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usuari_\Downloads\"/>
    </mc:Choice>
  </mc:AlternateContent>
  <xr:revisionPtr revIDLastSave="0" documentId="13_ncr:1_{5598334A-6203-4DC1-9FF0-CECAD3E76B2F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DATI" sheetId="1" r:id="rId1"/>
    <sheet name="TRACCIATO" sheetId="2" r:id="rId2"/>
    <sheet name="DASHBOAR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3" l="1" a="1"/>
  <c r="D3" i="3" s="1"/>
  <c r="C3" i="3" a="1"/>
  <c r="C3" i="3" s="1"/>
  <c r="CV611" i="1"/>
  <c r="CV610" i="1"/>
  <c r="CV609" i="1"/>
  <c r="CV608" i="1"/>
  <c r="CV607" i="1"/>
  <c r="CV606" i="1"/>
  <c r="CV605" i="1"/>
  <c r="CV604" i="1"/>
  <c r="CV603" i="1"/>
  <c r="CV602" i="1"/>
  <c r="CV601" i="1"/>
  <c r="CV600" i="1"/>
  <c r="CV599" i="1"/>
  <c r="CV598" i="1"/>
  <c r="CV597" i="1"/>
  <c r="CV596" i="1"/>
  <c r="CV595" i="1"/>
  <c r="CV594" i="1"/>
  <c r="CV593" i="1"/>
  <c r="CV592" i="1"/>
  <c r="CV591" i="1"/>
  <c r="CV590" i="1"/>
  <c r="CV589" i="1"/>
  <c r="CV588" i="1"/>
  <c r="CV587" i="1"/>
  <c r="CV586" i="1"/>
  <c r="CV585" i="1"/>
  <c r="CV584" i="1"/>
  <c r="CV583" i="1"/>
  <c r="CV582" i="1"/>
  <c r="CV581" i="1"/>
  <c r="CV580" i="1"/>
  <c r="CV579" i="1"/>
  <c r="CV578" i="1"/>
  <c r="CV577" i="1"/>
  <c r="CV576" i="1"/>
  <c r="CV575" i="1"/>
  <c r="CV574" i="1"/>
  <c r="CV573" i="1"/>
  <c r="CV572" i="1"/>
  <c r="CV571" i="1"/>
  <c r="CV570" i="1"/>
  <c r="CV569" i="1"/>
  <c r="CV568" i="1"/>
  <c r="CV567" i="1"/>
  <c r="CV566" i="1"/>
  <c r="CV565" i="1"/>
  <c r="CV564" i="1"/>
  <c r="CV563" i="1"/>
  <c r="CV562" i="1"/>
  <c r="CV561" i="1"/>
  <c r="CV560" i="1"/>
  <c r="CV559" i="1"/>
  <c r="CV558" i="1"/>
  <c r="CV557" i="1"/>
  <c r="CV556" i="1"/>
  <c r="CV555" i="1"/>
  <c r="CV554" i="1"/>
  <c r="CV553" i="1"/>
  <c r="CV552" i="1"/>
  <c r="CV551" i="1"/>
  <c r="CV550" i="1"/>
  <c r="CV549" i="1"/>
  <c r="CV548" i="1"/>
  <c r="CV547" i="1"/>
  <c r="CV546" i="1"/>
  <c r="CV545" i="1"/>
  <c r="CV544" i="1"/>
  <c r="CV543" i="1"/>
  <c r="CV542" i="1"/>
  <c r="CV541" i="1"/>
  <c r="CV540" i="1"/>
  <c r="CV539" i="1"/>
  <c r="CV538" i="1"/>
  <c r="CV537" i="1"/>
  <c r="CV536" i="1"/>
  <c r="CV535" i="1"/>
  <c r="CV534" i="1"/>
  <c r="CV533" i="1"/>
  <c r="CV532" i="1"/>
  <c r="CV531" i="1"/>
  <c r="CV530" i="1"/>
  <c r="CV529" i="1"/>
  <c r="CV528" i="1"/>
  <c r="CV527" i="1"/>
  <c r="CV526" i="1"/>
  <c r="CV525" i="1"/>
  <c r="CV524" i="1"/>
  <c r="CV523" i="1"/>
  <c r="CV522" i="1"/>
  <c r="CV521" i="1"/>
  <c r="CV520" i="1"/>
  <c r="CV519" i="1"/>
  <c r="CV518" i="1"/>
  <c r="CV517" i="1"/>
  <c r="CV516" i="1"/>
  <c r="CV515" i="1"/>
  <c r="CV514" i="1"/>
  <c r="CV513" i="1"/>
  <c r="CV512" i="1"/>
  <c r="CV511" i="1"/>
  <c r="CV510" i="1"/>
  <c r="CV509" i="1"/>
  <c r="CV508" i="1"/>
  <c r="CV507" i="1"/>
  <c r="CV506" i="1"/>
  <c r="CV505" i="1"/>
  <c r="CV504" i="1"/>
  <c r="CV503" i="1"/>
  <c r="CV502" i="1"/>
  <c r="CV501" i="1"/>
  <c r="CV500" i="1"/>
  <c r="CV499" i="1"/>
  <c r="CV498" i="1"/>
  <c r="CV497" i="1"/>
  <c r="CV496" i="1"/>
  <c r="CV495" i="1"/>
  <c r="CV494" i="1"/>
  <c r="CV493" i="1"/>
  <c r="CV492" i="1"/>
  <c r="CV491" i="1"/>
  <c r="CV490" i="1"/>
  <c r="CV489" i="1"/>
  <c r="CV488" i="1"/>
  <c r="CV487" i="1"/>
  <c r="CV486" i="1"/>
  <c r="CV485" i="1"/>
  <c r="CV484" i="1"/>
  <c r="CV483" i="1"/>
  <c r="CV482" i="1"/>
  <c r="CV481" i="1"/>
  <c r="CV480" i="1"/>
  <c r="CV479" i="1"/>
  <c r="CV478" i="1"/>
  <c r="CV477" i="1"/>
  <c r="CV476" i="1"/>
  <c r="CV475" i="1"/>
  <c r="CV474" i="1"/>
  <c r="CV473" i="1"/>
  <c r="CV472" i="1"/>
  <c r="CV471" i="1"/>
  <c r="CV470" i="1"/>
  <c r="CV469" i="1"/>
  <c r="CV468" i="1"/>
  <c r="CV467" i="1"/>
  <c r="CV466" i="1"/>
  <c r="CV465" i="1"/>
  <c r="CV464" i="1"/>
  <c r="CV463" i="1"/>
  <c r="CV462" i="1"/>
  <c r="CV461" i="1"/>
  <c r="CV460" i="1"/>
  <c r="CV459" i="1"/>
  <c r="CV458" i="1"/>
  <c r="CV457" i="1"/>
  <c r="CV456" i="1"/>
  <c r="CV455" i="1"/>
  <c r="CV454" i="1"/>
  <c r="CV453" i="1"/>
  <c r="CV452" i="1"/>
  <c r="CV451" i="1"/>
  <c r="CV450" i="1"/>
  <c r="CV449" i="1"/>
  <c r="CV448" i="1"/>
  <c r="CV447" i="1"/>
  <c r="CV446" i="1"/>
  <c r="CV445" i="1"/>
  <c r="CV444" i="1"/>
  <c r="CV443" i="1"/>
  <c r="CV442" i="1"/>
  <c r="CV441" i="1"/>
  <c r="CV440" i="1"/>
  <c r="CV439" i="1"/>
  <c r="CV438" i="1"/>
  <c r="CV437" i="1"/>
  <c r="CV436" i="1"/>
  <c r="CV435" i="1"/>
  <c r="CV434" i="1"/>
  <c r="CV433" i="1"/>
  <c r="CV432" i="1"/>
  <c r="CV431" i="1"/>
  <c r="CV430" i="1"/>
  <c r="CV429" i="1"/>
  <c r="CV428" i="1"/>
  <c r="CV427" i="1"/>
  <c r="CV426" i="1"/>
  <c r="CV425" i="1"/>
  <c r="CV424" i="1"/>
  <c r="CV423" i="1"/>
  <c r="CV422" i="1"/>
  <c r="CV421" i="1"/>
  <c r="CV420" i="1"/>
  <c r="CV419" i="1"/>
  <c r="CV418" i="1"/>
  <c r="CV417" i="1"/>
  <c r="CV416" i="1"/>
  <c r="CV415" i="1"/>
  <c r="CV414" i="1"/>
  <c r="CV413" i="1"/>
  <c r="CV412" i="1"/>
  <c r="CV411" i="1"/>
  <c r="CV410" i="1"/>
  <c r="CV409" i="1"/>
  <c r="CV408" i="1"/>
  <c r="CV407" i="1"/>
  <c r="CV406" i="1"/>
  <c r="CV405" i="1"/>
  <c r="CV404" i="1"/>
  <c r="CV403" i="1"/>
  <c r="CV402" i="1"/>
  <c r="CV401" i="1"/>
  <c r="CV400" i="1"/>
  <c r="CV399" i="1"/>
  <c r="CV398" i="1"/>
  <c r="CV397" i="1"/>
  <c r="CV396" i="1"/>
  <c r="CV395" i="1"/>
  <c r="CV394" i="1"/>
  <c r="CV393" i="1"/>
  <c r="CV392" i="1"/>
  <c r="CV391" i="1"/>
  <c r="CV390" i="1"/>
  <c r="CV389" i="1"/>
  <c r="CV388" i="1"/>
  <c r="CV387" i="1"/>
  <c r="CV386" i="1"/>
  <c r="CV385" i="1"/>
  <c r="CV384" i="1"/>
  <c r="CV383" i="1"/>
  <c r="CV382" i="1"/>
  <c r="CV381" i="1"/>
  <c r="CV380" i="1"/>
  <c r="CV379" i="1"/>
  <c r="CV378" i="1"/>
  <c r="CV377" i="1"/>
  <c r="CV376" i="1"/>
  <c r="CV375" i="1"/>
  <c r="CV374" i="1"/>
  <c r="CV373" i="1"/>
  <c r="CV372" i="1"/>
  <c r="CV371" i="1"/>
  <c r="CV370" i="1"/>
  <c r="CV369" i="1"/>
  <c r="CV368" i="1"/>
  <c r="CV367" i="1"/>
  <c r="CV366" i="1"/>
  <c r="CV365" i="1"/>
  <c r="CV364" i="1"/>
  <c r="CV363" i="1"/>
  <c r="CV362" i="1"/>
  <c r="CV361" i="1"/>
  <c r="CV360" i="1"/>
  <c r="CV359" i="1"/>
  <c r="CV358" i="1"/>
  <c r="CV357" i="1"/>
  <c r="CV356" i="1"/>
  <c r="CV355" i="1"/>
  <c r="CV354" i="1"/>
  <c r="CV353" i="1"/>
  <c r="CV352" i="1"/>
  <c r="CV351" i="1"/>
  <c r="CV350" i="1"/>
  <c r="CV349" i="1"/>
  <c r="CV348" i="1"/>
  <c r="CV347" i="1"/>
  <c r="CV346" i="1"/>
  <c r="CV345" i="1"/>
  <c r="CV344" i="1"/>
  <c r="CV343" i="1"/>
  <c r="CV342" i="1"/>
  <c r="CV341" i="1"/>
  <c r="CV340" i="1"/>
  <c r="CV339" i="1"/>
  <c r="CV338" i="1"/>
  <c r="CV337" i="1"/>
  <c r="CV336" i="1"/>
  <c r="CV335" i="1"/>
  <c r="CV334" i="1"/>
  <c r="CV333" i="1"/>
  <c r="CV332" i="1"/>
  <c r="CV331" i="1"/>
  <c r="CV330" i="1"/>
  <c r="CV329" i="1"/>
  <c r="CV328" i="1"/>
  <c r="CV327" i="1"/>
  <c r="CV326" i="1"/>
  <c r="CV325" i="1"/>
  <c r="CV324" i="1"/>
  <c r="CV323" i="1"/>
  <c r="CV322" i="1"/>
  <c r="CV321" i="1"/>
  <c r="CV320" i="1"/>
  <c r="CV319" i="1"/>
  <c r="CV318" i="1"/>
  <c r="CV317" i="1"/>
  <c r="CV316" i="1"/>
  <c r="CV315" i="1"/>
  <c r="CV314" i="1"/>
  <c r="CV313" i="1"/>
  <c r="CV312" i="1"/>
  <c r="CV311" i="1"/>
  <c r="CV310" i="1"/>
  <c r="CV309" i="1"/>
  <c r="CV308" i="1"/>
  <c r="CV307" i="1"/>
  <c r="CV306" i="1"/>
  <c r="CV305" i="1"/>
  <c r="CV304" i="1"/>
  <c r="CV303" i="1"/>
  <c r="CV302" i="1"/>
  <c r="CV301" i="1"/>
  <c r="CV300" i="1"/>
  <c r="CV299" i="1"/>
  <c r="CV298" i="1"/>
  <c r="CV297" i="1"/>
  <c r="CV296" i="1"/>
  <c r="CV295" i="1"/>
  <c r="CV294" i="1"/>
  <c r="CV293" i="1"/>
  <c r="CV292" i="1"/>
  <c r="CV291" i="1"/>
  <c r="CV290" i="1"/>
  <c r="CV289" i="1"/>
  <c r="CV288" i="1"/>
  <c r="CV287" i="1"/>
  <c r="CV286" i="1"/>
  <c r="CV285" i="1"/>
  <c r="CV284" i="1"/>
  <c r="CV283" i="1"/>
  <c r="CV282" i="1"/>
  <c r="CV281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7" i="1"/>
  <c r="CV266" i="1"/>
  <c r="CV265" i="1"/>
  <c r="CV264" i="1"/>
  <c r="CV263" i="1"/>
  <c r="CV262" i="1"/>
  <c r="CV261" i="1"/>
  <c r="CV260" i="1"/>
  <c r="CV259" i="1"/>
  <c r="CV258" i="1"/>
  <c r="CV257" i="1"/>
  <c r="CV256" i="1"/>
  <c r="CV255" i="1"/>
  <c r="CV254" i="1"/>
  <c r="CV253" i="1"/>
  <c r="CV252" i="1"/>
  <c r="CV251" i="1"/>
  <c r="CV250" i="1"/>
  <c r="CV249" i="1"/>
  <c r="CV248" i="1"/>
  <c r="CV247" i="1"/>
  <c r="CV246" i="1"/>
  <c r="CV245" i="1"/>
  <c r="CV244" i="1"/>
  <c r="CV243" i="1"/>
  <c r="CV242" i="1"/>
  <c r="CV241" i="1"/>
  <c r="CV240" i="1"/>
  <c r="CV239" i="1"/>
  <c r="CV238" i="1"/>
  <c r="CV237" i="1"/>
  <c r="CV236" i="1"/>
  <c r="CV235" i="1"/>
  <c r="CV234" i="1"/>
  <c r="CV233" i="1"/>
  <c r="CV232" i="1"/>
  <c r="CV231" i="1"/>
  <c r="CV230" i="1"/>
  <c r="CV229" i="1"/>
  <c r="CV228" i="1"/>
  <c r="CV227" i="1"/>
  <c r="CV226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6" i="1"/>
  <c r="CV205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2" i="1"/>
  <c r="CV191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5" i="1"/>
  <c r="CV174" i="1"/>
  <c r="CV173" i="1"/>
  <c r="CV172" i="1"/>
  <c r="CV171" i="1"/>
  <c r="CV170" i="1"/>
  <c r="CV169" i="1"/>
  <c r="CV168" i="1"/>
  <c r="CV167" i="1"/>
  <c r="CV166" i="1"/>
  <c r="CV165" i="1"/>
  <c r="CV164" i="1"/>
  <c r="CV163" i="1"/>
  <c r="CV162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8" i="1"/>
  <c r="CV147" i="1"/>
  <c r="CV146" i="1"/>
  <c r="CV145" i="1"/>
  <c r="CV144" i="1"/>
  <c r="CV143" i="1"/>
  <c r="CV142" i="1"/>
  <c r="CV141" i="1"/>
  <c r="CV140" i="1"/>
  <c r="CV139" i="1"/>
  <c r="CV138" i="1"/>
  <c r="CV137" i="1"/>
  <c r="CV136" i="1"/>
  <c r="CV135" i="1"/>
  <c r="CV134" i="1"/>
  <c r="CV133" i="1"/>
  <c r="CV132" i="1"/>
  <c r="CV131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8" i="1"/>
  <c r="CV117" i="1"/>
  <c r="CV116" i="1"/>
  <c r="CV115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7" i="1"/>
  <c r="CV96" i="1"/>
  <c r="CV95" i="1"/>
  <c r="CV94" i="1"/>
  <c r="CV93" i="1"/>
  <c r="CV92" i="1"/>
  <c r="CV91" i="1"/>
  <c r="CV90" i="1"/>
  <c r="CV89" i="1"/>
  <c r="CV88" i="1"/>
  <c r="CV87" i="1"/>
  <c r="CV86" i="1"/>
  <c r="CV85" i="1"/>
  <c r="CV84" i="1"/>
  <c r="CV83" i="1"/>
  <c r="CV82" i="1"/>
  <c r="CV81" i="1"/>
  <c r="CV80" i="1"/>
  <c r="CV79" i="1"/>
  <c r="CV78" i="1"/>
  <c r="CV77" i="1"/>
  <c r="CV76" i="1"/>
  <c r="CV75" i="1"/>
  <c r="CV74" i="1"/>
  <c r="CV73" i="1"/>
  <c r="CV72" i="1"/>
  <c r="CV71" i="1"/>
  <c r="CV70" i="1"/>
  <c r="CV69" i="1"/>
  <c r="CV68" i="1"/>
  <c r="CV67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7" i="1"/>
  <c r="CV46" i="1"/>
  <c r="CV45" i="1"/>
  <c r="CV44" i="1"/>
  <c r="CV43" i="1"/>
  <c r="CV42" i="1"/>
  <c r="CV41" i="1"/>
  <c r="CV40" i="1"/>
  <c r="CV39" i="1"/>
  <c r="CV38" i="1"/>
  <c r="CV37" i="1"/>
  <c r="CV36" i="1"/>
  <c r="CV35" i="1"/>
  <c r="CV34" i="1"/>
  <c r="CV33" i="1"/>
  <c r="CV32" i="1"/>
  <c r="CV31" i="1"/>
  <c r="CV30" i="1"/>
  <c r="CV29" i="1"/>
  <c r="CV28" i="1"/>
  <c r="CV27" i="1"/>
  <c r="CV26" i="1"/>
  <c r="CV25" i="1"/>
  <c r="CV24" i="1"/>
  <c r="CV23" i="1"/>
  <c r="CV22" i="1"/>
  <c r="CV21" i="1"/>
  <c r="CV20" i="1"/>
  <c r="CV19" i="1"/>
  <c r="CV18" i="1"/>
  <c r="CV17" i="1"/>
  <c r="CV16" i="1"/>
  <c r="CV15" i="1"/>
  <c r="CV14" i="1"/>
  <c r="CV13" i="1"/>
  <c r="CV12" i="1"/>
  <c r="CV11" i="1"/>
  <c r="CV10" i="1"/>
  <c r="CV9" i="1"/>
  <c r="CV8" i="1"/>
  <c r="CV7" i="1"/>
  <c r="CV6" i="1"/>
  <c r="CV5" i="1"/>
  <c r="CV4" i="1"/>
  <c r="CV3" i="1"/>
  <c r="CV2" i="1"/>
  <c r="L3" i="3" l="1"/>
  <c r="M3" i="3" s="1"/>
  <c r="J3" i="3"/>
  <c r="I3" i="3"/>
  <c r="G3" i="3"/>
  <c r="F3" i="3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2" i="1"/>
  <c r="DB3" i="1"/>
  <c r="DB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2" i="1"/>
  <c r="CY3" i="1"/>
  <c r="CY4" i="1"/>
  <c r="CY5" i="1"/>
  <c r="CY6" i="1"/>
  <c r="CY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Y187" i="1"/>
  <c r="CY188" i="1"/>
  <c r="CY189" i="1"/>
  <c r="CY190" i="1"/>
  <c r="CY191" i="1"/>
  <c r="CY192" i="1"/>
  <c r="CY193" i="1"/>
  <c r="CY194" i="1"/>
  <c r="CY195" i="1"/>
  <c r="CY196" i="1"/>
  <c r="CY197" i="1"/>
  <c r="CY198" i="1"/>
  <c r="CY199" i="1"/>
  <c r="CY200" i="1"/>
  <c r="CY201" i="1"/>
  <c r="CY202" i="1"/>
  <c r="CY203" i="1"/>
  <c r="CY204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49" i="1"/>
  <c r="CY250" i="1"/>
  <c r="CY251" i="1"/>
  <c r="CY252" i="1"/>
  <c r="CY253" i="1"/>
  <c r="CY25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1" i="1"/>
  <c r="CY292" i="1"/>
  <c r="CY293" i="1"/>
  <c r="CY294" i="1"/>
  <c r="CY295" i="1"/>
  <c r="CY296" i="1"/>
  <c r="CY297" i="1"/>
  <c r="CY298" i="1"/>
  <c r="CY299" i="1"/>
  <c r="CY300" i="1"/>
  <c r="CY301" i="1"/>
  <c r="CY302" i="1"/>
  <c r="CY303" i="1"/>
  <c r="CY304" i="1"/>
  <c r="CY305" i="1"/>
  <c r="CY306" i="1"/>
  <c r="CY307" i="1"/>
  <c r="CY308" i="1"/>
  <c r="CY309" i="1"/>
  <c r="CY310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3" i="1"/>
  <c r="CY324" i="1"/>
  <c r="CY325" i="1"/>
  <c r="CY326" i="1"/>
  <c r="CY327" i="1"/>
  <c r="CY328" i="1"/>
  <c r="CY329" i="1"/>
  <c r="CY330" i="1"/>
  <c r="CY331" i="1"/>
  <c r="CY332" i="1"/>
  <c r="CY333" i="1"/>
  <c r="CY334" i="1"/>
  <c r="CY335" i="1"/>
  <c r="CY336" i="1"/>
  <c r="CY337" i="1"/>
  <c r="CY338" i="1"/>
  <c r="CY339" i="1"/>
  <c r="CY340" i="1"/>
  <c r="CY341" i="1"/>
  <c r="CY342" i="1"/>
  <c r="CY343" i="1"/>
  <c r="CY344" i="1"/>
  <c r="CY345" i="1"/>
  <c r="CY346" i="1"/>
  <c r="CY347" i="1"/>
  <c r="CY348" i="1"/>
  <c r="CY349" i="1"/>
  <c r="CY350" i="1"/>
  <c r="CY351" i="1"/>
  <c r="CY352" i="1"/>
  <c r="CY353" i="1"/>
  <c r="CY354" i="1"/>
  <c r="CY355" i="1"/>
  <c r="CY356" i="1"/>
  <c r="CY357" i="1"/>
  <c r="CY358" i="1"/>
  <c r="CY359" i="1"/>
  <c r="CY360" i="1"/>
  <c r="CY361" i="1"/>
  <c r="CY362" i="1"/>
  <c r="CY363" i="1"/>
  <c r="CY364" i="1"/>
  <c r="CY365" i="1"/>
  <c r="CY366" i="1"/>
  <c r="CY367" i="1"/>
  <c r="CY368" i="1"/>
  <c r="CY369" i="1"/>
  <c r="CY370" i="1"/>
  <c r="CY371" i="1"/>
  <c r="CY372" i="1"/>
  <c r="CY373" i="1"/>
  <c r="CY374" i="1"/>
  <c r="CY375" i="1"/>
  <c r="CY376" i="1"/>
  <c r="CY377" i="1"/>
  <c r="CY378" i="1"/>
  <c r="CY379" i="1"/>
  <c r="CY380" i="1"/>
  <c r="CY381" i="1"/>
  <c r="CY382" i="1"/>
  <c r="CY383" i="1"/>
  <c r="CY384" i="1"/>
  <c r="CY385" i="1"/>
  <c r="CY386" i="1"/>
  <c r="CY387" i="1"/>
  <c r="CY388" i="1"/>
  <c r="CY389" i="1"/>
  <c r="CY390" i="1"/>
  <c r="CY391" i="1"/>
  <c r="CY392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8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7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2" i="1"/>
  <c r="CY523" i="1"/>
  <c r="CY524" i="1"/>
  <c r="CY525" i="1"/>
  <c r="CY526" i="1"/>
  <c r="CY527" i="1"/>
  <c r="CY528" i="1"/>
  <c r="CY529" i="1"/>
  <c r="CY530" i="1"/>
  <c r="CY531" i="1"/>
  <c r="CY532" i="1"/>
  <c r="CY533" i="1"/>
  <c r="CY534" i="1"/>
  <c r="CY535" i="1"/>
  <c r="CY536" i="1"/>
  <c r="CY537" i="1"/>
  <c r="CY538" i="1"/>
  <c r="CY539" i="1"/>
  <c r="CY540" i="1"/>
  <c r="CY541" i="1"/>
  <c r="CY542" i="1"/>
  <c r="CY543" i="1"/>
  <c r="CY544" i="1"/>
  <c r="CY545" i="1"/>
  <c r="CY546" i="1"/>
  <c r="CY547" i="1"/>
  <c r="CY548" i="1"/>
  <c r="CY549" i="1"/>
  <c r="CY550" i="1"/>
  <c r="CY551" i="1"/>
  <c r="CY552" i="1"/>
  <c r="CY553" i="1"/>
  <c r="CY554" i="1"/>
  <c r="CY555" i="1"/>
  <c r="CY556" i="1"/>
  <c r="CY557" i="1"/>
  <c r="CY558" i="1"/>
  <c r="CY559" i="1"/>
  <c r="CY560" i="1"/>
  <c r="CY561" i="1"/>
  <c r="CY562" i="1"/>
  <c r="CY563" i="1"/>
  <c r="CY564" i="1"/>
  <c r="CY565" i="1"/>
  <c r="CY566" i="1"/>
  <c r="CY567" i="1"/>
  <c r="CY568" i="1"/>
  <c r="CY569" i="1"/>
  <c r="CY570" i="1"/>
  <c r="CY571" i="1"/>
  <c r="CY572" i="1"/>
  <c r="CY573" i="1"/>
  <c r="CY574" i="1"/>
  <c r="CY575" i="1"/>
  <c r="CY576" i="1"/>
  <c r="CY577" i="1"/>
  <c r="CY578" i="1"/>
  <c r="CY579" i="1"/>
  <c r="CY580" i="1"/>
  <c r="CY581" i="1"/>
  <c r="CY582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2" i="1"/>
  <c r="AY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S3" i="1"/>
  <c r="AS2" i="1"/>
  <c r="AQ611" i="1"/>
  <c r="AQ610" i="1"/>
  <c r="AQ609" i="1"/>
  <c r="AQ608" i="1"/>
  <c r="AQ607" i="1"/>
  <c r="AQ606" i="1"/>
  <c r="AQ605" i="1"/>
  <c r="AQ604" i="1"/>
  <c r="AQ603" i="1"/>
  <c r="AQ602" i="1"/>
  <c r="AQ601" i="1"/>
  <c r="AQ600" i="1"/>
  <c r="AQ599" i="1"/>
  <c r="AQ598" i="1"/>
  <c r="AQ597" i="1"/>
  <c r="AQ596" i="1"/>
  <c r="AQ595" i="1"/>
  <c r="AQ594" i="1"/>
  <c r="AQ593" i="1"/>
  <c r="AQ592" i="1"/>
  <c r="AQ591" i="1"/>
  <c r="AQ590" i="1"/>
  <c r="AQ589" i="1"/>
  <c r="AQ588" i="1"/>
  <c r="AQ587" i="1"/>
  <c r="AQ586" i="1"/>
  <c r="AQ585" i="1"/>
  <c r="AQ584" i="1"/>
  <c r="AQ583" i="1"/>
  <c r="AQ582" i="1"/>
  <c r="AQ581" i="1"/>
  <c r="AQ580" i="1"/>
  <c r="AQ579" i="1"/>
  <c r="AQ578" i="1"/>
  <c r="AQ577" i="1"/>
  <c r="AQ576" i="1"/>
  <c r="AQ575" i="1"/>
  <c r="AQ574" i="1"/>
  <c r="AQ573" i="1"/>
  <c r="AQ572" i="1"/>
  <c r="AQ571" i="1"/>
  <c r="AQ570" i="1"/>
  <c r="AQ569" i="1"/>
  <c r="AQ568" i="1"/>
  <c r="AQ567" i="1"/>
  <c r="AQ566" i="1"/>
  <c r="AQ565" i="1"/>
  <c r="AQ564" i="1"/>
  <c r="AQ563" i="1"/>
  <c r="AQ562" i="1"/>
  <c r="AQ561" i="1"/>
  <c r="AQ560" i="1"/>
  <c r="AQ559" i="1"/>
  <c r="AQ558" i="1"/>
  <c r="AQ557" i="1"/>
  <c r="AQ556" i="1"/>
  <c r="AQ555" i="1"/>
  <c r="AQ554" i="1"/>
  <c r="AQ553" i="1"/>
  <c r="AQ552" i="1"/>
  <c r="AQ551" i="1"/>
  <c r="AQ550" i="1"/>
  <c r="AQ549" i="1"/>
  <c r="AQ548" i="1"/>
  <c r="AQ547" i="1"/>
  <c r="AQ546" i="1"/>
  <c r="AQ545" i="1"/>
  <c r="AQ544" i="1"/>
  <c r="AQ543" i="1"/>
  <c r="AQ542" i="1"/>
  <c r="AQ541" i="1"/>
  <c r="AQ540" i="1"/>
  <c r="AQ539" i="1"/>
  <c r="AQ538" i="1"/>
  <c r="AQ537" i="1"/>
  <c r="AQ536" i="1"/>
  <c r="AQ535" i="1"/>
  <c r="AQ534" i="1"/>
  <c r="AQ533" i="1"/>
  <c r="AQ532" i="1"/>
  <c r="AQ531" i="1"/>
  <c r="AQ530" i="1"/>
  <c r="AQ529" i="1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Q6" i="1"/>
  <c r="AQ5" i="1"/>
  <c r="AQ4" i="1"/>
  <c r="AQ3" i="1"/>
  <c r="AQ2" i="1"/>
  <c r="R611" i="1"/>
  <c r="R610" i="1"/>
  <c r="AU610" i="1" s="1"/>
  <c r="R609" i="1"/>
  <c r="R608" i="1"/>
  <c r="AU608" i="1" s="1"/>
  <c r="R607" i="1"/>
  <c r="R606" i="1"/>
  <c r="R605" i="1"/>
  <c r="R604" i="1"/>
  <c r="AU604" i="1" s="1"/>
  <c r="R603" i="1"/>
  <c r="R602" i="1"/>
  <c r="R601" i="1"/>
  <c r="R600" i="1"/>
  <c r="R599" i="1"/>
  <c r="R598" i="1"/>
  <c r="R597" i="1"/>
  <c r="R596" i="1"/>
  <c r="R595" i="1"/>
  <c r="R594" i="1"/>
  <c r="R593" i="1"/>
  <c r="AU593" i="1" s="1"/>
  <c r="R592" i="1"/>
  <c r="AU592" i="1" s="1"/>
  <c r="R591" i="1"/>
  <c r="R590" i="1"/>
  <c r="R589" i="1"/>
  <c r="R588" i="1"/>
  <c r="R587" i="1"/>
  <c r="R586" i="1"/>
  <c r="AU586" i="1" s="1"/>
  <c r="R585" i="1"/>
  <c r="R584" i="1"/>
  <c r="R583" i="1"/>
  <c r="R582" i="1"/>
  <c r="R581" i="1"/>
  <c r="R580" i="1"/>
  <c r="AU580" i="1" s="1"/>
  <c r="R579" i="1"/>
  <c r="R578" i="1"/>
  <c r="R577" i="1"/>
  <c r="R576" i="1"/>
  <c r="R575" i="1"/>
  <c r="R574" i="1"/>
  <c r="AU574" i="1" s="1"/>
  <c r="R573" i="1"/>
  <c r="R572" i="1"/>
  <c r="R571" i="1"/>
  <c r="R570" i="1"/>
  <c r="R569" i="1"/>
  <c r="AU569" i="1" s="1"/>
  <c r="R568" i="1"/>
  <c r="AU568" i="1" s="1"/>
  <c r="R567" i="1"/>
  <c r="R566" i="1"/>
  <c r="R565" i="1"/>
  <c r="R564" i="1"/>
  <c r="R563" i="1"/>
  <c r="R562" i="1"/>
  <c r="AU562" i="1" s="1"/>
  <c r="R561" i="1"/>
  <c r="R560" i="1"/>
  <c r="AU560" i="1" s="1"/>
  <c r="R559" i="1"/>
  <c r="R558" i="1"/>
  <c r="R557" i="1"/>
  <c r="R556" i="1"/>
  <c r="AU556" i="1" s="1"/>
  <c r="R555" i="1"/>
  <c r="R554" i="1"/>
  <c r="R553" i="1"/>
  <c r="R552" i="1"/>
  <c r="R551" i="1"/>
  <c r="R550" i="1"/>
  <c r="R549" i="1"/>
  <c r="R548" i="1"/>
  <c r="R547" i="1"/>
  <c r="R546" i="1"/>
  <c r="R545" i="1"/>
  <c r="AU545" i="1" s="1"/>
  <c r="R544" i="1"/>
  <c r="AU544" i="1" s="1"/>
  <c r="R543" i="1"/>
  <c r="R542" i="1"/>
  <c r="R541" i="1"/>
  <c r="R540" i="1"/>
  <c r="R539" i="1"/>
  <c r="R538" i="1"/>
  <c r="AU538" i="1" s="1"/>
  <c r="R537" i="1"/>
  <c r="R536" i="1"/>
  <c r="R535" i="1"/>
  <c r="R534" i="1"/>
  <c r="R533" i="1"/>
  <c r="R532" i="1"/>
  <c r="AU532" i="1" s="1"/>
  <c r="R531" i="1"/>
  <c r="R530" i="1"/>
  <c r="R529" i="1"/>
  <c r="R528" i="1"/>
  <c r="R527" i="1"/>
  <c r="R526" i="1"/>
  <c r="AU526" i="1" s="1"/>
  <c r="R525" i="1"/>
  <c r="R524" i="1"/>
  <c r="R523" i="1"/>
  <c r="R522" i="1"/>
  <c r="R521" i="1"/>
  <c r="AU521" i="1" s="1"/>
  <c r="R520" i="1"/>
  <c r="AU520" i="1" s="1"/>
  <c r="R519" i="1"/>
  <c r="R518" i="1"/>
  <c r="R517" i="1"/>
  <c r="R516" i="1"/>
  <c r="R515" i="1"/>
  <c r="R514" i="1"/>
  <c r="AU514" i="1" s="1"/>
  <c r="R513" i="1"/>
  <c r="R512" i="1"/>
  <c r="AU512" i="1" s="1"/>
  <c r="R511" i="1"/>
  <c r="R510" i="1"/>
  <c r="R509" i="1"/>
  <c r="R508" i="1"/>
  <c r="AU508" i="1" s="1"/>
  <c r="R507" i="1"/>
  <c r="R506" i="1"/>
  <c r="R505" i="1"/>
  <c r="R504" i="1"/>
  <c r="R503" i="1"/>
  <c r="R502" i="1"/>
  <c r="R501" i="1"/>
  <c r="R500" i="1"/>
  <c r="R499" i="1"/>
  <c r="R498" i="1"/>
  <c r="R497" i="1"/>
  <c r="AU497" i="1" s="1"/>
  <c r="R496" i="1"/>
  <c r="AU496" i="1" s="1"/>
  <c r="R495" i="1"/>
  <c r="R494" i="1"/>
  <c r="R493" i="1"/>
  <c r="R492" i="1"/>
  <c r="R491" i="1"/>
  <c r="R490" i="1"/>
  <c r="AU490" i="1" s="1"/>
  <c r="R489" i="1"/>
  <c r="R488" i="1"/>
  <c r="R487" i="1"/>
  <c r="R486" i="1"/>
  <c r="R485" i="1"/>
  <c r="R484" i="1"/>
  <c r="AU484" i="1" s="1"/>
  <c r="R483" i="1"/>
  <c r="R482" i="1"/>
  <c r="R481" i="1"/>
  <c r="R480" i="1"/>
  <c r="R479" i="1"/>
  <c r="R478" i="1"/>
  <c r="AU478" i="1" s="1"/>
  <c r="R477" i="1"/>
  <c r="R476" i="1"/>
  <c r="R475" i="1"/>
  <c r="R474" i="1"/>
  <c r="R473" i="1"/>
  <c r="AU473" i="1" s="1"/>
  <c r="R472" i="1"/>
  <c r="AU472" i="1" s="1"/>
  <c r="R471" i="1"/>
  <c r="R470" i="1"/>
  <c r="R469" i="1"/>
  <c r="R468" i="1"/>
  <c r="R467" i="1"/>
  <c r="R466" i="1"/>
  <c r="AU466" i="1" s="1"/>
  <c r="R465" i="1"/>
  <c r="R464" i="1"/>
  <c r="AU464" i="1" s="1"/>
  <c r="R463" i="1"/>
  <c r="R462" i="1"/>
  <c r="R461" i="1"/>
  <c r="R460" i="1"/>
  <c r="AU460" i="1" s="1"/>
  <c r="R459" i="1"/>
  <c r="R458" i="1"/>
  <c r="R457" i="1"/>
  <c r="R456" i="1"/>
  <c r="R455" i="1"/>
  <c r="R454" i="1"/>
  <c r="R453" i="1"/>
  <c r="R452" i="1"/>
  <c r="R451" i="1"/>
  <c r="R450" i="1"/>
  <c r="R449" i="1"/>
  <c r="AU449" i="1" s="1"/>
  <c r="R448" i="1"/>
  <c r="AU448" i="1" s="1"/>
  <c r="R447" i="1"/>
  <c r="R446" i="1"/>
  <c r="R445" i="1"/>
  <c r="R444" i="1"/>
  <c r="R443" i="1"/>
  <c r="R442" i="1"/>
  <c r="AU442" i="1" s="1"/>
  <c r="R441" i="1"/>
  <c r="R440" i="1"/>
  <c r="R439" i="1"/>
  <c r="R438" i="1"/>
  <c r="R437" i="1"/>
  <c r="R436" i="1"/>
  <c r="AU436" i="1" s="1"/>
  <c r="R435" i="1"/>
  <c r="R434" i="1"/>
  <c r="R433" i="1"/>
  <c r="R432" i="1"/>
  <c r="R431" i="1"/>
  <c r="R430" i="1"/>
  <c r="AU430" i="1" s="1"/>
  <c r="R429" i="1"/>
  <c r="R428" i="1"/>
  <c r="R427" i="1"/>
  <c r="R426" i="1"/>
  <c r="R425" i="1"/>
  <c r="AU425" i="1" s="1"/>
  <c r="R424" i="1"/>
  <c r="AU424" i="1" s="1"/>
  <c r="R423" i="1"/>
  <c r="R422" i="1"/>
  <c r="R421" i="1"/>
  <c r="R420" i="1"/>
  <c r="R419" i="1"/>
  <c r="R418" i="1"/>
  <c r="AU418" i="1" s="1"/>
  <c r="R417" i="1"/>
  <c r="R416" i="1"/>
  <c r="AU416" i="1" s="1"/>
  <c r="R415" i="1"/>
  <c r="R414" i="1"/>
  <c r="R413" i="1"/>
  <c r="R412" i="1"/>
  <c r="AU412" i="1" s="1"/>
  <c r="R411" i="1"/>
  <c r="R410" i="1"/>
  <c r="R409" i="1"/>
  <c r="R408" i="1"/>
  <c r="R407" i="1"/>
  <c r="R406" i="1"/>
  <c r="R405" i="1"/>
  <c r="R404" i="1"/>
  <c r="R403" i="1"/>
  <c r="R402" i="1"/>
  <c r="R401" i="1"/>
  <c r="AU401" i="1" s="1"/>
  <c r="R400" i="1"/>
  <c r="AU400" i="1" s="1"/>
  <c r="R399" i="1"/>
  <c r="R398" i="1"/>
  <c r="R397" i="1"/>
  <c r="R396" i="1"/>
  <c r="R395" i="1"/>
  <c r="R394" i="1"/>
  <c r="AU394" i="1" s="1"/>
  <c r="R393" i="1"/>
  <c r="R392" i="1"/>
  <c r="R391" i="1"/>
  <c r="R390" i="1"/>
  <c r="R389" i="1"/>
  <c r="R388" i="1"/>
  <c r="AU388" i="1" s="1"/>
  <c r="R387" i="1"/>
  <c r="R386" i="1"/>
  <c r="R385" i="1"/>
  <c r="R384" i="1"/>
  <c r="R383" i="1"/>
  <c r="R382" i="1"/>
  <c r="AU382" i="1" s="1"/>
  <c r="R381" i="1"/>
  <c r="R380" i="1"/>
  <c r="R379" i="1"/>
  <c r="R378" i="1"/>
  <c r="R377" i="1"/>
  <c r="AU377" i="1" s="1"/>
  <c r="R376" i="1"/>
  <c r="AU376" i="1" s="1"/>
  <c r="R375" i="1"/>
  <c r="R374" i="1"/>
  <c r="R373" i="1"/>
  <c r="R372" i="1"/>
  <c r="R371" i="1"/>
  <c r="R370" i="1"/>
  <c r="AU370" i="1" s="1"/>
  <c r="R369" i="1"/>
  <c r="R368" i="1"/>
  <c r="AU368" i="1" s="1"/>
  <c r="R367" i="1"/>
  <c r="R366" i="1"/>
  <c r="R365" i="1"/>
  <c r="R364" i="1"/>
  <c r="AU364" i="1" s="1"/>
  <c r="R363" i="1"/>
  <c r="R362" i="1"/>
  <c r="R361" i="1"/>
  <c r="R360" i="1"/>
  <c r="R359" i="1"/>
  <c r="R358" i="1"/>
  <c r="R357" i="1"/>
  <c r="R356" i="1"/>
  <c r="R355" i="1"/>
  <c r="R354" i="1"/>
  <c r="R353" i="1"/>
  <c r="AU353" i="1" s="1"/>
  <c r="R352" i="1"/>
  <c r="AU352" i="1" s="1"/>
  <c r="R351" i="1"/>
  <c r="R350" i="1"/>
  <c r="R349" i="1"/>
  <c r="R348" i="1"/>
  <c r="R347" i="1"/>
  <c r="R346" i="1"/>
  <c r="AU346" i="1" s="1"/>
  <c r="R345" i="1"/>
  <c r="R344" i="1"/>
  <c r="R343" i="1"/>
  <c r="R342" i="1"/>
  <c r="R341" i="1"/>
  <c r="R340" i="1"/>
  <c r="AU340" i="1" s="1"/>
  <c r="R339" i="1"/>
  <c r="R338" i="1"/>
  <c r="R337" i="1"/>
  <c r="R336" i="1"/>
  <c r="R335" i="1"/>
  <c r="R334" i="1"/>
  <c r="AU334" i="1" s="1"/>
  <c r="R333" i="1"/>
  <c r="R332" i="1"/>
  <c r="R331" i="1"/>
  <c r="R330" i="1"/>
  <c r="R329" i="1"/>
  <c r="AU329" i="1" s="1"/>
  <c r="R328" i="1"/>
  <c r="AU328" i="1" s="1"/>
  <c r="R327" i="1"/>
  <c r="R326" i="1"/>
  <c r="R325" i="1"/>
  <c r="R324" i="1"/>
  <c r="R323" i="1"/>
  <c r="R322" i="1"/>
  <c r="AU322" i="1" s="1"/>
  <c r="R321" i="1"/>
  <c r="R320" i="1"/>
  <c r="AU320" i="1" s="1"/>
  <c r="R319" i="1"/>
  <c r="R318" i="1"/>
  <c r="R317" i="1"/>
  <c r="R316" i="1"/>
  <c r="AU316" i="1" s="1"/>
  <c r="R315" i="1"/>
  <c r="R314" i="1"/>
  <c r="R313" i="1"/>
  <c r="R312" i="1"/>
  <c r="R311" i="1"/>
  <c r="R310" i="1"/>
  <c r="R309" i="1"/>
  <c r="R308" i="1"/>
  <c r="R307" i="1"/>
  <c r="R306" i="1"/>
  <c r="R305" i="1"/>
  <c r="AU305" i="1" s="1"/>
  <c r="R304" i="1"/>
  <c r="AU304" i="1" s="1"/>
  <c r="R303" i="1"/>
  <c r="R302" i="1"/>
  <c r="R301" i="1"/>
  <c r="R300" i="1"/>
  <c r="R299" i="1"/>
  <c r="R298" i="1"/>
  <c r="AU298" i="1" s="1"/>
  <c r="R297" i="1"/>
  <c r="R296" i="1"/>
  <c r="R295" i="1"/>
  <c r="R294" i="1"/>
  <c r="R293" i="1"/>
  <c r="R292" i="1"/>
  <c r="AU292" i="1" s="1"/>
  <c r="R291" i="1"/>
  <c r="R290" i="1"/>
  <c r="R289" i="1"/>
  <c r="R288" i="1"/>
  <c r="R287" i="1"/>
  <c r="R286" i="1"/>
  <c r="AU286" i="1" s="1"/>
  <c r="R285" i="1"/>
  <c r="R284" i="1"/>
  <c r="R283" i="1"/>
  <c r="R282" i="1"/>
  <c r="R281" i="1"/>
  <c r="AU281" i="1" s="1"/>
  <c r="R280" i="1"/>
  <c r="AU280" i="1" s="1"/>
  <c r="R279" i="1"/>
  <c r="R278" i="1"/>
  <c r="R277" i="1"/>
  <c r="R276" i="1"/>
  <c r="R275" i="1"/>
  <c r="R274" i="1"/>
  <c r="AU274" i="1" s="1"/>
  <c r="R273" i="1"/>
  <c r="R272" i="1"/>
  <c r="AU272" i="1" s="1"/>
  <c r="R271" i="1"/>
  <c r="R270" i="1"/>
  <c r="R269" i="1"/>
  <c r="R268" i="1"/>
  <c r="AU268" i="1" s="1"/>
  <c r="R267" i="1"/>
  <c r="R266" i="1"/>
  <c r="R265" i="1"/>
  <c r="R264" i="1"/>
  <c r="R263" i="1"/>
  <c r="R262" i="1"/>
  <c r="R261" i="1"/>
  <c r="R260" i="1"/>
  <c r="R259" i="1"/>
  <c r="R258" i="1"/>
  <c r="R257" i="1"/>
  <c r="AU257" i="1" s="1"/>
  <c r="R256" i="1"/>
  <c r="AU256" i="1" s="1"/>
  <c r="R255" i="1"/>
  <c r="R254" i="1"/>
  <c r="R253" i="1"/>
  <c r="R252" i="1"/>
  <c r="R251" i="1"/>
  <c r="R250" i="1"/>
  <c r="AU250" i="1" s="1"/>
  <c r="R249" i="1"/>
  <c r="R248" i="1"/>
  <c r="AU248" i="1" s="1"/>
  <c r="R247" i="1"/>
  <c r="R246" i="1"/>
  <c r="R245" i="1"/>
  <c r="R244" i="1"/>
  <c r="AU244" i="1" s="1"/>
  <c r="R243" i="1"/>
  <c r="AU243" i="1" s="1"/>
  <c r="R242" i="1"/>
  <c r="R241" i="1"/>
  <c r="R240" i="1"/>
  <c r="R239" i="1"/>
  <c r="R238" i="1"/>
  <c r="R237" i="1"/>
  <c r="R236" i="1"/>
  <c r="AU236" i="1" s="1"/>
  <c r="R235" i="1"/>
  <c r="R234" i="1"/>
  <c r="R233" i="1"/>
  <c r="AU233" i="1" s="1"/>
  <c r="R232" i="1"/>
  <c r="AU232" i="1" s="1"/>
  <c r="R231" i="1"/>
  <c r="R230" i="1"/>
  <c r="R229" i="1"/>
  <c r="R228" i="1"/>
  <c r="R227" i="1"/>
  <c r="R226" i="1"/>
  <c r="AU226" i="1" s="1"/>
  <c r="R225" i="1"/>
  <c r="R224" i="1"/>
  <c r="R223" i="1"/>
  <c r="R222" i="1"/>
  <c r="R221" i="1"/>
  <c r="AU221" i="1" s="1"/>
  <c r="R220" i="1"/>
  <c r="AU220" i="1" s="1"/>
  <c r="R219" i="1"/>
  <c r="AU219" i="1" s="1"/>
  <c r="R218" i="1"/>
  <c r="R217" i="1"/>
  <c r="R216" i="1"/>
  <c r="R215" i="1"/>
  <c r="R214" i="1"/>
  <c r="AU214" i="1" s="1"/>
  <c r="R213" i="1"/>
  <c r="R212" i="1"/>
  <c r="AU212" i="1" s="1"/>
  <c r="R211" i="1"/>
  <c r="R210" i="1"/>
  <c r="R209" i="1"/>
  <c r="R208" i="1"/>
  <c r="AU208" i="1" s="1"/>
  <c r="R207" i="1"/>
  <c r="AU207" i="1" s="1"/>
  <c r="R206" i="1"/>
  <c r="R205" i="1"/>
  <c r="R204" i="1"/>
  <c r="R203" i="1"/>
  <c r="R202" i="1"/>
  <c r="AU202" i="1" s="1"/>
  <c r="R201" i="1"/>
  <c r="R200" i="1"/>
  <c r="AU200" i="1" s="1"/>
  <c r="R199" i="1"/>
  <c r="R198" i="1"/>
  <c r="R197" i="1"/>
  <c r="R196" i="1"/>
  <c r="R195" i="1"/>
  <c r="R194" i="1"/>
  <c r="R193" i="1"/>
  <c r="R192" i="1"/>
  <c r="R191" i="1"/>
  <c r="R190" i="1"/>
  <c r="AU190" i="1" s="1"/>
  <c r="R189" i="1"/>
  <c r="R188" i="1"/>
  <c r="R187" i="1"/>
  <c r="R186" i="1"/>
  <c r="R185" i="1"/>
  <c r="AU185" i="1" s="1"/>
  <c r="R184" i="1"/>
  <c r="AU184" i="1" s="1"/>
  <c r="R183" i="1"/>
  <c r="AU183" i="1" s="1"/>
  <c r="R182" i="1"/>
  <c r="R181" i="1"/>
  <c r="R180" i="1"/>
  <c r="R179" i="1"/>
  <c r="R178" i="1"/>
  <c r="AU178" i="1" s="1"/>
  <c r="R177" i="1"/>
  <c r="R176" i="1"/>
  <c r="AU176" i="1" s="1"/>
  <c r="R175" i="1"/>
  <c r="R174" i="1"/>
  <c r="R173" i="1"/>
  <c r="R172" i="1"/>
  <c r="AU172" i="1" s="1"/>
  <c r="R171" i="1"/>
  <c r="AU171" i="1" s="1"/>
  <c r="R170" i="1"/>
  <c r="R169" i="1"/>
  <c r="R168" i="1"/>
  <c r="R167" i="1"/>
  <c r="R166" i="1"/>
  <c r="R165" i="1"/>
  <c r="R164" i="1"/>
  <c r="AU164" i="1" s="1"/>
  <c r="R163" i="1"/>
  <c r="R162" i="1"/>
  <c r="R161" i="1"/>
  <c r="AU161" i="1" s="1"/>
  <c r="R160" i="1"/>
  <c r="AU160" i="1" s="1"/>
  <c r="R159" i="1"/>
  <c r="R158" i="1"/>
  <c r="R157" i="1"/>
  <c r="R156" i="1"/>
  <c r="R155" i="1"/>
  <c r="R154" i="1"/>
  <c r="AU154" i="1" s="1"/>
  <c r="R153" i="1"/>
  <c r="R152" i="1"/>
  <c r="R151" i="1"/>
  <c r="R150" i="1"/>
  <c r="R149" i="1"/>
  <c r="AU149" i="1" s="1"/>
  <c r="R148" i="1"/>
  <c r="AU148" i="1" s="1"/>
  <c r="R147" i="1"/>
  <c r="AU147" i="1" s="1"/>
  <c r="R146" i="1"/>
  <c r="R145" i="1"/>
  <c r="R144" i="1"/>
  <c r="R143" i="1"/>
  <c r="R142" i="1"/>
  <c r="AU142" i="1" s="1"/>
  <c r="R141" i="1"/>
  <c r="R140" i="1"/>
  <c r="AU140" i="1" s="1"/>
  <c r="R139" i="1"/>
  <c r="R138" i="1"/>
  <c r="R137" i="1"/>
  <c r="R136" i="1"/>
  <c r="AU136" i="1" s="1"/>
  <c r="R135" i="1"/>
  <c r="AU135" i="1" s="1"/>
  <c r="R134" i="1"/>
  <c r="R133" i="1"/>
  <c r="R132" i="1"/>
  <c r="R131" i="1"/>
  <c r="R130" i="1"/>
  <c r="AU130" i="1" s="1"/>
  <c r="R129" i="1"/>
  <c r="R128" i="1"/>
  <c r="AU128" i="1" s="1"/>
  <c r="R127" i="1"/>
  <c r="R126" i="1"/>
  <c r="R125" i="1"/>
  <c r="R124" i="1"/>
  <c r="R123" i="1"/>
  <c r="R122" i="1"/>
  <c r="R121" i="1"/>
  <c r="R120" i="1"/>
  <c r="R119" i="1"/>
  <c r="R118" i="1"/>
  <c r="AU118" i="1" s="1"/>
  <c r="R117" i="1"/>
  <c r="R116" i="1"/>
  <c r="R115" i="1"/>
  <c r="R114" i="1"/>
  <c r="R113" i="1"/>
  <c r="AU113" i="1" s="1"/>
  <c r="R112" i="1"/>
  <c r="AU112" i="1" s="1"/>
  <c r="R111" i="1"/>
  <c r="R110" i="1"/>
  <c r="R109" i="1"/>
  <c r="R108" i="1"/>
  <c r="R107" i="1"/>
  <c r="R106" i="1"/>
  <c r="AU106" i="1" s="1"/>
  <c r="R105" i="1"/>
  <c r="R104" i="1"/>
  <c r="AU104" i="1" s="1"/>
  <c r="R103" i="1"/>
  <c r="R102" i="1"/>
  <c r="R101" i="1"/>
  <c r="R100" i="1"/>
  <c r="AU100" i="1" s="1"/>
  <c r="R99" i="1"/>
  <c r="AU99" i="1" s="1"/>
  <c r="R98" i="1"/>
  <c r="R97" i="1"/>
  <c r="R96" i="1"/>
  <c r="R95" i="1"/>
  <c r="R94" i="1"/>
  <c r="R93" i="1"/>
  <c r="R92" i="1"/>
  <c r="AU92" i="1" s="1"/>
  <c r="R91" i="1"/>
  <c r="R90" i="1"/>
  <c r="R89" i="1"/>
  <c r="AU89" i="1" s="1"/>
  <c r="R88" i="1"/>
  <c r="AU88" i="1" s="1"/>
  <c r="R87" i="1"/>
  <c r="AU87" i="1" s="1"/>
  <c r="R86" i="1"/>
  <c r="R85" i="1"/>
  <c r="R84" i="1"/>
  <c r="R83" i="1"/>
  <c r="R82" i="1"/>
  <c r="R81" i="1"/>
  <c r="R80" i="1"/>
  <c r="AU80" i="1" s="1"/>
  <c r="R79" i="1"/>
  <c r="R78" i="1"/>
  <c r="R77" i="1"/>
  <c r="AU77" i="1" s="1"/>
  <c r="R76" i="1"/>
  <c r="AU76" i="1" s="1"/>
  <c r="R75" i="1"/>
  <c r="R74" i="1"/>
  <c r="R73" i="1"/>
  <c r="R72" i="1"/>
  <c r="R71" i="1"/>
  <c r="R70" i="1"/>
  <c r="R69" i="1"/>
  <c r="R68" i="1"/>
  <c r="AU68" i="1" s="1"/>
  <c r="R67" i="1"/>
  <c r="R66" i="1"/>
  <c r="R65" i="1"/>
  <c r="AU65" i="1" s="1"/>
  <c r="R64" i="1"/>
  <c r="AU64" i="1" s="1"/>
  <c r="R63" i="1"/>
  <c r="AU63" i="1" s="1"/>
  <c r="R62" i="1"/>
  <c r="R61" i="1"/>
  <c r="R60" i="1"/>
  <c r="R59" i="1"/>
  <c r="R58" i="1"/>
  <c r="R57" i="1"/>
  <c r="R56" i="1"/>
  <c r="AU56" i="1" s="1"/>
  <c r="R55" i="1"/>
  <c r="R54" i="1"/>
  <c r="R53" i="1"/>
  <c r="AU53" i="1" s="1"/>
  <c r="R52" i="1"/>
  <c r="AU52" i="1" s="1"/>
  <c r="R51" i="1"/>
  <c r="R50" i="1"/>
  <c r="R49" i="1"/>
  <c r="R48" i="1"/>
  <c r="R47" i="1"/>
  <c r="R46" i="1"/>
  <c r="R45" i="1"/>
  <c r="R44" i="1"/>
  <c r="AU44" i="1" s="1"/>
  <c r="R43" i="1"/>
  <c r="R42" i="1"/>
  <c r="R41" i="1"/>
  <c r="AU41" i="1" s="1"/>
  <c r="R40" i="1"/>
  <c r="AU40" i="1" s="1"/>
  <c r="R39" i="1"/>
  <c r="AU39" i="1" s="1"/>
  <c r="R38" i="1"/>
  <c r="R37" i="1"/>
  <c r="R36" i="1"/>
  <c r="R35" i="1"/>
  <c r="R34" i="1"/>
  <c r="R33" i="1"/>
  <c r="R32" i="1"/>
  <c r="AU32" i="1" s="1"/>
  <c r="R31" i="1"/>
  <c r="R30" i="1"/>
  <c r="R29" i="1"/>
  <c r="AU29" i="1" s="1"/>
  <c r="R28" i="1"/>
  <c r="AU28" i="1" s="1"/>
  <c r="R27" i="1"/>
  <c r="R26" i="1"/>
  <c r="R25" i="1"/>
  <c r="R24" i="1"/>
  <c r="R23" i="1"/>
  <c r="R22" i="1"/>
  <c r="R21" i="1"/>
  <c r="R20" i="1"/>
  <c r="AU20" i="1" s="1"/>
  <c r="R19" i="1"/>
  <c r="R18" i="1"/>
  <c r="R17" i="1"/>
  <c r="AU17" i="1" s="1"/>
  <c r="R16" i="1"/>
  <c r="AU16" i="1" s="1"/>
  <c r="R15" i="1"/>
  <c r="AU15" i="1" s="1"/>
  <c r="R14" i="1"/>
  <c r="R13" i="1"/>
  <c r="R12" i="1"/>
  <c r="R11" i="1"/>
  <c r="R10" i="1"/>
  <c r="R9" i="1"/>
  <c r="R8" i="1"/>
  <c r="AU8" i="1" s="1"/>
  <c r="R7" i="1"/>
  <c r="R6" i="1"/>
  <c r="R5" i="1"/>
  <c r="AU5" i="1" s="1"/>
  <c r="R4" i="1"/>
  <c r="AU4" i="1" s="1"/>
  <c r="R3" i="1"/>
  <c r="R2" i="1"/>
  <c r="T7" i="1" l="1"/>
  <c r="DE7" i="1"/>
  <c r="AU7" i="1"/>
  <c r="T55" i="1"/>
  <c r="DE55" i="1"/>
  <c r="AU55" i="1"/>
  <c r="T103" i="1"/>
  <c r="DE103" i="1"/>
  <c r="AU103" i="1"/>
  <c r="T151" i="1"/>
  <c r="DE151" i="1"/>
  <c r="AU151" i="1"/>
  <c r="T199" i="1"/>
  <c r="DE199" i="1"/>
  <c r="AU199" i="1"/>
  <c r="T235" i="1"/>
  <c r="DE235" i="1"/>
  <c r="AU235" i="1"/>
  <c r="T271" i="1"/>
  <c r="DE271" i="1"/>
  <c r="AU271" i="1"/>
  <c r="T307" i="1"/>
  <c r="DE307" i="1"/>
  <c r="AU307" i="1"/>
  <c r="T343" i="1"/>
  <c r="DE343" i="1"/>
  <c r="AU343" i="1"/>
  <c r="T391" i="1"/>
  <c r="DE391" i="1"/>
  <c r="AU391" i="1"/>
  <c r="T427" i="1"/>
  <c r="DE427" i="1"/>
  <c r="AU427" i="1"/>
  <c r="T475" i="1"/>
  <c r="DE475" i="1"/>
  <c r="AU475" i="1"/>
  <c r="T499" i="1"/>
  <c r="DE499" i="1"/>
  <c r="AU499" i="1"/>
  <c r="T547" i="1"/>
  <c r="DE547" i="1"/>
  <c r="AU547" i="1"/>
  <c r="T559" i="1"/>
  <c r="DE559" i="1"/>
  <c r="AU559" i="1"/>
  <c r="T607" i="1"/>
  <c r="DE607" i="1"/>
  <c r="AU607" i="1"/>
  <c r="T11" i="1"/>
  <c r="DE11" i="1"/>
  <c r="AU11" i="1"/>
  <c r="T23" i="1"/>
  <c r="DE23" i="1"/>
  <c r="AU23" i="1"/>
  <c r="T35" i="1"/>
  <c r="DE35" i="1"/>
  <c r="AU35" i="1"/>
  <c r="T47" i="1"/>
  <c r="DE47" i="1"/>
  <c r="AU47" i="1"/>
  <c r="T59" i="1"/>
  <c r="DE59" i="1"/>
  <c r="AU59" i="1"/>
  <c r="T71" i="1"/>
  <c r="DE71" i="1"/>
  <c r="AU71" i="1"/>
  <c r="T83" i="1"/>
  <c r="DE83" i="1"/>
  <c r="AU83" i="1"/>
  <c r="T95" i="1"/>
  <c r="DE95" i="1"/>
  <c r="AU95" i="1"/>
  <c r="T107" i="1"/>
  <c r="DE107" i="1"/>
  <c r="AU107" i="1"/>
  <c r="T119" i="1"/>
  <c r="DE119" i="1"/>
  <c r="AU119" i="1"/>
  <c r="T131" i="1"/>
  <c r="DE131" i="1"/>
  <c r="AU131" i="1"/>
  <c r="T143" i="1"/>
  <c r="DE143" i="1"/>
  <c r="AU143" i="1"/>
  <c r="T155" i="1"/>
  <c r="DE155" i="1"/>
  <c r="AU155" i="1"/>
  <c r="T167" i="1"/>
  <c r="DE167" i="1"/>
  <c r="AU167" i="1"/>
  <c r="T179" i="1"/>
  <c r="DE179" i="1"/>
  <c r="AU179" i="1"/>
  <c r="T191" i="1"/>
  <c r="DE191" i="1"/>
  <c r="AU191" i="1"/>
  <c r="T203" i="1"/>
  <c r="DE203" i="1"/>
  <c r="AU203" i="1"/>
  <c r="T215" i="1"/>
  <c r="DE215" i="1"/>
  <c r="AU215" i="1"/>
  <c r="T227" i="1"/>
  <c r="DE227" i="1"/>
  <c r="AU227" i="1"/>
  <c r="T239" i="1"/>
  <c r="DE239" i="1"/>
  <c r="AU239" i="1"/>
  <c r="T251" i="1"/>
  <c r="DE251" i="1"/>
  <c r="AU251" i="1"/>
  <c r="T263" i="1"/>
  <c r="DE263" i="1"/>
  <c r="AU263" i="1"/>
  <c r="T275" i="1"/>
  <c r="DE275" i="1"/>
  <c r="AU275" i="1"/>
  <c r="T287" i="1"/>
  <c r="DE287" i="1"/>
  <c r="AU287" i="1"/>
  <c r="T299" i="1"/>
  <c r="DE299" i="1"/>
  <c r="AU299" i="1"/>
  <c r="T311" i="1"/>
  <c r="DE311" i="1"/>
  <c r="AU311" i="1"/>
  <c r="T323" i="1"/>
  <c r="DE323" i="1"/>
  <c r="AU323" i="1"/>
  <c r="T335" i="1"/>
  <c r="DE335" i="1"/>
  <c r="AU335" i="1"/>
  <c r="T347" i="1"/>
  <c r="DE347" i="1"/>
  <c r="AU347" i="1"/>
  <c r="T359" i="1"/>
  <c r="DE359" i="1"/>
  <c r="AU359" i="1"/>
  <c r="T371" i="1"/>
  <c r="DE371" i="1"/>
  <c r="AU371" i="1"/>
  <c r="T383" i="1"/>
  <c r="DE383" i="1"/>
  <c r="AU383" i="1"/>
  <c r="T395" i="1"/>
  <c r="DE395" i="1"/>
  <c r="AU395" i="1"/>
  <c r="T407" i="1"/>
  <c r="DE407" i="1"/>
  <c r="AU407" i="1"/>
  <c r="T419" i="1"/>
  <c r="DE419" i="1"/>
  <c r="AU419" i="1"/>
  <c r="T431" i="1"/>
  <c r="DE431" i="1"/>
  <c r="AU431" i="1"/>
  <c r="T443" i="1"/>
  <c r="DE443" i="1"/>
  <c r="AU443" i="1"/>
  <c r="T455" i="1"/>
  <c r="DE455" i="1"/>
  <c r="AU455" i="1"/>
  <c r="T467" i="1"/>
  <c r="DE467" i="1"/>
  <c r="AU467" i="1"/>
  <c r="T479" i="1"/>
  <c r="DE479" i="1"/>
  <c r="AU479" i="1"/>
  <c r="T491" i="1"/>
  <c r="DE491" i="1"/>
  <c r="AU491" i="1"/>
  <c r="T503" i="1"/>
  <c r="DE503" i="1"/>
  <c r="AU503" i="1"/>
  <c r="T515" i="1"/>
  <c r="DE515" i="1"/>
  <c r="AU515" i="1"/>
  <c r="T527" i="1"/>
  <c r="DE527" i="1"/>
  <c r="AU527" i="1"/>
  <c r="T539" i="1"/>
  <c r="DE539" i="1"/>
  <c r="AU539" i="1"/>
  <c r="T551" i="1"/>
  <c r="DE551" i="1"/>
  <c r="AU551" i="1"/>
  <c r="T563" i="1"/>
  <c r="DE563" i="1"/>
  <c r="AU563" i="1"/>
  <c r="T575" i="1"/>
  <c r="DE575" i="1"/>
  <c r="AU575" i="1"/>
  <c r="T587" i="1"/>
  <c r="DE587" i="1"/>
  <c r="AU587" i="1"/>
  <c r="T599" i="1"/>
  <c r="DE599" i="1"/>
  <c r="AU599" i="1"/>
  <c r="T611" i="1"/>
  <c r="DE611" i="1"/>
  <c r="AU611" i="1"/>
  <c r="T36" i="1"/>
  <c r="DE36" i="1"/>
  <c r="AU36" i="1"/>
  <c r="T108" i="1"/>
  <c r="DE108" i="1"/>
  <c r="AU108" i="1"/>
  <c r="T156" i="1"/>
  <c r="DE156" i="1"/>
  <c r="AU156" i="1"/>
  <c r="T228" i="1"/>
  <c r="DE228" i="1"/>
  <c r="AU228" i="1"/>
  <c r="T276" i="1"/>
  <c r="DE276" i="1"/>
  <c r="AU276" i="1"/>
  <c r="T336" i="1"/>
  <c r="DE336" i="1"/>
  <c r="AU336" i="1"/>
  <c r="T408" i="1"/>
  <c r="DE408" i="1"/>
  <c r="AU408" i="1"/>
  <c r="T456" i="1"/>
  <c r="DE456" i="1"/>
  <c r="AU456" i="1"/>
  <c r="T516" i="1"/>
  <c r="DE516" i="1"/>
  <c r="AU516" i="1"/>
  <c r="T24" i="1"/>
  <c r="DE24" i="1"/>
  <c r="AU24" i="1"/>
  <c r="T84" i="1"/>
  <c r="DE84" i="1"/>
  <c r="AU84" i="1"/>
  <c r="T132" i="1"/>
  <c r="DE132" i="1"/>
  <c r="AU132" i="1"/>
  <c r="T192" i="1"/>
  <c r="DE192" i="1"/>
  <c r="AU192" i="1"/>
  <c r="T252" i="1"/>
  <c r="DE252" i="1"/>
  <c r="AU252" i="1"/>
  <c r="T288" i="1"/>
  <c r="DE288" i="1"/>
  <c r="AU288" i="1"/>
  <c r="T360" i="1"/>
  <c r="DE360" i="1"/>
  <c r="AU360" i="1"/>
  <c r="T396" i="1"/>
  <c r="DE396" i="1"/>
  <c r="AU396" i="1"/>
  <c r="T432" i="1"/>
  <c r="DE432" i="1"/>
  <c r="AU432" i="1"/>
  <c r="T468" i="1"/>
  <c r="DE468" i="1"/>
  <c r="AU468" i="1"/>
  <c r="T504" i="1"/>
  <c r="DE504" i="1"/>
  <c r="AU504" i="1"/>
  <c r="T552" i="1"/>
  <c r="DE552" i="1"/>
  <c r="AU552" i="1"/>
  <c r="T588" i="1"/>
  <c r="DE588" i="1"/>
  <c r="AU588" i="1"/>
  <c r="T13" i="1"/>
  <c r="DE13" i="1"/>
  <c r="AU13" i="1"/>
  <c r="T25" i="1"/>
  <c r="DE25" i="1"/>
  <c r="AU25" i="1"/>
  <c r="T37" i="1"/>
  <c r="DE37" i="1"/>
  <c r="AU37" i="1"/>
  <c r="T49" i="1"/>
  <c r="DE49" i="1"/>
  <c r="AU49" i="1"/>
  <c r="T61" i="1"/>
  <c r="DE61" i="1"/>
  <c r="AU61" i="1"/>
  <c r="T73" i="1"/>
  <c r="DE73" i="1"/>
  <c r="AU73" i="1"/>
  <c r="T85" i="1"/>
  <c r="DE85" i="1"/>
  <c r="AU85" i="1"/>
  <c r="T97" i="1"/>
  <c r="DE97" i="1"/>
  <c r="AU97" i="1"/>
  <c r="T109" i="1"/>
  <c r="DE109" i="1"/>
  <c r="AU109" i="1"/>
  <c r="T121" i="1"/>
  <c r="DE121" i="1"/>
  <c r="AU121" i="1"/>
  <c r="T133" i="1"/>
  <c r="DE133" i="1"/>
  <c r="AU133" i="1"/>
  <c r="T145" i="1"/>
  <c r="DE145" i="1"/>
  <c r="AU145" i="1"/>
  <c r="T157" i="1"/>
  <c r="DE157" i="1"/>
  <c r="AU157" i="1"/>
  <c r="T169" i="1"/>
  <c r="DE169" i="1"/>
  <c r="AU169" i="1"/>
  <c r="T181" i="1"/>
  <c r="DE181" i="1"/>
  <c r="AU181" i="1"/>
  <c r="T193" i="1"/>
  <c r="DE193" i="1"/>
  <c r="AU193" i="1"/>
  <c r="T205" i="1"/>
  <c r="DE205" i="1"/>
  <c r="AU205" i="1"/>
  <c r="T217" i="1"/>
  <c r="DE217" i="1"/>
  <c r="AU217" i="1"/>
  <c r="T229" i="1"/>
  <c r="DE229" i="1"/>
  <c r="AU229" i="1"/>
  <c r="T241" i="1"/>
  <c r="DE241" i="1"/>
  <c r="AU241" i="1"/>
  <c r="T253" i="1"/>
  <c r="DE253" i="1"/>
  <c r="AU253" i="1"/>
  <c r="T265" i="1"/>
  <c r="DE265" i="1"/>
  <c r="AU265" i="1"/>
  <c r="T277" i="1"/>
  <c r="DE277" i="1"/>
  <c r="AU277" i="1"/>
  <c r="T289" i="1"/>
  <c r="DE289" i="1"/>
  <c r="AU289" i="1"/>
  <c r="T301" i="1"/>
  <c r="DE301" i="1"/>
  <c r="AU301" i="1"/>
  <c r="T313" i="1"/>
  <c r="DE313" i="1"/>
  <c r="AU313" i="1"/>
  <c r="T325" i="1"/>
  <c r="DE325" i="1"/>
  <c r="AU325" i="1"/>
  <c r="T337" i="1"/>
  <c r="DE337" i="1"/>
  <c r="AU337" i="1"/>
  <c r="T349" i="1"/>
  <c r="DE349" i="1"/>
  <c r="AU349" i="1"/>
  <c r="T361" i="1"/>
  <c r="DE361" i="1"/>
  <c r="AU361" i="1"/>
  <c r="T373" i="1"/>
  <c r="DE373" i="1"/>
  <c r="AU373" i="1"/>
  <c r="T385" i="1"/>
  <c r="DE385" i="1"/>
  <c r="AU385" i="1"/>
  <c r="T397" i="1"/>
  <c r="DE397" i="1"/>
  <c r="AU397" i="1"/>
  <c r="T409" i="1"/>
  <c r="DE409" i="1"/>
  <c r="AU409" i="1"/>
  <c r="T421" i="1"/>
  <c r="DE421" i="1"/>
  <c r="AU421" i="1"/>
  <c r="T433" i="1"/>
  <c r="DE433" i="1"/>
  <c r="AU433" i="1"/>
  <c r="T445" i="1"/>
  <c r="DE445" i="1"/>
  <c r="AU445" i="1"/>
  <c r="T457" i="1"/>
  <c r="DE457" i="1"/>
  <c r="AU457" i="1"/>
  <c r="T469" i="1"/>
  <c r="DE469" i="1"/>
  <c r="AU469" i="1"/>
  <c r="T481" i="1"/>
  <c r="DE481" i="1"/>
  <c r="AU481" i="1"/>
  <c r="T493" i="1"/>
  <c r="DE493" i="1"/>
  <c r="AU493" i="1"/>
  <c r="T505" i="1"/>
  <c r="DE505" i="1"/>
  <c r="AU505" i="1"/>
  <c r="T517" i="1"/>
  <c r="DE517" i="1"/>
  <c r="AU517" i="1"/>
  <c r="T529" i="1"/>
  <c r="DE529" i="1"/>
  <c r="AU529" i="1"/>
  <c r="T541" i="1"/>
  <c r="DE541" i="1"/>
  <c r="AU541" i="1"/>
  <c r="T553" i="1"/>
  <c r="DE553" i="1"/>
  <c r="AU553" i="1"/>
  <c r="T565" i="1"/>
  <c r="DE565" i="1"/>
  <c r="AU565" i="1"/>
  <c r="T577" i="1"/>
  <c r="DE577" i="1"/>
  <c r="AU577" i="1"/>
  <c r="T589" i="1"/>
  <c r="DE589" i="1"/>
  <c r="AU589" i="1"/>
  <c r="T601" i="1"/>
  <c r="DE601" i="1"/>
  <c r="AU601" i="1"/>
  <c r="T48" i="1"/>
  <c r="DE48" i="1"/>
  <c r="AU48" i="1"/>
  <c r="T120" i="1"/>
  <c r="DE120" i="1"/>
  <c r="AU120" i="1"/>
  <c r="T168" i="1"/>
  <c r="DE168" i="1"/>
  <c r="AU168" i="1"/>
  <c r="T240" i="1"/>
  <c r="DE240" i="1"/>
  <c r="AU240" i="1"/>
  <c r="T300" i="1"/>
  <c r="DE300" i="1"/>
  <c r="AU300" i="1"/>
  <c r="T384" i="1"/>
  <c r="DE384" i="1"/>
  <c r="AU384" i="1"/>
  <c r="T444" i="1"/>
  <c r="DE444" i="1"/>
  <c r="AU444" i="1"/>
  <c r="T492" i="1"/>
  <c r="DE492" i="1"/>
  <c r="AU492" i="1"/>
  <c r="T576" i="1"/>
  <c r="DE576" i="1"/>
  <c r="AU576" i="1"/>
  <c r="T2" i="1"/>
  <c r="DE2" i="1"/>
  <c r="AU2" i="1"/>
  <c r="T26" i="1"/>
  <c r="DE26" i="1"/>
  <c r="AU26" i="1"/>
  <c r="T50" i="1"/>
  <c r="DE50" i="1"/>
  <c r="AU50" i="1"/>
  <c r="T86" i="1"/>
  <c r="DE86" i="1"/>
  <c r="AU86" i="1"/>
  <c r="T110" i="1"/>
  <c r="DE110" i="1"/>
  <c r="AU110" i="1"/>
  <c r="T122" i="1"/>
  <c r="DE122" i="1"/>
  <c r="AU122" i="1"/>
  <c r="T134" i="1"/>
  <c r="DE134" i="1"/>
  <c r="AU134" i="1"/>
  <c r="T158" i="1"/>
  <c r="DE158" i="1"/>
  <c r="AU158" i="1"/>
  <c r="T170" i="1"/>
  <c r="DE170" i="1"/>
  <c r="AU170" i="1"/>
  <c r="T182" i="1"/>
  <c r="DE182" i="1"/>
  <c r="AU182" i="1"/>
  <c r="T194" i="1"/>
  <c r="DE194" i="1"/>
  <c r="AU194" i="1"/>
  <c r="T206" i="1"/>
  <c r="DE206" i="1"/>
  <c r="AU206" i="1"/>
  <c r="T218" i="1"/>
  <c r="DE218" i="1"/>
  <c r="AU218" i="1"/>
  <c r="T230" i="1"/>
  <c r="DE230" i="1"/>
  <c r="AU230" i="1"/>
  <c r="T242" i="1"/>
  <c r="DE242" i="1"/>
  <c r="AU242" i="1"/>
  <c r="T254" i="1"/>
  <c r="DE254" i="1"/>
  <c r="AU254" i="1"/>
  <c r="T266" i="1"/>
  <c r="DE266" i="1"/>
  <c r="AU266" i="1"/>
  <c r="T278" i="1"/>
  <c r="DE278" i="1"/>
  <c r="AU278" i="1"/>
  <c r="T290" i="1"/>
  <c r="DE290" i="1"/>
  <c r="AU290" i="1"/>
  <c r="T302" i="1"/>
  <c r="DE302" i="1"/>
  <c r="AU302" i="1"/>
  <c r="T314" i="1"/>
  <c r="DE314" i="1"/>
  <c r="AU314" i="1"/>
  <c r="T326" i="1"/>
  <c r="DE326" i="1"/>
  <c r="AU326" i="1"/>
  <c r="T338" i="1"/>
  <c r="DE338" i="1"/>
  <c r="AU338" i="1"/>
  <c r="T350" i="1"/>
  <c r="DE350" i="1"/>
  <c r="AU350" i="1"/>
  <c r="T362" i="1"/>
  <c r="DE362" i="1"/>
  <c r="AU362" i="1"/>
  <c r="T374" i="1"/>
  <c r="DE374" i="1"/>
  <c r="AU374" i="1"/>
  <c r="T386" i="1"/>
  <c r="DE386" i="1"/>
  <c r="AU386" i="1"/>
  <c r="T398" i="1"/>
  <c r="DE398" i="1"/>
  <c r="AU398" i="1"/>
  <c r="T410" i="1"/>
  <c r="DE410" i="1"/>
  <c r="AU410" i="1"/>
  <c r="T422" i="1"/>
  <c r="DE422" i="1"/>
  <c r="AU422" i="1"/>
  <c r="T434" i="1"/>
  <c r="DE434" i="1"/>
  <c r="AU434" i="1"/>
  <c r="T446" i="1"/>
  <c r="DE446" i="1"/>
  <c r="AU446" i="1"/>
  <c r="T458" i="1"/>
  <c r="DE458" i="1"/>
  <c r="AU458" i="1"/>
  <c r="T470" i="1"/>
  <c r="DE470" i="1"/>
  <c r="AU470" i="1"/>
  <c r="T482" i="1"/>
  <c r="DE482" i="1"/>
  <c r="AU482" i="1"/>
  <c r="T494" i="1"/>
  <c r="DE494" i="1"/>
  <c r="AU494" i="1"/>
  <c r="T506" i="1"/>
  <c r="DE506" i="1"/>
  <c r="AU506" i="1"/>
  <c r="T518" i="1"/>
  <c r="DE518" i="1"/>
  <c r="AU518" i="1"/>
  <c r="T530" i="1"/>
  <c r="DE530" i="1"/>
  <c r="AU530" i="1"/>
  <c r="T542" i="1"/>
  <c r="DE542" i="1"/>
  <c r="AU542" i="1"/>
  <c r="T554" i="1"/>
  <c r="DE554" i="1"/>
  <c r="AU554" i="1"/>
  <c r="T566" i="1"/>
  <c r="DE566" i="1"/>
  <c r="AU566" i="1"/>
  <c r="T578" i="1"/>
  <c r="DE578" i="1"/>
  <c r="AU578" i="1"/>
  <c r="T590" i="1"/>
  <c r="DE590" i="1"/>
  <c r="AU590" i="1"/>
  <c r="T602" i="1"/>
  <c r="DE602" i="1"/>
  <c r="AU602" i="1"/>
  <c r="T12" i="1"/>
  <c r="DE12" i="1"/>
  <c r="AU12" i="1"/>
  <c r="T72" i="1"/>
  <c r="DE72" i="1"/>
  <c r="AU72" i="1"/>
  <c r="T144" i="1"/>
  <c r="DE144" i="1"/>
  <c r="AU144" i="1"/>
  <c r="T216" i="1"/>
  <c r="DE216" i="1"/>
  <c r="AU216" i="1"/>
  <c r="T264" i="1"/>
  <c r="DE264" i="1"/>
  <c r="AU264" i="1"/>
  <c r="T312" i="1"/>
  <c r="DE312" i="1"/>
  <c r="AU312" i="1"/>
  <c r="T372" i="1"/>
  <c r="DE372" i="1"/>
  <c r="AU372" i="1"/>
  <c r="T420" i="1"/>
  <c r="DE420" i="1"/>
  <c r="AU420" i="1"/>
  <c r="T480" i="1"/>
  <c r="DE480" i="1"/>
  <c r="AU480" i="1"/>
  <c r="T540" i="1"/>
  <c r="DE540" i="1"/>
  <c r="AU540" i="1"/>
  <c r="T600" i="1"/>
  <c r="AU600" i="1"/>
  <c r="DE600" i="1"/>
  <c r="T14" i="1"/>
  <c r="DE14" i="1"/>
  <c r="AU14" i="1"/>
  <c r="T38" i="1"/>
  <c r="DE38" i="1"/>
  <c r="AU38" i="1"/>
  <c r="T62" i="1"/>
  <c r="DE62" i="1"/>
  <c r="AU62" i="1"/>
  <c r="T74" i="1"/>
  <c r="DE74" i="1"/>
  <c r="AU74" i="1"/>
  <c r="T98" i="1"/>
  <c r="DE98" i="1"/>
  <c r="AU98" i="1"/>
  <c r="T146" i="1"/>
  <c r="DE146" i="1"/>
  <c r="AU146" i="1"/>
  <c r="T96" i="1"/>
  <c r="DE96" i="1"/>
  <c r="AU96" i="1"/>
  <c r="T204" i="1"/>
  <c r="DE204" i="1"/>
  <c r="AU204" i="1"/>
  <c r="T348" i="1"/>
  <c r="DE348" i="1"/>
  <c r="AU348" i="1"/>
  <c r="T564" i="1"/>
  <c r="DE564" i="1"/>
  <c r="AU564" i="1"/>
  <c r="T60" i="1"/>
  <c r="DE60" i="1"/>
  <c r="AU60" i="1"/>
  <c r="T180" i="1"/>
  <c r="DE180" i="1"/>
  <c r="AU180" i="1"/>
  <c r="T324" i="1"/>
  <c r="DE324" i="1"/>
  <c r="AU324" i="1"/>
  <c r="T528" i="1"/>
  <c r="DE528" i="1"/>
  <c r="AU528" i="1"/>
  <c r="T6" i="1"/>
  <c r="DE6" i="1"/>
  <c r="AU6" i="1"/>
  <c r="T18" i="1"/>
  <c r="DE18" i="1"/>
  <c r="AU18" i="1"/>
  <c r="T30" i="1"/>
  <c r="DE30" i="1"/>
  <c r="AU30" i="1"/>
  <c r="T42" i="1"/>
  <c r="DE42" i="1"/>
  <c r="AU42" i="1"/>
  <c r="T54" i="1"/>
  <c r="DE54" i="1"/>
  <c r="AU54" i="1"/>
  <c r="T66" i="1"/>
  <c r="DE66" i="1"/>
  <c r="AU66" i="1"/>
  <c r="T78" i="1"/>
  <c r="DE78" i="1"/>
  <c r="AU78" i="1"/>
  <c r="T90" i="1"/>
  <c r="DE90" i="1"/>
  <c r="AU90" i="1"/>
  <c r="T102" i="1"/>
  <c r="DE102" i="1"/>
  <c r="AU102" i="1"/>
  <c r="T114" i="1"/>
  <c r="DE114" i="1"/>
  <c r="AU114" i="1"/>
  <c r="T126" i="1"/>
  <c r="DE126" i="1"/>
  <c r="AU126" i="1"/>
  <c r="T138" i="1"/>
  <c r="DE138" i="1"/>
  <c r="AU138" i="1"/>
  <c r="T150" i="1"/>
  <c r="DE150" i="1"/>
  <c r="AU150" i="1"/>
  <c r="T162" i="1"/>
  <c r="DE162" i="1"/>
  <c r="AU162" i="1"/>
  <c r="T174" i="1"/>
  <c r="DE174" i="1"/>
  <c r="AU174" i="1"/>
  <c r="T186" i="1"/>
  <c r="DE186" i="1"/>
  <c r="AU186" i="1"/>
  <c r="T198" i="1"/>
  <c r="DE198" i="1"/>
  <c r="AU198" i="1"/>
  <c r="T210" i="1"/>
  <c r="DE210" i="1"/>
  <c r="AU210" i="1"/>
  <c r="T222" i="1"/>
  <c r="DE222" i="1"/>
  <c r="AU222" i="1"/>
  <c r="T234" i="1"/>
  <c r="DE234" i="1"/>
  <c r="AU234" i="1"/>
  <c r="T246" i="1"/>
  <c r="DE246" i="1"/>
  <c r="AU246" i="1"/>
  <c r="T258" i="1"/>
  <c r="DE258" i="1"/>
  <c r="AU258" i="1"/>
  <c r="T270" i="1"/>
  <c r="DE270" i="1"/>
  <c r="AU270" i="1"/>
  <c r="T282" i="1"/>
  <c r="DE282" i="1"/>
  <c r="AU282" i="1"/>
  <c r="T294" i="1"/>
  <c r="DE294" i="1"/>
  <c r="AU294" i="1"/>
  <c r="T306" i="1"/>
  <c r="DE306" i="1"/>
  <c r="AU306" i="1"/>
  <c r="T318" i="1"/>
  <c r="DE318" i="1"/>
  <c r="AU318" i="1"/>
  <c r="T330" i="1"/>
  <c r="DE330" i="1"/>
  <c r="AU330" i="1"/>
  <c r="T342" i="1"/>
  <c r="DE342" i="1"/>
  <c r="AU342" i="1"/>
  <c r="T354" i="1"/>
  <c r="DE354" i="1"/>
  <c r="AU354" i="1"/>
  <c r="T366" i="1"/>
  <c r="DE366" i="1"/>
  <c r="AU366" i="1"/>
  <c r="T378" i="1"/>
  <c r="DE378" i="1"/>
  <c r="AU378" i="1"/>
  <c r="T390" i="1"/>
  <c r="DE390" i="1"/>
  <c r="AU390" i="1"/>
  <c r="T402" i="1"/>
  <c r="DE402" i="1"/>
  <c r="AU402" i="1"/>
  <c r="T414" i="1"/>
  <c r="DE414" i="1"/>
  <c r="AU414" i="1"/>
  <c r="T426" i="1"/>
  <c r="DE426" i="1"/>
  <c r="AU426" i="1"/>
  <c r="T438" i="1"/>
  <c r="DE438" i="1"/>
  <c r="AU438" i="1"/>
  <c r="T450" i="1"/>
  <c r="DE450" i="1"/>
  <c r="AU450" i="1"/>
  <c r="T462" i="1"/>
  <c r="DE462" i="1"/>
  <c r="AU462" i="1"/>
  <c r="T474" i="1"/>
  <c r="DE474" i="1"/>
  <c r="AU474" i="1"/>
  <c r="T486" i="1"/>
  <c r="DE486" i="1"/>
  <c r="AU486" i="1"/>
  <c r="T498" i="1"/>
  <c r="DE498" i="1"/>
  <c r="AU498" i="1"/>
  <c r="T510" i="1"/>
  <c r="DE510" i="1"/>
  <c r="AU510" i="1"/>
  <c r="T522" i="1"/>
  <c r="DE522" i="1"/>
  <c r="AU522" i="1"/>
  <c r="T534" i="1"/>
  <c r="DE534" i="1"/>
  <c r="AU534" i="1"/>
  <c r="T546" i="1"/>
  <c r="DE546" i="1"/>
  <c r="AU546" i="1"/>
  <c r="T558" i="1"/>
  <c r="DE558" i="1"/>
  <c r="AU558" i="1"/>
  <c r="T570" i="1"/>
  <c r="DE570" i="1"/>
  <c r="AU570" i="1"/>
  <c r="T582" i="1"/>
  <c r="DE582" i="1"/>
  <c r="AU582" i="1"/>
  <c r="T594" i="1"/>
  <c r="DE594" i="1"/>
  <c r="AU594" i="1"/>
  <c r="T606" i="1"/>
  <c r="DE606" i="1"/>
  <c r="AU606" i="1"/>
  <c r="T43" i="1"/>
  <c r="DE43" i="1"/>
  <c r="AU43" i="1"/>
  <c r="T91" i="1"/>
  <c r="DE91" i="1"/>
  <c r="AU91" i="1"/>
  <c r="T139" i="1"/>
  <c r="DE139" i="1"/>
  <c r="AU139" i="1"/>
  <c r="T187" i="1"/>
  <c r="DE187" i="1"/>
  <c r="AU187" i="1"/>
  <c r="T247" i="1"/>
  <c r="DE247" i="1"/>
  <c r="AU247" i="1"/>
  <c r="T295" i="1"/>
  <c r="DE295" i="1"/>
  <c r="AU295" i="1"/>
  <c r="T355" i="1"/>
  <c r="DE355" i="1"/>
  <c r="AU355" i="1"/>
  <c r="T403" i="1"/>
  <c r="DE403" i="1"/>
  <c r="AU403" i="1"/>
  <c r="T451" i="1"/>
  <c r="DE451" i="1"/>
  <c r="AU451" i="1"/>
  <c r="T511" i="1"/>
  <c r="DE511" i="1"/>
  <c r="AU511" i="1"/>
  <c r="T571" i="1"/>
  <c r="DE571" i="1"/>
  <c r="AU571" i="1"/>
  <c r="T31" i="1"/>
  <c r="DE31" i="1"/>
  <c r="AU31" i="1"/>
  <c r="T79" i="1"/>
  <c r="DE79" i="1"/>
  <c r="AU79" i="1"/>
  <c r="T127" i="1"/>
  <c r="DE127" i="1"/>
  <c r="AU127" i="1"/>
  <c r="T163" i="1"/>
  <c r="DE163" i="1"/>
  <c r="AU163" i="1"/>
  <c r="T211" i="1"/>
  <c r="DE211" i="1"/>
  <c r="AU211" i="1"/>
  <c r="T259" i="1"/>
  <c r="DE259" i="1"/>
  <c r="AU259" i="1"/>
  <c r="T319" i="1"/>
  <c r="DE319" i="1"/>
  <c r="AU319" i="1"/>
  <c r="T379" i="1"/>
  <c r="DE379" i="1"/>
  <c r="AU379" i="1"/>
  <c r="T439" i="1"/>
  <c r="DE439" i="1"/>
  <c r="AU439" i="1"/>
  <c r="T487" i="1"/>
  <c r="DE487" i="1"/>
  <c r="AU487" i="1"/>
  <c r="T535" i="1"/>
  <c r="DE535" i="1"/>
  <c r="AU535" i="1"/>
  <c r="T583" i="1"/>
  <c r="DE583" i="1"/>
  <c r="AU583" i="1"/>
  <c r="T19" i="1"/>
  <c r="DE19" i="1"/>
  <c r="AU19" i="1"/>
  <c r="T67" i="1"/>
  <c r="DE67" i="1"/>
  <c r="AU67" i="1"/>
  <c r="T115" i="1"/>
  <c r="DE115" i="1"/>
  <c r="AU115" i="1"/>
  <c r="T175" i="1"/>
  <c r="DE175" i="1"/>
  <c r="AU175" i="1"/>
  <c r="T223" i="1"/>
  <c r="DE223" i="1"/>
  <c r="AU223" i="1"/>
  <c r="T283" i="1"/>
  <c r="DE283" i="1"/>
  <c r="AU283" i="1"/>
  <c r="T331" i="1"/>
  <c r="DE331" i="1"/>
  <c r="AU331" i="1"/>
  <c r="T367" i="1"/>
  <c r="DE367" i="1"/>
  <c r="AU367" i="1"/>
  <c r="T415" i="1"/>
  <c r="DE415" i="1"/>
  <c r="AU415" i="1"/>
  <c r="T463" i="1"/>
  <c r="DE463" i="1"/>
  <c r="AU463" i="1"/>
  <c r="T523" i="1"/>
  <c r="DE523" i="1"/>
  <c r="AU523" i="1"/>
  <c r="T595" i="1"/>
  <c r="DE595" i="1"/>
  <c r="AU595" i="1"/>
  <c r="T3" i="1"/>
  <c r="DE3" i="1"/>
  <c r="T27" i="1"/>
  <c r="DE27" i="1"/>
  <c r="T51" i="1"/>
  <c r="DE51" i="1"/>
  <c r="T75" i="1"/>
  <c r="DE75" i="1"/>
  <c r="T111" i="1"/>
  <c r="DE111" i="1"/>
  <c r="T123" i="1"/>
  <c r="DE123" i="1"/>
  <c r="T159" i="1"/>
  <c r="DE159" i="1"/>
  <c r="T171" i="1"/>
  <c r="DE171" i="1"/>
  <c r="T207" i="1"/>
  <c r="DE207" i="1"/>
  <c r="T231" i="1"/>
  <c r="DE231" i="1"/>
  <c r="T255" i="1"/>
  <c r="DE255" i="1"/>
  <c r="T279" i="1"/>
  <c r="DE279" i="1"/>
  <c r="AU279" i="1"/>
  <c r="T291" i="1"/>
  <c r="DE291" i="1"/>
  <c r="AU291" i="1"/>
  <c r="T327" i="1"/>
  <c r="DE327" i="1"/>
  <c r="AU327" i="1"/>
  <c r="T339" i="1"/>
  <c r="DE339" i="1"/>
  <c r="AU339" i="1"/>
  <c r="T375" i="1"/>
  <c r="DE375" i="1"/>
  <c r="AU375" i="1"/>
  <c r="T399" i="1"/>
  <c r="DE399" i="1"/>
  <c r="AU399" i="1"/>
  <c r="T423" i="1"/>
  <c r="DE423" i="1"/>
  <c r="AU423" i="1"/>
  <c r="T447" i="1"/>
  <c r="DE447" i="1"/>
  <c r="AU447" i="1"/>
  <c r="T483" i="1"/>
  <c r="DE483" i="1"/>
  <c r="AU483" i="1"/>
  <c r="T507" i="1"/>
  <c r="DE507" i="1"/>
  <c r="AU507" i="1"/>
  <c r="T555" i="1"/>
  <c r="DE555" i="1"/>
  <c r="AU555" i="1"/>
  <c r="T5" i="1"/>
  <c r="DE5" i="1"/>
  <c r="T17" i="1"/>
  <c r="DE17" i="1"/>
  <c r="T29" i="1"/>
  <c r="DE29" i="1"/>
  <c r="T41" i="1"/>
  <c r="DE41" i="1"/>
  <c r="T53" i="1"/>
  <c r="DE53" i="1"/>
  <c r="T65" i="1"/>
  <c r="DE65" i="1"/>
  <c r="T77" i="1"/>
  <c r="DE77" i="1"/>
  <c r="T89" i="1"/>
  <c r="DE89" i="1"/>
  <c r="T101" i="1"/>
  <c r="DE101" i="1"/>
  <c r="T113" i="1"/>
  <c r="DE113" i="1"/>
  <c r="T125" i="1"/>
  <c r="DE125" i="1"/>
  <c r="T137" i="1"/>
  <c r="DE137" i="1"/>
  <c r="T149" i="1"/>
  <c r="DE149" i="1"/>
  <c r="T161" i="1"/>
  <c r="DE161" i="1"/>
  <c r="T173" i="1"/>
  <c r="DE173" i="1"/>
  <c r="T185" i="1"/>
  <c r="DE185" i="1"/>
  <c r="T197" i="1"/>
  <c r="DE197" i="1"/>
  <c r="T209" i="1"/>
  <c r="DE209" i="1"/>
  <c r="T221" i="1"/>
  <c r="DE221" i="1"/>
  <c r="T233" i="1"/>
  <c r="DE233" i="1"/>
  <c r="T245" i="1"/>
  <c r="DE245" i="1"/>
  <c r="T257" i="1"/>
  <c r="DE257" i="1"/>
  <c r="T269" i="1"/>
  <c r="DE269" i="1"/>
  <c r="T281" i="1"/>
  <c r="DE281" i="1"/>
  <c r="T293" i="1"/>
  <c r="DE293" i="1"/>
  <c r="T305" i="1"/>
  <c r="DE305" i="1"/>
  <c r="T317" i="1"/>
  <c r="DE317" i="1"/>
  <c r="T329" i="1"/>
  <c r="DE329" i="1"/>
  <c r="T341" i="1"/>
  <c r="DE341" i="1"/>
  <c r="T353" i="1"/>
  <c r="DE353" i="1"/>
  <c r="T365" i="1"/>
  <c r="DE365" i="1"/>
  <c r="T377" i="1"/>
  <c r="DE377" i="1"/>
  <c r="T389" i="1"/>
  <c r="DE389" i="1"/>
  <c r="T401" i="1"/>
  <c r="DE401" i="1"/>
  <c r="T413" i="1"/>
  <c r="DE413" i="1"/>
  <c r="T425" i="1"/>
  <c r="DE425" i="1"/>
  <c r="T437" i="1"/>
  <c r="DE437" i="1"/>
  <c r="T449" i="1"/>
  <c r="DE449" i="1"/>
  <c r="T461" i="1"/>
  <c r="DE461" i="1"/>
  <c r="T473" i="1"/>
  <c r="DE473" i="1"/>
  <c r="T485" i="1"/>
  <c r="DE485" i="1"/>
  <c r="T497" i="1"/>
  <c r="DE497" i="1"/>
  <c r="T509" i="1"/>
  <c r="DE509" i="1"/>
  <c r="T521" i="1"/>
  <c r="DE521" i="1"/>
  <c r="T533" i="1"/>
  <c r="DE533" i="1"/>
  <c r="T545" i="1"/>
  <c r="DE545" i="1"/>
  <c r="T557" i="1"/>
  <c r="DE557" i="1"/>
  <c r="T569" i="1"/>
  <c r="DE569" i="1"/>
  <c r="T581" i="1"/>
  <c r="DE581" i="1"/>
  <c r="T593" i="1"/>
  <c r="DE593" i="1"/>
  <c r="T605" i="1"/>
  <c r="DE605" i="1"/>
  <c r="AU111" i="1"/>
  <c r="AU125" i="1"/>
  <c r="AU197" i="1"/>
  <c r="AU255" i="1"/>
  <c r="T8" i="1"/>
  <c r="DE8" i="1"/>
  <c r="T44" i="1"/>
  <c r="DE44" i="1"/>
  <c r="T80" i="1"/>
  <c r="DE80" i="1"/>
  <c r="T116" i="1"/>
  <c r="DE116" i="1"/>
  <c r="T152" i="1"/>
  <c r="DE152" i="1"/>
  <c r="T188" i="1"/>
  <c r="DE188" i="1"/>
  <c r="T236" i="1"/>
  <c r="DE236" i="1"/>
  <c r="T284" i="1"/>
  <c r="DE284" i="1"/>
  <c r="T320" i="1"/>
  <c r="DE320" i="1"/>
  <c r="T356" i="1"/>
  <c r="DE356" i="1"/>
  <c r="T392" i="1"/>
  <c r="DE392" i="1"/>
  <c r="T428" i="1"/>
  <c r="DE428" i="1"/>
  <c r="T476" i="1"/>
  <c r="DE476" i="1"/>
  <c r="T512" i="1"/>
  <c r="DE512" i="1"/>
  <c r="T548" i="1"/>
  <c r="DE548" i="1"/>
  <c r="T584" i="1"/>
  <c r="DE584" i="1"/>
  <c r="T32" i="1"/>
  <c r="DE32" i="1"/>
  <c r="T68" i="1"/>
  <c r="DE68" i="1"/>
  <c r="T92" i="1"/>
  <c r="DE92" i="1"/>
  <c r="T128" i="1"/>
  <c r="DE128" i="1"/>
  <c r="T164" i="1"/>
  <c r="DE164" i="1"/>
  <c r="T200" i="1"/>
  <c r="DE200" i="1"/>
  <c r="T224" i="1"/>
  <c r="DE224" i="1"/>
  <c r="T260" i="1"/>
  <c r="DE260" i="1"/>
  <c r="T272" i="1"/>
  <c r="DE272" i="1"/>
  <c r="T308" i="1"/>
  <c r="DE308" i="1"/>
  <c r="T344" i="1"/>
  <c r="DE344" i="1"/>
  <c r="T380" i="1"/>
  <c r="DE380" i="1"/>
  <c r="T416" i="1"/>
  <c r="DE416" i="1"/>
  <c r="T440" i="1"/>
  <c r="DE440" i="1"/>
  <c r="T464" i="1"/>
  <c r="DE464" i="1"/>
  <c r="T500" i="1"/>
  <c r="DE500" i="1"/>
  <c r="T536" i="1"/>
  <c r="DE536" i="1"/>
  <c r="T572" i="1"/>
  <c r="DE572" i="1"/>
  <c r="T608" i="1"/>
  <c r="DE608" i="1"/>
  <c r="T9" i="1"/>
  <c r="DE9" i="1"/>
  <c r="T21" i="1"/>
  <c r="DE21" i="1"/>
  <c r="T33" i="1"/>
  <c r="DE33" i="1"/>
  <c r="T45" i="1"/>
  <c r="DE45" i="1"/>
  <c r="T57" i="1"/>
  <c r="DE57" i="1"/>
  <c r="T69" i="1"/>
  <c r="DE69" i="1"/>
  <c r="T81" i="1"/>
  <c r="DE81" i="1"/>
  <c r="T93" i="1"/>
  <c r="DE93" i="1"/>
  <c r="AU93" i="1"/>
  <c r="T105" i="1"/>
  <c r="DE105" i="1"/>
  <c r="AU105" i="1"/>
  <c r="T117" i="1"/>
  <c r="DE117" i="1"/>
  <c r="AU117" i="1"/>
  <c r="T129" i="1"/>
  <c r="DE129" i="1"/>
  <c r="AU129" i="1"/>
  <c r="T141" i="1"/>
  <c r="DE141" i="1"/>
  <c r="AU141" i="1"/>
  <c r="T153" i="1"/>
  <c r="DE153" i="1"/>
  <c r="AU153" i="1"/>
  <c r="T165" i="1"/>
  <c r="DE165" i="1"/>
  <c r="AU165" i="1"/>
  <c r="T177" i="1"/>
  <c r="DE177" i="1"/>
  <c r="AU177" i="1"/>
  <c r="T189" i="1"/>
  <c r="DE189" i="1"/>
  <c r="AU189" i="1"/>
  <c r="T201" i="1"/>
  <c r="DE201" i="1"/>
  <c r="AU201" i="1"/>
  <c r="T213" i="1"/>
  <c r="DE213" i="1"/>
  <c r="AU213" i="1"/>
  <c r="T225" i="1"/>
  <c r="DE225" i="1"/>
  <c r="AU225" i="1"/>
  <c r="T237" i="1"/>
  <c r="DE237" i="1"/>
  <c r="AU237" i="1"/>
  <c r="T249" i="1"/>
  <c r="DE249" i="1"/>
  <c r="AU249" i="1"/>
  <c r="T261" i="1"/>
  <c r="DE261" i="1"/>
  <c r="AU261" i="1"/>
  <c r="T273" i="1"/>
  <c r="DE273" i="1"/>
  <c r="AU273" i="1"/>
  <c r="T285" i="1"/>
  <c r="DE285" i="1"/>
  <c r="AU285" i="1"/>
  <c r="T297" i="1"/>
  <c r="DE297" i="1"/>
  <c r="AU297" i="1"/>
  <c r="T309" i="1"/>
  <c r="DE309" i="1"/>
  <c r="AU309" i="1"/>
  <c r="T321" i="1"/>
  <c r="DE321" i="1"/>
  <c r="AU321" i="1"/>
  <c r="T333" i="1"/>
  <c r="DE333" i="1"/>
  <c r="AU333" i="1"/>
  <c r="T345" i="1"/>
  <c r="DE345" i="1"/>
  <c r="AU345" i="1"/>
  <c r="T357" i="1"/>
  <c r="DE357" i="1"/>
  <c r="AU357" i="1"/>
  <c r="T369" i="1"/>
  <c r="DE369" i="1"/>
  <c r="AU369" i="1"/>
  <c r="T381" i="1"/>
  <c r="DE381" i="1"/>
  <c r="AU381" i="1"/>
  <c r="T393" i="1"/>
  <c r="DE393" i="1"/>
  <c r="AU393" i="1"/>
  <c r="T405" i="1"/>
  <c r="DE405" i="1"/>
  <c r="AU405" i="1"/>
  <c r="T417" i="1"/>
  <c r="DE417" i="1"/>
  <c r="AU417" i="1"/>
  <c r="T429" i="1"/>
  <c r="DE429" i="1"/>
  <c r="AU429" i="1"/>
  <c r="T441" i="1"/>
  <c r="DE441" i="1"/>
  <c r="AU441" i="1"/>
  <c r="T453" i="1"/>
  <c r="DE453" i="1"/>
  <c r="AU453" i="1"/>
  <c r="T465" i="1"/>
  <c r="DE465" i="1"/>
  <c r="AU465" i="1"/>
  <c r="T477" i="1"/>
  <c r="DE477" i="1"/>
  <c r="AU477" i="1"/>
  <c r="T489" i="1"/>
  <c r="DE489" i="1"/>
  <c r="AU489" i="1"/>
  <c r="T501" i="1"/>
  <c r="DE501" i="1"/>
  <c r="AU501" i="1"/>
  <c r="T513" i="1"/>
  <c r="DE513" i="1"/>
  <c r="AU513" i="1"/>
  <c r="T525" i="1"/>
  <c r="DE525" i="1"/>
  <c r="AU525" i="1"/>
  <c r="T537" i="1"/>
  <c r="DE537" i="1"/>
  <c r="AU537" i="1"/>
  <c r="T549" i="1"/>
  <c r="DE549" i="1"/>
  <c r="AU549" i="1"/>
  <c r="T561" i="1"/>
  <c r="DE561" i="1"/>
  <c r="AU561" i="1"/>
  <c r="T573" i="1"/>
  <c r="DE573" i="1"/>
  <c r="AU573" i="1"/>
  <c r="T585" i="1"/>
  <c r="DE585" i="1"/>
  <c r="AU585" i="1"/>
  <c r="T597" i="1"/>
  <c r="DE597" i="1"/>
  <c r="AU597" i="1"/>
  <c r="T609" i="1"/>
  <c r="DE609" i="1"/>
  <c r="AU609" i="1"/>
  <c r="AU3" i="1"/>
  <c r="AU27" i="1"/>
  <c r="AU51" i="1"/>
  <c r="AU75" i="1"/>
  <c r="AU101" i="1"/>
  <c r="AU159" i="1"/>
  <c r="AU173" i="1"/>
  <c r="AU231" i="1"/>
  <c r="AU245" i="1"/>
  <c r="T20" i="1"/>
  <c r="DE20" i="1"/>
  <c r="T56" i="1"/>
  <c r="DE56" i="1"/>
  <c r="T104" i="1"/>
  <c r="DE104" i="1"/>
  <c r="T140" i="1"/>
  <c r="DE140" i="1"/>
  <c r="T176" i="1"/>
  <c r="DE176" i="1"/>
  <c r="T212" i="1"/>
  <c r="DE212" i="1"/>
  <c r="T248" i="1"/>
  <c r="DE248" i="1"/>
  <c r="T296" i="1"/>
  <c r="DE296" i="1"/>
  <c r="T332" i="1"/>
  <c r="DE332" i="1"/>
  <c r="T368" i="1"/>
  <c r="DE368" i="1"/>
  <c r="T404" i="1"/>
  <c r="DE404" i="1"/>
  <c r="T452" i="1"/>
  <c r="DE452" i="1"/>
  <c r="T488" i="1"/>
  <c r="DE488" i="1"/>
  <c r="T524" i="1"/>
  <c r="DE524" i="1"/>
  <c r="T560" i="1"/>
  <c r="DE560" i="1"/>
  <c r="T596" i="1"/>
  <c r="DE596" i="1"/>
  <c r="T10" i="1"/>
  <c r="DE10" i="1"/>
  <c r="T22" i="1"/>
  <c r="DE22" i="1"/>
  <c r="T34" i="1"/>
  <c r="DE34" i="1"/>
  <c r="T46" i="1"/>
  <c r="DE46" i="1"/>
  <c r="T58" i="1"/>
  <c r="DE58" i="1"/>
  <c r="T70" i="1"/>
  <c r="DE70" i="1"/>
  <c r="T82" i="1"/>
  <c r="DE82" i="1"/>
  <c r="T94" i="1"/>
  <c r="DE94" i="1"/>
  <c r="T106" i="1"/>
  <c r="DE106" i="1"/>
  <c r="T118" i="1"/>
  <c r="DE118" i="1"/>
  <c r="T130" i="1"/>
  <c r="DE130" i="1"/>
  <c r="T142" i="1"/>
  <c r="DE142" i="1"/>
  <c r="T154" i="1"/>
  <c r="DE154" i="1"/>
  <c r="T166" i="1"/>
  <c r="DE166" i="1"/>
  <c r="T178" i="1"/>
  <c r="DE178" i="1"/>
  <c r="T190" i="1"/>
  <c r="DE190" i="1"/>
  <c r="T202" i="1"/>
  <c r="DE202" i="1"/>
  <c r="T214" i="1"/>
  <c r="DE214" i="1"/>
  <c r="T226" i="1"/>
  <c r="DE226" i="1"/>
  <c r="T238" i="1"/>
  <c r="DE238" i="1"/>
  <c r="T250" i="1"/>
  <c r="DE250" i="1"/>
  <c r="T262" i="1"/>
  <c r="DE262" i="1"/>
  <c r="T274" i="1"/>
  <c r="DE274" i="1"/>
  <c r="T286" i="1"/>
  <c r="DE286" i="1"/>
  <c r="T298" i="1"/>
  <c r="DE298" i="1"/>
  <c r="T310" i="1"/>
  <c r="DE310" i="1"/>
  <c r="T322" i="1"/>
  <c r="DE322" i="1"/>
  <c r="T334" i="1"/>
  <c r="DE334" i="1"/>
  <c r="T346" i="1"/>
  <c r="DE346" i="1"/>
  <c r="T358" i="1"/>
  <c r="DE358" i="1"/>
  <c r="T370" i="1"/>
  <c r="DE370" i="1"/>
  <c r="T382" i="1"/>
  <c r="DE382" i="1"/>
  <c r="T394" i="1"/>
  <c r="DE394" i="1"/>
  <c r="T406" i="1"/>
  <c r="DE406" i="1"/>
  <c r="T418" i="1"/>
  <c r="DE418" i="1"/>
  <c r="T430" i="1"/>
  <c r="DE430" i="1"/>
  <c r="T442" i="1"/>
  <c r="DE442" i="1"/>
  <c r="T454" i="1"/>
  <c r="DE454" i="1"/>
  <c r="T466" i="1"/>
  <c r="DE466" i="1"/>
  <c r="T478" i="1"/>
  <c r="DE478" i="1"/>
  <c r="T490" i="1"/>
  <c r="DE490" i="1"/>
  <c r="T502" i="1"/>
  <c r="DE502" i="1"/>
  <c r="T514" i="1"/>
  <c r="DE514" i="1"/>
  <c r="T526" i="1"/>
  <c r="DE526" i="1"/>
  <c r="T538" i="1"/>
  <c r="DE538" i="1"/>
  <c r="T550" i="1"/>
  <c r="DE550" i="1"/>
  <c r="T562" i="1"/>
  <c r="DE562" i="1"/>
  <c r="T574" i="1"/>
  <c r="DE574" i="1"/>
  <c r="T586" i="1"/>
  <c r="DE586" i="1"/>
  <c r="T598" i="1"/>
  <c r="DE598" i="1"/>
  <c r="T610" i="1"/>
  <c r="DE610" i="1"/>
  <c r="AU116" i="1"/>
  <c r="AU188" i="1"/>
  <c r="AU260" i="1"/>
  <c r="AU293" i="1"/>
  <c r="AU308" i="1"/>
  <c r="AU341" i="1"/>
  <c r="AU356" i="1"/>
  <c r="AU389" i="1"/>
  <c r="AU404" i="1"/>
  <c r="AU437" i="1"/>
  <c r="AU452" i="1"/>
  <c r="AU485" i="1"/>
  <c r="AU500" i="1"/>
  <c r="AU533" i="1"/>
  <c r="AU548" i="1"/>
  <c r="AU581" i="1"/>
  <c r="AU596" i="1"/>
  <c r="AU262" i="1"/>
  <c r="AU310" i="1"/>
  <c r="AU358" i="1"/>
  <c r="AU406" i="1"/>
  <c r="AU454" i="1"/>
  <c r="AU502" i="1"/>
  <c r="AU550" i="1"/>
  <c r="AU598" i="1"/>
  <c r="AU296" i="1"/>
  <c r="AU344" i="1"/>
  <c r="AU392" i="1"/>
  <c r="AU440" i="1"/>
  <c r="AU488" i="1"/>
  <c r="AU536" i="1"/>
  <c r="AU584" i="1"/>
  <c r="T39" i="1"/>
  <c r="DE39" i="1"/>
  <c r="T87" i="1"/>
  <c r="DE87" i="1"/>
  <c r="T147" i="1"/>
  <c r="DE147" i="1"/>
  <c r="T195" i="1"/>
  <c r="DE195" i="1"/>
  <c r="T243" i="1"/>
  <c r="DE243" i="1"/>
  <c r="T303" i="1"/>
  <c r="DE303" i="1"/>
  <c r="AU303" i="1"/>
  <c r="T363" i="1"/>
  <c r="DE363" i="1"/>
  <c r="AU363" i="1"/>
  <c r="T411" i="1"/>
  <c r="DE411" i="1"/>
  <c r="AU411" i="1"/>
  <c r="T471" i="1"/>
  <c r="DE471" i="1"/>
  <c r="AU471" i="1"/>
  <c r="T531" i="1"/>
  <c r="DE531" i="1"/>
  <c r="AU531" i="1"/>
  <c r="T591" i="1"/>
  <c r="DE591" i="1"/>
  <c r="AU591" i="1"/>
  <c r="AU9" i="1"/>
  <c r="AU21" i="1"/>
  <c r="AU33" i="1"/>
  <c r="AU45" i="1"/>
  <c r="AU57" i="1"/>
  <c r="AU69" i="1"/>
  <c r="AU81" i="1"/>
  <c r="AU94" i="1"/>
  <c r="AU123" i="1"/>
  <c r="AU137" i="1"/>
  <c r="AU166" i="1"/>
  <c r="AU195" i="1"/>
  <c r="AU209" i="1"/>
  <c r="AU238" i="1"/>
  <c r="T15" i="1"/>
  <c r="DE15" i="1"/>
  <c r="T63" i="1"/>
  <c r="DE63" i="1"/>
  <c r="T99" i="1"/>
  <c r="DE99" i="1"/>
  <c r="T135" i="1"/>
  <c r="DE135" i="1"/>
  <c r="T183" i="1"/>
  <c r="DE183" i="1"/>
  <c r="T219" i="1"/>
  <c r="DE219" i="1"/>
  <c r="T267" i="1"/>
  <c r="DE267" i="1"/>
  <c r="AU267" i="1"/>
  <c r="T315" i="1"/>
  <c r="DE315" i="1"/>
  <c r="AU315" i="1"/>
  <c r="T351" i="1"/>
  <c r="DE351" i="1"/>
  <c r="AU351" i="1"/>
  <c r="T387" i="1"/>
  <c r="DE387" i="1"/>
  <c r="AU387" i="1"/>
  <c r="T435" i="1"/>
  <c r="DE435" i="1"/>
  <c r="AU435" i="1"/>
  <c r="T459" i="1"/>
  <c r="DE459" i="1"/>
  <c r="AU459" i="1"/>
  <c r="T495" i="1"/>
  <c r="DE495" i="1"/>
  <c r="AU495" i="1"/>
  <c r="T519" i="1"/>
  <c r="DE519" i="1"/>
  <c r="AU519" i="1"/>
  <c r="T543" i="1"/>
  <c r="DE543" i="1"/>
  <c r="AU543" i="1"/>
  <c r="T567" i="1"/>
  <c r="DE567" i="1"/>
  <c r="AU567" i="1"/>
  <c r="T579" i="1"/>
  <c r="DE579" i="1"/>
  <c r="AU579" i="1"/>
  <c r="T603" i="1"/>
  <c r="DE603" i="1"/>
  <c r="AU603" i="1"/>
  <c r="T4" i="1"/>
  <c r="DE4" i="1"/>
  <c r="T16" i="1"/>
  <c r="DE16" i="1"/>
  <c r="T28" i="1"/>
  <c r="DE28" i="1"/>
  <c r="T40" i="1"/>
  <c r="DE40" i="1"/>
  <c r="T52" i="1"/>
  <c r="DE52" i="1"/>
  <c r="T64" i="1"/>
  <c r="DE64" i="1"/>
  <c r="T76" i="1"/>
  <c r="DE76" i="1"/>
  <c r="T88" i="1"/>
  <c r="DE88" i="1"/>
  <c r="T100" i="1"/>
  <c r="DE100" i="1"/>
  <c r="T112" i="1"/>
  <c r="DE112" i="1"/>
  <c r="T124" i="1"/>
  <c r="DE124" i="1"/>
  <c r="T136" i="1"/>
  <c r="DE136" i="1"/>
  <c r="T148" i="1"/>
  <c r="DE148" i="1"/>
  <c r="T160" i="1"/>
  <c r="DE160" i="1"/>
  <c r="T172" i="1"/>
  <c r="DE172" i="1"/>
  <c r="T184" i="1"/>
  <c r="DE184" i="1"/>
  <c r="T196" i="1"/>
  <c r="DE196" i="1"/>
  <c r="T208" i="1"/>
  <c r="DE208" i="1"/>
  <c r="T220" i="1"/>
  <c r="DE220" i="1"/>
  <c r="T232" i="1"/>
  <c r="DE232" i="1"/>
  <c r="T244" i="1"/>
  <c r="DE244" i="1"/>
  <c r="T256" i="1"/>
  <c r="DE256" i="1"/>
  <c r="T268" i="1"/>
  <c r="DE268" i="1"/>
  <c r="T280" i="1"/>
  <c r="DE280" i="1"/>
  <c r="T292" i="1"/>
  <c r="DE292" i="1"/>
  <c r="T304" i="1"/>
  <c r="DE304" i="1"/>
  <c r="T316" i="1"/>
  <c r="DE316" i="1"/>
  <c r="T328" i="1"/>
  <c r="DE328" i="1"/>
  <c r="T340" i="1"/>
  <c r="DE340" i="1"/>
  <c r="T352" i="1"/>
  <c r="DE352" i="1"/>
  <c r="T364" i="1"/>
  <c r="DE364" i="1"/>
  <c r="T376" i="1"/>
  <c r="DE376" i="1"/>
  <c r="T388" i="1"/>
  <c r="DE388" i="1"/>
  <c r="T400" i="1"/>
  <c r="DE400" i="1"/>
  <c r="T412" i="1"/>
  <c r="DE412" i="1"/>
  <c r="T424" i="1"/>
  <c r="DE424" i="1"/>
  <c r="T436" i="1"/>
  <c r="DE436" i="1"/>
  <c r="T448" i="1"/>
  <c r="DE448" i="1"/>
  <c r="T460" i="1"/>
  <c r="DE460" i="1"/>
  <c r="T472" i="1"/>
  <c r="DE472" i="1"/>
  <c r="T484" i="1"/>
  <c r="DE484" i="1"/>
  <c r="T496" i="1"/>
  <c r="DE496" i="1"/>
  <c r="T508" i="1"/>
  <c r="DE508" i="1"/>
  <c r="T520" i="1"/>
  <c r="DE520" i="1"/>
  <c r="T532" i="1"/>
  <c r="DE532" i="1"/>
  <c r="T544" i="1"/>
  <c r="DE544" i="1"/>
  <c r="T556" i="1"/>
  <c r="DE556" i="1"/>
  <c r="T568" i="1"/>
  <c r="DE568" i="1"/>
  <c r="T580" i="1"/>
  <c r="DE580" i="1"/>
  <c r="T592" i="1"/>
  <c r="DE592" i="1"/>
  <c r="T604" i="1"/>
  <c r="DE604" i="1"/>
  <c r="AU10" i="1"/>
  <c r="AU22" i="1"/>
  <c r="AU34" i="1"/>
  <c r="AU46" i="1"/>
  <c r="AU58" i="1"/>
  <c r="AU70" i="1"/>
  <c r="AU82" i="1"/>
  <c r="AU124" i="1"/>
  <c r="AU152" i="1"/>
  <c r="AU196" i="1"/>
  <c r="AU224" i="1"/>
  <c r="AU269" i="1"/>
  <c r="AU284" i="1"/>
  <c r="AU317" i="1"/>
  <c r="AU332" i="1"/>
  <c r="AU365" i="1"/>
  <c r="AU380" i="1"/>
  <c r="AU413" i="1"/>
  <c r="AU428" i="1"/>
  <c r="AU461" i="1"/>
  <c r="AU476" i="1"/>
  <c r="AU509" i="1"/>
  <c r="AU524" i="1"/>
  <c r="AU557" i="1"/>
  <c r="AU572" i="1"/>
  <c r="AU605" i="1"/>
  <c r="DS424" i="1" l="1"/>
  <c r="BC424" i="1"/>
  <c r="DS136" i="1"/>
  <c r="BC136" i="1"/>
  <c r="DS550" i="1"/>
  <c r="BC550" i="1"/>
  <c r="DS190" i="1"/>
  <c r="BC190" i="1"/>
  <c r="DS412" i="1"/>
  <c r="BC412" i="1"/>
  <c r="DS52" i="1"/>
  <c r="BC52" i="1"/>
  <c r="DS183" i="1"/>
  <c r="BC183" i="1"/>
  <c r="DS87" i="1"/>
  <c r="BC87" i="1"/>
  <c r="DS178" i="1"/>
  <c r="BC178" i="1"/>
  <c r="DS591" i="1"/>
  <c r="BC591" i="1"/>
  <c r="DS608" i="1"/>
  <c r="BC608" i="1"/>
  <c r="BC224" i="1"/>
  <c r="DS224" i="1"/>
  <c r="DS32" i="1"/>
  <c r="BC32" i="1"/>
  <c r="DS392" i="1"/>
  <c r="BC392" i="1"/>
  <c r="BC152" i="1"/>
  <c r="DS152" i="1"/>
  <c r="DS545" i="1"/>
  <c r="BC545" i="1"/>
  <c r="DS401" i="1"/>
  <c r="BC401" i="1"/>
  <c r="DS329" i="1"/>
  <c r="BC329" i="1"/>
  <c r="DS257" i="1"/>
  <c r="BC257" i="1"/>
  <c r="DS113" i="1"/>
  <c r="BC113" i="1"/>
  <c r="DS41" i="1"/>
  <c r="BC41" i="1"/>
  <c r="DS507" i="1"/>
  <c r="BC507" i="1"/>
  <c r="DS399" i="1"/>
  <c r="BC399" i="1"/>
  <c r="DS544" i="1"/>
  <c r="BC544" i="1"/>
  <c r="DS472" i="1"/>
  <c r="BC472" i="1"/>
  <c r="DS400" i="1"/>
  <c r="BC400" i="1"/>
  <c r="DS328" i="1"/>
  <c r="BC328" i="1"/>
  <c r="DS256" i="1"/>
  <c r="BC256" i="1"/>
  <c r="DS112" i="1"/>
  <c r="BC112" i="1"/>
  <c r="DS40" i="1"/>
  <c r="BC40" i="1"/>
  <c r="DS579" i="1"/>
  <c r="BC579" i="1"/>
  <c r="DS495" i="1"/>
  <c r="BC495" i="1"/>
  <c r="DS351" i="1"/>
  <c r="BC351" i="1"/>
  <c r="DS135" i="1"/>
  <c r="BC135" i="1"/>
  <c r="DS598" i="1"/>
  <c r="BC598" i="1"/>
  <c r="DS526" i="1"/>
  <c r="BC526" i="1"/>
  <c r="DS454" i="1"/>
  <c r="BC454" i="1"/>
  <c r="DS382" i="1"/>
  <c r="BC382" i="1"/>
  <c r="DS310" i="1"/>
  <c r="BC310" i="1"/>
  <c r="DS238" i="1"/>
  <c r="BC238" i="1"/>
  <c r="DS166" i="1"/>
  <c r="BC166" i="1"/>
  <c r="DS22" i="1"/>
  <c r="BC22" i="1"/>
  <c r="DS452" i="1"/>
  <c r="BC452" i="1"/>
  <c r="BC212" i="1"/>
  <c r="DS212" i="1"/>
  <c r="DS3" i="1"/>
  <c r="BC3" i="1"/>
  <c r="DS415" i="1"/>
  <c r="BC415" i="1"/>
  <c r="DS223" i="1"/>
  <c r="BC223" i="1"/>
  <c r="DS19" i="1"/>
  <c r="BC19" i="1"/>
  <c r="DS439" i="1"/>
  <c r="BC439" i="1"/>
  <c r="DS211" i="1"/>
  <c r="BC211" i="1"/>
  <c r="DS31" i="1"/>
  <c r="BC31" i="1"/>
  <c r="DS403" i="1"/>
  <c r="BC403" i="1"/>
  <c r="DS606" i="1"/>
  <c r="BC606" i="1"/>
  <c r="DS558" i="1"/>
  <c r="BC558" i="1"/>
  <c r="DS510" i="1"/>
  <c r="BC510" i="1"/>
  <c r="DS462" i="1"/>
  <c r="BC462" i="1"/>
  <c r="DS414" i="1"/>
  <c r="BC414" i="1"/>
  <c r="DS366" i="1"/>
  <c r="BC366" i="1"/>
  <c r="DS318" i="1"/>
  <c r="BC318" i="1"/>
  <c r="DS222" i="1"/>
  <c r="BC222" i="1"/>
  <c r="DS174" i="1"/>
  <c r="BC174" i="1"/>
  <c r="DS126" i="1"/>
  <c r="BC126" i="1"/>
  <c r="DS78" i="1"/>
  <c r="BC78" i="1"/>
  <c r="DS324" i="1"/>
  <c r="BC324" i="1"/>
  <c r="DS348" i="1"/>
  <c r="BC348" i="1"/>
  <c r="DS98" i="1"/>
  <c r="BC98" i="1"/>
  <c r="DS420" i="1"/>
  <c r="BC420" i="1"/>
  <c r="DS216" i="1"/>
  <c r="BC216" i="1"/>
  <c r="DS554" i="1"/>
  <c r="BC554" i="1"/>
  <c r="DS506" i="1"/>
  <c r="BC506" i="1"/>
  <c r="DS410" i="1"/>
  <c r="BC410" i="1"/>
  <c r="DS362" i="1"/>
  <c r="BC362" i="1"/>
  <c r="DS266" i="1"/>
  <c r="BC266" i="1"/>
  <c r="DS110" i="1"/>
  <c r="BC110" i="1"/>
  <c r="DS577" i="1"/>
  <c r="BC577" i="1"/>
  <c r="DS193" i="1"/>
  <c r="BC193" i="1"/>
  <c r="DS7" i="1"/>
  <c r="BC7" i="1"/>
  <c r="DS597" i="1"/>
  <c r="BC597" i="1"/>
  <c r="DS549" i="1"/>
  <c r="BC549" i="1"/>
  <c r="DS501" i="1"/>
  <c r="BC501" i="1"/>
  <c r="DS453" i="1"/>
  <c r="BC453" i="1"/>
  <c r="DS405" i="1"/>
  <c r="BC405" i="1"/>
  <c r="DS357" i="1"/>
  <c r="BC357" i="1"/>
  <c r="DS309" i="1"/>
  <c r="BC309" i="1"/>
  <c r="DS261" i="1"/>
  <c r="BC261" i="1"/>
  <c r="DS213" i="1"/>
  <c r="BC213" i="1"/>
  <c r="DS165" i="1"/>
  <c r="BC165" i="1"/>
  <c r="DS117" i="1"/>
  <c r="BC117" i="1"/>
  <c r="DS57" i="1"/>
  <c r="BC57" i="1"/>
  <c r="DS572" i="1"/>
  <c r="BC572" i="1"/>
  <c r="DS380" i="1"/>
  <c r="BC380" i="1"/>
  <c r="BC200" i="1"/>
  <c r="DS200" i="1"/>
  <c r="DS584" i="1"/>
  <c r="BC584" i="1"/>
  <c r="DS356" i="1"/>
  <c r="BC356" i="1"/>
  <c r="BC116" i="1"/>
  <c r="DS116" i="1"/>
  <c r="DS605" i="1"/>
  <c r="BC605" i="1"/>
  <c r="DS533" i="1"/>
  <c r="BC533" i="1"/>
  <c r="DS461" i="1"/>
  <c r="BC461" i="1"/>
  <c r="DS389" i="1"/>
  <c r="BC389" i="1"/>
  <c r="DS317" i="1"/>
  <c r="BC317" i="1"/>
  <c r="DS245" i="1"/>
  <c r="BC245" i="1"/>
  <c r="DS173" i="1"/>
  <c r="BC173" i="1"/>
  <c r="DS101" i="1"/>
  <c r="BC101" i="1"/>
  <c r="DS29" i="1"/>
  <c r="BC29" i="1"/>
  <c r="DS46" i="1"/>
  <c r="BC46" i="1"/>
  <c r="DS370" i="1"/>
  <c r="BC370" i="1"/>
  <c r="DS82" i="1"/>
  <c r="BC82" i="1"/>
  <c r="DS404" i="1"/>
  <c r="BC404" i="1"/>
  <c r="BC176" i="1"/>
  <c r="DS176" i="1"/>
  <c r="DS483" i="1"/>
  <c r="BC483" i="1"/>
  <c r="DS375" i="1"/>
  <c r="BC375" i="1"/>
  <c r="DS279" i="1"/>
  <c r="BC279" i="1"/>
  <c r="DS123" i="1"/>
  <c r="BC123" i="1"/>
  <c r="DS411" i="1"/>
  <c r="BC411" i="1"/>
  <c r="DS460" i="1"/>
  <c r="BC460" i="1"/>
  <c r="DS28" i="1"/>
  <c r="BC28" i="1"/>
  <c r="DS303" i="1"/>
  <c r="BC303" i="1"/>
  <c r="DS514" i="1"/>
  <c r="BC514" i="1"/>
  <c r="DS298" i="1"/>
  <c r="BC298" i="1"/>
  <c r="DS320" i="1"/>
  <c r="BC320" i="1"/>
  <c r="DS233" i="1"/>
  <c r="BC233" i="1"/>
  <c r="DS583" i="1"/>
  <c r="BC583" i="1"/>
  <c r="DS139" i="1"/>
  <c r="BC139" i="1"/>
  <c r="DS402" i="1"/>
  <c r="BC402" i="1"/>
  <c r="DS162" i="1"/>
  <c r="BC162" i="1"/>
  <c r="DS180" i="1"/>
  <c r="BC180" i="1"/>
  <c r="DS372" i="1"/>
  <c r="BC372" i="1"/>
  <c r="DS542" i="1"/>
  <c r="BC542" i="1"/>
  <c r="DS446" i="1"/>
  <c r="BC446" i="1"/>
  <c r="DS350" i="1"/>
  <c r="BC350" i="1"/>
  <c r="DS206" i="1"/>
  <c r="BC206" i="1"/>
  <c r="DS158" i="1"/>
  <c r="BC158" i="1"/>
  <c r="DS576" i="1"/>
  <c r="BC576" i="1"/>
  <c r="DS300" i="1"/>
  <c r="BC300" i="1"/>
  <c r="DS48" i="1"/>
  <c r="BC48" i="1"/>
  <c r="DS565" i="1"/>
  <c r="BC565" i="1"/>
  <c r="DS469" i="1"/>
  <c r="BC469" i="1"/>
  <c r="DS421" i="1"/>
  <c r="BC421" i="1"/>
  <c r="DS373" i="1"/>
  <c r="BC373" i="1"/>
  <c r="DS325" i="1"/>
  <c r="BC325" i="1"/>
  <c r="BC277" i="1"/>
  <c r="DS277" i="1"/>
  <c r="BC229" i="1"/>
  <c r="DS229" i="1"/>
  <c r="BC181" i="1"/>
  <c r="DS181" i="1"/>
  <c r="DS133" i="1"/>
  <c r="BC133" i="1"/>
  <c r="DS85" i="1"/>
  <c r="BC85" i="1"/>
  <c r="DS37" i="1"/>
  <c r="BC37" i="1"/>
  <c r="DS552" i="1"/>
  <c r="BC552" i="1"/>
  <c r="DS396" i="1"/>
  <c r="BC396" i="1"/>
  <c r="DS192" i="1"/>
  <c r="BC192" i="1"/>
  <c r="DS516" i="1"/>
  <c r="BC516" i="1"/>
  <c r="DS276" i="1"/>
  <c r="BC276" i="1"/>
  <c r="DS36" i="1"/>
  <c r="BC36" i="1"/>
  <c r="DS575" i="1"/>
  <c r="BC575" i="1"/>
  <c r="DS527" i="1"/>
  <c r="BC527" i="1"/>
  <c r="DS479" i="1"/>
  <c r="BC479" i="1"/>
  <c r="DS431" i="1"/>
  <c r="BC431" i="1"/>
  <c r="DS383" i="1"/>
  <c r="BC383" i="1"/>
  <c r="DS335" i="1"/>
  <c r="BC335" i="1"/>
  <c r="DS287" i="1"/>
  <c r="BC287" i="1"/>
  <c r="DS239" i="1"/>
  <c r="BC239" i="1"/>
  <c r="DS191" i="1"/>
  <c r="BC191" i="1"/>
  <c r="DS143" i="1"/>
  <c r="BC143" i="1"/>
  <c r="DS95" i="1"/>
  <c r="BC95" i="1"/>
  <c r="DS47" i="1"/>
  <c r="BC47" i="1"/>
  <c r="DS607" i="1"/>
  <c r="BC607" i="1"/>
  <c r="DS307" i="1"/>
  <c r="BC307" i="1"/>
  <c r="DS406" i="1"/>
  <c r="BC406" i="1"/>
  <c r="DS532" i="1"/>
  <c r="BC532" i="1"/>
  <c r="DS244" i="1"/>
  <c r="BC244" i="1"/>
  <c r="DS586" i="1"/>
  <c r="BC586" i="1"/>
  <c r="DS154" i="1"/>
  <c r="BC154" i="1"/>
  <c r="DS459" i="1"/>
  <c r="BC459" i="1"/>
  <c r="DS449" i="1"/>
  <c r="BC449" i="1"/>
  <c r="DS448" i="1"/>
  <c r="BC448" i="1"/>
  <c r="DS568" i="1"/>
  <c r="BC568" i="1"/>
  <c r="DS388" i="1"/>
  <c r="BC388" i="1"/>
  <c r="DS100" i="1"/>
  <c r="BC100" i="1"/>
  <c r="DS99" i="1"/>
  <c r="BC99" i="1"/>
  <c r="DS226" i="1"/>
  <c r="BC226" i="1"/>
  <c r="DS315" i="1"/>
  <c r="BC315" i="1"/>
  <c r="DS45" i="1"/>
  <c r="BC45" i="1"/>
  <c r="DS536" i="1"/>
  <c r="BC536" i="1"/>
  <c r="DS344" i="1"/>
  <c r="BC344" i="1"/>
  <c r="BC164" i="1"/>
  <c r="DS164" i="1"/>
  <c r="DS548" i="1"/>
  <c r="BC548" i="1"/>
  <c r="BC80" i="1"/>
  <c r="DS80" i="1"/>
  <c r="DS521" i="1"/>
  <c r="BC521" i="1"/>
  <c r="DS377" i="1"/>
  <c r="BC377" i="1"/>
  <c r="DS305" i="1"/>
  <c r="BC305" i="1"/>
  <c r="DS161" i="1"/>
  <c r="BC161" i="1"/>
  <c r="DS89" i="1"/>
  <c r="BC89" i="1"/>
  <c r="DS17" i="1"/>
  <c r="BC17" i="1"/>
  <c r="DS595" i="1"/>
  <c r="BC595" i="1"/>
  <c r="DS367" i="1"/>
  <c r="BC367" i="1"/>
  <c r="DS175" i="1"/>
  <c r="BC175" i="1"/>
  <c r="DS379" i="1"/>
  <c r="BC379" i="1"/>
  <c r="DS163" i="1"/>
  <c r="BC163" i="1"/>
  <c r="DS571" i="1"/>
  <c r="BC571" i="1"/>
  <c r="DS355" i="1"/>
  <c r="BC355" i="1"/>
  <c r="DS594" i="1"/>
  <c r="BC594" i="1"/>
  <c r="DS546" i="1"/>
  <c r="BC546" i="1"/>
  <c r="DS498" i="1"/>
  <c r="BC498" i="1"/>
  <c r="DS450" i="1"/>
  <c r="BC450" i="1"/>
  <c r="DS354" i="1"/>
  <c r="BC354" i="1"/>
  <c r="DS258" i="1"/>
  <c r="BC258" i="1"/>
  <c r="DS210" i="1"/>
  <c r="BC210" i="1"/>
  <c r="DS114" i="1"/>
  <c r="BC114" i="1"/>
  <c r="DS66" i="1"/>
  <c r="BC66" i="1"/>
  <c r="DS18" i="1"/>
  <c r="BC18" i="1"/>
  <c r="DS204" i="1"/>
  <c r="BC204" i="1"/>
  <c r="DS74" i="1"/>
  <c r="BC74" i="1"/>
  <c r="DS600" i="1"/>
  <c r="BC600" i="1"/>
  <c r="DS144" i="1"/>
  <c r="BC144" i="1"/>
  <c r="DS590" i="1"/>
  <c r="BC590" i="1"/>
  <c r="DS494" i="1"/>
  <c r="BC494" i="1"/>
  <c r="DS398" i="1"/>
  <c r="BC398" i="1"/>
  <c r="DS302" i="1"/>
  <c r="BC302" i="1"/>
  <c r="DS86" i="1"/>
  <c r="BC86" i="1"/>
  <c r="DS517" i="1"/>
  <c r="BC517" i="1"/>
  <c r="DS475" i="1"/>
  <c r="BC475" i="1"/>
  <c r="DS520" i="1"/>
  <c r="BC520" i="1"/>
  <c r="DS304" i="1"/>
  <c r="BC304" i="1"/>
  <c r="DS160" i="1"/>
  <c r="BC160" i="1"/>
  <c r="DS16" i="1"/>
  <c r="BC16" i="1"/>
  <c r="DS243" i="1"/>
  <c r="BC243" i="1"/>
  <c r="DS574" i="1"/>
  <c r="BC574" i="1"/>
  <c r="DS502" i="1"/>
  <c r="BC502" i="1"/>
  <c r="DS430" i="1"/>
  <c r="BC430" i="1"/>
  <c r="DS358" i="1"/>
  <c r="BC358" i="1"/>
  <c r="DS286" i="1"/>
  <c r="BC286" i="1"/>
  <c r="DS214" i="1"/>
  <c r="BC214" i="1"/>
  <c r="DS142" i="1"/>
  <c r="BC142" i="1"/>
  <c r="DS70" i="1"/>
  <c r="BC70" i="1"/>
  <c r="DS596" i="1"/>
  <c r="BC596" i="1"/>
  <c r="DS368" i="1"/>
  <c r="BC368" i="1"/>
  <c r="BC140" i="1"/>
  <c r="DS140" i="1"/>
  <c r="DS585" i="1"/>
  <c r="BC585" i="1"/>
  <c r="DS537" i="1"/>
  <c r="BC537" i="1"/>
  <c r="DS489" i="1"/>
  <c r="BC489" i="1"/>
  <c r="DS441" i="1"/>
  <c r="BC441" i="1"/>
  <c r="DS393" i="1"/>
  <c r="BC393" i="1"/>
  <c r="DS345" i="1"/>
  <c r="BC345" i="1"/>
  <c r="DS297" i="1"/>
  <c r="BC297" i="1"/>
  <c r="DS249" i="1"/>
  <c r="BC249" i="1"/>
  <c r="DS201" i="1"/>
  <c r="BC201" i="1"/>
  <c r="DS153" i="1"/>
  <c r="BC153" i="1"/>
  <c r="DS105" i="1"/>
  <c r="BC105" i="1"/>
  <c r="DS255" i="1"/>
  <c r="BC255" i="1"/>
  <c r="DS111" i="1"/>
  <c r="BC111" i="1"/>
  <c r="DS471" i="1"/>
  <c r="BC471" i="1"/>
  <c r="DS33" i="1"/>
  <c r="BC33" i="1"/>
  <c r="DS500" i="1"/>
  <c r="BC500" i="1"/>
  <c r="BC308" i="1"/>
  <c r="DS308" i="1"/>
  <c r="BC128" i="1"/>
  <c r="DS128" i="1"/>
  <c r="DS512" i="1"/>
  <c r="BC512" i="1"/>
  <c r="BC284" i="1"/>
  <c r="DS284" i="1"/>
  <c r="DS44" i="1"/>
  <c r="BC44" i="1"/>
  <c r="DS581" i="1"/>
  <c r="BC581" i="1"/>
  <c r="DS509" i="1"/>
  <c r="BC509" i="1"/>
  <c r="DS437" i="1"/>
  <c r="BC437" i="1"/>
  <c r="DS365" i="1"/>
  <c r="BC365" i="1"/>
  <c r="DS293" i="1"/>
  <c r="BC293" i="1"/>
  <c r="DS221" i="1"/>
  <c r="BC221" i="1"/>
  <c r="DS149" i="1"/>
  <c r="BC149" i="1"/>
  <c r="DS77" i="1"/>
  <c r="BC77" i="1"/>
  <c r="DS5" i="1"/>
  <c r="BC5" i="1"/>
  <c r="DS447" i="1"/>
  <c r="BC447" i="1"/>
  <c r="DS339" i="1"/>
  <c r="BC339" i="1"/>
  <c r="DS280" i="1"/>
  <c r="BC280" i="1"/>
  <c r="DS604" i="1"/>
  <c r="BC604" i="1"/>
  <c r="DS316" i="1"/>
  <c r="BC316" i="1"/>
  <c r="DS172" i="1"/>
  <c r="BC172" i="1"/>
  <c r="DS531" i="1"/>
  <c r="BC531" i="1"/>
  <c r="DS442" i="1"/>
  <c r="BC442" i="1"/>
  <c r="DS10" i="1"/>
  <c r="BC10" i="1"/>
  <c r="DS567" i="1"/>
  <c r="BC567" i="1"/>
  <c r="DS593" i="1"/>
  <c r="BC593" i="1"/>
  <c r="DS306" i="1"/>
  <c r="BC306" i="1"/>
  <c r="DS254" i="1"/>
  <c r="BC254" i="1"/>
  <c r="DS151" i="1"/>
  <c r="BC151" i="1"/>
  <c r="DS592" i="1"/>
  <c r="BC592" i="1"/>
  <c r="DS376" i="1"/>
  <c r="BC376" i="1"/>
  <c r="DS232" i="1"/>
  <c r="BC232" i="1"/>
  <c r="DS88" i="1"/>
  <c r="BC88" i="1"/>
  <c r="DS63" i="1"/>
  <c r="BC63" i="1"/>
  <c r="DS580" i="1"/>
  <c r="BC580" i="1"/>
  <c r="DS508" i="1"/>
  <c r="BC508" i="1"/>
  <c r="DS436" i="1"/>
  <c r="BC436" i="1"/>
  <c r="DS364" i="1"/>
  <c r="BC364" i="1"/>
  <c r="DS292" i="1"/>
  <c r="BC292" i="1"/>
  <c r="DS220" i="1"/>
  <c r="BC220" i="1"/>
  <c r="DS148" i="1"/>
  <c r="BC148" i="1"/>
  <c r="DS76" i="1"/>
  <c r="BC76" i="1"/>
  <c r="DS4" i="1"/>
  <c r="BC4" i="1"/>
  <c r="DS543" i="1"/>
  <c r="BC543" i="1"/>
  <c r="DS435" i="1"/>
  <c r="BC435" i="1"/>
  <c r="DS267" i="1"/>
  <c r="BC267" i="1"/>
  <c r="DS15" i="1"/>
  <c r="BC15" i="1"/>
  <c r="DS195" i="1"/>
  <c r="BC195" i="1"/>
  <c r="DS562" i="1"/>
  <c r="BC562" i="1"/>
  <c r="DS490" i="1"/>
  <c r="BC490" i="1"/>
  <c r="DS418" i="1"/>
  <c r="BC418" i="1"/>
  <c r="DS346" i="1"/>
  <c r="BC346" i="1"/>
  <c r="DS274" i="1"/>
  <c r="BC274" i="1"/>
  <c r="DS202" i="1"/>
  <c r="BC202" i="1"/>
  <c r="DS130" i="1"/>
  <c r="BC130" i="1"/>
  <c r="DS58" i="1"/>
  <c r="BC58" i="1"/>
  <c r="DS560" i="1"/>
  <c r="BC560" i="1"/>
  <c r="DS332" i="1"/>
  <c r="BC332" i="1"/>
  <c r="BC104" i="1"/>
  <c r="DS104" i="1"/>
  <c r="DS231" i="1"/>
  <c r="BC231" i="1"/>
  <c r="DS75" i="1"/>
  <c r="BC75" i="1"/>
  <c r="DS523" i="1"/>
  <c r="BC523" i="1"/>
  <c r="DS331" i="1"/>
  <c r="BC331" i="1"/>
  <c r="DS115" i="1"/>
  <c r="BC115" i="1"/>
  <c r="DS535" i="1"/>
  <c r="BC535" i="1"/>
  <c r="DS319" i="1"/>
  <c r="BC319" i="1"/>
  <c r="DS127" i="1"/>
  <c r="BC127" i="1"/>
  <c r="DS511" i="1"/>
  <c r="BC511" i="1"/>
  <c r="DS295" i="1"/>
  <c r="BC295" i="1"/>
  <c r="DS91" i="1"/>
  <c r="BC91" i="1"/>
  <c r="DS582" i="1"/>
  <c r="BC582" i="1"/>
  <c r="DS534" i="1"/>
  <c r="BC534" i="1"/>
  <c r="DS486" i="1"/>
  <c r="BC486" i="1"/>
  <c r="DS438" i="1"/>
  <c r="BC438" i="1"/>
  <c r="DS390" i="1"/>
  <c r="BC390" i="1"/>
  <c r="DS342" i="1"/>
  <c r="BC342" i="1"/>
  <c r="DS294" i="1"/>
  <c r="BC294" i="1"/>
  <c r="DS246" i="1"/>
  <c r="BC246" i="1"/>
  <c r="DS198" i="1"/>
  <c r="BC198" i="1"/>
  <c r="DS150" i="1"/>
  <c r="BC150" i="1"/>
  <c r="DS102" i="1"/>
  <c r="BC102" i="1"/>
  <c r="DS54" i="1"/>
  <c r="BC54" i="1"/>
  <c r="DS6" i="1"/>
  <c r="BC6" i="1"/>
  <c r="DS60" i="1"/>
  <c r="BC60" i="1"/>
  <c r="DS96" i="1"/>
  <c r="BC96" i="1"/>
  <c r="DS62" i="1"/>
  <c r="BC62" i="1"/>
  <c r="DS540" i="1"/>
  <c r="BC540" i="1"/>
  <c r="DS312" i="1"/>
  <c r="BC312" i="1"/>
  <c r="DS72" i="1"/>
  <c r="BC72" i="1"/>
  <c r="DS578" i="1"/>
  <c r="BC578" i="1"/>
  <c r="DS530" i="1"/>
  <c r="BC530" i="1"/>
  <c r="DS482" i="1"/>
  <c r="BC482" i="1"/>
  <c r="DS434" i="1"/>
  <c r="BC434" i="1"/>
  <c r="DS386" i="1"/>
  <c r="BC386" i="1"/>
  <c r="DS338" i="1"/>
  <c r="BC338" i="1"/>
  <c r="DS290" i="1"/>
  <c r="BC290" i="1"/>
  <c r="DS242" i="1"/>
  <c r="BC242" i="1"/>
  <c r="DS194" i="1"/>
  <c r="BC194" i="1"/>
  <c r="DS134" i="1"/>
  <c r="BC134" i="1"/>
  <c r="DS50" i="1"/>
  <c r="BC50" i="1"/>
  <c r="DS492" i="1"/>
  <c r="BC492" i="1"/>
  <c r="DS240" i="1"/>
  <c r="BC240" i="1"/>
  <c r="DS601" i="1"/>
  <c r="BC601" i="1"/>
  <c r="DS553" i="1"/>
  <c r="BC553" i="1"/>
  <c r="DS505" i="1"/>
  <c r="BC505" i="1"/>
  <c r="DS457" i="1"/>
  <c r="BC457" i="1"/>
  <c r="DS409" i="1"/>
  <c r="BC409" i="1"/>
  <c r="DS361" i="1"/>
  <c r="BC361" i="1"/>
  <c r="DS313" i="1"/>
  <c r="BC313" i="1"/>
  <c r="DS265" i="1"/>
  <c r="BC265" i="1"/>
  <c r="DS217" i="1"/>
  <c r="BC217" i="1"/>
  <c r="DS169" i="1"/>
  <c r="BC169" i="1"/>
  <c r="DS121" i="1"/>
  <c r="BC121" i="1"/>
  <c r="DS73" i="1"/>
  <c r="BC73" i="1"/>
  <c r="DS25" i="1"/>
  <c r="BC25" i="1"/>
  <c r="DS504" i="1"/>
  <c r="BC504" i="1"/>
  <c r="DS360" i="1"/>
  <c r="BC360" i="1"/>
  <c r="DS132" i="1"/>
  <c r="BC132" i="1"/>
  <c r="DS456" i="1"/>
  <c r="BC456" i="1"/>
  <c r="DS228" i="1"/>
  <c r="BC228" i="1"/>
  <c r="DS611" i="1"/>
  <c r="BC611" i="1"/>
  <c r="DS563" i="1"/>
  <c r="BC563" i="1"/>
  <c r="DS515" i="1"/>
  <c r="BC515" i="1"/>
  <c r="DS467" i="1"/>
  <c r="BC467" i="1"/>
  <c r="DS419" i="1"/>
  <c r="BC419" i="1"/>
  <c r="DS371" i="1"/>
  <c r="BC371" i="1"/>
  <c r="DS323" i="1"/>
  <c r="BC323" i="1"/>
  <c r="DS275" i="1"/>
  <c r="BC275" i="1"/>
  <c r="DS227" i="1"/>
  <c r="BC227" i="1"/>
  <c r="DS179" i="1"/>
  <c r="BC179" i="1"/>
  <c r="DS131" i="1"/>
  <c r="BC131" i="1"/>
  <c r="DS83" i="1"/>
  <c r="BC83" i="1"/>
  <c r="DS35" i="1"/>
  <c r="BC35" i="1"/>
  <c r="DS559" i="1"/>
  <c r="BC559" i="1"/>
  <c r="DS427" i="1"/>
  <c r="BC427" i="1"/>
  <c r="DS271" i="1"/>
  <c r="BC271" i="1"/>
  <c r="DS103" i="1"/>
  <c r="BC103" i="1"/>
  <c r="DS573" i="1"/>
  <c r="BC573" i="1"/>
  <c r="DS525" i="1"/>
  <c r="BC525" i="1"/>
  <c r="DS477" i="1"/>
  <c r="BC477" i="1"/>
  <c r="DS429" i="1"/>
  <c r="BC429" i="1"/>
  <c r="DS381" i="1"/>
  <c r="BC381" i="1"/>
  <c r="DS333" i="1"/>
  <c r="BC333" i="1"/>
  <c r="DS285" i="1"/>
  <c r="BC285" i="1"/>
  <c r="DS237" i="1"/>
  <c r="BC237" i="1"/>
  <c r="DS189" i="1"/>
  <c r="BC189" i="1"/>
  <c r="DS141" i="1"/>
  <c r="BC141" i="1"/>
  <c r="DS93" i="1"/>
  <c r="BC93" i="1"/>
  <c r="DS21" i="1"/>
  <c r="BC21" i="1"/>
  <c r="DS464" i="1"/>
  <c r="BC464" i="1"/>
  <c r="BC272" i="1"/>
  <c r="DS272" i="1"/>
  <c r="BC92" i="1"/>
  <c r="DS92" i="1"/>
  <c r="DS476" i="1"/>
  <c r="BC476" i="1"/>
  <c r="BC236" i="1"/>
  <c r="DS236" i="1"/>
  <c r="DS8" i="1"/>
  <c r="BC8" i="1"/>
  <c r="DS569" i="1"/>
  <c r="BC569" i="1"/>
  <c r="DS497" i="1"/>
  <c r="BC497" i="1"/>
  <c r="DS425" i="1"/>
  <c r="BC425" i="1"/>
  <c r="DS353" i="1"/>
  <c r="BC353" i="1"/>
  <c r="DS281" i="1"/>
  <c r="BC281" i="1"/>
  <c r="DS209" i="1"/>
  <c r="BC209" i="1"/>
  <c r="DS137" i="1"/>
  <c r="BC137" i="1"/>
  <c r="DS65" i="1"/>
  <c r="BC65" i="1"/>
  <c r="DS262" i="1"/>
  <c r="BC262" i="1"/>
  <c r="BC296" i="1"/>
  <c r="DS296" i="1"/>
  <c r="DS555" i="1"/>
  <c r="BC555" i="1"/>
  <c r="DS423" i="1"/>
  <c r="BC423" i="1"/>
  <c r="DS327" i="1"/>
  <c r="BC327" i="1"/>
  <c r="DS207" i="1"/>
  <c r="BC207" i="1"/>
  <c r="DS51" i="1"/>
  <c r="BC51" i="1"/>
  <c r="DS496" i="1"/>
  <c r="BC496" i="1"/>
  <c r="DS219" i="1"/>
  <c r="BC219" i="1"/>
  <c r="DS524" i="1"/>
  <c r="BC524" i="1"/>
  <c r="DS519" i="1"/>
  <c r="BC519" i="1"/>
  <c r="DS81" i="1"/>
  <c r="BC81" i="1"/>
  <c r="DS9" i="1"/>
  <c r="BC9" i="1"/>
  <c r="DS440" i="1"/>
  <c r="BC440" i="1"/>
  <c r="BC260" i="1"/>
  <c r="DS260" i="1"/>
  <c r="BC68" i="1"/>
  <c r="DS68" i="1"/>
  <c r="DS428" i="1"/>
  <c r="BC428" i="1"/>
  <c r="BC188" i="1"/>
  <c r="DS188" i="1"/>
  <c r="DS557" i="1"/>
  <c r="BC557" i="1"/>
  <c r="DS485" i="1"/>
  <c r="BC485" i="1"/>
  <c r="DS413" i="1"/>
  <c r="BC413" i="1"/>
  <c r="DS341" i="1"/>
  <c r="BC341" i="1"/>
  <c r="DS269" i="1"/>
  <c r="BC269" i="1"/>
  <c r="DS197" i="1"/>
  <c r="BC197" i="1"/>
  <c r="DS125" i="1"/>
  <c r="BC125" i="1"/>
  <c r="DS53" i="1"/>
  <c r="BC53" i="1"/>
  <c r="DS463" i="1"/>
  <c r="BC463" i="1"/>
  <c r="DS283" i="1"/>
  <c r="BC283" i="1"/>
  <c r="DS67" i="1"/>
  <c r="BC67" i="1"/>
  <c r="DS487" i="1"/>
  <c r="BC487" i="1"/>
  <c r="DS259" i="1"/>
  <c r="BC259" i="1"/>
  <c r="DS79" i="1"/>
  <c r="BC79" i="1"/>
  <c r="DS451" i="1"/>
  <c r="BC451" i="1"/>
  <c r="DS247" i="1"/>
  <c r="BC247" i="1"/>
  <c r="DS43" i="1"/>
  <c r="BC43" i="1"/>
  <c r="DS570" i="1"/>
  <c r="BC570" i="1"/>
  <c r="DS522" i="1"/>
  <c r="BC522" i="1"/>
  <c r="DS474" i="1"/>
  <c r="BC474" i="1"/>
  <c r="DS426" i="1"/>
  <c r="BC426" i="1"/>
  <c r="DS378" i="1"/>
  <c r="BC378" i="1"/>
  <c r="DS330" i="1"/>
  <c r="BC330" i="1"/>
  <c r="DS282" i="1"/>
  <c r="BC282" i="1"/>
  <c r="DS234" i="1"/>
  <c r="BC234" i="1"/>
  <c r="DS186" i="1"/>
  <c r="BC186" i="1"/>
  <c r="DS138" i="1"/>
  <c r="BC138" i="1"/>
  <c r="DS90" i="1"/>
  <c r="BC90" i="1"/>
  <c r="DS42" i="1"/>
  <c r="BC42" i="1"/>
  <c r="DS528" i="1"/>
  <c r="BC528" i="1"/>
  <c r="DS564" i="1"/>
  <c r="BC564" i="1"/>
  <c r="DS146" i="1"/>
  <c r="BC146" i="1"/>
  <c r="DS38" i="1"/>
  <c r="BC38" i="1"/>
  <c r="DS480" i="1"/>
  <c r="BC480" i="1"/>
  <c r="DS264" i="1"/>
  <c r="BC264" i="1"/>
  <c r="DS12" i="1"/>
  <c r="BC12" i="1"/>
  <c r="DS566" i="1"/>
  <c r="BC566" i="1"/>
  <c r="DS518" i="1"/>
  <c r="BC518" i="1"/>
  <c r="DS470" i="1"/>
  <c r="BC470" i="1"/>
  <c r="DS422" i="1"/>
  <c r="BC422" i="1"/>
  <c r="DS374" i="1"/>
  <c r="BC374" i="1"/>
  <c r="DS326" i="1"/>
  <c r="BC326" i="1"/>
  <c r="DS278" i="1"/>
  <c r="BC278" i="1"/>
  <c r="DS230" i="1"/>
  <c r="BC230" i="1"/>
  <c r="DS182" i="1"/>
  <c r="BC182" i="1"/>
  <c r="DS122" i="1"/>
  <c r="BC122" i="1"/>
  <c r="DS26" i="1"/>
  <c r="BC26" i="1"/>
  <c r="DS444" i="1"/>
  <c r="BC444" i="1"/>
  <c r="DS168" i="1"/>
  <c r="BC168" i="1"/>
  <c r="DS589" i="1"/>
  <c r="BC589" i="1"/>
  <c r="DS541" i="1"/>
  <c r="BC541" i="1"/>
  <c r="DS493" i="1"/>
  <c r="BC493" i="1"/>
  <c r="DS445" i="1"/>
  <c r="BC445" i="1"/>
  <c r="DS397" i="1"/>
  <c r="BC397" i="1"/>
  <c r="DS349" i="1"/>
  <c r="BC349" i="1"/>
  <c r="BC301" i="1"/>
  <c r="DS301" i="1"/>
  <c r="BC253" i="1"/>
  <c r="DS253" i="1"/>
  <c r="BC205" i="1"/>
  <c r="DS205" i="1"/>
  <c r="DS157" i="1"/>
  <c r="BC157" i="1"/>
  <c r="DS109" i="1"/>
  <c r="BC109" i="1"/>
  <c r="DS61" i="1"/>
  <c r="BC61" i="1"/>
  <c r="DS13" i="1"/>
  <c r="BC13" i="1"/>
  <c r="DS468" i="1"/>
  <c r="BC468" i="1"/>
  <c r="DS288" i="1"/>
  <c r="BC288" i="1"/>
  <c r="DS84" i="1"/>
  <c r="BC84" i="1"/>
  <c r="DS408" i="1"/>
  <c r="BC408" i="1"/>
  <c r="DS156" i="1"/>
  <c r="BC156" i="1"/>
  <c r="DS599" i="1"/>
  <c r="BC599" i="1"/>
  <c r="DS551" i="1"/>
  <c r="BC551" i="1"/>
  <c r="DS503" i="1"/>
  <c r="BC503" i="1"/>
  <c r="DS455" i="1"/>
  <c r="BC455" i="1"/>
  <c r="DS407" i="1"/>
  <c r="BC407" i="1"/>
  <c r="DS359" i="1"/>
  <c r="BC359" i="1"/>
  <c r="DS311" i="1"/>
  <c r="BC311" i="1"/>
  <c r="DS263" i="1"/>
  <c r="BC263" i="1"/>
  <c r="DS215" i="1"/>
  <c r="BC215" i="1"/>
  <c r="DS167" i="1"/>
  <c r="BC167" i="1"/>
  <c r="DS119" i="1"/>
  <c r="BC119" i="1"/>
  <c r="DS71" i="1"/>
  <c r="BC71" i="1"/>
  <c r="DS23" i="1"/>
  <c r="BC23" i="1"/>
  <c r="DS547" i="1"/>
  <c r="BC547" i="1"/>
  <c r="DS391" i="1"/>
  <c r="BC391" i="1"/>
  <c r="DS235" i="1"/>
  <c r="BC235" i="1"/>
  <c r="DS55" i="1"/>
  <c r="BC55" i="1"/>
  <c r="DS352" i="1"/>
  <c r="BC352" i="1"/>
  <c r="DS147" i="1"/>
  <c r="BC147" i="1"/>
  <c r="DS334" i="1"/>
  <c r="BC334" i="1"/>
  <c r="DS118" i="1"/>
  <c r="BC118" i="1"/>
  <c r="BC56" i="1"/>
  <c r="DS56" i="1"/>
  <c r="DS484" i="1"/>
  <c r="BC484" i="1"/>
  <c r="DS196" i="1"/>
  <c r="BC196" i="1"/>
  <c r="DS610" i="1"/>
  <c r="BC610" i="1"/>
  <c r="DS538" i="1"/>
  <c r="BC538" i="1"/>
  <c r="DS466" i="1"/>
  <c r="BC466" i="1"/>
  <c r="DS394" i="1"/>
  <c r="BC394" i="1"/>
  <c r="DS250" i="1"/>
  <c r="BC250" i="1"/>
  <c r="DS34" i="1"/>
  <c r="BC34" i="1"/>
  <c r="DS488" i="1"/>
  <c r="BC488" i="1"/>
  <c r="BC248" i="1"/>
  <c r="DS248" i="1"/>
  <c r="DS20" i="1"/>
  <c r="BC20" i="1"/>
  <c r="DS609" i="1"/>
  <c r="BC609" i="1"/>
  <c r="DS561" i="1"/>
  <c r="BC561" i="1"/>
  <c r="DS513" i="1"/>
  <c r="BC513" i="1"/>
  <c r="DS465" i="1"/>
  <c r="BC465" i="1"/>
  <c r="DS417" i="1"/>
  <c r="BC417" i="1"/>
  <c r="DS369" i="1"/>
  <c r="BC369" i="1"/>
  <c r="DS321" i="1"/>
  <c r="BC321" i="1"/>
  <c r="DS273" i="1"/>
  <c r="BC273" i="1"/>
  <c r="DS225" i="1"/>
  <c r="BC225" i="1"/>
  <c r="DS177" i="1"/>
  <c r="BC177" i="1"/>
  <c r="DS129" i="1"/>
  <c r="BC129" i="1"/>
  <c r="DS171" i="1"/>
  <c r="BC171" i="1"/>
  <c r="DS27" i="1"/>
  <c r="BC27" i="1"/>
  <c r="DS64" i="1"/>
  <c r="BC64" i="1"/>
  <c r="DS478" i="1"/>
  <c r="BC478" i="1"/>
  <c r="DS387" i="1"/>
  <c r="BC387" i="1"/>
  <c r="DS268" i="1"/>
  <c r="BC268" i="1"/>
  <c r="DS106" i="1"/>
  <c r="BC106" i="1"/>
  <c r="DS363" i="1"/>
  <c r="BC363" i="1"/>
  <c r="DS416" i="1"/>
  <c r="BC416" i="1"/>
  <c r="DS185" i="1"/>
  <c r="BC185" i="1"/>
  <c r="DS291" i="1"/>
  <c r="BC291" i="1"/>
  <c r="DS208" i="1"/>
  <c r="BC208" i="1"/>
  <c r="DS603" i="1"/>
  <c r="BC603" i="1"/>
  <c r="DS556" i="1"/>
  <c r="BC556" i="1"/>
  <c r="DS340" i="1"/>
  <c r="BC340" i="1"/>
  <c r="DS124" i="1"/>
  <c r="BC124" i="1"/>
  <c r="DS322" i="1"/>
  <c r="BC322" i="1"/>
  <c r="DS69" i="1"/>
  <c r="BC69" i="1"/>
  <c r="DS473" i="1"/>
  <c r="BC473" i="1"/>
  <c r="DS184" i="1"/>
  <c r="BC184" i="1"/>
  <c r="DS39" i="1"/>
  <c r="BC39" i="1"/>
  <c r="DS94" i="1"/>
  <c r="BC94" i="1"/>
  <c r="DS159" i="1"/>
  <c r="BC159" i="1"/>
  <c r="DS187" i="1"/>
  <c r="BC187" i="1"/>
  <c r="DS270" i="1"/>
  <c r="BC270" i="1"/>
  <c r="DS30" i="1"/>
  <c r="BC30" i="1"/>
  <c r="DS14" i="1"/>
  <c r="BC14" i="1"/>
  <c r="DS602" i="1"/>
  <c r="BC602" i="1"/>
  <c r="DS458" i="1"/>
  <c r="BC458" i="1"/>
  <c r="DS314" i="1"/>
  <c r="BC314" i="1"/>
  <c r="DS218" i="1"/>
  <c r="BC218" i="1"/>
  <c r="DS170" i="1"/>
  <c r="BC170" i="1"/>
  <c r="DS2" i="1"/>
  <c r="BC2" i="1"/>
  <c r="DS384" i="1"/>
  <c r="BC384" i="1"/>
  <c r="DS120" i="1"/>
  <c r="BC120" i="1"/>
  <c r="DS529" i="1"/>
  <c r="BC529" i="1"/>
  <c r="DS481" i="1"/>
  <c r="BC481" i="1"/>
  <c r="DS433" i="1"/>
  <c r="BC433" i="1"/>
  <c r="DS385" i="1"/>
  <c r="BC385" i="1"/>
  <c r="DS337" i="1"/>
  <c r="BC337" i="1"/>
  <c r="DS289" i="1"/>
  <c r="BC289" i="1"/>
  <c r="DS241" i="1"/>
  <c r="BC241" i="1"/>
  <c r="DS145" i="1"/>
  <c r="BC145" i="1"/>
  <c r="DS97" i="1"/>
  <c r="BC97" i="1"/>
  <c r="DS49" i="1"/>
  <c r="BC49" i="1"/>
  <c r="DS588" i="1"/>
  <c r="BC588" i="1"/>
  <c r="DS432" i="1"/>
  <c r="BC432" i="1"/>
  <c r="DS252" i="1"/>
  <c r="BC252" i="1"/>
  <c r="DS24" i="1"/>
  <c r="BC24" i="1"/>
  <c r="DS336" i="1"/>
  <c r="BC336" i="1"/>
  <c r="DS108" i="1"/>
  <c r="BC108" i="1"/>
  <c r="DS587" i="1"/>
  <c r="BC587" i="1"/>
  <c r="DS539" i="1"/>
  <c r="BC539" i="1"/>
  <c r="DS491" i="1"/>
  <c r="BC491" i="1"/>
  <c r="DS443" i="1"/>
  <c r="BC443" i="1"/>
  <c r="DS395" i="1"/>
  <c r="BC395" i="1"/>
  <c r="DS347" i="1"/>
  <c r="BC347" i="1"/>
  <c r="DS299" i="1"/>
  <c r="BC299" i="1"/>
  <c r="DS251" i="1"/>
  <c r="BC251" i="1"/>
  <c r="DS203" i="1"/>
  <c r="BC203" i="1"/>
  <c r="DS155" i="1"/>
  <c r="BC155" i="1"/>
  <c r="DS107" i="1"/>
  <c r="BC107" i="1"/>
  <c r="DS59" i="1"/>
  <c r="BC59" i="1"/>
  <c r="DS11" i="1"/>
  <c r="BC11" i="1"/>
  <c r="DS499" i="1"/>
  <c r="BC499" i="1"/>
  <c r="DS343" i="1"/>
  <c r="BC343" i="1"/>
  <c r="DS199" i="1"/>
  <c r="BC19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<sst xmlns="http://schemas.openxmlformats.org/spreadsheetml/2006/main" count="1964" uniqueCount="996">
  <si>
    <t>COD_REG_SLL</t>
  </si>
  <si>
    <t>COD_SLL_2011_2018</t>
  </si>
  <si>
    <t>DEN_SLL_2011_2018</t>
  </si>
  <si>
    <t>POP01</t>
  </si>
  <si>
    <t>ST01</t>
  </si>
  <si>
    <t>PST01</t>
  </si>
  <si>
    <t>L01</t>
  </si>
  <si>
    <t>PL01</t>
  </si>
  <si>
    <t>D01</t>
  </si>
  <si>
    <t>PD01</t>
  </si>
  <si>
    <t>Contr01</t>
  </si>
  <si>
    <t>RedMed01</t>
  </si>
  <si>
    <t>POP11</t>
  </si>
  <si>
    <t>TPOP01_11</t>
  </si>
  <si>
    <t>SM01_11</t>
  </si>
  <si>
    <t>TSM01_11</t>
  </si>
  <si>
    <t>ST11</t>
  </si>
  <si>
    <t>PST11</t>
  </si>
  <si>
    <t>VPST01_11</t>
  </si>
  <si>
    <t>L11</t>
  </si>
  <si>
    <t>PL11</t>
  </si>
  <si>
    <t>VPL01_11</t>
  </si>
  <si>
    <t>D11</t>
  </si>
  <si>
    <t>PD11</t>
  </si>
  <si>
    <t>VPD01_11</t>
  </si>
  <si>
    <t>Contr11</t>
  </si>
  <si>
    <t>TContr01_11</t>
  </si>
  <si>
    <t>RedMed11</t>
  </si>
  <si>
    <t>TRedMed01_11</t>
  </si>
  <si>
    <t>AddTot11</t>
  </si>
  <si>
    <t>AddLog11</t>
  </si>
  <si>
    <t>XAdd_11</t>
  </si>
  <si>
    <t>YAdd_Reg11</t>
  </si>
  <si>
    <t>YAdd_MReg11</t>
  </si>
  <si>
    <t>YAdd_IT11</t>
  </si>
  <si>
    <t>QLAdd_Reg11</t>
  </si>
  <si>
    <t>QLAdd_MReg11</t>
  </si>
  <si>
    <t>QLAdd_IT11</t>
  </si>
  <si>
    <t>ULTot11</t>
  </si>
  <si>
    <t>AddULTot11</t>
  </si>
  <si>
    <t>ULLog11</t>
  </si>
  <si>
    <t>AddULLog11</t>
  </si>
  <si>
    <t>XUL_11</t>
  </si>
  <si>
    <t>YUL_Reg11</t>
  </si>
  <si>
    <t>YUL_MReg11</t>
  </si>
  <si>
    <t>YUL_IT11</t>
  </si>
  <si>
    <t>QLUL_Reg11</t>
  </si>
  <si>
    <t>QLUL_MReg11</t>
  </si>
  <si>
    <t>QLUL_IT11</t>
  </si>
  <si>
    <t>CSuolo12</t>
  </si>
  <si>
    <t>PCSuolo12</t>
  </si>
  <si>
    <t>AreaTot</t>
  </si>
  <si>
    <t>POP21</t>
  </si>
  <si>
    <t>TPOP01_21</t>
  </si>
  <si>
    <t>TPOP11_21</t>
  </si>
  <si>
    <t>SM01_21</t>
  </si>
  <si>
    <t>TSM01_21</t>
  </si>
  <si>
    <t>SM11_21</t>
  </si>
  <si>
    <t>TSM11_21</t>
  </si>
  <si>
    <t>ST21</t>
  </si>
  <si>
    <t>PST21</t>
  </si>
  <si>
    <t>VPST01_21</t>
  </si>
  <si>
    <t>VPST11_21</t>
  </si>
  <si>
    <t>L21</t>
  </si>
  <si>
    <t>PL21</t>
  </si>
  <si>
    <t>VPL01_21</t>
  </si>
  <si>
    <t>VPL11_21</t>
  </si>
  <si>
    <t>D21</t>
  </si>
  <si>
    <t>PD21</t>
  </si>
  <si>
    <t>VPD01_21</t>
  </si>
  <si>
    <t>VPD11_21</t>
  </si>
  <si>
    <t>Contr21</t>
  </si>
  <si>
    <t>TContr01_21</t>
  </si>
  <si>
    <t>TContr11_21</t>
  </si>
  <si>
    <t>RedMed21</t>
  </si>
  <si>
    <t>TRedMed01_21</t>
  </si>
  <si>
    <t>TRedMed11_21</t>
  </si>
  <si>
    <t>AddTot21</t>
  </si>
  <si>
    <t>TAddTot11_21</t>
  </si>
  <si>
    <t>AddLog21</t>
  </si>
  <si>
    <t>TAddLog11_21</t>
  </si>
  <si>
    <t>XAdd_21</t>
  </si>
  <si>
    <t>VXAdd_11_21</t>
  </si>
  <si>
    <t>YAdd_Reg21</t>
  </si>
  <si>
    <t>VYAdd_Reg11_21</t>
  </si>
  <si>
    <t>YAdd_MReg21</t>
  </si>
  <si>
    <t>VYAdd_MReg21</t>
  </si>
  <si>
    <t>YAdd_IT21</t>
  </si>
  <si>
    <t>VYAdd_IT11_21</t>
  </si>
  <si>
    <t>QLAdd_Reg21</t>
  </si>
  <si>
    <t>VQLAdd_Reg11_21</t>
  </si>
  <si>
    <t>QLAdd_MReg21</t>
  </si>
  <si>
    <t>VQLAdd_MReg11_21</t>
  </si>
  <si>
    <t>QLAdd_IT21</t>
  </si>
  <si>
    <t>VQLAdd_IT11_21</t>
  </si>
  <si>
    <t>ULTot21</t>
  </si>
  <si>
    <t>TULTot11_21</t>
  </si>
  <si>
    <t>AddULTot21</t>
  </si>
  <si>
    <t>VAddULTot11_21</t>
  </si>
  <si>
    <t>ULLog21</t>
  </si>
  <si>
    <t>TULLog11_21</t>
  </si>
  <si>
    <t>AddULLog21</t>
  </si>
  <si>
    <t>VAddULLog11_21</t>
  </si>
  <si>
    <t>XUL_21</t>
  </si>
  <si>
    <t>VXUL11_21</t>
  </si>
  <si>
    <t>YUL_Reg21</t>
  </si>
  <si>
    <t>VYUL_Reg21</t>
  </si>
  <si>
    <t>YUL_MReg21</t>
  </si>
  <si>
    <t>VYUL_MReg21</t>
  </si>
  <si>
    <t>YUL_IT21</t>
  </si>
  <si>
    <t>VYUL_IT21</t>
  </si>
  <si>
    <t>QLUL_Reg21</t>
  </si>
  <si>
    <t>VQLUL_Reg11_21</t>
  </si>
  <si>
    <t>QLUL_MReg21</t>
  </si>
  <si>
    <t>VQLUL_MReg11_21</t>
  </si>
  <si>
    <t>QLUL_IT21</t>
  </si>
  <si>
    <t>VQLUL_IT11_21</t>
  </si>
  <si>
    <t>CSuolo21</t>
  </si>
  <si>
    <t>VCSuolo12_21</t>
  </si>
  <si>
    <t>PCSuolo21</t>
  </si>
  <si>
    <t>VPCSuolo11_21</t>
  </si>
  <si>
    <t>CHIERI</t>
  </si>
  <si>
    <t>IVREA</t>
  </si>
  <si>
    <t>PINEROLO</t>
  </si>
  <si>
    <t>RIVAROLO CANAVESE</t>
  </si>
  <si>
    <t>SUSA</t>
  </si>
  <si>
    <t>TORINO</t>
  </si>
  <si>
    <t>BORGOSESIA</t>
  </si>
  <si>
    <t>SANTHIÀ</t>
  </si>
  <si>
    <t>VERCELLI</t>
  </si>
  <si>
    <t>BORGOMANERO</t>
  </si>
  <si>
    <t>NOVARA</t>
  </si>
  <si>
    <t>ALBA</t>
  </si>
  <si>
    <t>BRA</t>
  </si>
  <si>
    <t>CEVA</t>
  </si>
  <si>
    <t>CUNEO</t>
  </si>
  <si>
    <t>FOSSANO</t>
  </si>
  <si>
    <t>GARESSIO</t>
  </si>
  <si>
    <t>MONDOVÌ</t>
  </si>
  <si>
    <t>SALUZZO</t>
  </si>
  <si>
    <t>SAVIGLIANO</t>
  </si>
  <si>
    <t>ASTI</t>
  </si>
  <si>
    <t>CANELLI</t>
  </si>
  <si>
    <t>NIZZA MONFERRATO</t>
  </si>
  <si>
    <t>ACQUI TERME</t>
  </si>
  <si>
    <t>ALESSANDRIA</t>
  </si>
  <si>
    <t>CASALE MONFERRATO</t>
  </si>
  <si>
    <t>NOVI LIGURE</t>
  </si>
  <si>
    <t>OVADA</t>
  </si>
  <si>
    <t>TORTONA</t>
  </si>
  <si>
    <t>VALENZA</t>
  </si>
  <si>
    <t>BIELLA</t>
  </si>
  <si>
    <t>COSSATO</t>
  </si>
  <si>
    <t>DOMODOSSOLA</t>
  </si>
  <si>
    <t>OMEGNA</t>
  </si>
  <si>
    <t>SANTA MARIA MAGGIORE</t>
  </si>
  <si>
    <t>VERBANIA</t>
  </si>
  <si>
    <t>AOSTA</t>
  </si>
  <si>
    <t>AYAS</t>
  </si>
  <si>
    <t>COURMAYEUR</t>
  </si>
  <si>
    <t>SAINT-VINCENT</t>
  </si>
  <si>
    <t>VALTOURNENCHE</t>
  </si>
  <si>
    <t>BUSTO ARSIZIO</t>
  </si>
  <si>
    <t>LUINO</t>
  </si>
  <si>
    <t>VARESE</t>
  </si>
  <si>
    <t>COMO</t>
  </si>
  <si>
    <t>MENAGGIO</t>
  </si>
  <si>
    <t>PORLEZZA</t>
  </si>
  <si>
    <t>CHIAVENNA</t>
  </si>
  <si>
    <t>LIVIGNO</t>
  </si>
  <si>
    <t>MORBEGNO</t>
  </si>
  <si>
    <t>SONDALO</t>
  </si>
  <si>
    <t>SONDRIO</t>
  </si>
  <si>
    <t>TIRANO</t>
  </si>
  <si>
    <t>MILANO</t>
  </si>
  <si>
    <t>ALBINO</t>
  </si>
  <si>
    <t>BERGAMO</t>
  </si>
  <si>
    <t>CLUSONE</t>
  </si>
  <si>
    <t>GRUMELLO DEL MONTE</t>
  </si>
  <si>
    <t>VILMINORE DI SCALVE</t>
  </si>
  <si>
    <t>ZOGNO</t>
  </si>
  <si>
    <t>BRENO</t>
  </si>
  <si>
    <t>BRESCIA</t>
  </si>
  <si>
    <t>CHIARI</t>
  </si>
  <si>
    <t>DARFO BOARIO TERME</t>
  </si>
  <si>
    <t>DESENZANO DEL GARDA</t>
  </si>
  <si>
    <t>EDOLO</t>
  </si>
  <si>
    <t>LIMONE SUL GARDA</t>
  </si>
  <si>
    <t>LUMEZZANE</t>
  </si>
  <si>
    <t>MANERBIO</t>
  </si>
  <si>
    <t>MONTICHIARI</t>
  </si>
  <si>
    <t>ORZINUOVI</t>
  </si>
  <si>
    <t>PONTE DI LEGNO</t>
  </si>
  <si>
    <t>SALÒ</t>
  </si>
  <si>
    <t>VESTONE</t>
  </si>
  <si>
    <t>PAVIA</t>
  </si>
  <si>
    <t>SANNAZZARO DE' BURGONDI</t>
  </si>
  <si>
    <t>STRADELLA</t>
  </si>
  <si>
    <t>VIGEVANO</t>
  </si>
  <si>
    <t>VOGHERA</t>
  </si>
  <si>
    <t>CASALMAGGIORE</t>
  </si>
  <si>
    <t>CREMA</t>
  </si>
  <si>
    <t>CREMONA</t>
  </si>
  <si>
    <t>ASOLA</t>
  </si>
  <si>
    <t>CASTEL GOFFREDO</t>
  </si>
  <si>
    <t>CASTIGLIONE DELLE STIVIERE</t>
  </si>
  <si>
    <t>MANTOVA</t>
  </si>
  <si>
    <t>POGGIO RUSCO</t>
  </si>
  <si>
    <t>SERMIDE</t>
  </si>
  <si>
    <t>SUZZARA</t>
  </si>
  <si>
    <t>VIADANA</t>
  </si>
  <si>
    <t>LECCO</t>
  </si>
  <si>
    <t>LODI</t>
  </si>
  <si>
    <t>BADIA/ABTEI</t>
  </si>
  <si>
    <t>BOLZANO/BOZEN</t>
  </si>
  <si>
    <t>BRESSANONE/BRIXEN</t>
  </si>
  <si>
    <t>BRUNICO/BRUNECK</t>
  </si>
  <si>
    <t>CASTELROTTO/KASTELRUTH</t>
  </si>
  <si>
    <t>EGNA/NEUMARKT</t>
  </si>
  <si>
    <t>MALLES VENOSTA/MALS</t>
  </si>
  <si>
    <t>MERANO/MERAN</t>
  </si>
  <si>
    <t>SAN CANDIDO/INNICHEN</t>
  </si>
  <si>
    <t>SAN LEONARDO IN PASSIRIA/ST. LEONHARD IN PASSEIER</t>
  </si>
  <si>
    <t>SILANDRO/SCHLANDERS</t>
  </si>
  <si>
    <t>VIPITENO/STERZING</t>
  </si>
  <si>
    <t>ARCO</t>
  </si>
  <si>
    <t>BORGO VALSUGANA</t>
  </si>
  <si>
    <t>CANAZEI</t>
  </si>
  <si>
    <t>CAVALESE</t>
  </si>
  <si>
    <t>CLES</t>
  </si>
  <si>
    <t>MALÈ</t>
  </si>
  <si>
    <t>MOENA</t>
  </si>
  <si>
    <t>PINZOLO</t>
  </si>
  <si>
    <t>RIVA DEL GARDA</t>
  </si>
  <si>
    <t>ROVERETO</t>
  </si>
  <si>
    <t>STORO</t>
  </si>
  <si>
    <t>TIONE DI TRENTO</t>
  </si>
  <si>
    <t>TONADICO</t>
  </si>
  <si>
    <t>TRENTO</t>
  </si>
  <si>
    <t>BARDOLINO</t>
  </si>
  <si>
    <t>CEREA</t>
  </si>
  <si>
    <t>ISOLA DELLA SCALA</t>
  </si>
  <si>
    <t>LEGNAGO</t>
  </si>
  <si>
    <t>MALCESINE</t>
  </si>
  <si>
    <t>PESCHIERA DEL GARDA</t>
  </si>
  <si>
    <t>SAN BONIFACIO</t>
  </si>
  <si>
    <t>VERONA</t>
  </si>
  <si>
    <t>VILLAFRANCA DI VERONA</t>
  </si>
  <si>
    <t>ARZIGNANO</t>
  </si>
  <si>
    <t>ASIAGO</t>
  </si>
  <si>
    <t>BASSANO DEL GRAPPA</t>
  </si>
  <si>
    <t>NOVENTA VICENTINA</t>
  </si>
  <si>
    <t>SCHIO</t>
  </si>
  <si>
    <t>THIENE</t>
  </si>
  <si>
    <t>VALDAGNO</t>
  </si>
  <si>
    <t>VICENZA</t>
  </si>
  <si>
    <t>AGORDO</t>
  </si>
  <si>
    <t>AURONZO DI CADORE</t>
  </si>
  <si>
    <t>BELLUNO</t>
  </si>
  <si>
    <t>CORTINA D'AMPEZZO</t>
  </si>
  <si>
    <t>FELTRE</t>
  </si>
  <si>
    <t>LONGARONE</t>
  </si>
  <si>
    <t>PIEVE DI CADORE</t>
  </si>
  <si>
    <t>CASTELFRANCO VENETO</t>
  </si>
  <si>
    <t>CONEGLIANO</t>
  </si>
  <si>
    <t>MONTEBELLUNA</t>
  </si>
  <si>
    <t>ODERZO</t>
  </si>
  <si>
    <t>PIEVE DI SOLIGO</t>
  </si>
  <si>
    <t>TREVISO</t>
  </si>
  <si>
    <t>VALDOBBIADENE</t>
  </si>
  <si>
    <t>VITTORIO VENETO</t>
  </si>
  <si>
    <t>JESOLO</t>
  </si>
  <si>
    <t>PORTOGRUARO</t>
  </si>
  <si>
    <t>SAN DONÀ DI PIAVE</t>
  </si>
  <si>
    <t>VENEZIA</t>
  </si>
  <si>
    <t>CITTADELLA</t>
  </si>
  <si>
    <t>MONSELICE</t>
  </si>
  <si>
    <t>MONTAGNANA</t>
  </si>
  <si>
    <t>PADOVA</t>
  </si>
  <si>
    <t>ADRIA</t>
  </si>
  <si>
    <t>BADIA POLESINE</t>
  </si>
  <si>
    <t>ROVIGO</t>
  </si>
  <si>
    <t>CIVIDALE DEL FRIULI</t>
  </si>
  <si>
    <t>LATISANA</t>
  </si>
  <si>
    <t>SAN GIORGIO DI NOGARO</t>
  </si>
  <si>
    <t>TARVISIO</t>
  </si>
  <si>
    <t>TOLMEZZO</t>
  </si>
  <si>
    <t>UDINE</t>
  </si>
  <si>
    <t>GORIZIA</t>
  </si>
  <si>
    <t>MONFALCONE</t>
  </si>
  <si>
    <t>TRIESTE</t>
  </si>
  <si>
    <t>MANIAGO</t>
  </si>
  <si>
    <t>PORDENONE</t>
  </si>
  <si>
    <t>DIANO MARINA</t>
  </si>
  <si>
    <t>IMPERIA</t>
  </si>
  <si>
    <t>SANREMO</t>
  </si>
  <si>
    <t>VENTIMIGLIA</t>
  </si>
  <si>
    <t>ALBENGA</t>
  </si>
  <si>
    <t>CAIRO MONTENOTTE</t>
  </si>
  <si>
    <t>FINALE LIGURE</t>
  </si>
  <si>
    <t>SAVONA</t>
  </si>
  <si>
    <t>CHIAVARI</t>
  </si>
  <si>
    <t>GENOVA</t>
  </si>
  <si>
    <t>RAPALLO</t>
  </si>
  <si>
    <t>SESTRI LEVANTE</t>
  </si>
  <si>
    <t>LA SPEZIA</t>
  </si>
  <si>
    <t>LEVANTO</t>
  </si>
  <si>
    <t>CASTEL SAN GIOVANNI</t>
  </si>
  <si>
    <t>FIORENZUOLA D'ARDA</t>
  </si>
  <si>
    <t>PIACENZA</t>
  </si>
  <si>
    <t>BORGO VAL DI TARO</t>
  </si>
  <si>
    <t>FIDENZA</t>
  </si>
  <si>
    <t>LANGHIRANO</t>
  </si>
  <si>
    <t>PARMA</t>
  </si>
  <si>
    <t>CASTELNOVO NE' MONTI</t>
  </si>
  <si>
    <t>CORREGGIO</t>
  </si>
  <si>
    <t>GUASTALLA</t>
  </si>
  <si>
    <t>REGGIO NELL'EMILIA</t>
  </si>
  <si>
    <t>CARPI</t>
  </si>
  <si>
    <t>FANANO</t>
  </si>
  <si>
    <t>MIRANDOLA</t>
  </si>
  <si>
    <t>MODENA</t>
  </si>
  <si>
    <t>PAVULLO NEL FRIGNANO</t>
  </si>
  <si>
    <t>PIEVEPELAGO</t>
  </si>
  <si>
    <t>SASSUOLO</t>
  </si>
  <si>
    <t>VIGNOLA</t>
  </si>
  <si>
    <t>BOLOGNA</t>
  </si>
  <si>
    <t>GAGGIO MONTANO</t>
  </si>
  <si>
    <t>IMOLA</t>
  </si>
  <si>
    <t>COMACCHIO</t>
  </si>
  <si>
    <t>COPPARO</t>
  </si>
  <si>
    <t>FERRARA</t>
  </si>
  <si>
    <t>GORO</t>
  </si>
  <si>
    <t>FAENZA</t>
  </si>
  <si>
    <t>LUGO</t>
  </si>
  <si>
    <t>RAVENNA</t>
  </si>
  <si>
    <t>BAGNO DI ROMAGNA</t>
  </si>
  <si>
    <t>CESENA</t>
  </si>
  <si>
    <t>CESENATICO</t>
  </si>
  <si>
    <t>FORLÌ</t>
  </si>
  <si>
    <t>MODIGLIANA</t>
  </si>
  <si>
    <t>SANTA SOFIA</t>
  </si>
  <si>
    <t>CATTOLICA</t>
  </si>
  <si>
    <t>RICCIONE</t>
  </si>
  <si>
    <t>RIMINI</t>
  </si>
  <si>
    <t>NOVAFELTRIA</t>
  </si>
  <si>
    <t>CARRARA</t>
  </si>
  <si>
    <t>MASSA</t>
  </si>
  <si>
    <t>PONTREMOLI</t>
  </si>
  <si>
    <t>BARGA</t>
  </si>
  <si>
    <t>CASTELNUOVO DI GARFAGNANA</t>
  </si>
  <si>
    <t>LUCCA</t>
  </si>
  <si>
    <t>PIETRASANTA</t>
  </si>
  <si>
    <t>VIAREGGIO</t>
  </si>
  <si>
    <t>MONTECATINI-TERME</t>
  </si>
  <si>
    <t>PISTOIA</t>
  </si>
  <si>
    <t>SAN MARCELLO PISTOIESE</t>
  </si>
  <si>
    <t>BORGO SAN LORENZO</t>
  </si>
  <si>
    <t>CASTELFIORENTINO</t>
  </si>
  <si>
    <t>EMPOLI</t>
  </si>
  <si>
    <t>FIRENZE</t>
  </si>
  <si>
    <t>FIRENZUOLA</t>
  </si>
  <si>
    <t>CASTAGNETO CARDUCCI</t>
  </si>
  <si>
    <t>CECINA</t>
  </si>
  <si>
    <t>LIVORNO</t>
  </si>
  <si>
    <t>MARCIANA MARINA</t>
  </si>
  <si>
    <t>PIOMBINO</t>
  </si>
  <si>
    <t>PORTOFERRAIO</t>
  </si>
  <si>
    <t>ROSIGNANO MARITTIMO</t>
  </si>
  <si>
    <t>PISA</t>
  </si>
  <si>
    <t>POMARANCE</t>
  </si>
  <si>
    <t>PONTEDERA</t>
  </si>
  <si>
    <t>SAN MINIATO</t>
  </si>
  <si>
    <t>VOLTERRA</t>
  </si>
  <si>
    <t>AREZZO</t>
  </si>
  <si>
    <t>BIBBIENA</t>
  </si>
  <si>
    <t>CORTONA</t>
  </si>
  <si>
    <t>MONTEVARCHI</t>
  </si>
  <si>
    <t>SANSEPOLCRO</t>
  </si>
  <si>
    <t>CHIUSI</t>
  </si>
  <si>
    <t>MONTALCINO</t>
  </si>
  <si>
    <t>MONTEPULCIANO</t>
  </si>
  <si>
    <t>PIANCASTAGNAIO</t>
  </si>
  <si>
    <t>POGGIBONSI</t>
  </si>
  <si>
    <t>SIENA</t>
  </si>
  <si>
    <t>SINALUNGA</t>
  </si>
  <si>
    <t>CASTEL DEL PIANO</t>
  </si>
  <si>
    <t>FOLLONICA</t>
  </si>
  <si>
    <t>GROSSETO</t>
  </si>
  <si>
    <t>MANCIANO</t>
  </si>
  <si>
    <t>MONTE ARGENTARIO</t>
  </si>
  <si>
    <t>ORBETELLO</t>
  </si>
  <si>
    <t>PITIGLIANO</t>
  </si>
  <si>
    <t>PRATO</t>
  </si>
  <si>
    <t>ASSISI</t>
  </si>
  <si>
    <t>CASCIA</t>
  </si>
  <si>
    <t>CASTIGLIONE DEL LAGO</t>
  </si>
  <si>
    <t>CITTÀ DI CASTELLO</t>
  </si>
  <si>
    <t>FOLIGNO</t>
  </si>
  <si>
    <t>GUALDO TADINO</t>
  </si>
  <si>
    <t>GUBBIO</t>
  </si>
  <si>
    <t>NORCIA</t>
  </si>
  <si>
    <t>PERUGIA</t>
  </si>
  <si>
    <t>SPOLETO</t>
  </si>
  <si>
    <t>TODI</t>
  </si>
  <si>
    <t>UMBERTIDE</t>
  </si>
  <si>
    <t>ORVIETO</t>
  </si>
  <si>
    <t>TERNI</t>
  </si>
  <si>
    <t>CAGLI</t>
  </si>
  <si>
    <t>FANO</t>
  </si>
  <si>
    <t>PERGOLA</t>
  </si>
  <si>
    <t>PESARO</t>
  </si>
  <si>
    <t>SASSOCORVARO</t>
  </si>
  <si>
    <t>URBANIA</t>
  </si>
  <si>
    <t>URBINO</t>
  </si>
  <si>
    <t>ANCONA</t>
  </si>
  <si>
    <t>FABRIANO</t>
  </si>
  <si>
    <t>JESI</t>
  </si>
  <si>
    <t>OSIMO</t>
  </si>
  <si>
    <t>SENIGALLIA</t>
  </si>
  <si>
    <t>CIVITANOVA MARCHE</t>
  </si>
  <si>
    <t>MACERATA</t>
  </si>
  <si>
    <t>MATELICA</t>
  </si>
  <si>
    <t>RECANATI</t>
  </si>
  <si>
    <t>TOLENTINO</t>
  </si>
  <si>
    <t>VISSO</t>
  </si>
  <si>
    <t>ASCOLI PICENO</t>
  </si>
  <si>
    <t>COMUNANZA</t>
  </si>
  <si>
    <t>SAN BENEDETTO DEL TRONTO</t>
  </si>
  <si>
    <t>FERMO</t>
  </si>
  <si>
    <t>MONTEGIORGIO</t>
  </si>
  <si>
    <t>MONTEGRANARO</t>
  </si>
  <si>
    <t>PORTO SANT'ELPIDIO</t>
  </si>
  <si>
    <t>ACQUAPENDENTE</t>
  </si>
  <si>
    <t>CIVITA CASTELLANA</t>
  </si>
  <si>
    <t>MONTALTO DI CASTRO</t>
  </si>
  <si>
    <t>TARQUINIA</t>
  </si>
  <si>
    <t>VITERBO</t>
  </si>
  <si>
    <t>RIETI</t>
  </si>
  <si>
    <t>CIVITAVECCHIA</t>
  </si>
  <si>
    <t>POMEZIA</t>
  </si>
  <si>
    <t>ROMA</t>
  </si>
  <si>
    <t>FONDI</t>
  </si>
  <si>
    <t>FORMIA</t>
  </si>
  <si>
    <t>GAETA</t>
  </si>
  <si>
    <t>LATINA</t>
  </si>
  <si>
    <t>SABAUDIA</t>
  </si>
  <si>
    <t>TERRACINA</t>
  </si>
  <si>
    <t>CASSINO</t>
  </si>
  <si>
    <t>FROSINONE</t>
  </si>
  <si>
    <t>SORA</t>
  </si>
  <si>
    <t>AVEZZANO</t>
  </si>
  <si>
    <t>CASTEL DI SANGRO</t>
  </si>
  <si>
    <t>CELANO</t>
  </si>
  <si>
    <t>L'AQUILA</t>
  </si>
  <si>
    <t>PESCASSEROLI</t>
  </si>
  <si>
    <t>SULMONA</t>
  </si>
  <si>
    <t>GIULIANOVA</t>
  </si>
  <si>
    <t>PINETO</t>
  </si>
  <si>
    <t>TERAMO</t>
  </si>
  <si>
    <t>MARTINSICURO</t>
  </si>
  <si>
    <t>PENNE</t>
  </si>
  <si>
    <t>PESCARA</t>
  </si>
  <si>
    <t>ATESSA</t>
  </si>
  <si>
    <t>CHIETI</t>
  </si>
  <si>
    <t>GUARDIAGRELE</t>
  </si>
  <si>
    <t>ORTONA</t>
  </si>
  <si>
    <t>SAN SALVO</t>
  </si>
  <si>
    <t>VASTO</t>
  </si>
  <si>
    <t>BOJANO</t>
  </si>
  <si>
    <t>CAMPOBASSO</t>
  </si>
  <si>
    <t>TERMOLI</t>
  </si>
  <si>
    <t>AGNONE</t>
  </si>
  <si>
    <t>ISERNIA</t>
  </si>
  <si>
    <t>CASERTA</t>
  </si>
  <si>
    <t>MONDRAGONE</t>
  </si>
  <si>
    <t>PIEDIMONTE MATESE</t>
  </si>
  <si>
    <t>SESSA AURUNCA</t>
  </si>
  <si>
    <t>TEANO</t>
  </si>
  <si>
    <t>BENEVENTO</t>
  </si>
  <si>
    <t>COLLE SANNITA</t>
  </si>
  <si>
    <t>MONTESARCHIO</t>
  </si>
  <si>
    <t>MORCONE</t>
  </si>
  <si>
    <t>SAN BARTOLOMEO IN GALDO</t>
  </si>
  <si>
    <t>SAN MARCO DEI CAVOTI</t>
  </si>
  <si>
    <t>TELESE TERME</t>
  </si>
  <si>
    <t>CAPRI</t>
  </si>
  <si>
    <t>CASTELLAMMARE DI STABIA</t>
  </si>
  <si>
    <t>FORIO</t>
  </si>
  <si>
    <t>ISCHIA</t>
  </si>
  <si>
    <t>NAPOLI</t>
  </si>
  <si>
    <t>NOLA</t>
  </si>
  <si>
    <t>SAN GIUSEPPE VESUVIANO</t>
  </si>
  <si>
    <t>SORRENTO</t>
  </si>
  <si>
    <t>TORRE DEL GRECO</t>
  </si>
  <si>
    <t>ARIANO IRPINO</t>
  </si>
  <si>
    <t>AVELLINO</t>
  </si>
  <si>
    <t>SANT'ANGELO DEI LOMBARDI</t>
  </si>
  <si>
    <t>SOLOFRA</t>
  </si>
  <si>
    <t>VALLATA</t>
  </si>
  <si>
    <t>AGROPOLI</t>
  </si>
  <si>
    <t>AMALFI</t>
  </si>
  <si>
    <t>ASCEA</t>
  </si>
  <si>
    <t>BATTIPAGLIA</t>
  </si>
  <si>
    <t>BUCCINO</t>
  </si>
  <si>
    <t>CAMEROTA</t>
  </si>
  <si>
    <t>CAPACCIO</t>
  </si>
  <si>
    <t>CASTELLABATE</t>
  </si>
  <si>
    <t>EBOLI</t>
  </si>
  <si>
    <t>NOCERA INFERIORE</t>
  </si>
  <si>
    <t>OLIVETO CITRA</t>
  </si>
  <si>
    <t>PADULA</t>
  </si>
  <si>
    <t>PAGANI</t>
  </si>
  <si>
    <t>POSITANO</t>
  </si>
  <si>
    <t>ROCCADASPIDE</t>
  </si>
  <si>
    <t>SALA CONSILINA</t>
  </si>
  <si>
    <t>SALERNO</t>
  </si>
  <si>
    <t>SAPRI</t>
  </si>
  <si>
    <t>SARNO</t>
  </si>
  <si>
    <t>VALLO DELLA LUCANIA</t>
  </si>
  <si>
    <t>APRICENA</t>
  </si>
  <si>
    <t>CASALNUOVO MONTEROTARO</t>
  </si>
  <si>
    <t>CERIGNOLA</t>
  </si>
  <si>
    <t>FOGGIA</t>
  </si>
  <si>
    <t>LUCERA</t>
  </si>
  <si>
    <t>MANFREDONIA</t>
  </si>
  <si>
    <t>RODI GARGANICO</t>
  </si>
  <si>
    <t>SAN GIOVANNI ROTONDO</t>
  </si>
  <si>
    <t>TORREMAGGIORE</t>
  </si>
  <si>
    <t>VICO DEL GARGANO</t>
  </si>
  <si>
    <t>ACQUAVIVA DELLE FONTI</t>
  </si>
  <si>
    <t>BARI</t>
  </si>
  <si>
    <t>CORATO</t>
  </si>
  <si>
    <t>GIOIA DEL COLLE</t>
  </si>
  <si>
    <t>GRAVINA IN PUGLIA</t>
  </si>
  <si>
    <t>MOLFETTA</t>
  </si>
  <si>
    <t>MONOPOLI</t>
  </si>
  <si>
    <t>PUTIGNANO</t>
  </si>
  <si>
    <t>RUTIGLIANO</t>
  </si>
  <si>
    <t>CASTELLANETA</t>
  </si>
  <si>
    <t>GINOSA</t>
  </si>
  <si>
    <t>MANDURIA</t>
  </si>
  <si>
    <t>MARTINA FRANCA</t>
  </si>
  <si>
    <t>TARANTO</t>
  </si>
  <si>
    <t>BRINDISI</t>
  </si>
  <si>
    <t>CEGLIE MESSAPICA</t>
  </si>
  <si>
    <t>FASANO</t>
  </si>
  <si>
    <t>FRANCAVILLA FONTANA</t>
  </si>
  <si>
    <t>MESAGNE</t>
  </si>
  <si>
    <t>OSTUNI</t>
  </si>
  <si>
    <t>CASARANO</t>
  </si>
  <si>
    <t>COPERTINO</t>
  </si>
  <si>
    <t>GAGLIANO DEL CAPO</t>
  </si>
  <si>
    <t>GALATINA</t>
  </si>
  <si>
    <t>GALLIPOLI</t>
  </si>
  <si>
    <t>LECCE</t>
  </si>
  <si>
    <t>MAGLIE</t>
  </si>
  <si>
    <t>NARDÒ</t>
  </si>
  <si>
    <t>OTRANTO</t>
  </si>
  <si>
    <t>TRICASE</t>
  </si>
  <si>
    <t>UGENTO</t>
  </si>
  <si>
    <t>BARLETTA</t>
  </si>
  <si>
    <t>MINERVINO MURGE</t>
  </si>
  <si>
    <t>SAN FERDINANDO DI PUGLIA</t>
  </si>
  <si>
    <t>LAURIA</t>
  </si>
  <si>
    <t>MARATEA</t>
  </si>
  <si>
    <t>MARSICOVETERE</t>
  </si>
  <si>
    <t>MELFI</t>
  </si>
  <si>
    <t>POTENZA</t>
  </si>
  <si>
    <t>RIONERO IN VULTURE</t>
  </si>
  <si>
    <t>SANT'ARCANGELO</t>
  </si>
  <si>
    <t>SENISE</t>
  </si>
  <si>
    <t>MATERA</t>
  </si>
  <si>
    <t>NOVA SIRI</t>
  </si>
  <si>
    <t>PISTICCI</t>
  </si>
  <si>
    <t>POLICORO</t>
  </si>
  <si>
    <t>STIGLIANO</t>
  </si>
  <si>
    <t>TRICARICO</t>
  </si>
  <si>
    <t>ACRI</t>
  </si>
  <si>
    <t>AMANTEA</t>
  </si>
  <si>
    <t>BELVEDERE MARITTIMO</t>
  </si>
  <si>
    <t>CARIATI</t>
  </si>
  <si>
    <t>CASSANO ALL'IONIO</t>
  </si>
  <si>
    <t>CASTROVILLARI</t>
  </si>
  <si>
    <t>CETRARO</t>
  </si>
  <si>
    <t>COSENZA</t>
  </si>
  <si>
    <t>MORMANNO</t>
  </si>
  <si>
    <t>PAOLA</t>
  </si>
  <si>
    <t>PRAIA A MARE</t>
  </si>
  <si>
    <t>SAN GIOVANNI IN FIORE</t>
  </si>
  <si>
    <t>SAN MARCO ARGENTANO</t>
  </si>
  <si>
    <t>SCALEA</t>
  </si>
  <si>
    <t>CATANZARO</t>
  </si>
  <si>
    <t>CHIARAVALLE CENTRALE</t>
  </si>
  <si>
    <t>SELLIA MARINA</t>
  </si>
  <si>
    <t>SOVERATO</t>
  </si>
  <si>
    <t>LAMEZIA TERME</t>
  </si>
  <si>
    <t>BIANCO</t>
  </si>
  <si>
    <t>BOVALINO</t>
  </si>
  <si>
    <t>DELIANUOVA</t>
  </si>
  <si>
    <t>GIOIA TAURO</t>
  </si>
  <si>
    <t>LOCRI</t>
  </si>
  <si>
    <t>MARINA DI GIOIOSA IONICA</t>
  </si>
  <si>
    <t>MELITO DI PORTO SALVO</t>
  </si>
  <si>
    <t>OPPIDO MAMERTINA</t>
  </si>
  <si>
    <t>POLISTENA</t>
  </si>
  <si>
    <t>REGGIO DI CALABRIA</t>
  </si>
  <si>
    <t>ROCCELLA IONICA</t>
  </si>
  <si>
    <t>ROSARNO</t>
  </si>
  <si>
    <t>SANT'EUFEMIA D'ASPROMONTE</t>
  </si>
  <si>
    <t>STILO</t>
  </si>
  <si>
    <t>TAURIANOVA</t>
  </si>
  <si>
    <t>CIRÒ MARINA</t>
  </si>
  <si>
    <t>CROTONE</t>
  </si>
  <si>
    <t>MESORACA</t>
  </si>
  <si>
    <t>PETILIA POLICASTRO</t>
  </si>
  <si>
    <t>SERRA SAN BRUNO</t>
  </si>
  <si>
    <t>SORIANO CALABRO</t>
  </si>
  <si>
    <t>TROPEA</t>
  </si>
  <si>
    <t>VIBO VALENTIA</t>
  </si>
  <si>
    <t>CORIGLIANO–ROSSANO</t>
  </si>
  <si>
    <t>ALCAMO</t>
  </si>
  <si>
    <t>CASTELVETRANO</t>
  </si>
  <si>
    <t>MARSALA</t>
  </si>
  <si>
    <t>SALEMI</t>
  </si>
  <si>
    <t>TRAPANI</t>
  </si>
  <si>
    <t>ALIA</t>
  </si>
  <si>
    <t>BAGHERIA</t>
  </si>
  <si>
    <t>BISACQUINO</t>
  </si>
  <si>
    <t>CASTELBUONO</t>
  </si>
  <si>
    <t>CEFALÙ</t>
  </si>
  <si>
    <t>CORLEONE</t>
  </si>
  <si>
    <t>GANGI</t>
  </si>
  <si>
    <t>LERCARA FRIDDI</t>
  </si>
  <si>
    <t>PALERMO</t>
  </si>
  <si>
    <t>PARTINICO</t>
  </si>
  <si>
    <t>PETRALIA SOTTANA</t>
  </si>
  <si>
    <t>PRIZZI</t>
  </si>
  <si>
    <t>TERMINI IMERESE</t>
  </si>
  <si>
    <t>BARCELLONA POZZO DI GOTTO</t>
  </si>
  <si>
    <t>BROLO</t>
  </si>
  <si>
    <t>CAPO D'ORLANDO</t>
  </si>
  <si>
    <t>CARONIA</t>
  </si>
  <si>
    <t>FRANCAVILLA DI SICILIA</t>
  </si>
  <si>
    <t>LIPARI</t>
  </si>
  <si>
    <t>MESSINA</t>
  </si>
  <si>
    <t>MILAZZO</t>
  </si>
  <si>
    <t>MISTRETTA</t>
  </si>
  <si>
    <t>PATTI</t>
  </si>
  <si>
    <t>SANT'AGATA DI MILITELLO</t>
  </si>
  <si>
    <t>SANTA TERESA DI RIVA</t>
  </si>
  <si>
    <t>SANTO STEFANO DI CAMASTRA</t>
  </si>
  <si>
    <t>TAORMINA</t>
  </si>
  <si>
    <t>AGRIGENTO</t>
  </si>
  <si>
    <t>BIVONA</t>
  </si>
  <si>
    <t>CAMMARATA</t>
  </si>
  <si>
    <t>CAMPOBELLO DI LICATA</t>
  </si>
  <si>
    <t>CANICATTÌ</t>
  </si>
  <si>
    <t>LICATA</t>
  </si>
  <si>
    <t>MENFI</t>
  </si>
  <si>
    <t>NARO</t>
  </si>
  <si>
    <t>RIBERA</t>
  </si>
  <si>
    <t>SCIACCA</t>
  </si>
  <si>
    <t>CALTANISSETTA</t>
  </si>
  <si>
    <t>GELA</t>
  </si>
  <si>
    <t>MAZZARINO</t>
  </si>
  <si>
    <t>MUSSOMELI</t>
  </si>
  <si>
    <t>RIESI</t>
  </si>
  <si>
    <t>ENNA</t>
  </si>
  <si>
    <t>LEONFORTE</t>
  </si>
  <si>
    <t>NICOSIA</t>
  </si>
  <si>
    <t>PIAZZA ARMERINA</t>
  </si>
  <si>
    <t>TROINA</t>
  </si>
  <si>
    <t>ADRANO</t>
  </si>
  <si>
    <t>BRONTE</t>
  </si>
  <si>
    <t>CALTAGIRONE</t>
  </si>
  <si>
    <t>CATANIA</t>
  </si>
  <si>
    <t>GIARRE</t>
  </si>
  <si>
    <t>GRAMMICHELE</t>
  </si>
  <si>
    <t>PALAGONIA</t>
  </si>
  <si>
    <t>PATERNÒ</t>
  </si>
  <si>
    <t>RANDAZZO</t>
  </si>
  <si>
    <t>SCORDIA</t>
  </si>
  <si>
    <t>COMISO</t>
  </si>
  <si>
    <t>ISPICA</t>
  </si>
  <si>
    <t>RAGUSA</t>
  </si>
  <si>
    <t>VITTORIA</t>
  </si>
  <si>
    <t>AUGUSTA</t>
  </si>
  <si>
    <t>LENTINI</t>
  </si>
  <si>
    <t>NOTO</t>
  </si>
  <si>
    <t>PACHINO</t>
  </si>
  <si>
    <t>SIRACUSA</t>
  </si>
  <si>
    <t>ALGHERO</t>
  </si>
  <si>
    <t>BENETUTTI</t>
  </si>
  <si>
    <t>BONO</t>
  </si>
  <si>
    <t>CASTELSARDO</t>
  </si>
  <si>
    <t>OZIERI</t>
  </si>
  <si>
    <t>SASSARI</t>
  </si>
  <si>
    <t>THIESI</t>
  </si>
  <si>
    <t>BITTI</t>
  </si>
  <si>
    <t>DESULO</t>
  </si>
  <si>
    <t>FONNI</t>
  </si>
  <si>
    <t>MACOMER</t>
  </si>
  <si>
    <t>NUORO</t>
  </si>
  <si>
    <t>OROSEI</t>
  </si>
  <si>
    <t>SINISCOLA</t>
  </si>
  <si>
    <t>SORGONO</t>
  </si>
  <si>
    <t>CAGLIARI</t>
  </si>
  <si>
    <t>MURAVERA</t>
  </si>
  <si>
    <t>TEULADA</t>
  </si>
  <si>
    <t>ISILI</t>
  </si>
  <si>
    <t>NURRI</t>
  </si>
  <si>
    <t>GHILARZA</t>
  </si>
  <si>
    <t>ORISTANO</t>
  </si>
  <si>
    <t>TERRALBA</t>
  </si>
  <si>
    <t>BOSA</t>
  </si>
  <si>
    <t>ARZACHENA</t>
  </si>
  <si>
    <t>BUDDUSÒ</t>
  </si>
  <si>
    <t>OLBIA</t>
  </si>
  <si>
    <t>SANTA TERESA GALLURA</t>
  </si>
  <si>
    <t>SAN TEODORO</t>
  </si>
  <si>
    <t>TEMPIO PAUSANIA</t>
  </si>
  <si>
    <t>LANUSEI</t>
  </si>
  <si>
    <t>PERDASDEFOGU</t>
  </si>
  <si>
    <t>SEUI</t>
  </si>
  <si>
    <t>TERTENIA</t>
  </si>
  <si>
    <t>TORTOLÌ</t>
  </si>
  <si>
    <t>SANLURI</t>
  </si>
  <si>
    <t>VILLACIDRO</t>
  </si>
  <si>
    <t>CARBONIA</t>
  </si>
  <si>
    <t>IGLESIAS</t>
  </si>
  <si>
    <t>Dis11</t>
  </si>
  <si>
    <t>Dis21</t>
  </si>
  <si>
    <t>VDis11_21</t>
  </si>
  <si>
    <t>XAdd_01</t>
  </si>
  <si>
    <t>YAdd_IT01</t>
  </si>
  <si>
    <t>QLAdd_IT01</t>
  </si>
  <si>
    <t>AddTot01</t>
  </si>
  <si>
    <t>AddLog01</t>
  </si>
  <si>
    <t>TAddTot_01_11</t>
  </si>
  <si>
    <t>TAddLog01_11</t>
  </si>
  <si>
    <t>VQLAdd_IT01_11</t>
  </si>
  <si>
    <t>VYAdd_IT01_11</t>
  </si>
  <si>
    <t>VXAdd_01_11</t>
  </si>
  <si>
    <t>TAddTot01_21</t>
  </si>
  <si>
    <t>TAddLog01_21</t>
  </si>
  <si>
    <t>VXAdd_01_21</t>
  </si>
  <si>
    <t>VYAdd_IT01_21</t>
  </si>
  <si>
    <t>VQLAdd_IT01_21</t>
  </si>
  <si>
    <t>Campo</t>
  </si>
  <si>
    <t>Descrizione</t>
  </si>
  <si>
    <t>Formula</t>
  </si>
  <si>
    <t>Fonte</t>
  </si>
  <si>
    <t>ISTAT</t>
  </si>
  <si>
    <t>COMUNE</t>
  </si>
  <si>
    <t>Nome Comune</t>
  </si>
  <si>
    <t>Popolazione totale 2001</t>
  </si>
  <si>
    <t>popolazione STraniera residente 2001</t>
  </si>
  <si>
    <t>Percentuale popolazione STraniera residente 2001</t>
  </si>
  <si>
    <t>ST01/POP01*100</t>
  </si>
  <si>
    <t>Elaborazione</t>
  </si>
  <si>
    <t>Residenti Laureati residenti 2001</t>
  </si>
  <si>
    <t>Percentuale residenti Diplomati 2001</t>
  </si>
  <si>
    <t>D01/POP01*100</t>
  </si>
  <si>
    <t>Residenti Diplomati residenti 2001</t>
  </si>
  <si>
    <t>Percentuale residenti Laureati 2001</t>
  </si>
  <si>
    <t>L01/POP01*100</t>
  </si>
  <si>
    <t>Numero di contribuenti 2001</t>
  </si>
  <si>
    <t>Ministero Economia e Finanze</t>
  </si>
  <si>
    <t>Reddito Medio 2001</t>
  </si>
  <si>
    <t>Popolazione totale 2011</t>
  </si>
  <si>
    <t>Trend popolazione totale 2001-2011</t>
  </si>
  <si>
    <t>(POP11-POP01)/POP01*100</t>
  </si>
  <si>
    <t>Saldo Migratorio 2001-2011</t>
  </si>
  <si>
    <t>Trend Saldo Migratorio 2001-2011</t>
  </si>
  <si>
    <t>SM01_11/POP01*100</t>
  </si>
  <si>
    <t>popolazione STraniera residente 2011</t>
  </si>
  <si>
    <t>Percentuale popolazione STraniera residente 2011</t>
  </si>
  <si>
    <t>ST11/POP11*100</t>
  </si>
  <si>
    <t>Variazione Percentuale popolazione STraniera residente 2001-2011</t>
  </si>
  <si>
    <t>PST11-PST01</t>
  </si>
  <si>
    <t>Residenti Laureati residenti 2011</t>
  </si>
  <si>
    <t>Percentuale residenti Laureati 2011</t>
  </si>
  <si>
    <t>L11/POP11*100</t>
  </si>
  <si>
    <t>Variazione Percentuale residenti Laureati 2001-2011</t>
  </si>
  <si>
    <t>PL11-PL01</t>
  </si>
  <si>
    <t>Residenti Diplomati residenti 2011</t>
  </si>
  <si>
    <t>Percentuale residenti Diplomati 2011</t>
  </si>
  <si>
    <t>D11/POP11*100</t>
  </si>
  <si>
    <t>Variazione Percentuale residenti Diplomati 2001-2011</t>
  </si>
  <si>
    <t>PD11-PD01</t>
  </si>
  <si>
    <t>Numero di contribuenti 2011</t>
  </si>
  <si>
    <t>Trend numero di contribuenti 2001-2011</t>
  </si>
  <si>
    <t>(Contr11-Contr01)/Contr01*100</t>
  </si>
  <si>
    <t>Reddito Medio 2011</t>
  </si>
  <si>
    <t>Trend Reddito Medio 2001-2011</t>
  </si>
  <si>
    <t>(RedMed11-RedMed01)/RedMed01*100</t>
  </si>
  <si>
    <t>Tasso di disoccupazione 2011</t>
  </si>
  <si>
    <t>Addetti Totali 2011</t>
  </si>
  <si>
    <t>ASIA</t>
  </si>
  <si>
    <t>Addetti Logistica (Codici ATECO 492 - 494 - 502 - 504 - 512 - 521 -522) 2011</t>
  </si>
  <si>
    <t>Addetti logistica sul totale addetti 2011</t>
  </si>
  <si>
    <t>AddLog11/AddTot11</t>
  </si>
  <si>
    <t>Addetti logistica sul totale addetti Nazionale 2011</t>
  </si>
  <si>
    <t>XAdd_11/YAdd_IT11</t>
  </si>
  <si>
    <t>Unità Locali Totali 2011</t>
  </si>
  <si>
    <t>Composizione media delle imprese Totale 2011</t>
  </si>
  <si>
    <t>AddTot11/ULTot11</t>
  </si>
  <si>
    <t>Unità Locali Logistica  (Codici ATECO 492 - 494 - 502 - 504 - 512 - 521 -522) 2011</t>
  </si>
  <si>
    <t>Composizione media delle imprese Logistica (Codici ATECO 492 - 494 - 502 - 504 - 512 - 521 -522) 2011</t>
  </si>
  <si>
    <t>AddLog11/ULLog11</t>
  </si>
  <si>
    <t>Unità Locali logistica sul totale delle Unità Locali 2011</t>
  </si>
  <si>
    <t>ULLog11/ULTot11</t>
  </si>
  <si>
    <t>Unità Locali logistica sul totale delle Unità Locali Nazionale 2011</t>
  </si>
  <si>
    <t>ULLog11/ULTot14</t>
  </si>
  <si>
    <t>XUL_11/YUL_IT11</t>
  </si>
  <si>
    <t>Consumo di suolo in ettari (ha) 2012</t>
  </si>
  <si>
    <t>ISPRA</t>
  </si>
  <si>
    <t>Popolazione totale 2021</t>
  </si>
  <si>
    <t>Trend popolazione totale 2001-2021</t>
  </si>
  <si>
    <t>(POP21-POP01)/POP01*100</t>
  </si>
  <si>
    <t>Trend popolazione totale 2011-2021</t>
  </si>
  <si>
    <t>(POP21-POP11)/POP11*100</t>
  </si>
  <si>
    <t>Saldo Migratorio 2001-2021</t>
  </si>
  <si>
    <t>Trend Saldo Migratorio 2001-2021</t>
  </si>
  <si>
    <t>SM01_21/POP01*100</t>
  </si>
  <si>
    <t>Saldo Migratorio 2011-2021</t>
  </si>
  <si>
    <t>Trend Saldo Migratorio 2011-2021</t>
  </si>
  <si>
    <t>SM11_21/POP11*100</t>
  </si>
  <si>
    <t>popolazione STraniera residente 2021</t>
  </si>
  <si>
    <t>Percentuale popolazione STraniera residente 2021</t>
  </si>
  <si>
    <t>ST21/POP21*100</t>
  </si>
  <si>
    <t>Variazione Percentuale popolazione STraniera residente 2001-2021</t>
  </si>
  <si>
    <t>PST21-PST01</t>
  </si>
  <si>
    <t>Variazione Percentuale popolazione STraniera residente 2021-2021</t>
  </si>
  <si>
    <t>PST21-PST11</t>
  </si>
  <si>
    <t>Residenti Laureati residenti 2021</t>
  </si>
  <si>
    <t>Percentuale residenti Laureati 2021</t>
  </si>
  <si>
    <t>L21/POP21*100</t>
  </si>
  <si>
    <t>Variazione Percentuale residenti Laureati 2001-2021</t>
  </si>
  <si>
    <t>PL21-PL01</t>
  </si>
  <si>
    <t>Variazione Percentuale residenti Laureati 2011-2021</t>
  </si>
  <si>
    <t>PL21-PL11</t>
  </si>
  <si>
    <t>Residenti Diplomati residenti 2021</t>
  </si>
  <si>
    <t>Percentuale residenti Diplomati 2021</t>
  </si>
  <si>
    <t>D21/POP21*100</t>
  </si>
  <si>
    <t>Variazione Percentuale residenti Diplomati 2001-2021</t>
  </si>
  <si>
    <t>PD21-PD01</t>
  </si>
  <si>
    <t>Variazione Percentuale residenti Diplomati 2011-2021</t>
  </si>
  <si>
    <t>PD21-PD11</t>
  </si>
  <si>
    <t>Numero di contribuenti 2021</t>
  </si>
  <si>
    <t>(Contr21-Contr01)/Contr01*100</t>
  </si>
  <si>
    <t>Trend numero di contribuenti 2001-2021</t>
  </si>
  <si>
    <t>(Contr21-Contr11)/Contr11*100</t>
  </si>
  <si>
    <t>Trend Reddito Medio 2001-2021</t>
  </si>
  <si>
    <t>(RedMed21-RedMed01)/RedMed01*100</t>
  </si>
  <si>
    <t>Trend Reddito Medio 2011-2021</t>
  </si>
  <si>
    <t>(RedMed21-RedMed11)/RedMed11*100</t>
  </si>
  <si>
    <t>Tasso di disoccupazione 2021</t>
  </si>
  <si>
    <t>Variazione tasso di disoccupazione 2011-2021</t>
  </si>
  <si>
    <t>Dis21-Dis11</t>
  </si>
  <si>
    <t>Addetti Totali 2021</t>
  </si>
  <si>
    <t>Trend Addetti Totali 2011-2021</t>
  </si>
  <si>
    <t>(AddTot21-AddTot11)/AddTot11*100</t>
  </si>
  <si>
    <t>Trend Addetti Logistica (Codici ATECO 492 - 494 - 502 - 504 - 512 - 521 -522) 2011-2021</t>
  </si>
  <si>
    <t>(AddLog21-AddLog11)/AddLog11*100</t>
  </si>
  <si>
    <t>AddLog21/AddTot21</t>
  </si>
  <si>
    <t>XAdd_21-XAdd_11</t>
  </si>
  <si>
    <t>Addetti logistica sul totale addetti nazionale 2021</t>
  </si>
  <si>
    <t>Variazione Addetti logistica sul totale addetti nazionale 2011-2021</t>
  </si>
  <si>
    <t>YAdd_IT21-YAdd_IT11</t>
  </si>
  <si>
    <t>XAdd_21/YAdd_IT21</t>
  </si>
  <si>
    <t>QLAdd_IT21-QLAdd_IT11</t>
  </si>
  <si>
    <t>Unità Locali Totale 2021</t>
  </si>
  <si>
    <t>Trend Unità Locali Totale 2011-2021</t>
  </si>
  <si>
    <t>(ULTot21-ULTot11)/ULTot11</t>
  </si>
  <si>
    <t>Composizione media delle imprese Totale 2021</t>
  </si>
  <si>
    <t>AddTot21/ULTot21</t>
  </si>
  <si>
    <t>Variazione Composizione media delle imprese Totale 2011-2021</t>
  </si>
  <si>
    <t>AddULTot21-AddULTot11</t>
  </si>
  <si>
    <t>Unità Locali Logistica  (Codici ATECO 492 - 494 - 502 - 504 - 512 - 521 -522) 2021</t>
  </si>
  <si>
    <t>Trend Unità Locali Logistica (Codici ATECO 492 - 494 - 502 - 504 - 512 - 521 -522) 2011-2021</t>
  </si>
  <si>
    <t>(ULLog21-ULLog11)/ULLog11</t>
  </si>
  <si>
    <t>Composizione media delle imprese Logistica 2021</t>
  </si>
  <si>
    <t>AddLog21/ULLog21</t>
  </si>
  <si>
    <t>Variazione Composizione media delle imprese Logistica 2011-2021</t>
  </si>
  <si>
    <t>AddULLog21-AddULLog11</t>
  </si>
  <si>
    <t>ULLog21/ULTot21</t>
  </si>
  <si>
    <t>XUL_21-XUL_11</t>
  </si>
  <si>
    <t>Unità Locali Logistica sul totale delle Unità Locali Nazionale 2021</t>
  </si>
  <si>
    <t>Variazione Unità Locali Logistica sul totale delle Unità Locali nazionale 2011-2021</t>
  </si>
  <si>
    <t>YUL_IT21-YUL_IT11</t>
  </si>
  <si>
    <t>XUL_21/YUL_IT21</t>
  </si>
  <si>
    <t>QLUL_IT21-QLUL_IT11</t>
  </si>
  <si>
    <t>Consumo di suolo in ettari (ha) 2021</t>
  </si>
  <si>
    <t>Variazione Consumo di suolo in ettari (ha) 2012-2021</t>
  </si>
  <si>
    <t>CSuolo21-CSuolo12</t>
  </si>
  <si>
    <t>PCSuolo21-PCSuolo12</t>
  </si>
  <si>
    <t>* Macro Regioni</t>
  </si>
  <si>
    <t>Nord</t>
  </si>
  <si>
    <t>Piemonte, Valle d'Aosta, Lombardia, Veneto, Friuli V.G., Trentino A.A., Emilia Romagna, Liguria</t>
  </si>
  <si>
    <t>Centro</t>
  </si>
  <si>
    <t>Toscana, Marche, Umbria, Lazio</t>
  </si>
  <si>
    <t>Sud e Isole</t>
  </si>
  <si>
    <t>Abruzzo, Molise, Campania, Basilicata, Puglia, Calabria, Sicilia, Sardegna</t>
  </si>
  <si>
    <t>Addetti logistica sul totale addetti 2001</t>
  </si>
  <si>
    <t>AddLog01/AddTot01</t>
  </si>
  <si>
    <t>XAdd_01/YAdd_IT01</t>
  </si>
  <si>
    <t>TAddTot01_11</t>
  </si>
  <si>
    <t>Trend Addetti Totali 2001-2011</t>
  </si>
  <si>
    <t>(AddTot11-AddTot01)/AddTot01*100</t>
  </si>
  <si>
    <t>(AddLog11-AddLog01)/AddLog01*100</t>
  </si>
  <si>
    <t>QLAdd_IT11-QLAdd_IT01</t>
  </si>
  <si>
    <t>Trend Addetti Totali 2001-2021</t>
  </si>
  <si>
    <t>(AddTot21-AddTot01)/AddTot01*100</t>
  </si>
  <si>
    <t>(AddLog21-AddLog01)/AddLog01*100</t>
  </si>
  <si>
    <t>XAdd_21-XAdd_01</t>
  </si>
  <si>
    <t>YAdd_IT21-YAdd_IT01</t>
  </si>
  <si>
    <t>Variazione Addetti logistica sul totale addetti nazionale 2001-2021</t>
  </si>
  <si>
    <t>QLAdd_IT21-QLAdd_IT01</t>
  </si>
  <si>
    <t>IS01</t>
  </si>
  <si>
    <t>PIS01</t>
  </si>
  <si>
    <t>IS11</t>
  </si>
  <si>
    <t>PIS11</t>
  </si>
  <si>
    <t>VPIS01_11</t>
  </si>
  <si>
    <t>IS21</t>
  </si>
  <si>
    <t>PIS21</t>
  </si>
  <si>
    <t>VPIS01_21</t>
  </si>
  <si>
    <t>VPIS11_21</t>
  </si>
  <si>
    <t>Dis01</t>
  </si>
  <si>
    <t>VDis01_21</t>
  </si>
  <si>
    <t>INDICATORE</t>
  </si>
  <si>
    <t>NO</t>
  </si>
  <si>
    <t>Residenti con Istruzione Superiore 2001</t>
  </si>
  <si>
    <t>D01+L01</t>
  </si>
  <si>
    <t>Percentuale residenti con Istruzione Superiore 2001</t>
  </si>
  <si>
    <t>IS01/POP01*100</t>
  </si>
  <si>
    <t>percentuale Disoccupati 2001</t>
  </si>
  <si>
    <t>Addetti Logistica 2001</t>
  </si>
  <si>
    <t>Quoziente di Localizzazione comunale Addetti in relazione all'indice Nazionale 2001</t>
  </si>
  <si>
    <t>SI</t>
  </si>
  <si>
    <t>Residenti con Istruzione Superiore 2011</t>
  </si>
  <si>
    <t>D11+L11</t>
  </si>
  <si>
    <t>Percentuale residenti con Istruzione Superiore 2011</t>
  </si>
  <si>
    <t>IS11/POP11*100</t>
  </si>
  <si>
    <t>Variazione Percentuali residenti con Istruzione Superiore 2001-2011</t>
  </si>
  <si>
    <t>PIS11-PIS01</t>
  </si>
  <si>
    <t>VDis01_11</t>
  </si>
  <si>
    <t>Variazione tasso di disoccupazione 2001-2021</t>
  </si>
  <si>
    <t>Dis11-Dis01</t>
  </si>
  <si>
    <t>Quoziente di Localizzazione comunale Addetti in relazione all'indice Nazionale 2011</t>
  </si>
  <si>
    <t>Variazione Quoziente di Localizzazione comunale Addetti in relazione all'indice Nazionale 2001_2011</t>
  </si>
  <si>
    <t>Quoziente di Localizzazione comunale Unità Locali in relazione all'indice Nazionale</t>
  </si>
  <si>
    <t>Percentuale di Consumo di Suolo sulla superfice comunale (%) 2012</t>
  </si>
  <si>
    <t>Residenti con Istruzione Superiore 2021</t>
  </si>
  <si>
    <t>D21+L21</t>
  </si>
  <si>
    <t>Percentuale residenti con Istruzione Superiore 2021</t>
  </si>
  <si>
    <t>IS21/POP21*100</t>
  </si>
  <si>
    <t>Variazione Percentuali residenti con Istruzione Superiore 2001-2021</t>
  </si>
  <si>
    <t>PIS01-PIS21</t>
  </si>
  <si>
    <t>PIS11-PIS21</t>
  </si>
  <si>
    <t>Reddito Medio 2021</t>
  </si>
  <si>
    <t>Dis21-Dis01</t>
  </si>
  <si>
    <t>Addetti Logistica (Codici ATECO 492 - 494 - 502 - 504 - 512 - 521 -522) 2021</t>
  </si>
  <si>
    <t>Trend Addetti Logistica (Codici ATECO 492 - 494 - 502 - 504 - 512 - 521 -522) 2001-2021</t>
  </si>
  <si>
    <t>Addetti logistica sul totale addetti comunale 2021</t>
  </si>
  <si>
    <t>Variazione Addetti logistica sul totale addetti comunale 2001-2021</t>
  </si>
  <si>
    <t>Variazione Addetti logistica sul totale addetti comunale 2011-2021</t>
  </si>
  <si>
    <t>Quoziente di Localizzazione Addetti comunale in relazione all'indice Nazionale</t>
  </si>
  <si>
    <t>Variazione Quoziente di Localizzazione Addetti comunale in relazione all'indice Nazionale 2001-2021</t>
  </si>
  <si>
    <t>Variazione Quoziente di Localizzazione Addetti comunale in relazione all'indice Nazionale 2011-2021</t>
  </si>
  <si>
    <t>Unità Locali logistica sul totale delle Unità Locali comunale 2021</t>
  </si>
  <si>
    <t>Variazione Unità Locali logistica sul totale delle Unità Locali comunale 2011-2021</t>
  </si>
  <si>
    <t>Quoziente di Localizzazione comunale Unità Locali in relazione all'indice Nazionale 2021</t>
  </si>
  <si>
    <t>Variazione Quoziente di Localizzazione comunale Unità Locali in relazione all'indice Nazionale 2011-2021</t>
  </si>
  <si>
    <t>Percentuale di Consumo di Suolo sulla superfice comunale (%) 2021</t>
  </si>
  <si>
    <t>Variazione Percentuale di Consumo di Suolo sulla superfice comunale (%) 2012-2021</t>
  </si>
  <si>
    <t>Stock Catastale D01 e D07 sulle UIU 2013-2021</t>
  </si>
  <si>
    <t>Variazione UIU su stock totale 2021-2013</t>
  </si>
  <si>
    <t>Valori immobiliari capannoni 2021</t>
  </si>
  <si>
    <t>Variazione Valori immobiliari capannoni 2013-2021</t>
  </si>
  <si>
    <t>Denominazione Sistema Locale del Lavoro</t>
  </si>
  <si>
    <t>Codice Regione Sistema Locale del Lavoro</t>
  </si>
  <si>
    <t>Codice Sistema Locale del Lavoro</t>
  </si>
  <si>
    <t>X Axis</t>
  </si>
  <si>
    <t>Y axis</t>
  </si>
  <si>
    <t>Nome SLL_2011_2018</t>
  </si>
  <si>
    <t>y=a+bx</t>
  </si>
  <si>
    <t>x=b+dy</t>
  </si>
  <si>
    <t>a</t>
  </si>
  <si>
    <t>b</t>
  </si>
  <si>
    <t>c</t>
  </si>
  <si>
    <t>d</t>
  </si>
  <si>
    <t>Correlazione</t>
  </si>
  <si>
    <t>r</t>
  </si>
  <si>
    <r>
      <t>R</t>
    </r>
    <r>
      <rPr>
        <b/>
        <vertAlign val="superscript"/>
        <sz val="11"/>
        <color theme="1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</si>
</sst>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EEECE1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3" fillId="3" borderId="0" xfId="0" applyFont="1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337703652371271E-2"/>
          <c:y val="1.1273957158962795E-2"/>
          <c:w val="0.94926654915329911"/>
          <c:h val="0.9117342364335235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5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50387705855071E-2"/>
                  <c:y val="-2.2526528649270492E-2"/>
                </c:manualLayout>
              </c:layout>
              <c:numFmt formatCode="#,##0.000000_ ;\-#,##0.00000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t" anchorCtr="0"/>
                <a:lstStyle/>
                <a:p>
                  <a:pPr>
                    <a:defRPr sz="16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DASHBOARD!$C$3:$C$612</c:f>
              <c:numCache>
                <c:formatCode>General</c:formatCode>
                <c:ptCount val="610"/>
                <c:pt idx="0">
                  <c:v>2.0584382587092751</c:v>
                </c:pt>
                <c:pt idx="1">
                  <c:v>-13.964159829388937</c:v>
                </c:pt>
                <c:pt idx="2">
                  <c:v>3.0764653205072743</c:v>
                </c:pt>
                <c:pt idx="3">
                  <c:v>0.94049449407851426</c:v>
                </c:pt>
                <c:pt idx="4">
                  <c:v>-13.330798937967659</c:v>
                </c:pt>
                <c:pt idx="5">
                  <c:v>1.1405090819353521</c:v>
                </c:pt>
                <c:pt idx="6">
                  <c:v>-7.3512437418693466</c:v>
                </c:pt>
                <c:pt idx="7">
                  <c:v>11.40645038410265</c:v>
                </c:pt>
                <c:pt idx="8">
                  <c:v>4.4739178690343984</c:v>
                </c:pt>
                <c:pt idx="9">
                  <c:v>1.4809412826103359</c:v>
                </c:pt>
                <c:pt idx="10">
                  <c:v>7.0755939524838007</c:v>
                </c:pt>
                <c:pt idx="11">
                  <c:v>9.7397579888830439</c:v>
                </c:pt>
                <c:pt idx="12">
                  <c:v>1.0493512974052122</c:v>
                </c:pt>
                <c:pt idx="13">
                  <c:v>-0.91776489193461397</c:v>
                </c:pt>
                <c:pt idx="14">
                  <c:v>10.52042890740222</c:v>
                </c:pt>
                <c:pt idx="15">
                  <c:v>2.4673801369863058</c:v>
                </c:pt>
                <c:pt idx="16">
                  <c:v>-2.6901197604790288</c:v>
                </c:pt>
                <c:pt idx="17">
                  <c:v>1.1460541256623404</c:v>
                </c:pt>
                <c:pt idx="18">
                  <c:v>3.3151319674737749</c:v>
                </c:pt>
                <c:pt idx="19">
                  <c:v>0.86644718007443089</c:v>
                </c:pt>
                <c:pt idx="20">
                  <c:v>-0.74113343431170597</c:v>
                </c:pt>
                <c:pt idx="21">
                  <c:v>9.2986666666666853</c:v>
                </c:pt>
                <c:pt idx="22">
                  <c:v>-2.6781697735325718</c:v>
                </c:pt>
                <c:pt idx="23">
                  <c:v>-5.6854460093896977</c:v>
                </c:pt>
                <c:pt idx="24">
                  <c:v>2.9712218248357583</c:v>
                </c:pt>
                <c:pt idx="25">
                  <c:v>-8.93334641228107</c:v>
                </c:pt>
                <c:pt idx="26">
                  <c:v>4.010978178070534</c:v>
                </c:pt>
                <c:pt idx="27">
                  <c:v>-15.025522488683428</c:v>
                </c:pt>
                <c:pt idx="28">
                  <c:v>-9.3038163233858988</c:v>
                </c:pt>
                <c:pt idx="29">
                  <c:v>2.4648720885834225</c:v>
                </c:pt>
                <c:pt idx="30">
                  <c:v>-1.6401830497957668</c:v>
                </c:pt>
                <c:pt idx="31">
                  <c:v>-11.263347900437019</c:v>
                </c:pt>
                <c:pt idx="32">
                  <c:v>-2.3718701240805649</c:v>
                </c:pt>
                <c:pt idx="33">
                  <c:v>4.1770165927386245</c:v>
                </c:pt>
                <c:pt idx="34">
                  <c:v>-9.2081218274111603</c:v>
                </c:pt>
                <c:pt idx="35">
                  <c:v>5.9409109016066903</c:v>
                </c:pt>
                <c:pt idx="36">
                  <c:v>-0.74582488240620914</c:v>
                </c:pt>
                <c:pt idx="37">
                  <c:v>-11.124999999999995</c:v>
                </c:pt>
                <c:pt idx="38">
                  <c:v>-11.287271142109855</c:v>
                </c:pt>
                <c:pt idx="39">
                  <c:v>-9.1276400367309449</c:v>
                </c:pt>
                <c:pt idx="40">
                  <c:v>-30.430561797752802</c:v>
                </c:pt>
                <c:pt idx="41">
                  <c:v>2.7882878195503586</c:v>
                </c:pt>
                <c:pt idx="42">
                  <c:v>-6.2889162345082168</c:v>
                </c:pt>
                <c:pt idx="43">
                  <c:v>-0.77329672384439407</c:v>
                </c:pt>
                <c:pt idx="44">
                  <c:v>2.9234305111115155</c:v>
                </c:pt>
                <c:pt idx="45">
                  <c:v>9.7403191884201128</c:v>
                </c:pt>
                <c:pt idx="46">
                  <c:v>6.2926061877296574E-2</c:v>
                </c:pt>
                <c:pt idx="47">
                  <c:v>-1.4406452744169711</c:v>
                </c:pt>
                <c:pt idx="48">
                  <c:v>-10.99211936534623</c:v>
                </c:pt>
                <c:pt idx="49">
                  <c:v>12.848035072892456</c:v>
                </c:pt>
                <c:pt idx="50">
                  <c:v>3.1355685131195319</c:v>
                </c:pt>
                <c:pt idx="51">
                  <c:v>2.7200898929564059</c:v>
                </c:pt>
                <c:pt idx="52">
                  <c:v>8.5398320704484938</c:v>
                </c:pt>
                <c:pt idx="53">
                  <c:v>13.175931731969134</c:v>
                </c:pt>
                <c:pt idx="54">
                  <c:v>-0.20595074061315063</c:v>
                </c:pt>
                <c:pt idx="55">
                  <c:v>6.6824232929842022</c:v>
                </c:pt>
                <c:pt idx="56">
                  <c:v>-4.7012637805861992</c:v>
                </c:pt>
                <c:pt idx="57">
                  <c:v>12.011668574335506</c:v>
                </c:pt>
                <c:pt idx="58">
                  <c:v>7.3701923076923093</c:v>
                </c:pt>
                <c:pt idx="59">
                  <c:v>1.2738887410167841</c:v>
                </c:pt>
                <c:pt idx="60">
                  <c:v>3.1876803826172826</c:v>
                </c:pt>
                <c:pt idx="61">
                  <c:v>10.378004252172332</c:v>
                </c:pt>
                <c:pt idx="62">
                  <c:v>4.9553433889601788</c:v>
                </c:pt>
                <c:pt idx="63">
                  <c:v>-0.14026109660572184</c:v>
                </c:pt>
                <c:pt idx="64">
                  <c:v>13.89840382543105</c:v>
                </c:pt>
                <c:pt idx="65">
                  <c:v>-8.4545285475172101</c:v>
                </c:pt>
                <c:pt idx="66">
                  <c:v>49.311127933383808</c:v>
                </c:pt>
                <c:pt idx="67">
                  <c:v>3.3577350356491329</c:v>
                </c:pt>
                <c:pt idx="68">
                  <c:v>7.9176487776371136</c:v>
                </c:pt>
                <c:pt idx="69">
                  <c:v>9.9131447981673162</c:v>
                </c:pt>
                <c:pt idx="70">
                  <c:v>1.1091084803092479</c:v>
                </c:pt>
                <c:pt idx="71">
                  <c:v>-6.1542713567839211</c:v>
                </c:pt>
                <c:pt idx="72">
                  <c:v>15.269917787742912</c:v>
                </c:pt>
                <c:pt idx="73">
                  <c:v>4.94115120274913</c:v>
                </c:pt>
                <c:pt idx="74">
                  <c:v>6.9018769920906466</c:v>
                </c:pt>
                <c:pt idx="75">
                  <c:v>0.24410046285760459</c:v>
                </c:pt>
                <c:pt idx="76">
                  <c:v>10.783113029403834</c:v>
                </c:pt>
                <c:pt idx="77">
                  <c:v>2.2495977424066242</c:v>
                </c:pt>
                <c:pt idx="78">
                  <c:v>-3.4791363094449359</c:v>
                </c:pt>
                <c:pt idx="79">
                  <c:v>9.7456297433273562</c:v>
                </c:pt>
                <c:pt idx="80">
                  <c:v>8.1404498138778116</c:v>
                </c:pt>
                <c:pt idx="81">
                  <c:v>4.4084596732714854</c:v>
                </c:pt>
                <c:pt idx="82">
                  <c:v>1.1195700850873265</c:v>
                </c:pt>
                <c:pt idx="83">
                  <c:v>-9.776589364254292</c:v>
                </c:pt>
                <c:pt idx="84">
                  <c:v>-3.7327215046453541</c:v>
                </c:pt>
                <c:pt idx="85">
                  <c:v>6.5254216594282539</c:v>
                </c:pt>
                <c:pt idx="86">
                  <c:v>7.4851542565530131</c:v>
                </c:pt>
                <c:pt idx="87">
                  <c:v>-10.846292675590316</c:v>
                </c:pt>
                <c:pt idx="88">
                  <c:v>19.846109301483907</c:v>
                </c:pt>
                <c:pt idx="89">
                  <c:v>-3.4981552840862511</c:v>
                </c:pt>
                <c:pt idx="90">
                  <c:v>2.3198393194706854</c:v>
                </c:pt>
                <c:pt idx="91">
                  <c:v>3.8781320192927291</c:v>
                </c:pt>
                <c:pt idx="92">
                  <c:v>-25.949597266292411</c:v>
                </c:pt>
                <c:pt idx="93">
                  <c:v>9.8898009950248795</c:v>
                </c:pt>
                <c:pt idx="94">
                  <c:v>23.346881074394759</c:v>
                </c:pt>
                <c:pt idx="95">
                  <c:v>5.541957364341088</c:v>
                </c:pt>
                <c:pt idx="96">
                  <c:v>-16.241608360641219</c:v>
                </c:pt>
                <c:pt idx="97">
                  <c:v>4.3841845452819435</c:v>
                </c:pt>
                <c:pt idx="98">
                  <c:v>10.160754455788192</c:v>
                </c:pt>
                <c:pt idx="99">
                  <c:v>15.877759326015624</c:v>
                </c:pt>
                <c:pt idx="100">
                  <c:v>-5.6539941511466854</c:v>
                </c:pt>
                <c:pt idx="101">
                  <c:v>12.882092555331987</c:v>
                </c:pt>
                <c:pt idx="102">
                  <c:v>9.929435483870968</c:v>
                </c:pt>
                <c:pt idx="103">
                  <c:v>12.467716758904505</c:v>
                </c:pt>
                <c:pt idx="104">
                  <c:v>8.2735578455327641</c:v>
                </c:pt>
                <c:pt idx="105">
                  <c:v>12.501972720099191</c:v>
                </c:pt>
                <c:pt idx="106">
                  <c:v>-35.217791411042946</c:v>
                </c:pt>
                <c:pt idx="107">
                  <c:v>-5.9281937099916506</c:v>
                </c:pt>
                <c:pt idx="108">
                  <c:v>10.71875968992247</c:v>
                </c:pt>
                <c:pt idx="109">
                  <c:v>-20.65171849427168</c:v>
                </c:pt>
                <c:pt idx="110">
                  <c:v>-20.059896475227998</c:v>
                </c:pt>
                <c:pt idx="111">
                  <c:v>-25.539269214615697</c:v>
                </c:pt>
                <c:pt idx="112">
                  <c:v>13.645403130343272</c:v>
                </c:pt>
                <c:pt idx="113">
                  <c:v>-1.8034974994203916</c:v>
                </c:pt>
                <c:pt idx="114">
                  <c:v>0.65855984740104656</c:v>
                </c:pt>
                <c:pt idx="115">
                  <c:v>-1.8822753068496751</c:v>
                </c:pt>
                <c:pt idx="116">
                  <c:v>-23.033015006821277</c:v>
                </c:pt>
                <c:pt idx="117">
                  <c:v>8.7273650904235183</c:v>
                </c:pt>
                <c:pt idx="118">
                  <c:v>14.083246834129115</c:v>
                </c:pt>
                <c:pt idx="119">
                  <c:v>4.3616259477674966</c:v>
                </c:pt>
                <c:pt idx="120">
                  <c:v>4.8258363613582445</c:v>
                </c:pt>
                <c:pt idx="121">
                  <c:v>1.657652050919366</c:v>
                </c:pt>
                <c:pt idx="122">
                  <c:v>40.712567648827431</c:v>
                </c:pt>
                <c:pt idx="123">
                  <c:v>20.098100038774717</c:v>
                </c:pt>
                <c:pt idx="124">
                  <c:v>11.520454597425189</c:v>
                </c:pt>
                <c:pt idx="125">
                  <c:v>7.8971982342724703</c:v>
                </c:pt>
                <c:pt idx="126">
                  <c:v>18.619365552768937</c:v>
                </c:pt>
                <c:pt idx="127">
                  <c:v>11.143681875933428</c:v>
                </c:pt>
                <c:pt idx="128">
                  <c:v>-8.5025200672017842</c:v>
                </c:pt>
                <c:pt idx="129">
                  <c:v>9.5773511491826078</c:v>
                </c:pt>
                <c:pt idx="130">
                  <c:v>-3.4283713485394234</c:v>
                </c:pt>
                <c:pt idx="131">
                  <c:v>10.629492949294923</c:v>
                </c:pt>
                <c:pt idx="132">
                  <c:v>7.3288263926446593</c:v>
                </c:pt>
                <c:pt idx="133">
                  <c:v>3.2747012377293947</c:v>
                </c:pt>
                <c:pt idx="134">
                  <c:v>5.4497087698355502</c:v>
                </c:pt>
                <c:pt idx="135">
                  <c:v>7.1594800649918762</c:v>
                </c:pt>
                <c:pt idx="136">
                  <c:v>-14.433304016417479</c:v>
                </c:pt>
                <c:pt idx="137">
                  <c:v>6.5807762967595718</c:v>
                </c:pt>
                <c:pt idx="138">
                  <c:v>-20.236096537250795</c:v>
                </c:pt>
                <c:pt idx="139">
                  <c:v>5.2211024269847872</c:v>
                </c:pt>
                <c:pt idx="140">
                  <c:v>2.6226991263042017</c:v>
                </c:pt>
                <c:pt idx="141">
                  <c:v>9.4420668058455046</c:v>
                </c:pt>
                <c:pt idx="142">
                  <c:v>11.311774684294143</c:v>
                </c:pt>
                <c:pt idx="143">
                  <c:v>9.3357823348942297</c:v>
                </c:pt>
                <c:pt idx="144">
                  <c:v>8.469713234166548</c:v>
                </c:pt>
                <c:pt idx="145">
                  <c:v>11.35264475438083</c:v>
                </c:pt>
                <c:pt idx="146">
                  <c:v>-3.374139945475787</c:v>
                </c:pt>
                <c:pt idx="147">
                  <c:v>6.4232874870336767</c:v>
                </c:pt>
                <c:pt idx="148">
                  <c:v>10.204085516716368</c:v>
                </c:pt>
                <c:pt idx="149">
                  <c:v>1.3477420314281336</c:v>
                </c:pt>
                <c:pt idx="150">
                  <c:v>33.389258921685489</c:v>
                </c:pt>
                <c:pt idx="151">
                  <c:v>4.4863170831626409</c:v>
                </c:pt>
                <c:pt idx="152">
                  <c:v>11.26745857607626</c:v>
                </c:pt>
                <c:pt idx="153">
                  <c:v>3.5708096075684135</c:v>
                </c:pt>
                <c:pt idx="154">
                  <c:v>0.73024358601561545</c:v>
                </c:pt>
                <c:pt idx="155">
                  <c:v>-1.1109387121799743</c:v>
                </c:pt>
                <c:pt idx="156">
                  <c:v>-8.5507831620166481</c:v>
                </c:pt>
                <c:pt idx="157">
                  <c:v>5.2039426833133531</c:v>
                </c:pt>
                <c:pt idx="158">
                  <c:v>-19.508149853339773</c:v>
                </c:pt>
                <c:pt idx="159">
                  <c:v>7.0403174603174596</c:v>
                </c:pt>
                <c:pt idx="160">
                  <c:v>6.5562603724875519</c:v>
                </c:pt>
                <c:pt idx="161">
                  <c:v>-2.762374258876835</c:v>
                </c:pt>
                <c:pt idx="162">
                  <c:v>15.75611427005548</c:v>
                </c:pt>
                <c:pt idx="163">
                  <c:v>1.8554356035363606</c:v>
                </c:pt>
                <c:pt idx="164">
                  <c:v>-14.244820295983082</c:v>
                </c:pt>
                <c:pt idx="165">
                  <c:v>-1.8806765327695665</c:v>
                </c:pt>
                <c:pt idx="166">
                  <c:v>3.8735588188616235</c:v>
                </c:pt>
                <c:pt idx="167">
                  <c:v>-2.0517155917827772</c:v>
                </c:pt>
                <c:pt idx="168">
                  <c:v>16.52176116209673</c:v>
                </c:pt>
                <c:pt idx="169">
                  <c:v>2.480443168565535</c:v>
                </c:pt>
                <c:pt idx="170">
                  <c:v>1.3842527109853973</c:v>
                </c:pt>
                <c:pt idx="171">
                  <c:v>-1.339624450148543</c:v>
                </c:pt>
                <c:pt idx="172">
                  <c:v>0.90562516662221659</c:v>
                </c:pt>
                <c:pt idx="173">
                  <c:v>-0.46592086181894315</c:v>
                </c:pt>
                <c:pt idx="174">
                  <c:v>-1.3080009787129789</c:v>
                </c:pt>
                <c:pt idx="175">
                  <c:v>-2.6441925876902799</c:v>
                </c:pt>
                <c:pt idx="176">
                  <c:v>2.8267694063926525</c:v>
                </c:pt>
                <c:pt idx="177">
                  <c:v>-0.19499229583973554</c:v>
                </c:pt>
                <c:pt idx="178">
                  <c:v>-2.5539337323018576</c:v>
                </c:pt>
                <c:pt idx="179">
                  <c:v>-4.0950954063604224</c:v>
                </c:pt>
                <c:pt idx="180">
                  <c:v>3.2075383415648431</c:v>
                </c:pt>
                <c:pt idx="181">
                  <c:v>-1.6813460322995359</c:v>
                </c:pt>
                <c:pt idx="182">
                  <c:v>3.7326500106769007</c:v>
                </c:pt>
                <c:pt idx="183">
                  <c:v>8.9239370852789559</c:v>
                </c:pt>
                <c:pt idx="184">
                  <c:v>7.065014962301702</c:v>
                </c:pt>
                <c:pt idx="185">
                  <c:v>29.083119548486398</c:v>
                </c:pt>
                <c:pt idx="186">
                  <c:v>35.835588355883544</c:v>
                </c:pt>
                <c:pt idx="187">
                  <c:v>4.5567742739623602</c:v>
                </c:pt>
                <c:pt idx="188">
                  <c:v>7.9652894906918323</c:v>
                </c:pt>
                <c:pt idx="189">
                  <c:v>0.43364443432736377</c:v>
                </c:pt>
                <c:pt idx="190">
                  <c:v>3.9277760525265095</c:v>
                </c:pt>
                <c:pt idx="191">
                  <c:v>12.20137207425342</c:v>
                </c:pt>
                <c:pt idx="192">
                  <c:v>10.232898507131893</c:v>
                </c:pt>
                <c:pt idx="193">
                  <c:v>-1.2014325207338601</c:v>
                </c:pt>
                <c:pt idx="194">
                  <c:v>13.697066056134997</c:v>
                </c:pt>
                <c:pt idx="195">
                  <c:v>0.42566133823737651</c:v>
                </c:pt>
                <c:pt idx="196">
                  <c:v>6.1425657894736849</c:v>
                </c:pt>
                <c:pt idx="197">
                  <c:v>10.841687104908637</c:v>
                </c:pt>
                <c:pt idx="198">
                  <c:v>-10.375492125984248</c:v>
                </c:pt>
                <c:pt idx="199">
                  <c:v>16.291178024300066</c:v>
                </c:pt>
                <c:pt idx="200">
                  <c:v>16.136562958753618</c:v>
                </c:pt>
                <c:pt idx="201">
                  <c:v>6.2930491644466011</c:v>
                </c:pt>
                <c:pt idx="202">
                  <c:v>-8.5299188640973753</c:v>
                </c:pt>
                <c:pt idx="203">
                  <c:v>6.6781116558595475</c:v>
                </c:pt>
                <c:pt idx="204">
                  <c:v>7.8241148325358809</c:v>
                </c:pt>
                <c:pt idx="205">
                  <c:v>5.6216480312191637</c:v>
                </c:pt>
                <c:pt idx="206">
                  <c:v>-6.8132845705248526</c:v>
                </c:pt>
                <c:pt idx="207">
                  <c:v>8.5470658325886166</c:v>
                </c:pt>
                <c:pt idx="208">
                  <c:v>0.51605231866826939</c:v>
                </c:pt>
                <c:pt idx="209">
                  <c:v>-8.33648504904858</c:v>
                </c:pt>
                <c:pt idx="210">
                  <c:v>0.79008163974293188</c:v>
                </c:pt>
                <c:pt idx="211">
                  <c:v>-42.369394794606457</c:v>
                </c:pt>
                <c:pt idx="212">
                  <c:v>8.4218507419576198</c:v>
                </c:pt>
                <c:pt idx="213">
                  <c:v>5.7659219043641565</c:v>
                </c:pt>
                <c:pt idx="214">
                  <c:v>8.2176577144207226</c:v>
                </c:pt>
                <c:pt idx="215">
                  <c:v>-12.395825836631882</c:v>
                </c:pt>
                <c:pt idx="216">
                  <c:v>8.826684465063348</c:v>
                </c:pt>
                <c:pt idx="217">
                  <c:v>10.472989027884536</c:v>
                </c:pt>
                <c:pt idx="218">
                  <c:v>4.5978914609413204</c:v>
                </c:pt>
                <c:pt idx="219">
                  <c:v>-5.7853107344632821</c:v>
                </c:pt>
                <c:pt idx="220">
                  <c:v>8.9367448471925925</c:v>
                </c:pt>
                <c:pt idx="221">
                  <c:v>10.008783229886422</c:v>
                </c:pt>
                <c:pt idx="222">
                  <c:v>6.1111056966034676</c:v>
                </c:pt>
                <c:pt idx="223">
                  <c:v>8.7953961256228599</c:v>
                </c:pt>
                <c:pt idx="224">
                  <c:v>-1.0165361183638002</c:v>
                </c:pt>
                <c:pt idx="225">
                  <c:v>1.4247297513179575</c:v>
                </c:pt>
                <c:pt idx="226">
                  <c:v>3.6091325892650383</c:v>
                </c:pt>
                <c:pt idx="227">
                  <c:v>-8.5913788757247325</c:v>
                </c:pt>
                <c:pt idx="228">
                  <c:v>-7.7531911013858572</c:v>
                </c:pt>
                <c:pt idx="229">
                  <c:v>-4.6802252816019809</c:v>
                </c:pt>
                <c:pt idx="230">
                  <c:v>6.5202234244087318</c:v>
                </c:pt>
                <c:pt idx="231">
                  <c:v>-14.269465648854954</c:v>
                </c:pt>
                <c:pt idx="232">
                  <c:v>5.3280387793055137</c:v>
                </c:pt>
                <c:pt idx="233">
                  <c:v>-4.1877093308854603</c:v>
                </c:pt>
                <c:pt idx="234">
                  <c:v>4.7669119324663711</c:v>
                </c:pt>
                <c:pt idx="235">
                  <c:v>-13.795978062157227</c:v>
                </c:pt>
                <c:pt idx="236">
                  <c:v>9.043734344323326</c:v>
                </c:pt>
                <c:pt idx="237">
                  <c:v>-7.4046654929577311</c:v>
                </c:pt>
                <c:pt idx="238">
                  <c:v>8.5046077706354257</c:v>
                </c:pt>
                <c:pt idx="239">
                  <c:v>5.9383411675282316</c:v>
                </c:pt>
                <c:pt idx="240">
                  <c:v>-5.9975565058033027</c:v>
                </c:pt>
                <c:pt idx="241">
                  <c:v>39.331003494757873</c:v>
                </c:pt>
                <c:pt idx="242">
                  <c:v>11.526133957427815</c:v>
                </c:pt>
                <c:pt idx="243">
                  <c:v>2.095204612572072</c:v>
                </c:pt>
                <c:pt idx="244">
                  <c:v>41.657627118644072</c:v>
                </c:pt>
                <c:pt idx="245">
                  <c:v>-7.6153397491980259</c:v>
                </c:pt>
                <c:pt idx="246">
                  <c:v>21.051051893408115</c:v>
                </c:pt>
                <c:pt idx="247">
                  <c:v>9.9099204492278936</c:v>
                </c:pt>
                <c:pt idx="248">
                  <c:v>5.4517938931297811</c:v>
                </c:pt>
                <c:pt idx="249">
                  <c:v>9.1466101694915114</c:v>
                </c:pt>
                <c:pt idx="250">
                  <c:v>7.0177284135205813</c:v>
                </c:pt>
                <c:pt idx="251">
                  <c:v>1.3267036562811327</c:v>
                </c:pt>
                <c:pt idx="252">
                  <c:v>-4.709470304975917</c:v>
                </c:pt>
                <c:pt idx="253">
                  <c:v>3.5229795026807764</c:v>
                </c:pt>
                <c:pt idx="254">
                  <c:v>-1.7108863198458411</c:v>
                </c:pt>
                <c:pt idx="255">
                  <c:v>5.1196406232230194</c:v>
                </c:pt>
                <c:pt idx="256">
                  <c:v>9.1400000000000112</c:v>
                </c:pt>
                <c:pt idx="257">
                  <c:v>-2.9903428295509444</c:v>
                </c:pt>
                <c:pt idx="258">
                  <c:v>-4.8820567187914197</c:v>
                </c:pt>
                <c:pt idx="259">
                  <c:v>-5.7302862882973455</c:v>
                </c:pt>
                <c:pt idx="260">
                  <c:v>-1.4807803468207998</c:v>
                </c:pt>
                <c:pt idx="261">
                  <c:v>11.195556584124029</c:v>
                </c:pt>
                <c:pt idx="262">
                  <c:v>2.4412599754450479</c:v>
                </c:pt>
                <c:pt idx="263">
                  <c:v>7.2250102501024926</c:v>
                </c:pt>
                <c:pt idx="264">
                  <c:v>-3.6953666545056536</c:v>
                </c:pt>
                <c:pt idx="265">
                  <c:v>-2.1740526653821393</c:v>
                </c:pt>
                <c:pt idx="266">
                  <c:v>8.6482157339821697</c:v>
                </c:pt>
                <c:pt idx="267">
                  <c:v>7.0868110984416743</c:v>
                </c:pt>
                <c:pt idx="268">
                  <c:v>-11.914149443561218</c:v>
                </c:pt>
                <c:pt idx="269">
                  <c:v>11.291455696202531</c:v>
                </c:pt>
                <c:pt idx="270">
                  <c:v>5.8358027197077273</c:v>
                </c:pt>
                <c:pt idx="271">
                  <c:v>-8.6242884250474319</c:v>
                </c:pt>
                <c:pt idx="272">
                  <c:v>15.779047657172599</c:v>
                </c:pt>
                <c:pt idx="273">
                  <c:v>4.923587317126227</c:v>
                </c:pt>
                <c:pt idx="274">
                  <c:v>6.6001838235294068</c:v>
                </c:pt>
                <c:pt idx="275">
                  <c:v>-2.9988149652954021</c:v>
                </c:pt>
                <c:pt idx="276">
                  <c:v>4.7206398031374972</c:v>
                </c:pt>
                <c:pt idx="277">
                  <c:v>-6.1170212765962288E-2</c:v>
                </c:pt>
                <c:pt idx="278">
                  <c:v>-22.308505639097739</c:v>
                </c:pt>
                <c:pt idx="279">
                  <c:v>-5.5454123651548617</c:v>
                </c:pt>
                <c:pt idx="280">
                  <c:v>10.124855491329471</c:v>
                </c:pt>
                <c:pt idx="281">
                  <c:v>6.3413251961638997</c:v>
                </c:pt>
                <c:pt idx="282">
                  <c:v>-3.8837230055327425</c:v>
                </c:pt>
                <c:pt idx="283">
                  <c:v>-12.049742002063974</c:v>
                </c:pt>
                <c:pt idx="284">
                  <c:v>12.088626970763814</c:v>
                </c:pt>
                <c:pt idx="285">
                  <c:v>0.82781655034897783</c:v>
                </c:pt>
                <c:pt idx="286">
                  <c:v>-1.418909225062005</c:v>
                </c:pt>
                <c:pt idx="287">
                  <c:v>-8.2806015610127641</c:v>
                </c:pt>
                <c:pt idx="288">
                  <c:v>1.6565464895635977</c:v>
                </c:pt>
                <c:pt idx="289">
                  <c:v>-4.267556874381798</c:v>
                </c:pt>
                <c:pt idx="290">
                  <c:v>8.9122860304167393</c:v>
                </c:pt>
                <c:pt idx="291">
                  <c:v>7.3233667473211277</c:v>
                </c:pt>
                <c:pt idx="292">
                  <c:v>1.0721987810595353</c:v>
                </c:pt>
                <c:pt idx="293">
                  <c:v>6.3299187172920783</c:v>
                </c:pt>
                <c:pt idx="294">
                  <c:v>4.5676754427059088</c:v>
                </c:pt>
                <c:pt idx="295">
                  <c:v>-16.790364290532946</c:v>
                </c:pt>
                <c:pt idx="296">
                  <c:v>-2.427908658191245</c:v>
                </c:pt>
                <c:pt idx="297">
                  <c:v>0.74320066868128432</c:v>
                </c:pt>
                <c:pt idx="298">
                  <c:v>6.8796288556382352</c:v>
                </c:pt>
                <c:pt idx="299">
                  <c:v>3.7954320893820759</c:v>
                </c:pt>
                <c:pt idx="300">
                  <c:v>3.0580773390231841</c:v>
                </c:pt>
                <c:pt idx="301">
                  <c:v>2.417619986850752</c:v>
                </c:pt>
                <c:pt idx="302">
                  <c:v>0.85340314136126072</c:v>
                </c:pt>
                <c:pt idx="303">
                  <c:v>8.5379978078187939</c:v>
                </c:pt>
                <c:pt idx="304">
                  <c:v>4.8635875402792665</c:v>
                </c:pt>
                <c:pt idx="305">
                  <c:v>8.7504027799715534</c:v>
                </c:pt>
                <c:pt idx="306">
                  <c:v>-1.9348286077020653</c:v>
                </c:pt>
                <c:pt idx="307">
                  <c:v>9.3165242465801601</c:v>
                </c:pt>
                <c:pt idx="308">
                  <c:v>0.7992291675895814</c:v>
                </c:pt>
                <c:pt idx="309">
                  <c:v>-9.7365636546859289</c:v>
                </c:pt>
                <c:pt idx="310">
                  <c:v>-20.95157498824635</c:v>
                </c:pt>
                <c:pt idx="311">
                  <c:v>-14.548184176394294</c:v>
                </c:pt>
                <c:pt idx="312">
                  <c:v>2.1336067975388135</c:v>
                </c:pt>
                <c:pt idx="313">
                  <c:v>2.2579569346770136</c:v>
                </c:pt>
                <c:pt idx="314">
                  <c:v>4.5953420669577891</c:v>
                </c:pt>
                <c:pt idx="315">
                  <c:v>19.650127226463095</c:v>
                </c:pt>
                <c:pt idx="316">
                  <c:v>-1.1117155574064932</c:v>
                </c:pt>
                <c:pt idx="317">
                  <c:v>20.224341740280792</c:v>
                </c:pt>
                <c:pt idx="318">
                  <c:v>-0.55174834099029701</c:v>
                </c:pt>
                <c:pt idx="319">
                  <c:v>9.8680985470625391</c:v>
                </c:pt>
                <c:pt idx="320">
                  <c:v>9.9770641455839204</c:v>
                </c:pt>
                <c:pt idx="321">
                  <c:v>8.3419160513019737</c:v>
                </c:pt>
                <c:pt idx="322">
                  <c:v>4.0743873517786549</c:v>
                </c:pt>
                <c:pt idx="323">
                  <c:v>17.508023216114697</c:v>
                </c:pt>
                <c:pt idx="324">
                  <c:v>9.8378403288539893</c:v>
                </c:pt>
                <c:pt idx="325">
                  <c:v>12.535473454269166</c:v>
                </c:pt>
                <c:pt idx="326">
                  <c:v>12.268876611418058</c:v>
                </c:pt>
                <c:pt idx="327">
                  <c:v>3.6470004629935562</c:v>
                </c:pt>
                <c:pt idx="328">
                  <c:v>2.1896903937662526</c:v>
                </c:pt>
                <c:pt idx="329">
                  <c:v>3.2643186489639291</c:v>
                </c:pt>
                <c:pt idx="330">
                  <c:v>-0.17426359064414984</c:v>
                </c:pt>
                <c:pt idx="331">
                  <c:v>-3.723460026212313</c:v>
                </c:pt>
                <c:pt idx="332">
                  <c:v>-4.6991777714771956</c:v>
                </c:pt>
                <c:pt idx="333">
                  <c:v>5.9977789691353509</c:v>
                </c:pt>
                <c:pt idx="334">
                  <c:v>-17.244071146245059</c:v>
                </c:pt>
                <c:pt idx="335">
                  <c:v>-2.2669978014819629</c:v>
                </c:pt>
                <c:pt idx="336">
                  <c:v>20.135762319479657</c:v>
                </c:pt>
                <c:pt idx="337">
                  <c:v>2.9690861618799045</c:v>
                </c:pt>
                <c:pt idx="338">
                  <c:v>7.7438731548838193</c:v>
                </c:pt>
                <c:pt idx="339">
                  <c:v>-5.4170431606267586</c:v>
                </c:pt>
                <c:pt idx="340">
                  <c:v>-5.1268805309734642</c:v>
                </c:pt>
                <c:pt idx="341">
                  <c:v>7.4551478505756652</c:v>
                </c:pt>
                <c:pt idx="342">
                  <c:v>16.50934520822878</c:v>
                </c:pt>
                <c:pt idx="343">
                  <c:v>0.92392938194463714</c:v>
                </c:pt>
                <c:pt idx="344">
                  <c:v>2.3176231818694042</c:v>
                </c:pt>
                <c:pt idx="345">
                  <c:v>-1.5810330020856436</c:v>
                </c:pt>
                <c:pt idx="346">
                  <c:v>11.24963878632204</c:v>
                </c:pt>
                <c:pt idx="347">
                  <c:v>8.1811356575768261</c:v>
                </c:pt>
                <c:pt idx="348">
                  <c:v>-6.2836750583960352</c:v>
                </c:pt>
                <c:pt idx="349">
                  <c:v>9.2742416355118156</c:v>
                </c:pt>
                <c:pt idx="350">
                  <c:v>2.7830397637380084</c:v>
                </c:pt>
                <c:pt idx="351">
                  <c:v>13.851567944250871</c:v>
                </c:pt>
                <c:pt idx="352">
                  <c:v>6.3493142444658677</c:v>
                </c:pt>
                <c:pt idx="353">
                  <c:v>18.13243781430355</c:v>
                </c:pt>
                <c:pt idx="354">
                  <c:v>29.482352941176472</c:v>
                </c:pt>
                <c:pt idx="355">
                  <c:v>11.775422591896966</c:v>
                </c:pt>
                <c:pt idx="356">
                  <c:v>15.85665473478684</c:v>
                </c:pt>
                <c:pt idx="357">
                  <c:v>25.585941672898198</c:v>
                </c:pt>
                <c:pt idx="358">
                  <c:v>9.3130099451999122</c:v>
                </c:pt>
                <c:pt idx="359">
                  <c:v>24.102631578947374</c:v>
                </c:pt>
                <c:pt idx="360">
                  <c:v>15.126766707380895</c:v>
                </c:pt>
                <c:pt idx="361">
                  <c:v>21.743736578382229</c:v>
                </c:pt>
                <c:pt idx="362">
                  <c:v>7.2328482328482258</c:v>
                </c:pt>
                <c:pt idx="363">
                  <c:v>7.5142255005268765</c:v>
                </c:pt>
                <c:pt idx="364">
                  <c:v>13.925243086248237</c:v>
                </c:pt>
                <c:pt idx="365">
                  <c:v>36.578745198463487</c:v>
                </c:pt>
                <c:pt idx="366">
                  <c:v>23.486954133479809</c:v>
                </c:pt>
                <c:pt idx="367">
                  <c:v>37.34876943005181</c:v>
                </c:pt>
                <c:pt idx="368">
                  <c:v>15.011922260329907</c:v>
                </c:pt>
                <c:pt idx="369">
                  <c:v>15.206409050115921</c:v>
                </c:pt>
                <c:pt idx="370">
                  <c:v>28.580732608939179</c:v>
                </c:pt>
                <c:pt idx="371">
                  <c:v>28.438674228996803</c:v>
                </c:pt>
                <c:pt idx="372">
                  <c:v>19.926698450536364</c:v>
                </c:pt>
                <c:pt idx="373">
                  <c:v>12.018698288479339</c:v>
                </c:pt>
                <c:pt idx="374">
                  <c:v>8.7625909248355018</c:v>
                </c:pt>
                <c:pt idx="375">
                  <c:v>6.5642316767617919</c:v>
                </c:pt>
                <c:pt idx="376">
                  <c:v>3.6150258414218941</c:v>
                </c:pt>
                <c:pt idx="377">
                  <c:v>2.3976707853997969</c:v>
                </c:pt>
                <c:pt idx="378">
                  <c:v>26.827934371055946</c:v>
                </c:pt>
                <c:pt idx="379">
                  <c:v>7.7790026246719117</c:v>
                </c:pt>
                <c:pt idx="380">
                  <c:v>37.318997296633057</c:v>
                </c:pt>
                <c:pt idx="381">
                  <c:v>18.921574023115038</c:v>
                </c:pt>
                <c:pt idx="382">
                  <c:v>20.296489701189433</c:v>
                </c:pt>
                <c:pt idx="383">
                  <c:v>7.2106299212598648</c:v>
                </c:pt>
                <c:pt idx="384">
                  <c:v>55.021978021978022</c:v>
                </c:pt>
                <c:pt idx="385">
                  <c:v>31.849432346919791</c:v>
                </c:pt>
                <c:pt idx="386">
                  <c:v>32.137044967880065</c:v>
                </c:pt>
                <c:pt idx="387">
                  <c:v>34.205030134446005</c:v>
                </c:pt>
                <c:pt idx="388">
                  <c:v>19.518198437759697</c:v>
                </c:pt>
                <c:pt idx="389">
                  <c:v>12.270339525944905</c:v>
                </c:pt>
                <c:pt idx="390">
                  <c:v>4.2932449494949569</c:v>
                </c:pt>
                <c:pt idx="391">
                  <c:v>39.711795536187523</c:v>
                </c:pt>
                <c:pt idx="392">
                  <c:v>69.515163768701967</c:v>
                </c:pt>
                <c:pt idx="393">
                  <c:v>9.1934389140271655</c:v>
                </c:pt>
                <c:pt idx="394">
                  <c:v>19.127108057464071</c:v>
                </c:pt>
                <c:pt idx="395">
                  <c:v>20.845319340241435</c:v>
                </c:pt>
                <c:pt idx="396">
                  <c:v>12.479281767955809</c:v>
                </c:pt>
                <c:pt idx="397">
                  <c:v>62.630906768837811</c:v>
                </c:pt>
                <c:pt idx="398">
                  <c:v>1.1371026449890722</c:v>
                </c:pt>
                <c:pt idx="399">
                  <c:v>-1.9681660899653859</c:v>
                </c:pt>
                <c:pt idx="400">
                  <c:v>6.3098159509202434</c:v>
                </c:pt>
                <c:pt idx="401">
                  <c:v>23.414569242709817</c:v>
                </c:pt>
                <c:pt idx="402">
                  <c:v>11.283917249227777</c:v>
                </c:pt>
                <c:pt idx="403">
                  <c:v>0.1363921077356581</c:v>
                </c:pt>
                <c:pt idx="404">
                  <c:v>7.4410245215746134</c:v>
                </c:pt>
                <c:pt idx="405">
                  <c:v>20.022208883553429</c:v>
                </c:pt>
                <c:pt idx="406">
                  <c:v>7.2633761105626737</c:v>
                </c:pt>
                <c:pt idx="407">
                  <c:v>24.103527607361961</c:v>
                </c:pt>
                <c:pt idx="408">
                  <c:v>34.86449399656945</c:v>
                </c:pt>
                <c:pt idx="409">
                  <c:v>12.819044703000614</c:v>
                </c:pt>
                <c:pt idx="410">
                  <c:v>15.87975921995225</c:v>
                </c:pt>
                <c:pt idx="411">
                  <c:v>17.471647230320702</c:v>
                </c:pt>
                <c:pt idx="412">
                  <c:v>6.12671402610275</c:v>
                </c:pt>
                <c:pt idx="413">
                  <c:v>31.849100013533633</c:v>
                </c:pt>
                <c:pt idx="414">
                  <c:v>25.942571519727743</c:v>
                </c:pt>
                <c:pt idx="415">
                  <c:v>29.302236421725247</c:v>
                </c:pt>
                <c:pt idx="416">
                  <c:v>1.9722159090909124</c:v>
                </c:pt>
                <c:pt idx="417">
                  <c:v>54.191499876451701</c:v>
                </c:pt>
                <c:pt idx="418">
                  <c:v>16.898577051165603</c:v>
                </c:pt>
                <c:pt idx="419">
                  <c:v>8.823510773130554</c:v>
                </c:pt>
                <c:pt idx="420">
                  <c:v>13.053301606186785</c:v>
                </c:pt>
                <c:pt idx="421">
                  <c:v>9.2024484243935625</c:v>
                </c:pt>
                <c:pt idx="422">
                  <c:v>5.9496291964594183</c:v>
                </c:pt>
                <c:pt idx="423">
                  <c:v>5.6190329724409249</c:v>
                </c:pt>
                <c:pt idx="424">
                  <c:v>-0.63442277279914894</c:v>
                </c:pt>
                <c:pt idx="425">
                  <c:v>11.952756672511198</c:v>
                </c:pt>
                <c:pt idx="426">
                  <c:v>8.165114422565189</c:v>
                </c:pt>
                <c:pt idx="427">
                  <c:v>22.877851625651154</c:v>
                </c:pt>
                <c:pt idx="428">
                  <c:v>22.238095238095241</c:v>
                </c:pt>
                <c:pt idx="429">
                  <c:v>14.839399574920305</c:v>
                </c:pt>
                <c:pt idx="430">
                  <c:v>7.7488365533775108</c:v>
                </c:pt>
                <c:pt idx="431">
                  <c:v>19.458646616541358</c:v>
                </c:pt>
                <c:pt idx="432">
                  <c:v>13.286707956169627</c:v>
                </c:pt>
                <c:pt idx="433">
                  <c:v>22.18695348023784</c:v>
                </c:pt>
                <c:pt idx="434">
                  <c:v>15.110663681326015</c:v>
                </c:pt>
                <c:pt idx="435">
                  <c:v>8.7552390083550229</c:v>
                </c:pt>
                <c:pt idx="436">
                  <c:v>20.633900694934049</c:v>
                </c:pt>
                <c:pt idx="437">
                  <c:v>35.560968320382543</c:v>
                </c:pt>
                <c:pt idx="438">
                  <c:v>10.566030946383584</c:v>
                </c:pt>
                <c:pt idx="439">
                  <c:v>22.794312169312185</c:v>
                </c:pt>
                <c:pt idx="440">
                  <c:v>8.842950731400876</c:v>
                </c:pt>
                <c:pt idx="441">
                  <c:v>-6.1840749414519998</c:v>
                </c:pt>
                <c:pt idx="442">
                  <c:v>26.287573964497053</c:v>
                </c:pt>
                <c:pt idx="443">
                  <c:v>12.480765550239232</c:v>
                </c:pt>
                <c:pt idx="444">
                  <c:v>21.880769230769225</c:v>
                </c:pt>
                <c:pt idx="445">
                  <c:v>37.022805578342918</c:v>
                </c:pt>
                <c:pt idx="446">
                  <c:v>19.743646165694795</c:v>
                </c:pt>
                <c:pt idx="447">
                  <c:v>10.86429476733659</c:v>
                </c:pt>
                <c:pt idx="448">
                  <c:v>6.4704396159676696</c:v>
                </c:pt>
                <c:pt idx="449">
                  <c:v>21.036746692797653</c:v>
                </c:pt>
                <c:pt idx="450">
                  <c:v>19.97334834834837</c:v>
                </c:pt>
                <c:pt idx="451">
                  <c:v>9.3392538338292503</c:v>
                </c:pt>
                <c:pt idx="452">
                  <c:v>11.69489559164734</c:v>
                </c:pt>
                <c:pt idx="453">
                  <c:v>-0.48845913911415639</c:v>
                </c:pt>
                <c:pt idx="454">
                  <c:v>17.449412983425418</c:v>
                </c:pt>
                <c:pt idx="455">
                  <c:v>-4.9673135852911017</c:v>
                </c:pt>
                <c:pt idx="456">
                  <c:v>11.602090592334495</c:v>
                </c:pt>
                <c:pt idx="457">
                  <c:v>-9.2413080895008619</c:v>
                </c:pt>
                <c:pt idx="458">
                  <c:v>7.4904604426354577</c:v>
                </c:pt>
                <c:pt idx="459">
                  <c:v>7.6154069767441932</c:v>
                </c:pt>
                <c:pt idx="460">
                  <c:v>-4.4227272727272577</c:v>
                </c:pt>
                <c:pt idx="461">
                  <c:v>4.4260334212840631</c:v>
                </c:pt>
                <c:pt idx="462">
                  <c:v>-3.8904508611955371</c:v>
                </c:pt>
                <c:pt idx="463">
                  <c:v>5.706008583690986</c:v>
                </c:pt>
                <c:pt idx="464">
                  <c:v>7.6049995961554053</c:v>
                </c:pt>
                <c:pt idx="465">
                  <c:v>10.240157480314958</c:v>
                </c:pt>
                <c:pt idx="466">
                  <c:v>8.0424258198854712</c:v>
                </c:pt>
                <c:pt idx="467">
                  <c:v>20.342422653382268</c:v>
                </c:pt>
                <c:pt idx="468">
                  <c:v>1.7883310719131598</c:v>
                </c:pt>
                <c:pt idx="469">
                  <c:v>-3.2172182134859466</c:v>
                </c:pt>
                <c:pt idx="470">
                  <c:v>14.509254362771015</c:v>
                </c:pt>
                <c:pt idx="471">
                  <c:v>1.839033520503651</c:v>
                </c:pt>
                <c:pt idx="472">
                  <c:v>-4.6433691756272415</c:v>
                </c:pt>
                <c:pt idx="473">
                  <c:v>16.848553601815087</c:v>
                </c:pt>
                <c:pt idx="474">
                  <c:v>19.220505856391114</c:v>
                </c:pt>
                <c:pt idx="475">
                  <c:v>-1.6515544611054997</c:v>
                </c:pt>
                <c:pt idx="476">
                  <c:v>-8.5236194278110382</c:v>
                </c:pt>
                <c:pt idx="477">
                  <c:v>-8.2675018422991773</c:v>
                </c:pt>
                <c:pt idx="478">
                  <c:v>-11.991752577319591</c:v>
                </c:pt>
                <c:pt idx="479">
                  <c:v>9.1709233791748392</c:v>
                </c:pt>
                <c:pt idx="480">
                  <c:v>4.0568582375478934</c:v>
                </c:pt>
                <c:pt idx="481">
                  <c:v>5.2899009900990164</c:v>
                </c:pt>
                <c:pt idx="482">
                  <c:v>-8.6622023809523991</c:v>
                </c:pt>
                <c:pt idx="483">
                  <c:v>-7.347119645494832</c:v>
                </c:pt>
                <c:pt idx="484">
                  <c:v>8.9634969885015465</c:v>
                </c:pt>
                <c:pt idx="485">
                  <c:v>-2.5034794421802542</c:v>
                </c:pt>
                <c:pt idx="486">
                  <c:v>11.214450069028995</c:v>
                </c:pt>
                <c:pt idx="487">
                  <c:v>-11.288919288645696</c:v>
                </c:pt>
                <c:pt idx="488">
                  <c:v>-9.0223880597014823</c:v>
                </c:pt>
                <c:pt idx="489">
                  <c:v>0.85714285714286087</c:v>
                </c:pt>
                <c:pt idx="490">
                  <c:v>-6.7117077464788633</c:v>
                </c:pt>
                <c:pt idx="491">
                  <c:v>-3.9783677482792568</c:v>
                </c:pt>
                <c:pt idx="492">
                  <c:v>1.913528736831114</c:v>
                </c:pt>
                <c:pt idx="493">
                  <c:v>7.8657718120805367</c:v>
                </c:pt>
                <c:pt idx="494">
                  <c:v>19.060122699386504</c:v>
                </c:pt>
                <c:pt idx="495">
                  <c:v>4.937990021382733</c:v>
                </c:pt>
                <c:pt idx="496">
                  <c:v>7.3929794520548056</c:v>
                </c:pt>
                <c:pt idx="497">
                  <c:v>51.563610003624518</c:v>
                </c:pt>
                <c:pt idx="498">
                  <c:v>-2.0700101188970486</c:v>
                </c:pt>
                <c:pt idx="499">
                  <c:v>-22.107996396587357</c:v>
                </c:pt>
                <c:pt idx="500">
                  <c:v>11.27852826164237</c:v>
                </c:pt>
                <c:pt idx="501">
                  <c:v>2.9310174919931082</c:v>
                </c:pt>
                <c:pt idx="502">
                  <c:v>-1.1569459172852612</c:v>
                </c:pt>
                <c:pt idx="503">
                  <c:v>9.4047474132684101</c:v>
                </c:pt>
                <c:pt idx="504">
                  <c:v>2.9360455974842634</c:v>
                </c:pt>
                <c:pt idx="505">
                  <c:v>3.7562814070351682</c:v>
                </c:pt>
                <c:pt idx="506">
                  <c:v>11.600498753117195</c:v>
                </c:pt>
                <c:pt idx="507">
                  <c:v>-2.7975206611570171</c:v>
                </c:pt>
                <c:pt idx="508">
                  <c:v>9.949063670411979</c:v>
                </c:pt>
                <c:pt idx="509">
                  <c:v>30.06085814360771</c:v>
                </c:pt>
                <c:pt idx="510">
                  <c:v>11.890968508615568</c:v>
                </c:pt>
                <c:pt idx="511">
                  <c:v>24.181950509461426</c:v>
                </c:pt>
                <c:pt idx="512">
                  <c:v>-4.27447651386532</c:v>
                </c:pt>
                <c:pt idx="513">
                  <c:v>10.792422788925332</c:v>
                </c:pt>
                <c:pt idx="514">
                  <c:v>17.236154324828881</c:v>
                </c:pt>
                <c:pt idx="515">
                  <c:v>1.2096260938742982</c:v>
                </c:pt>
                <c:pt idx="516">
                  <c:v>3.9623352165724977</c:v>
                </c:pt>
                <c:pt idx="517">
                  <c:v>-10.53261199312367</c:v>
                </c:pt>
                <c:pt idx="518">
                  <c:v>3.4816504661773502</c:v>
                </c:pt>
                <c:pt idx="519">
                  <c:v>5.7909295593438248</c:v>
                </c:pt>
                <c:pt idx="520">
                  <c:v>12.288788522848014</c:v>
                </c:pt>
                <c:pt idx="521">
                  <c:v>7.3131672597864812</c:v>
                </c:pt>
                <c:pt idx="522">
                  <c:v>3.8176895306859366</c:v>
                </c:pt>
                <c:pt idx="523">
                  <c:v>36.831477927063339</c:v>
                </c:pt>
                <c:pt idx="524">
                  <c:v>0.666682155054246</c:v>
                </c:pt>
                <c:pt idx="525">
                  <c:v>8.0543526015188327</c:v>
                </c:pt>
                <c:pt idx="526">
                  <c:v>27.951547779273223</c:v>
                </c:pt>
                <c:pt idx="527">
                  <c:v>13.237507711289323</c:v>
                </c:pt>
                <c:pt idx="528">
                  <c:v>0.50009986019572528</c:v>
                </c:pt>
                <c:pt idx="529">
                  <c:v>5.5408409859835608</c:v>
                </c:pt>
                <c:pt idx="530">
                  <c:v>4.5272596843615585</c:v>
                </c:pt>
                <c:pt idx="531">
                  <c:v>13.199611776124232</c:v>
                </c:pt>
                <c:pt idx="532">
                  <c:v>5.2324830074683248</c:v>
                </c:pt>
                <c:pt idx="533">
                  <c:v>-1.197877652933822</c:v>
                </c:pt>
                <c:pt idx="534">
                  <c:v>8.0233066278222775</c:v>
                </c:pt>
                <c:pt idx="535">
                  <c:v>-2.2917046490428326</c:v>
                </c:pt>
                <c:pt idx="536">
                  <c:v>2.0817024770767834</c:v>
                </c:pt>
                <c:pt idx="537">
                  <c:v>1.1195914577530168</c:v>
                </c:pt>
                <c:pt idx="538">
                  <c:v>3.1629970423923757</c:v>
                </c:pt>
                <c:pt idx="539">
                  <c:v>18.946236559139777</c:v>
                </c:pt>
                <c:pt idx="540">
                  <c:v>9.7214363438520124</c:v>
                </c:pt>
                <c:pt idx="541">
                  <c:v>-2.4661263190090263</c:v>
                </c:pt>
                <c:pt idx="542">
                  <c:v>-2.614939094461048</c:v>
                </c:pt>
                <c:pt idx="543">
                  <c:v>8.8753639656274537</c:v>
                </c:pt>
                <c:pt idx="544">
                  <c:v>15.419753086419744</c:v>
                </c:pt>
                <c:pt idx="545">
                  <c:v>7.8349900596421538</c:v>
                </c:pt>
                <c:pt idx="546">
                  <c:v>11.018729641693808</c:v>
                </c:pt>
                <c:pt idx="547">
                  <c:v>-9.4170352584354866</c:v>
                </c:pt>
                <c:pt idx="548">
                  <c:v>9.9024061597690149</c:v>
                </c:pt>
                <c:pt idx="549">
                  <c:v>4.1372031662269055</c:v>
                </c:pt>
                <c:pt idx="550">
                  <c:v>6.2080536912751683</c:v>
                </c:pt>
                <c:pt idx="551">
                  <c:v>-6.2261848897231484</c:v>
                </c:pt>
                <c:pt idx="552">
                  <c:v>25.673747436273072</c:v>
                </c:pt>
                <c:pt idx="553">
                  <c:v>19.616191500806885</c:v>
                </c:pt>
                <c:pt idx="554">
                  <c:v>5.3749134948096895</c:v>
                </c:pt>
                <c:pt idx="555">
                  <c:v>15.987766643225504</c:v>
                </c:pt>
                <c:pt idx="556">
                  <c:v>4.451351926761749</c:v>
                </c:pt>
                <c:pt idx="557">
                  <c:v>23.210690596956667</c:v>
                </c:pt>
                <c:pt idx="558">
                  <c:v>9.4937759336099568</c:v>
                </c:pt>
                <c:pt idx="559">
                  <c:v>18.04818337751443</c:v>
                </c:pt>
                <c:pt idx="560">
                  <c:v>20.259501965923977</c:v>
                </c:pt>
                <c:pt idx="561">
                  <c:v>30.77147623019183</c:v>
                </c:pt>
                <c:pt idx="562">
                  <c:v>8.6932249322493238</c:v>
                </c:pt>
                <c:pt idx="563">
                  <c:v>23.172494172494176</c:v>
                </c:pt>
                <c:pt idx="564">
                  <c:v>12.102776250687205</c:v>
                </c:pt>
                <c:pt idx="565">
                  <c:v>19.412569272491442</c:v>
                </c:pt>
                <c:pt idx="566">
                  <c:v>-1.0566983122362985</c:v>
                </c:pt>
                <c:pt idx="567">
                  <c:v>0.18379204892967027</c:v>
                </c:pt>
                <c:pt idx="568">
                  <c:v>17.583143136615572</c:v>
                </c:pt>
                <c:pt idx="569">
                  <c:v>13.081223628691973</c:v>
                </c:pt>
                <c:pt idx="570">
                  <c:v>6.1022939232304703</c:v>
                </c:pt>
                <c:pt idx="571">
                  <c:v>15.500775563775193</c:v>
                </c:pt>
                <c:pt idx="572">
                  <c:v>-7.2420000000000071</c:v>
                </c:pt>
                <c:pt idx="573">
                  <c:v>1.4032786885245998</c:v>
                </c:pt>
                <c:pt idx="574">
                  <c:v>13.185259407704288</c:v>
                </c:pt>
                <c:pt idx="575">
                  <c:v>7.1914399469143842</c:v>
                </c:pt>
                <c:pt idx="576">
                  <c:v>7.6877200154436718</c:v>
                </c:pt>
                <c:pt idx="577">
                  <c:v>22.302400738688814</c:v>
                </c:pt>
                <c:pt idx="578">
                  <c:v>-7.3641791044776168</c:v>
                </c:pt>
                <c:pt idx="579">
                  <c:v>-2.2150170648464194</c:v>
                </c:pt>
                <c:pt idx="580">
                  <c:v>18.895927601809966</c:v>
                </c:pt>
                <c:pt idx="581">
                  <c:v>-17.770401948842874</c:v>
                </c:pt>
                <c:pt idx="582">
                  <c:v>5.0813610586011499</c:v>
                </c:pt>
                <c:pt idx="583">
                  <c:v>18.361413043478265</c:v>
                </c:pt>
                <c:pt idx="584">
                  <c:v>-1.2665075576770146</c:v>
                </c:pt>
                <c:pt idx="585">
                  <c:v>13.209183673469388</c:v>
                </c:pt>
                <c:pt idx="586">
                  <c:v>7.8630724722957792</c:v>
                </c:pt>
                <c:pt idx="587">
                  <c:v>22.792816939158417</c:v>
                </c:pt>
                <c:pt idx="588">
                  <c:v>16.206517620310727</c:v>
                </c:pt>
                <c:pt idx="589">
                  <c:v>-5.4092289010321748</c:v>
                </c:pt>
                <c:pt idx="590">
                  <c:v>-14.698943661971834</c:v>
                </c:pt>
                <c:pt idx="591">
                  <c:v>12.866385911179179</c:v>
                </c:pt>
                <c:pt idx="592">
                  <c:v>5.4323831836522052</c:v>
                </c:pt>
                <c:pt idx="593">
                  <c:v>9.1411681665784474</c:v>
                </c:pt>
                <c:pt idx="594">
                  <c:v>15.07807061163599</c:v>
                </c:pt>
                <c:pt idx="595">
                  <c:v>43.74650145772592</c:v>
                </c:pt>
                <c:pt idx="596">
                  <c:v>25.444567627494457</c:v>
                </c:pt>
                <c:pt idx="597">
                  <c:v>29.964027289642331</c:v>
                </c:pt>
                <c:pt idx="598">
                  <c:v>39.087547169811309</c:v>
                </c:pt>
                <c:pt idx="599">
                  <c:v>40.361777777777789</c:v>
                </c:pt>
                <c:pt idx="600">
                  <c:v>3.2580321285140559</c:v>
                </c:pt>
                <c:pt idx="601">
                  <c:v>3.1838390966831498</c:v>
                </c:pt>
                <c:pt idx="602">
                  <c:v>13.425876010781687</c:v>
                </c:pt>
                <c:pt idx="603">
                  <c:v>-2.1383495145631213</c:v>
                </c:pt>
                <c:pt idx="604">
                  <c:v>13.424087123638689</c:v>
                </c:pt>
                <c:pt idx="605">
                  <c:v>28.837107565620169</c:v>
                </c:pt>
                <c:pt idx="606">
                  <c:v>8.1560178306092066</c:v>
                </c:pt>
                <c:pt idx="607">
                  <c:v>-4.7699633699633681</c:v>
                </c:pt>
                <c:pt idx="608">
                  <c:v>-6.9597610814209325</c:v>
                </c:pt>
                <c:pt idx="609">
                  <c:v>3.2496746909564078</c:v>
                </c:pt>
              </c:numCache>
            </c:numRef>
          </c:xVal>
          <c:yVal>
            <c:numRef>
              <c:f>DASHBOARD!$D$3:$D$612</c:f>
              <c:numCache>
                <c:formatCode>General</c:formatCode>
                <c:ptCount val="610"/>
                <c:pt idx="0">
                  <c:v>12.684943610432695</c:v>
                </c:pt>
                <c:pt idx="1">
                  <c:v>8.6346486794832025</c:v>
                </c:pt>
                <c:pt idx="2">
                  <c:v>13.370131396380344</c:v>
                </c:pt>
                <c:pt idx="3">
                  <c:v>10.565167243367936</c:v>
                </c:pt>
                <c:pt idx="4">
                  <c:v>7.1673656118947768</c:v>
                </c:pt>
                <c:pt idx="5">
                  <c:v>6.1397975876492223</c:v>
                </c:pt>
                <c:pt idx="6">
                  <c:v>3.354972800985323</c:v>
                </c:pt>
                <c:pt idx="7">
                  <c:v>7.4781578557678072</c:v>
                </c:pt>
                <c:pt idx="8">
                  <c:v>10.977195640224693</c:v>
                </c:pt>
                <c:pt idx="9">
                  <c:v>12.567728411291327</c:v>
                </c:pt>
                <c:pt idx="10">
                  <c:v>11.084971629505315</c:v>
                </c:pt>
                <c:pt idx="11">
                  <c:v>12.90265658499572</c:v>
                </c:pt>
                <c:pt idx="12">
                  <c:v>13.635325900840911</c:v>
                </c:pt>
                <c:pt idx="13">
                  <c:v>7.2087534863763141</c:v>
                </c:pt>
                <c:pt idx="14">
                  <c:v>12.092248507803049</c:v>
                </c:pt>
                <c:pt idx="15">
                  <c:v>7.9888206320216941</c:v>
                </c:pt>
                <c:pt idx="16">
                  <c:v>4.6912020217975048</c:v>
                </c:pt>
                <c:pt idx="17">
                  <c:v>10.5620654133402</c:v>
                </c:pt>
                <c:pt idx="18">
                  <c:v>10.396025787725712</c:v>
                </c:pt>
                <c:pt idx="19">
                  <c:v>12.165160326023495</c:v>
                </c:pt>
                <c:pt idx="20">
                  <c:v>11.79843586988069</c:v>
                </c:pt>
                <c:pt idx="21">
                  <c:v>6.9161269688974176</c:v>
                </c:pt>
                <c:pt idx="22">
                  <c:v>11.789645649383484</c:v>
                </c:pt>
                <c:pt idx="23">
                  <c:v>14.787514787514787</c:v>
                </c:pt>
                <c:pt idx="24">
                  <c:v>16.399937715185384</c:v>
                </c:pt>
                <c:pt idx="25">
                  <c:v>10.160880609652837</c:v>
                </c:pt>
                <c:pt idx="26">
                  <c:v>15.595035084286154</c:v>
                </c:pt>
                <c:pt idx="27">
                  <c:v>12.333283380788252</c:v>
                </c:pt>
                <c:pt idx="28">
                  <c:v>14.438017084818727</c:v>
                </c:pt>
                <c:pt idx="29">
                  <c:v>2.5022396589540019</c:v>
                </c:pt>
                <c:pt idx="30">
                  <c:v>5.9520934949533979</c:v>
                </c:pt>
                <c:pt idx="31">
                  <c:v>-0.55695761900617868</c:v>
                </c:pt>
                <c:pt idx="32">
                  <c:v>4.4196316375255806</c:v>
                </c:pt>
                <c:pt idx="33">
                  <c:v>5.1717928401642297</c:v>
                </c:pt>
                <c:pt idx="34">
                  <c:v>6.2298256939961263</c:v>
                </c:pt>
                <c:pt idx="35">
                  <c:v>11.391860224138755</c:v>
                </c:pt>
                <c:pt idx="36">
                  <c:v>10.254705613495659</c:v>
                </c:pt>
                <c:pt idx="37">
                  <c:v>8.0396154966501605</c:v>
                </c:pt>
                <c:pt idx="38">
                  <c:v>3.0640668523676879</c:v>
                </c:pt>
                <c:pt idx="39">
                  <c:v>3.7834311806914545</c:v>
                </c:pt>
                <c:pt idx="40">
                  <c:v>3.8683602771362589</c:v>
                </c:pt>
                <c:pt idx="41">
                  <c:v>10.816994821522528</c:v>
                </c:pt>
                <c:pt idx="42">
                  <c:v>10.543293718166383</c:v>
                </c:pt>
                <c:pt idx="43">
                  <c:v>9.197297442606498</c:v>
                </c:pt>
                <c:pt idx="44">
                  <c:v>12.864382561856887</c:v>
                </c:pt>
                <c:pt idx="45">
                  <c:v>7.2811178054095631</c:v>
                </c:pt>
                <c:pt idx="46">
                  <c:v>15.039969364798239</c:v>
                </c:pt>
                <c:pt idx="47">
                  <c:v>4.1720180635538799</c:v>
                </c:pt>
                <c:pt idx="48">
                  <c:v>3.0632618747372846</c:v>
                </c:pt>
                <c:pt idx="49">
                  <c:v>11.166138988626917</c:v>
                </c:pt>
                <c:pt idx="50">
                  <c:v>0.61777284967527324</c:v>
                </c:pt>
                <c:pt idx="51">
                  <c:v>4.0425192099519087</c:v>
                </c:pt>
                <c:pt idx="52">
                  <c:v>6.1246640479636145</c:v>
                </c:pt>
                <c:pt idx="53">
                  <c:v>11.62467690535677</c:v>
                </c:pt>
                <c:pt idx="54">
                  <c:v>4.9972070639797188</c:v>
                </c:pt>
                <c:pt idx="55">
                  <c:v>13.651862658614371</c:v>
                </c:pt>
                <c:pt idx="56">
                  <c:v>4.8163676892049683</c:v>
                </c:pt>
                <c:pt idx="57">
                  <c:v>13.795495406220359</c:v>
                </c:pt>
                <c:pt idx="58">
                  <c:v>1.07095046854083</c:v>
                </c:pt>
                <c:pt idx="59">
                  <c:v>0.37125199274966697</c:v>
                </c:pt>
                <c:pt idx="60">
                  <c:v>4.5231554160125587</c:v>
                </c:pt>
                <c:pt idx="61">
                  <c:v>11.406801764905309</c:v>
                </c:pt>
                <c:pt idx="62">
                  <c:v>12.194487472064893</c:v>
                </c:pt>
                <c:pt idx="63">
                  <c:v>9.7812822679057536</c:v>
                </c:pt>
                <c:pt idx="64">
                  <c:v>24.857054767643927</c:v>
                </c:pt>
                <c:pt idx="65">
                  <c:v>-0.18422991893883567</c:v>
                </c:pt>
                <c:pt idx="66">
                  <c:v>7.3338064821386331</c:v>
                </c:pt>
                <c:pt idx="67">
                  <c:v>-0.74005676031666279</c:v>
                </c:pt>
                <c:pt idx="68">
                  <c:v>9.6439725171767652</c:v>
                </c:pt>
                <c:pt idx="69">
                  <c:v>13.584754949506475</c:v>
                </c:pt>
                <c:pt idx="70">
                  <c:v>9.5706618962432923</c:v>
                </c:pt>
                <c:pt idx="71">
                  <c:v>6.1426031996839816</c:v>
                </c:pt>
                <c:pt idx="72">
                  <c:v>18.038476676645633</c:v>
                </c:pt>
                <c:pt idx="73">
                  <c:v>-1.5645208394175811</c:v>
                </c:pt>
                <c:pt idx="74">
                  <c:v>22.855547855547854</c:v>
                </c:pt>
                <c:pt idx="75">
                  <c:v>11.627275723675282</c:v>
                </c:pt>
                <c:pt idx="76">
                  <c:v>17.074161145543918</c:v>
                </c:pt>
                <c:pt idx="77">
                  <c:v>17.123176221728048</c:v>
                </c:pt>
                <c:pt idx="78">
                  <c:v>16.968466512539461</c:v>
                </c:pt>
                <c:pt idx="79">
                  <c:v>9.2884724053494079</c:v>
                </c:pt>
                <c:pt idx="80">
                  <c:v>13.281975741168353</c:v>
                </c:pt>
                <c:pt idx="81">
                  <c:v>11.156620392185292</c:v>
                </c:pt>
                <c:pt idx="82">
                  <c:v>4.9904143931573515</c:v>
                </c:pt>
                <c:pt idx="83">
                  <c:v>14.35089573027232</c:v>
                </c:pt>
                <c:pt idx="84">
                  <c:v>15.203337385346446</c:v>
                </c:pt>
                <c:pt idx="85">
                  <c:v>13.855477624598395</c:v>
                </c:pt>
                <c:pt idx="86">
                  <c:v>5.7126902135976545</c:v>
                </c:pt>
                <c:pt idx="87">
                  <c:v>3.2982757387136012</c:v>
                </c:pt>
                <c:pt idx="88">
                  <c:v>12.867390338348251</c:v>
                </c:pt>
                <c:pt idx="89">
                  <c:v>14.466691178928368</c:v>
                </c:pt>
                <c:pt idx="90">
                  <c:v>8.2776902991768146</c:v>
                </c:pt>
                <c:pt idx="91">
                  <c:v>15.047292768302672</c:v>
                </c:pt>
                <c:pt idx="92">
                  <c:v>3.4418686958060523</c:v>
                </c:pt>
                <c:pt idx="93">
                  <c:v>12.413417292322597</c:v>
                </c:pt>
                <c:pt idx="94">
                  <c:v>9.7617925538751553</c:v>
                </c:pt>
                <c:pt idx="95">
                  <c:v>7.1666228876630766</c:v>
                </c:pt>
                <c:pt idx="96">
                  <c:v>4.0949465549254782</c:v>
                </c:pt>
                <c:pt idx="97">
                  <c:v>11.41707792477087</c:v>
                </c:pt>
                <c:pt idx="98">
                  <c:v>0.12077294685990338</c:v>
                </c:pt>
                <c:pt idx="99">
                  <c:v>16.368742909322339</c:v>
                </c:pt>
                <c:pt idx="100">
                  <c:v>2.3279352226720649</c:v>
                </c:pt>
                <c:pt idx="101">
                  <c:v>-6.7425050361417229</c:v>
                </c:pt>
                <c:pt idx="102">
                  <c:v>2.6088624592365242</c:v>
                </c:pt>
                <c:pt idx="103">
                  <c:v>8.8381154799858308</c:v>
                </c:pt>
                <c:pt idx="104">
                  <c:v>23.209107965205526</c:v>
                </c:pt>
                <c:pt idx="105">
                  <c:v>13.896201579541181</c:v>
                </c:pt>
                <c:pt idx="106">
                  <c:v>-0.40133779264214042</c:v>
                </c:pt>
                <c:pt idx="107">
                  <c:v>9.7485092040445949</c:v>
                </c:pt>
                <c:pt idx="108">
                  <c:v>8.8228341803569332</c:v>
                </c:pt>
                <c:pt idx="109">
                  <c:v>6.3638799571275451</c:v>
                </c:pt>
                <c:pt idx="110">
                  <c:v>7.7750611246943766</c:v>
                </c:pt>
                <c:pt idx="111">
                  <c:v>8.7230832533260187</c:v>
                </c:pt>
                <c:pt idx="112">
                  <c:v>17.184812250891547</c:v>
                </c:pt>
                <c:pt idx="113">
                  <c:v>17.303000805182005</c:v>
                </c:pt>
                <c:pt idx="114">
                  <c:v>3.3464160297459205</c:v>
                </c:pt>
                <c:pt idx="115">
                  <c:v>7.8596216823891689</c:v>
                </c:pt>
                <c:pt idx="116">
                  <c:v>3.9215686274509802</c:v>
                </c:pt>
                <c:pt idx="117">
                  <c:v>14.87688260752674</c:v>
                </c:pt>
                <c:pt idx="118">
                  <c:v>19.827213822894169</c:v>
                </c:pt>
                <c:pt idx="119">
                  <c:v>7.6681444516229647</c:v>
                </c:pt>
                <c:pt idx="120">
                  <c:v>14.16312732946173</c:v>
                </c:pt>
                <c:pt idx="121">
                  <c:v>8.9903153513686558</c:v>
                </c:pt>
                <c:pt idx="122">
                  <c:v>15.636363636363637</c:v>
                </c:pt>
                <c:pt idx="123">
                  <c:v>29.200667947950471</c:v>
                </c:pt>
                <c:pt idx="124">
                  <c:v>10.177352271835517</c:v>
                </c:pt>
                <c:pt idx="125">
                  <c:v>9.4876642840673284</c:v>
                </c:pt>
                <c:pt idx="126">
                  <c:v>19.410503751339764</c:v>
                </c:pt>
                <c:pt idx="127">
                  <c:v>3.5238901284911903</c:v>
                </c:pt>
                <c:pt idx="128">
                  <c:v>6.50924998682338</c:v>
                </c:pt>
                <c:pt idx="129">
                  <c:v>7.0443206868546229</c:v>
                </c:pt>
                <c:pt idx="130">
                  <c:v>8.9214470866674187</c:v>
                </c:pt>
                <c:pt idx="131">
                  <c:v>5.3420430409169235</c:v>
                </c:pt>
                <c:pt idx="132">
                  <c:v>6.1999708921554362</c:v>
                </c:pt>
                <c:pt idx="133">
                  <c:v>3.2122152363844205</c:v>
                </c:pt>
                <c:pt idx="134">
                  <c:v>7.663745177891407</c:v>
                </c:pt>
                <c:pt idx="135">
                  <c:v>-0.84796191609639981</c:v>
                </c:pt>
                <c:pt idx="136">
                  <c:v>-2.624971467701438</c:v>
                </c:pt>
                <c:pt idx="137">
                  <c:v>10.670093930734629</c:v>
                </c:pt>
                <c:pt idx="138">
                  <c:v>4.9406075896142116</c:v>
                </c:pt>
                <c:pt idx="139">
                  <c:v>9.0730303393692289</c:v>
                </c:pt>
                <c:pt idx="140">
                  <c:v>-1.3909858973947122</c:v>
                </c:pt>
                <c:pt idx="141">
                  <c:v>-3.8211278387343706</c:v>
                </c:pt>
                <c:pt idx="142">
                  <c:v>7.7979477344619683</c:v>
                </c:pt>
                <c:pt idx="143">
                  <c:v>8.3957219251336888</c:v>
                </c:pt>
                <c:pt idx="144">
                  <c:v>8.169072315381154</c:v>
                </c:pt>
                <c:pt idx="145">
                  <c:v>10.090069217179762</c:v>
                </c:pt>
                <c:pt idx="146">
                  <c:v>4.5254601960315561</c:v>
                </c:pt>
                <c:pt idx="147">
                  <c:v>13.860651704954016</c:v>
                </c:pt>
                <c:pt idx="148">
                  <c:v>5.6463068181818183</c:v>
                </c:pt>
                <c:pt idx="149">
                  <c:v>5.7974508090517372</c:v>
                </c:pt>
                <c:pt idx="150">
                  <c:v>13.390234557915798</c:v>
                </c:pt>
                <c:pt idx="151">
                  <c:v>7.0462424923091946</c:v>
                </c:pt>
                <c:pt idx="152">
                  <c:v>15.149216993307521</c:v>
                </c:pt>
                <c:pt idx="153">
                  <c:v>7.7085324905510175</c:v>
                </c:pt>
                <c:pt idx="154">
                  <c:v>7.0440880817767377</c:v>
                </c:pt>
                <c:pt idx="155">
                  <c:v>4.898350555425214</c:v>
                </c:pt>
                <c:pt idx="156">
                  <c:v>5.7306896797660647</c:v>
                </c:pt>
                <c:pt idx="157">
                  <c:v>12.897354028915894</c:v>
                </c:pt>
                <c:pt idx="158">
                  <c:v>0.62506678063895715</c:v>
                </c:pt>
                <c:pt idx="159">
                  <c:v>3.1143781481633157</c:v>
                </c:pt>
                <c:pt idx="160">
                  <c:v>5.5215075319319542</c:v>
                </c:pt>
                <c:pt idx="161">
                  <c:v>2.9348434606606086</c:v>
                </c:pt>
                <c:pt idx="162">
                  <c:v>9.7782063645130179</c:v>
                </c:pt>
                <c:pt idx="163">
                  <c:v>9.2671806248391331</c:v>
                </c:pt>
                <c:pt idx="164">
                  <c:v>-9.7217566208514921</c:v>
                </c:pt>
                <c:pt idx="165">
                  <c:v>-1.0770987268693048E-2</c:v>
                </c:pt>
                <c:pt idx="166">
                  <c:v>11.08770201152592</c:v>
                </c:pt>
                <c:pt idx="167">
                  <c:v>7.7231287381685148</c:v>
                </c:pt>
                <c:pt idx="168">
                  <c:v>15.105548802410587</c:v>
                </c:pt>
                <c:pt idx="169">
                  <c:v>9.8993787588394682</c:v>
                </c:pt>
                <c:pt idx="170">
                  <c:v>8.0071876232633556</c:v>
                </c:pt>
                <c:pt idx="171">
                  <c:v>10.906258433306347</c:v>
                </c:pt>
                <c:pt idx="172">
                  <c:v>12.8837796158699</c:v>
                </c:pt>
                <c:pt idx="173">
                  <c:v>16.68356814313136</c:v>
                </c:pt>
                <c:pt idx="174">
                  <c:v>18.676669089398818</c:v>
                </c:pt>
                <c:pt idx="175">
                  <c:v>8.4399971713457322</c:v>
                </c:pt>
                <c:pt idx="176">
                  <c:v>14.95138253225333</c:v>
                </c:pt>
                <c:pt idx="177">
                  <c:v>9.1748712853400782</c:v>
                </c:pt>
                <c:pt idx="178">
                  <c:v>15.344478320476357</c:v>
                </c:pt>
                <c:pt idx="179">
                  <c:v>11.578620409528588</c:v>
                </c:pt>
                <c:pt idx="180">
                  <c:v>13.290372250181775</c:v>
                </c:pt>
                <c:pt idx="181">
                  <c:v>5.3728755066127034</c:v>
                </c:pt>
                <c:pt idx="182">
                  <c:v>9.6295340131663867</c:v>
                </c:pt>
                <c:pt idx="183">
                  <c:v>12.107149151148446</c:v>
                </c:pt>
                <c:pt idx="184">
                  <c:v>13.519502955531573</c:v>
                </c:pt>
                <c:pt idx="185">
                  <c:v>8.3466581387911738</c:v>
                </c:pt>
                <c:pt idx="186">
                  <c:v>19.724486927185829</c:v>
                </c:pt>
                <c:pt idx="187">
                  <c:v>13.779749742152683</c:v>
                </c:pt>
                <c:pt idx="188">
                  <c:v>19.192493435858964</c:v>
                </c:pt>
                <c:pt idx="189">
                  <c:v>10.236553083638411</c:v>
                </c:pt>
                <c:pt idx="190">
                  <c:v>17.316881300623507</c:v>
                </c:pt>
                <c:pt idx="191">
                  <c:v>21.878534760288872</c:v>
                </c:pt>
                <c:pt idx="192">
                  <c:v>24.561819621412155</c:v>
                </c:pt>
                <c:pt idx="193">
                  <c:v>10.928054995851607</c:v>
                </c:pt>
                <c:pt idx="194">
                  <c:v>17.460099771998696</c:v>
                </c:pt>
                <c:pt idx="195">
                  <c:v>7.4451578384162653</c:v>
                </c:pt>
                <c:pt idx="196">
                  <c:v>18.432913642630684</c:v>
                </c:pt>
                <c:pt idx="197">
                  <c:v>17.127422196124485</c:v>
                </c:pt>
                <c:pt idx="198">
                  <c:v>16.945767398986021</c:v>
                </c:pt>
                <c:pt idx="199">
                  <c:v>11.071677546105583</c:v>
                </c:pt>
                <c:pt idx="200">
                  <c:v>14.753686063692664</c:v>
                </c:pt>
                <c:pt idx="201">
                  <c:v>20.424078131382526</c:v>
                </c:pt>
                <c:pt idx="202">
                  <c:v>11.408870083059082</c:v>
                </c:pt>
                <c:pt idx="203">
                  <c:v>9.0710406007710276</c:v>
                </c:pt>
                <c:pt idx="204">
                  <c:v>22.950048207153024</c:v>
                </c:pt>
                <c:pt idx="205">
                  <c:v>18.685140574573314</c:v>
                </c:pt>
                <c:pt idx="206">
                  <c:v>16.368783303730016</c:v>
                </c:pt>
                <c:pt idx="207">
                  <c:v>16.777981105960819</c:v>
                </c:pt>
                <c:pt idx="208">
                  <c:v>9.4803074495991773</c:v>
                </c:pt>
                <c:pt idx="209">
                  <c:v>2.5760705996378199</c:v>
                </c:pt>
                <c:pt idx="210">
                  <c:v>14.80501426140313</c:v>
                </c:pt>
                <c:pt idx="211">
                  <c:v>1.1542306643642644</c:v>
                </c:pt>
                <c:pt idx="212">
                  <c:v>13.859090270295592</c:v>
                </c:pt>
                <c:pt idx="213">
                  <c:v>14.566939403688473</c:v>
                </c:pt>
                <c:pt idx="214">
                  <c:v>22.999753887983871</c:v>
                </c:pt>
                <c:pt idx="215">
                  <c:v>3.5279655808236021</c:v>
                </c:pt>
                <c:pt idx="216">
                  <c:v>13.443624040208904</c:v>
                </c:pt>
                <c:pt idx="217">
                  <c:v>22.280544844068441</c:v>
                </c:pt>
                <c:pt idx="218">
                  <c:v>14.926863201015092</c:v>
                </c:pt>
                <c:pt idx="219">
                  <c:v>3.0193037452565585</c:v>
                </c:pt>
                <c:pt idx="220">
                  <c:v>6.3288888888888897</c:v>
                </c:pt>
                <c:pt idx="221">
                  <c:v>18.935609844700753</c:v>
                </c:pt>
                <c:pt idx="222">
                  <c:v>16.110253059284783</c:v>
                </c:pt>
                <c:pt idx="223">
                  <c:v>19.837219005595596</c:v>
                </c:pt>
                <c:pt idx="224">
                  <c:v>4.9983789041391979</c:v>
                </c:pt>
                <c:pt idx="225">
                  <c:v>3.7584148701316398</c:v>
                </c:pt>
                <c:pt idx="226">
                  <c:v>7.2663819147827891</c:v>
                </c:pt>
                <c:pt idx="227">
                  <c:v>10.528539241457004</c:v>
                </c:pt>
                <c:pt idx="228">
                  <c:v>7.2826779405802986</c:v>
                </c:pt>
                <c:pt idx="229">
                  <c:v>2.4805248052480526</c:v>
                </c:pt>
                <c:pt idx="230">
                  <c:v>15.963686548497002</c:v>
                </c:pt>
                <c:pt idx="231">
                  <c:v>5.27942049151814</c:v>
                </c:pt>
                <c:pt idx="232">
                  <c:v>9.6254915981408651</c:v>
                </c:pt>
                <c:pt idx="233">
                  <c:v>15.741181213465028</c:v>
                </c:pt>
                <c:pt idx="234">
                  <c:v>16.418967917246668</c:v>
                </c:pt>
                <c:pt idx="235">
                  <c:v>7.1522367153987565</c:v>
                </c:pt>
                <c:pt idx="236">
                  <c:v>17.679007323026852</c:v>
                </c:pt>
                <c:pt idx="237">
                  <c:v>9.2140380634057522</c:v>
                </c:pt>
                <c:pt idx="238">
                  <c:v>17.426638917793966</c:v>
                </c:pt>
                <c:pt idx="239">
                  <c:v>10.88907391988158</c:v>
                </c:pt>
                <c:pt idx="240">
                  <c:v>9.4391913922399731</c:v>
                </c:pt>
                <c:pt idx="241">
                  <c:v>14.713927513106906</c:v>
                </c:pt>
                <c:pt idx="242">
                  <c:v>17.378368918445922</c:v>
                </c:pt>
                <c:pt idx="243">
                  <c:v>9.1342752151187998</c:v>
                </c:pt>
                <c:pt idx="244">
                  <c:v>11.917098445595855</c:v>
                </c:pt>
                <c:pt idx="245">
                  <c:v>11.159498207885305</c:v>
                </c:pt>
                <c:pt idx="246">
                  <c:v>16.236722306525035</c:v>
                </c:pt>
                <c:pt idx="247">
                  <c:v>10.963346423896228</c:v>
                </c:pt>
                <c:pt idx="248">
                  <c:v>11.249265322658877</c:v>
                </c:pt>
                <c:pt idx="249">
                  <c:v>5.0836370432669842</c:v>
                </c:pt>
                <c:pt idx="250">
                  <c:v>20.91027685171764</c:v>
                </c:pt>
                <c:pt idx="251">
                  <c:v>14.227416669387221</c:v>
                </c:pt>
                <c:pt idx="252">
                  <c:v>2.1348314606741572</c:v>
                </c:pt>
                <c:pt idx="253">
                  <c:v>12.437406731885259</c:v>
                </c:pt>
                <c:pt idx="254">
                  <c:v>6.0036197047678295</c:v>
                </c:pt>
                <c:pt idx="255">
                  <c:v>10.39742150853262</c:v>
                </c:pt>
                <c:pt idx="256">
                  <c:v>14.568645564901702</c:v>
                </c:pt>
                <c:pt idx="257">
                  <c:v>5.9030837004405283</c:v>
                </c:pt>
                <c:pt idx="258">
                  <c:v>10.403214727297707</c:v>
                </c:pt>
                <c:pt idx="259">
                  <c:v>9.3721251149954004</c:v>
                </c:pt>
                <c:pt idx="260">
                  <c:v>10.501340288343114</c:v>
                </c:pt>
                <c:pt idx="261">
                  <c:v>6.9806845137241611</c:v>
                </c:pt>
                <c:pt idx="262">
                  <c:v>12.2184092544418</c:v>
                </c:pt>
                <c:pt idx="263">
                  <c:v>17.429674041709571</c:v>
                </c:pt>
                <c:pt idx="264">
                  <c:v>11.368511368511367</c:v>
                </c:pt>
                <c:pt idx="265">
                  <c:v>19.849321199462928</c:v>
                </c:pt>
                <c:pt idx="266">
                  <c:v>13.997266987088869</c:v>
                </c:pt>
                <c:pt idx="267">
                  <c:v>19.031790224744078</c:v>
                </c:pt>
                <c:pt idx="268">
                  <c:v>17.786995242161765</c:v>
                </c:pt>
                <c:pt idx="269">
                  <c:v>5.2082540165994065</c:v>
                </c:pt>
                <c:pt idx="270">
                  <c:v>9.1749354356395258</c:v>
                </c:pt>
                <c:pt idx="271">
                  <c:v>4.8506329113924052</c:v>
                </c:pt>
                <c:pt idx="272">
                  <c:v>13.510218943435653</c:v>
                </c:pt>
                <c:pt idx="273">
                  <c:v>14.896967340590979</c:v>
                </c:pt>
                <c:pt idx="274">
                  <c:v>0.99313567985979256</c:v>
                </c:pt>
                <c:pt idx="275">
                  <c:v>10.214003559491253</c:v>
                </c:pt>
                <c:pt idx="276">
                  <c:v>8.375918995421646</c:v>
                </c:pt>
                <c:pt idx="277">
                  <c:v>12.210907617093497</c:v>
                </c:pt>
                <c:pt idx="278">
                  <c:v>5.8598850874902064</c:v>
                </c:pt>
                <c:pt idx="279">
                  <c:v>5.9347898347082459</c:v>
                </c:pt>
                <c:pt idx="280">
                  <c:v>2.4894199651481204</c:v>
                </c:pt>
                <c:pt idx="281">
                  <c:v>15.03875826513686</c:v>
                </c:pt>
                <c:pt idx="282">
                  <c:v>7.3544182309220369</c:v>
                </c:pt>
                <c:pt idx="283">
                  <c:v>7.8642315069635567</c:v>
                </c:pt>
                <c:pt idx="284">
                  <c:v>10.020364471829147</c:v>
                </c:pt>
                <c:pt idx="285">
                  <c:v>10.196571862684582</c:v>
                </c:pt>
                <c:pt idx="286">
                  <c:v>11.78044500923945</c:v>
                </c:pt>
                <c:pt idx="287">
                  <c:v>3.0846037264865829</c:v>
                </c:pt>
                <c:pt idx="288">
                  <c:v>10.313284136748155</c:v>
                </c:pt>
                <c:pt idx="289">
                  <c:v>3.9198816120039921</c:v>
                </c:pt>
                <c:pt idx="290">
                  <c:v>12.928865997022537</c:v>
                </c:pt>
                <c:pt idx="291">
                  <c:v>4.3729767022236379</c:v>
                </c:pt>
                <c:pt idx="292">
                  <c:v>6.6831497714842287</c:v>
                </c:pt>
                <c:pt idx="293">
                  <c:v>1.8659145150791929</c:v>
                </c:pt>
                <c:pt idx="294">
                  <c:v>6.3543352601156062</c:v>
                </c:pt>
                <c:pt idx="295">
                  <c:v>5.0406389806291436</c:v>
                </c:pt>
                <c:pt idx="296">
                  <c:v>8.8116608639175471</c:v>
                </c:pt>
                <c:pt idx="297">
                  <c:v>15.483583640547295</c:v>
                </c:pt>
                <c:pt idx="298">
                  <c:v>17.18416870178703</c:v>
                </c:pt>
                <c:pt idx="299">
                  <c:v>14.231118116793315</c:v>
                </c:pt>
                <c:pt idx="300">
                  <c:v>6.8971671175232938</c:v>
                </c:pt>
                <c:pt idx="301">
                  <c:v>4.2772814798446923</c:v>
                </c:pt>
                <c:pt idx="302">
                  <c:v>13.32359324245734</c:v>
                </c:pt>
                <c:pt idx="303">
                  <c:v>4.5728073490508443</c:v>
                </c:pt>
                <c:pt idx="304">
                  <c:v>3.8319613965370425</c:v>
                </c:pt>
                <c:pt idx="305">
                  <c:v>2.5606731395968949</c:v>
                </c:pt>
                <c:pt idx="306">
                  <c:v>-2.5844316309719932</c:v>
                </c:pt>
                <c:pt idx="307">
                  <c:v>13.39292560824652</c:v>
                </c:pt>
                <c:pt idx="308">
                  <c:v>10.724075230005155</c:v>
                </c:pt>
                <c:pt idx="309">
                  <c:v>4.6319272125723741</c:v>
                </c:pt>
                <c:pt idx="310">
                  <c:v>1.6300039635354737</c:v>
                </c:pt>
                <c:pt idx="311">
                  <c:v>12.840037811154289</c:v>
                </c:pt>
                <c:pt idx="312">
                  <c:v>7.3391159819248948</c:v>
                </c:pt>
                <c:pt idx="313">
                  <c:v>13.056360498811578</c:v>
                </c:pt>
                <c:pt idx="314">
                  <c:v>9.7990285637894932</c:v>
                </c:pt>
                <c:pt idx="315">
                  <c:v>11.508098941582363</c:v>
                </c:pt>
                <c:pt idx="316">
                  <c:v>17.038067358447741</c:v>
                </c:pt>
                <c:pt idx="317">
                  <c:v>14.047450721035068</c:v>
                </c:pt>
                <c:pt idx="318">
                  <c:v>9.6833097132889989</c:v>
                </c:pt>
                <c:pt idx="319">
                  <c:v>25.059745994173344</c:v>
                </c:pt>
                <c:pt idx="320">
                  <c:v>14.428565115885139</c:v>
                </c:pt>
                <c:pt idx="321">
                  <c:v>16.280982549738802</c:v>
                </c:pt>
                <c:pt idx="322">
                  <c:v>8.0755988135517427</c:v>
                </c:pt>
                <c:pt idx="323">
                  <c:v>6.1343511450381678</c:v>
                </c:pt>
                <c:pt idx="324">
                  <c:v>11.401044811382668</c:v>
                </c:pt>
                <c:pt idx="325">
                  <c:v>9.7668063399526321</c:v>
                </c:pt>
                <c:pt idx="326">
                  <c:v>22.116525281464735</c:v>
                </c:pt>
                <c:pt idx="327">
                  <c:v>3.7150075205537467</c:v>
                </c:pt>
                <c:pt idx="328">
                  <c:v>3.2645301633959742</c:v>
                </c:pt>
                <c:pt idx="329">
                  <c:v>-3.7586176200037583E-2</c:v>
                </c:pt>
                <c:pt idx="330">
                  <c:v>5.1981030539486079</c:v>
                </c:pt>
                <c:pt idx="331">
                  <c:v>11.652216688187911</c:v>
                </c:pt>
                <c:pt idx="332">
                  <c:v>1.1787439613526569</c:v>
                </c:pt>
                <c:pt idx="333">
                  <c:v>8.5630134862811964</c:v>
                </c:pt>
                <c:pt idx="334">
                  <c:v>7.1176054678293657</c:v>
                </c:pt>
                <c:pt idx="335">
                  <c:v>0.73964266208941254</c:v>
                </c:pt>
                <c:pt idx="336">
                  <c:v>12.453407244576125</c:v>
                </c:pt>
                <c:pt idx="337">
                  <c:v>5.4593703302931926</c:v>
                </c:pt>
                <c:pt idx="338">
                  <c:v>4.6397308900328955</c:v>
                </c:pt>
                <c:pt idx="339">
                  <c:v>21.700283253806816</c:v>
                </c:pt>
                <c:pt idx="340">
                  <c:v>-7.4489629646872599E-2</c:v>
                </c:pt>
                <c:pt idx="341">
                  <c:v>14.462838480015206</c:v>
                </c:pt>
                <c:pt idx="342">
                  <c:v>4.3296520832528866</c:v>
                </c:pt>
                <c:pt idx="343">
                  <c:v>4.181534598851143</c:v>
                </c:pt>
                <c:pt idx="344">
                  <c:v>6.9921639541892705E-2</c:v>
                </c:pt>
                <c:pt idx="345">
                  <c:v>3.9198761831061373</c:v>
                </c:pt>
                <c:pt idx="346">
                  <c:v>2.6640659720507629</c:v>
                </c:pt>
                <c:pt idx="347">
                  <c:v>7.955967398288748</c:v>
                </c:pt>
                <c:pt idx="348">
                  <c:v>-3.6870268859305666</c:v>
                </c:pt>
                <c:pt idx="349">
                  <c:v>-0.93956212035135256</c:v>
                </c:pt>
                <c:pt idx="350">
                  <c:v>2.047107258489961</c:v>
                </c:pt>
                <c:pt idx="351">
                  <c:v>-7.5152544991117631</c:v>
                </c:pt>
                <c:pt idx="352">
                  <c:v>-0.31541482572410406</c:v>
                </c:pt>
                <c:pt idx="353">
                  <c:v>-1.1308876240105585</c:v>
                </c:pt>
                <c:pt idx="354">
                  <c:v>10.870891514500537</c:v>
                </c:pt>
                <c:pt idx="355">
                  <c:v>-1.7030255703058801</c:v>
                </c:pt>
                <c:pt idx="356">
                  <c:v>0.15103638784554543</c:v>
                </c:pt>
                <c:pt idx="357">
                  <c:v>-0.42246806831818262</c:v>
                </c:pt>
                <c:pt idx="358">
                  <c:v>-0.94126040081823414</c:v>
                </c:pt>
                <c:pt idx="359">
                  <c:v>-9.5373376623376629</c:v>
                </c:pt>
                <c:pt idx="360">
                  <c:v>0.59889955893850211</c:v>
                </c:pt>
                <c:pt idx="361">
                  <c:v>0.81215364035925852</c:v>
                </c:pt>
                <c:pt idx="362">
                  <c:v>-9.9426682506068893</c:v>
                </c:pt>
                <c:pt idx="363">
                  <c:v>-5.9716921119592881</c:v>
                </c:pt>
                <c:pt idx="364">
                  <c:v>3.3013844515441959</c:v>
                </c:pt>
                <c:pt idx="365">
                  <c:v>8.9480609954330816</c:v>
                </c:pt>
                <c:pt idx="366">
                  <c:v>-6.9007332605273239</c:v>
                </c:pt>
                <c:pt idx="367">
                  <c:v>12.152342771235279</c:v>
                </c:pt>
                <c:pt idx="368">
                  <c:v>5.6222574353973673</c:v>
                </c:pt>
                <c:pt idx="369">
                  <c:v>-5.0031841807328119</c:v>
                </c:pt>
                <c:pt idx="370">
                  <c:v>0.11396875777943739</c:v>
                </c:pt>
                <c:pt idx="371">
                  <c:v>2.5124964217294607</c:v>
                </c:pt>
                <c:pt idx="372">
                  <c:v>-0.1563441108249074</c:v>
                </c:pt>
                <c:pt idx="373">
                  <c:v>-9.7338196492317248</c:v>
                </c:pt>
                <c:pt idx="374">
                  <c:v>-5.2374911253622596</c:v>
                </c:pt>
                <c:pt idx="375">
                  <c:v>3.0025668381413135</c:v>
                </c:pt>
                <c:pt idx="376">
                  <c:v>-3.9011096926249635</c:v>
                </c:pt>
                <c:pt idx="377">
                  <c:v>-5.8213197274252643E-2</c:v>
                </c:pt>
                <c:pt idx="378">
                  <c:v>-12.795920276972023</c:v>
                </c:pt>
                <c:pt idx="379">
                  <c:v>9.0181263646761174</c:v>
                </c:pt>
                <c:pt idx="380">
                  <c:v>-0.65201433567943345</c:v>
                </c:pt>
                <c:pt idx="381">
                  <c:v>9.0558105615374718</c:v>
                </c:pt>
                <c:pt idx="382">
                  <c:v>-0.95012159649039141</c:v>
                </c:pt>
                <c:pt idx="383">
                  <c:v>-3.3892810834173752</c:v>
                </c:pt>
                <c:pt idx="384">
                  <c:v>6.2304448374370835</c:v>
                </c:pt>
                <c:pt idx="385">
                  <c:v>8.9094796863863159</c:v>
                </c:pt>
                <c:pt idx="386">
                  <c:v>13.53227479454241</c:v>
                </c:pt>
                <c:pt idx="387">
                  <c:v>4.1776459296745481</c:v>
                </c:pt>
                <c:pt idx="388">
                  <c:v>-3.0830811285756128</c:v>
                </c:pt>
                <c:pt idx="389">
                  <c:v>-4.1584582441113485</c:v>
                </c:pt>
                <c:pt idx="390">
                  <c:v>-4.4155181214905568</c:v>
                </c:pt>
                <c:pt idx="391">
                  <c:v>3.9134824763086504</c:v>
                </c:pt>
                <c:pt idx="392">
                  <c:v>2.3761952333380907</c:v>
                </c:pt>
                <c:pt idx="393">
                  <c:v>-5.1178528857615255</c:v>
                </c:pt>
                <c:pt idx="394">
                  <c:v>1.8761274804570054</c:v>
                </c:pt>
                <c:pt idx="395">
                  <c:v>3.2272607147853933</c:v>
                </c:pt>
                <c:pt idx="396">
                  <c:v>-2.6985758332109819</c:v>
                </c:pt>
                <c:pt idx="397">
                  <c:v>-1.6185802101923459</c:v>
                </c:pt>
                <c:pt idx="398">
                  <c:v>-1.7689165386200953</c:v>
                </c:pt>
                <c:pt idx="399">
                  <c:v>-10.689689992931434</c:v>
                </c:pt>
                <c:pt idx="400">
                  <c:v>-13.06770688213987</c:v>
                </c:pt>
                <c:pt idx="401">
                  <c:v>-8.3188107898774142</c:v>
                </c:pt>
                <c:pt idx="402">
                  <c:v>-6.7959503882516117</c:v>
                </c:pt>
                <c:pt idx="403">
                  <c:v>-9.2542641004319872</c:v>
                </c:pt>
                <c:pt idx="404">
                  <c:v>-6.7157202406484746</c:v>
                </c:pt>
                <c:pt idx="405">
                  <c:v>-3.2840039906883938</c:v>
                </c:pt>
                <c:pt idx="406">
                  <c:v>-7.6595551931874795</c:v>
                </c:pt>
                <c:pt idx="407">
                  <c:v>-4.0708729472774419</c:v>
                </c:pt>
                <c:pt idx="408">
                  <c:v>-3.3745781777277841</c:v>
                </c:pt>
                <c:pt idx="409">
                  <c:v>4.4599469337864832</c:v>
                </c:pt>
                <c:pt idx="410">
                  <c:v>-0.38961256591295024</c:v>
                </c:pt>
                <c:pt idx="411">
                  <c:v>0.84860828241683639</c:v>
                </c:pt>
                <c:pt idx="412">
                  <c:v>-0.24263431542461003</c:v>
                </c:pt>
                <c:pt idx="413">
                  <c:v>-5.974216299145886</c:v>
                </c:pt>
                <c:pt idx="414">
                  <c:v>-2.3801054635090018</c:v>
                </c:pt>
                <c:pt idx="415">
                  <c:v>4.951177668392952</c:v>
                </c:pt>
                <c:pt idx="416">
                  <c:v>-1.1239699466795929</c:v>
                </c:pt>
                <c:pt idx="417">
                  <c:v>6.5501103416787148</c:v>
                </c:pt>
                <c:pt idx="418">
                  <c:v>-3.8836307756784127</c:v>
                </c:pt>
                <c:pt idx="419">
                  <c:v>-2.4715954983576545</c:v>
                </c:pt>
                <c:pt idx="420">
                  <c:v>-1.3125956617863053</c:v>
                </c:pt>
                <c:pt idx="421">
                  <c:v>0.6672777762799601</c:v>
                </c:pt>
                <c:pt idx="422">
                  <c:v>-2.7445074368739637</c:v>
                </c:pt>
                <c:pt idx="423">
                  <c:v>-4.8835723825561814</c:v>
                </c:pt>
                <c:pt idx="424">
                  <c:v>-2.1942211601129697</c:v>
                </c:pt>
                <c:pt idx="425">
                  <c:v>1.1731843575418994</c:v>
                </c:pt>
                <c:pt idx="426">
                  <c:v>-4.0984402618340035</c:v>
                </c:pt>
                <c:pt idx="427">
                  <c:v>-2.4302807393267845</c:v>
                </c:pt>
                <c:pt idx="428">
                  <c:v>4.1131105398457581</c:v>
                </c:pt>
                <c:pt idx="429">
                  <c:v>-4.7837027519006314</c:v>
                </c:pt>
                <c:pt idx="430">
                  <c:v>0.4419669520207048</c:v>
                </c:pt>
                <c:pt idx="431">
                  <c:v>8.3035258048032703E-2</c:v>
                </c:pt>
                <c:pt idx="432">
                  <c:v>-1.7886305311455013</c:v>
                </c:pt>
                <c:pt idx="433">
                  <c:v>3.3333333333333335</c:v>
                </c:pt>
                <c:pt idx="434">
                  <c:v>6.4244059954696606</c:v>
                </c:pt>
                <c:pt idx="435">
                  <c:v>-1.1395665005029123</c:v>
                </c:pt>
                <c:pt idx="436">
                  <c:v>3.7540299452125239</c:v>
                </c:pt>
                <c:pt idx="437">
                  <c:v>3.0775899436497616</c:v>
                </c:pt>
                <c:pt idx="438">
                  <c:v>-3.7720296738234489</c:v>
                </c:pt>
                <c:pt idx="439">
                  <c:v>3.116899538471265</c:v>
                </c:pt>
                <c:pt idx="440">
                  <c:v>-3.2890577818902282</c:v>
                </c:pt>
                <c:pt idx="441">
                  <c:v>-10.935988620199147</c:v>
                </c:pt>
                <c:pt idx="442">
                  <c:v>-6.5535075844354198</c:v>
                </c:pt>
                <c:pt idx="443">
                  <c:v>-7.7789150460593648</c:v>
                </c:pt>
                <c:pt idx="444">
                  <c:v>-1.8786692759295498</c:v>
                </c:pt>
                <c:pt idx="445">
                  <c:v>-3.9665523156089191</c:v>
                </c:pt>
                <c:pt idx="446">
                  <c:v>-3.5126489360058106</c:v>
                </c:pt>
                <c:pt idx="447">
                  <c:v>-3.8069155210945325</c:v>
                </c:pt>
                <c:pt idx="448">
                  <c:v>-4.3153009628039065</c:v>
                </c:pt>
                <c:pt idx="449">
                  <c:v>-6.8095161376940005</c:v>
                </c:pt>
                <c:pt idx="450">
                  <c:v>-6.9086803595466577</c:v>
                </c:pt>
                <c:pt idx="451">
                  <c:v>-1.7428875576613996</c:v>
                </c:pt>
                <c:pt idx="452">
                  <c:v>-2.2456334904352646</c:v>
                </c:pt>
                <c:pt idx="453">
                  <c:v>-1.9892033371503353</c:v>
                </c:pt>
                <c:pt idx="454">
                  <c:v>2.2463768115942031</c:v>
                </c:pt>
                <c:pt idx="455">
                  <c:v>-17.224918450155144</c:v>
                </c:pt>
                <c:pt idx="456">
                  <c:v>-12.355593124823894</c:v>
                </c:pt>
                <c:pt idx="457">
                  <c:v>-7.8640931568033174</c:v>
                </c:pt>
                <c:pt idx="458">
                  <c:v>-4.3238088975109328</c:v>
                </c:pt>
                <c:pt idx="459">
                  <c:v>2.1092261634763676</c:v>
                </c:pt>
                <c:pt idx="460">
                  <c:v>-13.659601925845038</c:v>
                </c:pt>
                <c:pt idx="461">
                  <c:v>-3.3360782886799321</c:v>
                </c:pt>
                <c:pt idx="462">
                  <c:v>-6.0217946170658276</c:v>
                </c:pt>
                <c:pt idx="463">
                  <c:v>-2.0757992188630117</c:v>
                </c:pt>
                <c:pt idx="464">
                  <c:v>-2.4151613634645908</c:v>
                </c:pt>
                <c:pt idx="465">
                  <c:v>-8.9370806184965463</c:v>
                </c:pt>
                <c:pt idx="466">
                  <c:v>-4.046894031668697</c:v>
                </c:pt>
                <c:pt idx="467">
                  <c:v>1.9235208124951915</c:v>
                </c:pt>
                <c:pt idx="468">
                  <c:v>-10.275505636267448</c:v>
                </c:pt>
                <c:pt idx="469">
                  <c:v>-8.127920560747663</c:v>
                </c:pt>
                <c:pt idx="470">
                  <c:v>5.2593631083516925</c:v>
                </c:pt>
                <c:pt idx="471">
                  <c:v>-5.7173144876325095</c:v>
                </c:pt>
                <c:pt idx="472">
                  <c:v>-15.254508590331875</c:v>
                </c:pt>
                <c:pt idx="473">
                  <c:v>3.2375807570171915</c:v>
                </c:pt>
                <c:pt idx="474">
                  <c:v>0.49747724807846461</c:v>
                </c:pt>
                <c:pt idx="475">
                  <c:v>-4.9924255427117297</c:v>
                </c:pt>
                <c:pt idx="476">
                  <c:v>-9.0545475624601472</c:v>
                </c:pt>
                <c:pt idx="477">
                  <c:v>-6.698490914690483</c:v>
                </c:pt>
                <c:pt idx="478">
                  <c:v>-13.995822142643988</c:v>
                </c:pt>
                <c:pt idx="479">
                  <c:v>-6.6449040030961317</c:v>
                </c:pt>
                <c:pt idx="480">
                  <c:v>-3.5033553622005051</c:v>
                </c:pt>
                <c:pt idx="481">
                  <c:v>-7.4366067312125406</c:v>
                </c:pt>
                <c:pt idx="482">
                  <c:v>-4.7116389026334593</c:v>
                </c:pt>
                <c:pt idx="483">
                  <c:v>-8.6206896551724146</c:v>
                </c:pt>
                <c:pt idx="484">
                  <c:v>-11.809499768606168</c:v>
                </c:pt>
                <c:pt idx="485">
                  <c:v>-2.6100743431028679</c:v>
                </c:pt>
                <c:pt idx="486">
                  <c:v>-2.3785718044519286</c:v>
                </c:pt>
                <c:pt idx="487">
                  <c:v>-13.560443716122524</c:v>
                </c:pt>
                <c:pt idx="488">
                  <c:v>-12.42128657858995</c:v>
                </c:pt>
                <c:pt idx="489">
                  <c:v>-6.145310999679932</c:v>
                </c:pt>
                <c:pt idx="490">
                  <c:v>-6.2451128603450972</c:v>
                </c:pt>
                <c:pt idx="491">
                  <c:v>-8.0459347049946626</c:v>
                </c:pt>
                <c:pt idx="492">
                  <c:v>-6.4838385163801773</c:v>
                </c:pt>
                <c:pt idx="493">
                  <c:v>-15.557870069001432</c:v>
                </c:pt>
                <c:pt idx="494">
                  <c:v>-6.5858542128903075</c:v>
                </c:pt>
                <c:pt idx="495">
                  <c:v>-12.443874278383579</c:v>
                </c:pt>
                <c:pt idx="496">
                  <c:v>-23.115135509023453</c:v>
                </c:pt>
                <c:pt idx="497">
                  <c:v>-2.4915261698287625</c:v>
                </c:pt>
                <c:pt idx="498">
                  <c:v>-7.0119407279528128</c:v>
                </c:pt>
                <c:pt idx="499">
                  <c:v>-5.5632123778960398</c:v>
                </c:pt>
                <c:pt idx="500">
                  <c:v>2.9361142047180318</c:v>
                </c:pt>
                <c:pt idx="501">
                  <c:v>2.1131318361271116</c:v>
                </c:pt>
                <c:pt idx="502">
                  <c:v>3.4165639891335005</c:v>
                </c:pt>
                <c:pt idx="503">
                  <c:v>-5.9176029962546819</c:v>
                </c:pt>
                <c:pt idx="504">
                  <c:v>0.79573903731179219</c:v>
                </c:pt>
                <c:pt idx="505">
                  <c:v>-6.9256062474311557</c:v>
                </c:pt>
                <c:pt idx="506">
                  <c:v>7.8498890308695941</c:v>
                </c:pt>
                <c:pt idx="507">
                  <c:v>-8.3922206241010571</c:v>
                </c:pt>
                <c:pt idx="508">
                  <c:v>-4.7964739434793877</c:v>
                </c:pt>
                <c:pt idx="509">
                  <c:v>13.233321567243205</c:v>
                </c:pt>
                <c:pt idx="510">
                  <c:v>-2.2445054945054945</c:v>
                </c:pt>
                <c:pt idx="511">
                  <c:v>-7.9932688262515779</c:v>
                </c:pt>
                <c:pt idx="512">
                  <c:v>-7.4514101159236397</c:v>
                </c:pt>
                <c:pt idx="513">
                  <c:v>-3.7322319479328492</c:v>
                </c:pt>
                <c:pt idx="514">
                  <c:v>2.0175321835364812</c:v>
                </c:pt>
                <c:pt idx="515">
                  <c:v>-8.3187925318443554</c:v>
                </c:pt>
                <c:pt idx="516">
                  <c:v>-10.773400445261833</c:v>
                </c:pt>
                <c:pt idx="517">
                  <c:v>-1.6006948752947017</c:v>
                </c:pt>
                <c:pt idx="518">
                  <c:v>5.0610300684727591E-2</c:v>
                </c:pt>
                <c:pt idx="519">
                  <c:v>0.87584408638095879</c:v>
                </c:pt>
                <c:pt idx="520">
                  <c:v>-5.0501371271854643</c:v>
                </c:pt>
                <c:pt idx="521">
                  <c:v>-8.7116564417177909</c:v>
                </c:pt>
                <c:pt idx="522">
                  <c:v>-6.7967872873305124</c:v>
                </c:pt>
                <c:pt idx="523">
                  <c:v>19.531583896059495</c:v>
                </c:pt>
                <c:pt idx="524">
                  <c:v>-5.794955023143431</c:v>
                </c:pt>
                <c:pt idx="525">
                  <c:v>2.5490695895997958E-3</c:v>
                </c:pt>
                <c:pt idx="526">
                  <c:v>-8.6595325260490004</c:v>
                </c:pt>
                <c:pt idx="527">
                  <c:v>-9.95823964021844E-2</c:v>
                </c:pt>
                <c:pt idx="528">
                  <c:v>2.4518888096935139</c:v>
                </c:pt>
                <c:pt idx="529">
                  <c:v>4.4301389904901241</c:v>
                </c:pt>
                <c:pt idx="530">
                  <c:v>-1.1689784524121085</c:v>
                </c:pt>
                <c:pt idx="531">
                  <c:v>4.1566933271060771</c:v>
                </c:pt>
                <c:pt idx="532">
                  <c:v>-0.29301364880907455</c:v>
                </c:pt>
                <c:pt idx="533">
                  <c:v>-10.312573443008226</c:v>
                </c:pt>
                <c:pt idx="534">
                  <c:v>-5.3823756101738462</c:v>
                </c:pt>
                <c:pt idx="535">
                  <c:v>-17.864231838030964</c:v>
                </c:pt>
                <c:pt idx="536">
                  <c:v>-1.3139655206075871</c:v>
                </c:pt>
                <c:pt idx="537">
                  <c:v>-5.876022011213915</c:v>
                </c:pt>
                <c:pt idx="538">
                  <c:v>0.64306434138328727</c:v>
                </c:pt>
                <c:pt idx="539">
                  <c:v>-2.5285257873117297</c:v>
                </c:pt>
                <c:pt idx="540">
                  <c:v>-8.3487450462351376</c:v>
                </c:pt>
                <c:pt idx="541">
                  <c:v>-2.1169354838709675</c:v>
                </c:pt>
                <c:pt idx="542">
                  <c:v>-4.3157161867999188</c:v>
                </c:pt>
                <c:pt idx="543">
                  <c:v>-8.4457945321448147</c:v>
                </c:pt>
                <c:pt idx="544">
                  <c:v>-7.537849627918912</c:v>
                </c:pt>
                <c:pt idx="545">
                  <c:v>-5.7815459547217456</c:v>
                </c:pt>
                <c:pt idx="546">
                  <c:v>-6.8333138652026628</c:v>
                </c:pt>
                <c:pt idx="547">
                  <c:v>-7.7870299229603175</c:v>
                </c:pt>
                <c:pt idx="548">
                  <c:v>-6.640625</c:v>
                </c:pt>
                <c:pt idx="549">
                  <c:v>-6.5610142630744859</c:v>
                </c:pt>
                <c:pt idx="550">
                  <c:v>-3.9158780231335433</c:v>
                </c:pt>
                <c:pt idx="551">
                  <c:v>-8.3488594591872705</c:v>
                </c:pt>
                <c:pt idx="552">
                  <c:v>-4.7565704437742351</c:v>
                </c:pt>
                <c:pt idx="553">
                  <c:v>-4.4849081364829395</c:v>
                </c:pt>
                <c:pt idx="554">
                  <c:v>-9.2563927930159124</c:v>
                </c:pt>
                <c:pt idx="555">
                  <c:v>0.72287006637398998</c:v>
                </c:pt>
                <c:pt idx="556">
                  <c:v>6.1648243702507699</c:v>
                </c:pt>
                <c:pt idx="557">
                  <c:v>-2.518129805765096</c:v>
                </c:pt>
                <c:pt idx="558">
                  <c:v>-8.7981937320538943</c:v>
                </c:pt>
                <c:pt idx="559">
                  <c:v>-2.2773818300974851</c:v>
                </c:pt>
                <c:pt idx="560">
                  <c:v>-2.6241080334535409</c:v>
                </c:pt>
                <c:pt idx="561">
                  <c:v>-6.7985411876635222</c:v>
                </c:pt>
                <c:pt idx="562">
                  <c:v>6.2703429724277076</c:v>
                </c:pt>
                <c:pt idx="563">
                  <c:v>7.8758875230677798</c:v>
                </c:pt>
                <c:pt idx="564">
                  <c:v>6.2414929325901518</c:v>
                </c:pt>
                <c:pt idx="565">
                  <c:v>9.4796660211435277</c:v>
                </c:pt>
                <c:pt idx="566">
                  <c:v>0.95067812132048313</c:v>
                </c:pt>
                <c:pt idx="567">
                  <c:v>-1.7480211081794195</c:v>
                </c:pt>
                <c:pt idx="568">
                  <c:v>2.3994556458833221</c:v>
                </c:pt>
                <c:pt idx="569">
                  <c:v>1.5992587818240411</c:v>
                </c:pt>
                <c:pt idx="570">
                  <c:v>-2.7070005002237845</c:v>
                </c:pt>
                <c:pt idx="571">
                  <c:v>17.402290324076219</c:v>
                </c:pt>
                <c:pt idx="572">
                  <c:v>-10.007654037504784</c:v>
                </c:pt>
                <c:pt idx="573">
                  <c:v>-9.363017934446507</c:v>
                </c:pt>
                <c:pt idx="574">
                  <c:v>5.8114362496267544</c:v>
                </c:pt>
                <c:pt idx="575">
                  <c:v>-5.9754706217912155</c:v>
                </c:pt>
                <c:pt idx="576">
                  <c:v>4.5717505256909448</c:v>
                </c:pt>
                <c:pt idx="577">
                  <c:v>-4.4218033622007127</c:v>
                </c:pt>
                <c:pt idx="578">
                  <c:v>-10.835858135804671</c:v>
                </c:pt>
                <c:pt idx="579">
                  <c:v>-11.863031483284647</c:v>
                </c:pt>
                <c:pt idx="580">
                  <c:v>-10.295040803515381</c:v>
                </c:pt>
                <c:pt idx="581">
                  <c:v>-7.8240673537523593</c:v>
                </c:pt>
                <c:pt idx="582">
                  <c:v>-5.4520286770179034</c:v>
                </c:pt>
                <c:pt idx="583">
                  <c:v>7.400186488090192</c:v>
                </c:pt>
                <c:pt idx="584">
                  <c:v>4.1087887835908088</c:v>
                </c:pt>
                <c:pt idx="585">
                  <c:v>-9.0455678984357295</c:v>
                </c:pt>
                <c:pt idx="586">
                  <c:v>2.4155711432154967</c:v>
                </c:pt>
                <c:pt idx="587">
                  <c:v>6.2382781102080909</c:v>
                </c:pt>
                <c:pt idx="588">
                  <c:v>-7.1076362667140514E-2</c:v>
                </c:pt>
                <c:pt idx="589">
                  <c:v>-6.9177644942255245</c:v>
                </c:pt>
                <c:pt idx="590">
                  <c:v>-10.920316419062319</c:v>
                </c:pt>
                <c:pt idx="591">
                  <c:v>-3.5874816215080867</c:v>
                </c:pt>
                <c:pt idx="592">
                  <c:v>2.3987127033230218</c:v>
                </c:pt>
                <c:pt idx="593">
                  <c:v>-3.0101212642031894</c:v>
                </c:pt>
                <c:pt idx="594">
                  <c:v>2.1985380280118294</c:v>
                </c:pt>
                <c:pt idx="595">
                  <c:v>9.4800286035345795</c:v>
                </c:pt>
                <c:pt idx="596">
                  <c:v>-7.6632753528060382</c:v>
                </c:pt>
                <c:pt idx="597">
                  <c:v>22.322846126429706</c:v>
                </c:pt>
                <c:pt idx="598">
                  <c:v>22.675486953325983</c:v>
                </c:pt>
                <c:pt idx="599">
                  <c:v>34.273407855604553</c:v>
                </c:pt>
                <c:pt idx="600">
                  <c:v>-1.4165390505359876</c:v>
                </c:pt>
                <c:pt idx="601">
                  <c:v>-5.048964125781211</c:v>
                </c:pt>
                <c:pt idx="602">
                  <c:v>-12.41001028453891</c:v>
                </c:pt>
                <c:pt idx="603">
                  <c:v>-11.307152343008916</c:v>
                </c:pt>
                <c:pt idx="604">
                  <c:v>0.11736170878647993</c:v>
                </c:pt>
                <c:pt idx="605">
                  <c:v>3.2088936356133795</c:v>
                </c:pt>
                <c:pt idx="606">
                  <c:v>-3.187609936076194</c:v>
                </c:pt>
                <c:pt idx="607">
                  <c:v>-5.8974073661956155</c:v>
                </c:pt>
                <c:pt idx="608">
                  <c:v>-2.7868043869320491</c:v>
                </c:pt>
                <c:pt idx="609">
                  <c:v>-1.9534778681120146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71-4EDA-9582-F011E8DA3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264624"/>
        <c:axId val="857268944"/>
      </c:scatterChart>
      <c:valAx>
        <c:axId val="857264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DASHBOARD!$D$2</c:f>
              <c:strCache>
                <c:ptCount val="1"/>
                <c:pt idx="0">
                  <c:v>TSM01_21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57268944"/>
        <c:crosses val="autoZero"/>
        <c:crossBetween val="midCat"/>
      </c:valAx>
      <c:valAx>
        <c:axId val="85726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DASHBOARD!$C$2</c:f>
              <c:strCache>
                <c:ptCount val="1"/>
                <c:pt idx="0">
                  <c:v>TAddTot11_21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57264624"/>
        <c:crosses val="autoZero"/>
        <c:crossBetween val="midCat"/>
      </c:valAx>
      <c:spPr>
        <a:noFill/>
        <a:ln w="28575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139065</xdr:colOff>
      <xdr:row>3</xdr:row>
      <xdr:rowOff>110490</xdr:rowOff>
    </xdr:from>
    <xdr:to>
      <xdr:col>25</xdr:col>
      <xdr:colOff>238125</xdr:colOff>
      <xdr:row>40</xdr:row>
      <xdr:rowOff>173355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E12009-B7F4-4247-A3D0-68C47E65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T613"/>
  <sheetViews>
    <sheetView workbookViewId="0">
      <selection activeCell="EB9" sqref="EB9"/>
    </sheetView>
  </sheetViews>
  <sheetFormatPr defaultRowHeight="14.4" x14ac:dyDescent="0.3"/>
  <cols>
    <col min="16" max="20" width="8.88671875" style="3"/>
    <col min="43" max="43" width="8.88671875" style="3"/>
    <col min="45" max="45" width="8.88671875" style="3"/>
    <col min="47" max="47" width="8.88671875" style="3"/>
    <col min="51" max="51" width="8.88671875" style="3"/>
    <col min="55" max="55" width="8.88671875" style="3"/>
    <col min="99" max="100" width="7.109375" customWidth="1"/>
    <col min="103" max="103" width="8.88671875" style="3"/>
    <col min="106" max="106" width="8.88671875" style="3"/>
    <col min="109" max="109" width="8.88671875" style="3"/>
    <col min="116" max="116" width="8.88671875" style="3"/>
    <col min="123" max="123" width="12" style="3" customWidth="1"/>
  </cols>
  <sheetData>
    <row r="1" spans="1:15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4" t="s">
        <v>920</v>
      </c>
      <c r="L1" s="4" t="s">
        <v>921</v>
      </c>
      <c r="M1" t="s">
        <v>10</v>
      </c>
      <c r="N1" t="s">
        <v>11</v>
      </c>
      <c r="O1" t="s">
        <v>929</v>
      </c>
      <c r="P1" s="3" t="s">
        <v>737</v>
      </c>
      <c r="Q1" s="3" t="s">
        <v>738</v>
      </c>
      <c r="R1" s="3" t="s">
        <v>734</v>
      </c>
      <c r="S1" s="3" t="s">
        <v>735</v>
      </c>
      <c r="T1" s="3" t="s">
        <v>736</v>
      </c>
      <c r="U1" t="s">
        <v>12</v>
      </c>
      <c r="V1" t="s">
        <v>13</v>
      </c>
      <c r="W1" t="s">
        <v>14</v>
      </c>
      <c r="X1" t="s">
        <v>15</v>
      </c>
      <c r="Y1" t="s">
        <v>16</v>
      </c>
      <c r="Z1" t="s">
        <v>17</v>
      </c>
      <c r="AA1" t="s">
        <v>18</v>
      </c>
      <c r="AB1" t="s">
        <v>19</v>
      </c>
      <c r="AC1" t="s">
        <v>20</v>
      </c>
      <c r="AD1" t="s">
        <v>21</v>
      </c>
      <c r="AE1" t="s">
        <v>22</v>
      </c>
      <c r="AF1" t="s">
        <v>23</v>
      </c>
      <c r="AG1" t="s">
        <v>24</v>
      </c>
      <c r="AH1" s="4" t="s">
        <v>922</v>
      </c>
      <c r="AI1" s="4" t="s">
        <v>923</v>
      </c>
      <c r="AJ1" s="4" t="s">
        <v>924</v>
      </c>
      <c r="AK1" t="s">
        <v>25</v>
      </c>
      <c r="AL1" t="s">
        <v>26</v>
      </c>
      <c r="AM1" t="s">
        <v>27</v>
      </c>
      <c r="AN1" t="s">
        <v>28</v>
      </c>
      <c r="AO1" t="s">
        <v>731</v>
      </c>
      <c r="AP1" t="s">
        <v>29</v>
      </c>
      <c r="AQ1" s="3" t="s">
        <v>739</v>
      </c>
      <c r="AR1" t="s">
        <v>30</v>
      </c>
      <c r="AS1" s="3" t="s">
        <v>740</v>
      </c>
      <c r="AT1" t="s">
        <v>31</v>
      </c>
      <c r="AU1" s="3" t="s">
        <v>743</v>
      </c>
      <c r="AV1" t="s">
        <v>32</v>
      </c>
      <c r="AW1" t="s">
        <v>33</v>
      </c>
      <c r="AX1" t="s">
        <v>34</v>
      </c>
      <c r="AY1" s="3" t="s">
        <v>742</v>
      </c>
      <c r="AZ1" t="s">
        <v>35</v>
      </c>
      <c r="BA1" t="s">
        <v>36</v>
      </c>
      <c r="BB1" t="s">
        <v>37</v>
      </c>
      <c r="BC1" s="3" t="s">
        <v>741</v>
      </c>
      <c r="BD1" t="s">
        <v>38</v>
      </c>
      <c r="BE1" t="s">
        <v>39</v>
      </c>
      <c r="BF1" t="s">
        <v>40</v>
      </c>
      <c r="BG1" t="s">
        <v>41</v>
      </c>
      <c r="BH1" t="s">
        <v>42</v>
      </c>
      <c r="BI1" t="s">
        <v>43</v>
      </c>
      <c r="BJ1" t="s">
        <v>44</v>
      </c>
      <c r="BK1" t="s">
        <v>45</v>
      </c>
      <c r="BL1" t="s">
        <v>46</v>
      </c>
      <c r="BM1" t="s">
        <v>47</v>
      </c>
      <c r="BN1" t="s">
        <v>48</v>
      </c>
      <c r="BO1" t="s">
        <v>49</v>
      </c>
      <c r="BP1" t="s">
        <v>50</v>
      </c>
      <c r="BQ1" t="s">
        <v>51</v>
      </c>
      <c r="BR1" t="s">
        <v>52</v>
      </c>
      <c r="BS1" t="s">
        <v>53</v>
      </c>
      <c r="BT1" t="s">
        <v>54</v>
      </c>
      <c r="BU1" t="s">
        <v>55</v>
      </c>
      <c r="BV1" t="s">
        <v>56</v>
      </c>
      <c r="BW1" t="s">
        <v>57</v>
      </c>
      <c r="BX1" t="s">
        <v>58</v>
      </c>
      <c r="BY1" t="s">
        <v>59</v>
      </c>
      <c r="BZ1" t="s">
        <v>60</v>
      </c>
      <c r="CA1" t="s">
        <v>61</v>
      </c>
      <c r="CB1" t="s">
        <v>62</v>
      </c>
      <c r="CC1" t="s">
        <v>63</v>
      </c>
      <c r="CD1" t="s">
        <v>64</v>
      </c>
      <c r="CE1" t="s">
        <v>65</v>
      </c>
      <c r="CF1" t="s">
        <v>66</v>
      </c>
      <c r="CG1" s="4" t="s">
        <v>925</v>
      </c>
      <c r="CH1" s="4" t="s">
        <v>926</v>
      </c>
      <c r="CI1" s="4" t="s">
        <v>927</v>
      </c>
      <c r="CJ1" s="4" t="s">
        <v>928</v>
      </c>
      <c r="CK1" t="s">
        <v>67</v>
      </c>
      <c r="CL1" t="s">
        <v>68</v>
      </c>
      <c r="CM1" t="s">
        <v>69</v>
      </c>
      <c r="CN1" t="s">
        <v>70</v>
      </c>
      <c r="CO1" t="s">
        <v>71</v>
      </c>
      <c r="CP1" t="s">
        <v>72</v>
      </c>
      <c r="CQ1" t="s">
        <v>73</v>
      </c>
      <c r="CR1" t="s">
        <v>74</v>
      </c>
      <c r="CS1" t="s">
        <v>75</v>
      </c>
      <c r="CT1" t="s">
        <v>76</v>
      </c>
      <c r="CU1" t="s">
        <v>732</v>
      </c>
      <c r="CV1" t="s">
        <v>930</v>
      </c>
      <c r="CW1" t="s">
        <v>733</v>
      </c>
      <c r="CX1" t="s">
        <v>77</v>
      </c>
      <c r="CY1" s="3" t="s">
        <v>744</v>
      </c>
      <c r="CZ1" t="s">
        <v>78</v>
      </c>
      <c r="DA1" t="s">
        <v>79</v>
      </c>
      <c r="DB1" s="3" t="s">
        <v>745</v>
      </c>
      <c r="DC1" t="s">
        <v>80</v>
      </c>
      <c r="DD1" t="s">
        <v>81</v>
      </c>
      <c r="DE1" s="3" t="s">
        <v>746</v>
      </c>
      <c r="DF1" t="s">
        <v>82</v>
      </c>
      <c r="DG1" t="s">
        <v>83</v>
      </c>
      <c r="DH1" t="s">
        <v>84</v>
      </c>
      <c r="DI1" t="s">
        <v>85</v>
      </c>
      <c r="DJ1" t="s">
        <v>86</v>
      </c>
      <c r="DK1" t="s">
        <v>87</v>
      </c>
      <c r="DL1" s="3" t="s">
        <v>747</v>
      </c>
      <c r="DM1" t="s">
        <v>88</v>
      </c>
      <c r="DN1" t="s">
        <v>89</v>
      </c>
      <c r="DO1" t="s">
        <v>90</v>
      </c>
      <c r="DP1" t="s">
        <v>91</v>
      </c>
      <c r="DQ1" t="s">
        <v>92</v>
      </c>
      <c r="DR1" t="s">
        <v>93</v>
      </c>
      <c r="DS1" s="3" t="s">
        <v>748</v>
      </c>
      <c r="DT1" t="s">
        <v>94</v>
      </c>
      <c r="DU1" t="s">
        <v>95</v>
      </c>
      <c r="DV1" t="s">
        <v>96</v>
      </c>
      <c r="DW1" t="s">
        <v>97</v>
      </c>
      <c r="DX1" t="s">
        <v>98</v>
      </c>
      <c r="DY1" t="s">
        <v>99</v>
      </c>
      <c r="DZ1" t="s">
        <v>100</v>
      </c>
      <c r="EA1" t="s">
        <v>101</v>
      </c>
      <c r="EB1" t="s">
        <v>102</v>
      </c>
      <c r="EC1" t="s">
        <v>103</v>
      </c>
      <c r="ED1" t="s">
        <v>104</v>
      </c>
      <c r="EE1" t="s">
        <v>105</v>
      </c>
      <c r="EF1" t="s">
        <v>106</v>
      </c>
      <c r="EG1" t="s">
        <v>107</v>
      </c>
      <c r="EH1" t="s">
        <v>108</v>
      </c>
      <c r="EI1" t="s">
        <v>109</v>
      </c>
      <c r="EJ1" t="s">
        <v>110</v>
      </c>
      <c r="EK1" t="s">
        <v>111</v>
      </c>
      <c r="EL1" t="s">
        <v>112</v>
      </c>
      <c r="EM1" t="s">
        <v>113</v>
      </c>
      <c r="EN1" t="s">
        <v>114</v>
      </c>
      <c r="EO1" t="s">
        <v>115</v>
      </c>
      <c r="EP1" t="s">
        <v>116</v>
      </c>
      <c r="EQ1" t="s">
        <v>117</v>
      </c>
      <c r="ER1" t="s">
        <v>118</v>
      </c>
      <c r="ES1" t="s">
        <v>119</v>
      </c>
      <c r="ET1" t="s">
        <v>120</v>
      </c>
    </row>
    <row r="2" spans="1:150" x14ac:dyDescent="0.3">
      <c r="A2">
        <v>1</v>
      </c>
      <c r="B2">
        <v>101</v>
      </c>
      <c r="C2" t="s">
        <v>121</v>
      </c>
      <c r="D2">
        <v>119969</v>
      </c>
      <c r="E2">
        <v>2301</v>
      </c>
      <c r="F2">
        <v>1.9179954821662262</v>
      </c>
      <c r="G2">
        <v>8371</v>
      </c>
      <c r="H2">
        <v>6.9776358892713954</v>
      </c>
      <c r="I2">
        <v>29833</v>
      </c>
      <c r="J2">
        <v>24.867257374821829</v>
      </c>
      <c r="K2" s="5">
        <v>38204</v>
      </c>
      <c r="L2" s="5">
        <v>31.844893259999999</v>
      </c>
      <c r="M2">
        <v>85732</v>
      </c>
      <c r="N2">
        <v>18186.442426759208</v>
      </c>
      <c r="O2">
        <v>4.094391051021514</v>
      </c>
      <c r="P2" s="3">
        <v>41685</v>
      </c>
      <c r="Q2" s="3">
        <v>530</v>
      </c>
      <c r="R2" s="3">
        <f t="shared" ref="R2:R65" si="0">Q2/P2</f>
        <v>1.2714405661508936E-2</v>
      </c>
      <c r="S2" s="3">
        <v>1.6127513297403744E-2</v>
      </c>
      <c r="T2" s="3">
        <f t="shared" ref="T2:T65" si="1">R2/S2</f>
        <v>0.78836739595531691</v>
      </c>
      <c r="U2">
        <v>131562</v>
      </c>
      <c r="V2">
        <v>9.6633296935041546</v>
      </c>
      <c r="W2">
        <v>12647</v>
      </c>
      <c r="X2">
        <v>10.541889988246963</v>
      </c>
      <c r="Y2">
        <v>8942</v>
      </c>
      <c r="Z2">
        <v>6.7967954272510305</v>
      </c>
      <c r="AA2">
        <v>4.8787999450848041</v>
      </c>
      <c r="AB2">
        <v>13774</v>
      </c>
      <c r="AC2">
        <v>10.46958848299661</v>
      </c>
      <c r="AD2">
        <v>3.4919525937252143</v>
      </c>
      <c r="AE2">
        <v>38667</v>
      </c>
      <c r="AF2">
        <v>29.390705522871347</v>
      </c>
      <c r="AG2">
        <v>4.5234481480495177</v>
      </c>
      <c r="AH2" s="5">
        <v>52441</v>
      </c>
      <c r="AI2" s="5">
        <v>39.860294009999997</v>
      </c>
      <c r="AJ2" s="5">
        <v>8.0154007420000006</v>
      </c>
      <c r="AK2">
        <v>94279</v>
      </c>
      <c r="AL2">
        <v>9.9694396491391775</v>
      </c>
      <c r="AM2">
        <v>22630.188227477069</v>
      </c>
      <c r="AN2">
        <v>24.43438742136512</v>
      </c>
      <c r="AO2">
        <v>6.5919999999999996</v>
      </c>
      <c r="AP2">
        <v>35422</v>
      </c>
      <c r="AQ2" s="3">
        <f t="shared" ref="AQ2:AQ65" si="2">(AP2-P2)/P2*100</f>
        <v>-15.024589180760465</v>
      </c>
      <c r="AR2">
        <v>1871</v>
      </c>
      <c r="AS2" s="3">
        <f t="shared" ref="AS2:AS65" si="3">(AR2-Q2)/Q2*100</f>
        <v>253.01886792452831</v>
      </c>
      <c r="AT2">
        <v>5.2820281181186833E-2</v>
      </c>
      <c r="AU2" s="3">
        <f t="shared" ref="AU2:AU65" si="4">AT2-R2</f>
        <v>4.0105875519677897E-2</v>
      </c>
      <c r="AV2">
        <v>3.6087870742533466E-2</v>
      </c>
      <c r="AW2">
        <v>4.1096937683464618E-2</v>
      </c>
      <c r="AX2">
        <v>4.113531797142319E-2</v>
      </c>
      <c r="AY2" s="3">
        <f t="shared" ref="AY2:AY65" si="5">AX2-S2</f>
        <v>2.5007804674019446E-2</v>
      </c>
      <c r="AZ2">
        <v>1.4636574587076541</v>
      </c>
      <c r="BA2">
        <v>1.2852607556314131</v>
      </c>
      <c r="BB2">
        <v>1.2840615749677982</v>
      </c>
      <c r="BC2" s="3">
        <f t="shared" ref="BC2:BC65" si="6">BB2-T2</f>
        <v>0.49569417901248125</v>
      </c>
      <c r="BD2">
        <v>9712</v>
      </c>
      <c r="BE2">
        <v>3.6472405271828667</v>
      </c>
      <c r="BF2">
        <v>239</v>
      </c>
      <c r="BG2">
        <v>7.8284518828451883</v>
      </c>
      <c r="BH2">
        <v>2.4608731466227347E-2</v>
      </c>
      <c r="BI2">
        <v>2.1481485495661975E-2</v>
      </c>
      <c r="BJ2">
        <v>2.4685751816616152E-2</v>
      </c>
      <c r="BK2">
        <v>2.3442503496660643E-2</v>
      </c>
      <c r="BL2">
        <v>1.145578664529364</v>
      </c>
      <c r="BM2">
        <v>0.99687996740139939</v>
      </c>
      <c r="BN2">
        <v>1.0497484396123833</v>
      </c>
      <c r="BO2">
        <v>5454.989999999998</v>
      </c>
      <c r="BP2">
        <v>9.2655965076684019</v>
      </c>
      <c r="BQ2">
        <v>58873.597565848395</v>
      </c>
      <c r="BR2">
        <v>129720</v>
      </c>
      <c r="BS2">
        <v>8.1279330493710873</v>
      </c>
      <c r="BT2">
        <v>-1.4001003329228805</v>
      </c>
      <c r="BU2">
        <v>15218</v>
      </c>
      <c r="BV2">
        <v>12.684943610432695</v>
      </c>
      <c r="BW2">
        <v>3539</v>
      </c>
      <c r="BX2">
        <v>2.6899864702573693</v>
      </c>
      <c r="BY2">
        <v>9402</v>
      </c>
      <c r="BZ2">
        <v>7.2479185938945427</v>
      </c>
      <c r="CA2">
        <v>5.3299231117283163</v>
      </c>
      <c r="CB2">
        <v>0.45112316664351226</v>
      </c>
      <c r="CC2">
        <v>18419</v>
      </c>
      <c r="CD2">
        <v>14.199044094973789</v>
      </c>
      <c r="CE2">
        <v>7.2214082057023941</v>
      </c>
      <c r="CF2">
        <v>3.7294556119771798</v>
      </c>
      <c r="CG2" s="5">
        <v>64098</v>
      </c>
      <c r="CH2" s="5">
        <v>49.412580939999998</v>
      </c>
      <c r="CI2" s="5">
        <v>17.567687679999999</v>
      </c>
      <c r="CJ2" s="5">
        <v>9.5522869379999999</v>
      </c>
      <c r="CK2">
        <v>45679</v>
      </c>
      <c r="CL2">
        <v>35.213536848596974</v>
      </c>
      <c r="CM2">
        <v>10.346279473775144</v>
      </c>
      <c r="CN2">
        <v>5.8228313257256268</v>
      </c>
      <c r="CO2">
        <v>96000</v>
      </c>
      <c r="CP2">
        <v>11.976858115989362</v>
      </c>
      <c r="CQ2">
        <v>1.8254330232607474</v>
      </c>
      <c r="CR2">
        <v>25516.470931728531</v>
      </c>
      <c r="CS2">
        <v>40.30490589068728</v>
      </c>
      <c r="CT2">
        <v>12.754125927892204</v>
      </c>
      <c r="CU2">
        <v>6.758</v>
      </c>
      <c r="CV2">
        <f>CU2-O2</f>
        <v>2.663608948978486</v>
      </c>
      <c r="CW2">
        <v>0.16600000000000037</v>
      </c>
      <c r="CX2">
        <v>36151.14</v>
      </c>
      <c r="CY2" s="3">
        <f t="shared" ref="CY2:CY65" si="7">(CX2-P2)/P2*100</f>
        <v>-13.275422813961857</v>
      </c>
      <c r="CZ2">
        <v>2.0584382587092751</v>
      </c>
      <c r="DA2">
        <v>1140.25</v>
      </c>
      <c r="DB2" s="3">
        <f t="shared" ref="DB2:DB65" si="8">(DA2-Q2)/Q2*100</f>
        <v>115.14150943396227</v>
      </c>
      <c r="DC2">
        <v>-39.05665419561732</v>
      </c>
      <c r="DD2">
        <v>3.154119067891082E-2</v>
      </c>
      <c r="DE2" s="3">
        <f t="shared" ref="DE2:DE65" si="9">DD2-R2</f>
        <v>1.8826785017401884E-2</v>
      </c>
      <c r="DF2">
        <v>-2.1279090502276013E-2</v>
      </c>
      <c r="DG2">
        <v>3.902196886823614E-2</v>
      </c>
      <c r="DH2">
        <v>2.9340981257026735E-3</v>
      </c>
      <c r="DI2">
        <v>4.3258191049081469E-2</v>
      </c>
      <c r="DJ2">
        <v>2.1612533656168512E-3</v>
      </c>
      <c r="DK2">
        <v>4.3563803575989365E-2</v>
      </c>
      <c r="DL2" s="3">
        <f t="shared" ref="DL2:DL65" si="10">DK2-S2</f>
        <v>2.7436290278585622E-2</v>
      </c>
      <c r="DM2">
        <v>2.428485604566176E-3</v>
      </c>
      <c r="DN2">
        <v>0.80829316392042261</v>
      </c>
      <c r="DO2">
        <v>-0.65536429478723146</v>
      </c>
      <c r="DP2">
        <v>0.72913799477013863</v>
      </c>
      <c r="DQ2">
        <v>-0.55612276086127443</v>
      </c>
      <c r="DR2">
        <v>0.72402288344480248</v>
      </c>
      <c r="DS2" s="3">
        <f t="shared" ref="DS2:DS65" si="11">DR2-T2</f>
        <v>-6.4344512510514429E-2</v>
      </c>
      <c r="DT2">
        <v>-0.56003869152299568</v>
      </c>
      <c r="DU2">
        <v>10093</v>
      </c>
      <c r="DV2">
        <v>3.9229818780889625</v>
      </c>
      <c r="DW2">
        <v>3.5818032299613591</v>
      </c>
      <c r="DX2">
        <v>-6.5437297221507595E-2</v>
      </c>
      <c r="DY2">
        <v>137</v>
      </c>
      <c r="DZ2">
        <v>-42.677824267782427</v>
      </c>
      <c r="EA2">
        <v>8.3229927007299267</v>
      </c>
      <c r="EB2">
        <v>0.49454081788473836</v>
      </c>
      <c r="EC2">
        <v>1.3573763994847915E-2</v>
      </c>
      <c r="ED2">
        <v>-1.1034967471379432E-2</v>
      </c>
      <c r="EE2">
        <v>1.2986905923249199E-2</v>
      </c>
      <c r="EF2">
        <v>-8.4945795724127755E-3</v>
      </c>
      <c r="EG2">
        <v>1.4608568297122435E-2</v>
      </c>
      <c r="EH2">
        <v>-1.0077183519493717E-2</v>
      </c>
      <c r="EI2">
        <v>1.3847421713263645E-2</v>
      </c>
      <c r="EJ2">
        <v>-9.5950817833969984E-3</v>
      </c>
      <c r="EK2">
        <v>1.0451884440425583</v>
      </c>
      <c r="EL2">
        <v>-0.10039022048680568</v>
      </c>
      <c r="EM2">
        <v>0.9291645641634606</v>
      </c>
      <c r="EN2">
        <v>-6.7715403237938787E-2</v>
      </c>
      <c r="EO2">
        <v>0.98023764105099731</v>
      </c>
      <c r="EP2">
        <v>-6.9510798561385978E-2</v>
      </c>
      <c r="EQ2">
        <v>5556.8099999999977</v>
      </c>
      <c r="ER2">
        <v>101.81999999999971</v>
      </c>
      <c r="ES2">
        <v>9.438543302513267</v>
      </c>
      <c r="ET2">
        <v>0.17294679484486508</v>
      </c>
    </row>
    <row r="3" spans="1:150" x14ac:dyDescent="0.3">
      <c r="A3">
        <v>1</v>
      </c>
      <c r="B3">
        <v>102</v>
      </c>
      <c r="C3" t="s">
        <v>122</v>
      </c>
      <c r="D3">
        <v>99923</v>
      </c>
      <c r="E3">
        <v>1575</v>
      </c>
      <c r="F3">
        <v>1.5762136845370935</v>
      </c>
      <c r="G3">
        <v>7288</v>
      </c>
      <c r="H3">
        <v>7.2936160843849764</v>
      </c>
      <c r="I3">
        <v>25478</v>
      </c>
      <c r="J3">
        <v>25.497633177546714</v>
      </c>
      <c r="K3" s="5">
        <v>32766</v>
      </c>
      <c r="L3" s="5">
        <v>32.791249260000001</v>
      </c>
      <c r="M3">
        <v>77254</v>
      </c>
      <c r="N3">
        <v>16767.257730601155</v>
      </c>
      <c r="O3">
        <v>4.1872241626052062</v>
      </c>
      <c r="P3" s="3">
        <v>39061</v>
      </c>
      <c r="Q3" s="3">
        <v>417</v>
      </c>
      <c r="R3" s="3">
        <f t="shared" si="0"/>
        <v>1.0675609943421828E-2</v>
      </c>
      <c r="S3" s="3">
        <v>1.6127513297403744E-2</v>
      </c>
      <c r="T3" s="3">
        <f t="shared" si="1"/>
        <v>0.66195015601942919</v>
      </c>
      <c r="U3">
        <v>102588</v>
      </c>
      <c r="V3">
        <v>2.6670536312960982</v>
      </c>
      <c r="W3">
        <v>6618</v>
      </c>
      <c r="X3">
        <v>6.6230997868358639</v>
      </c>
      <c r="Y3">
        <v>6128</v>
      </c>
      <c r="Z3">
        <v>5.9734081958903573</v>
      </c>
      <c r="AA3">
        <v>4.3971945113532636</v>
      </c>
      <c r="AB3">
        <v>10159</v>
      </c>
      <c r="AC3">
        <v>9.902717666783639</v>
      </c>
      <c r="AD3">
        <v>2.6091015823986625</v>
      </c>
      <c r="AE3">
        <v>30575</v>
      </c>
      <c r="AF3">
        <v>29.803680742387023</v>
      </c>
      <c r="AG3">
        <v>4.3060475648403091</v>
      </c>
      <c r="AH3" s="5">
        <v>40734</v>
      </c>
      <c r="AI3" s="5">
        <v>39.706398409999998</v>
      </c>
      <c r="AJ3" s="5">
        <v>6.9151491470000002</v>
      </c>
      <c r="AK3">
        <v>77533</v>
      </c>
      <c r="AL3">
        <v>0.36114634840914384</v>
      </c>
      <c r="AM3">
        <v>20735.630227727677</v>
      </c>
      <c r="AN3">
        <v>23.667391298483036</v>
      </c>
      <c r="AO3">
        <v>8.2319999999999993</v>
      </c>
      <c r="AP3">
        <v>33761</v>
      </c>
      <c r="AQ3" s="3">
        <f t="shared" si="2"/>
        <v>-13.568521031207597</v>
      </c>
      <c r="AR3">
        <v>969</v>
      </c>
      <c r="AS3" s="3">
        <f t="shared" si="3"/>
        <v>132.37410071942446</v>
      </c>
      <c r="AT3">
        <v>2.8701756464559698E-2</v>
      </c>
      <c r="AU3" s="3">
        <f t="shared" si="4"/>
        <v>1.8026146521137869E-2</v>
      </c>
      <c r="AV3">
        <v>3.6087870742533466E-2</v>
      </c>
      <c r="AW3">
        <v>4.1096937683464618E-2</v>
      </c>
      <c r="AX3">
        <v>4.113531797142319E-2</v>
      </c>
      <c r="AY3" s="3">
        <f t="shared" si="5"/>
        <v>2.5007804674019446E-2</v>
      </c>
      <c r="AZ3">
        <v>0.79532972918603284</v>
      </c>
      <c r="BA3">
        <v>0.69839160975022896</v>
      </c>
      <c r="BB3">
        <v>0.69773999278427556</v>
      </c>
      <c r="BC3" s="3">
        <f t="shared" si="6"/>
        <v>3.5789836764846372E-2</v>
      </c>
      <c r="BD3">
        <v>8441</v>
      </c>
      <c r="BE3">
        <v>3.9996445918730008</v>
      </c>
      <c r="BF3">
        <v>116</v>
      </c>
      <c r="BG3">
        <v>8.3534482758620694</v>
      </c>
      <c r="BH3">
        <v>1.3742447577301267E-2</v>
      </c>
      <c r="BI3">
        <v>2.1481485495661975E-2</v>
      </c>
      <c r="BJ3">
        <v>2.4685751816616152E-2</v>
      </c>
      <c r="BK3">
        <v>2.3442503496660643E-2</v>
      </c>
      <c r="BL3">
        <v>0.63973450905322404</v>
      </c>
      <c r="BM3">
        <v>0.55669552539417211</v>
      </c>
      <c r="BN3">
        <v>0.58621928239272147</v>
      </c>
      <c r="BO3">
        <v>4395.55</v>
      </c>
      <c r="BP3">
        <v>7.1597999788893985</v>
      </c>
      <c r="BQ3">
        <v>61392.078172019283</v>
      </c>
      <c r="BR3">
        <v>97393</v>
      </c>
      <c r="BS3">
        <v>-2.5319496011929186</v>
      </c>
      <c r="BT3">
        <v>-5.0639451007915159</v>
      </c>
      <c r="BU3">
        <v>8628</v>
      </c>
      <c r="BV3">
        <v>8.6346486794832025</v>
      </c>
      <c r="BW3">
        <v>2393</v>
      </c>
      <c r="BX3">
        <v>2.3326314968612314</v>
      </c>
      <c r="BY3">
        <v>6927</v>
      </c>
      <c r="BZ3">
        <v>7.1124208105305318</v>
      </c>
      <c r="CA3">
        <v>5.536207125993438</v>
      </c>
      <c r="CB3">
        <v>1.1390126146401744</v>
      </c>
      <c r="CC3">
        <v>12766</v>
      </c>
      <c r="CD3">
        <v>13.107718213834671</v>
      </c>
      <c r="CE3">
        <v>5.8141021294496946</v>
      </c>
      <c r="CF3">
        <v>3.2050005470510321</v>
      </c>
      <c r="CG3" s="5">
        <v>48181</v>
      </c>
      <c r="CH3" s="5">
        <v>49.470701179999999</v>
      </c>
      <c r="CI3" s="5">
        <v>16.679451920000002</v>
      </c>
      <c r="CJ3" s="5">
        <v>9.7643027710000005</v>
      </c>
      <c r="CK3">
        <v>35415</v>
      </c>
      <c r="CL3">
        <v>36.362982965921574</v>
      </c>
      <c r="CM3">
        <v>10.865349788374861</v>
      </c>
      <c r="CN3">
        <v>6.5593022235345515</v>
      </c>
      <c r="CO3">
        <v>73870</v>
      </c>
      <c r="CP3">
        <v>-4.3803557097367127</v>
      </c>
      <c r="CQ3">
        <v>-4.7244399159067747</v>
      </c>
      <c r="CR3">
        <v>23427.051386401512</v>
      </c>
      <c r="CS3">
        <v>39.719039110646406</v>
      </c>
      <c r="CT3">
        <v>12.979693065103309</v>
      </c>
      <c r="CU3">
        <v>7.2229999999999999</v>
      </c>
      <c r="CV3">
        <f>CU3-O3</f>
        <v>3.0357758373947936</v>
      </c>
      <c r="CW3">
        <v>-1.0089999999999995</v>
      </c>
      <c r="CX3">
        <v>29046.560000000001</v>
      </c>
      <c r="CY3" s="3">
        <f t="shared" si="7"/>
        <v>-25.637950897314454</v>
      </c>
      <c r="CZ3">
        <v>-13.964159829388937</v>
      </c>
      <c r="DA3">
        <v>488.99999999999994</v>
      </c>
      <c r="DB3" s="3">
        <f t="shared" si="8"/>
        <v>17.266187050359701</v>
      </c>
      <c r="DC3">
        <v>-49.535603715170282</v>
      </c>
      <c r="DD3">
        <v>1.6835040018508211E-2</v>
      </c>
      <c r="DE3" s="3">
        <f t="shared" si="9"/>
        <v>6.1594300750863838E-3</v>
      </c>
      <c r="DF3">
        <v>-1.1866716446051487E-2</v>
      </c>
      <c r="DG3">
        <v>3.902196886823614E-2</v>
      </c>
      <c r="DH3">
        <v>2.9340981257026735E-3</v>
      </c>
      <c r="DI3">
        <v>4.3258191049081469E-2</v>
      </c>
      <c r="DJ3">
        <v>2.1612533656168512E-3</v>
      </c>
      <c r="DK3">
        <v>4.3563803575989365E-2</v>
      </c>
      <c r="DL3" s="3">
        <f t="shared" si="10"/>
        <v>2.7436290278585622E-2</v>
      </c>
      <c r="DM3">
        <v>2.428485604566176E-3</v>
      </c>
      <c r="DN3">
        <v>0.43142466940492907</v>
      </c>
      <c r="DO3">
        <v>-0.36390505978110377</v>
      </c>
      <c r="DP3">
        <v>0.3891757748123793</v>
      </c>
      <c r="DQ3">
        <v>-0.30921583493784965</v>
      </c>
      <c r="DR3">
        <v>0.38644559557666852</v>
      </c>
      <c r="DS3" s="3">
        <f t="shared" si="11"/>
        <v>-0.27550456044276067</v>
      </c>
      <c r="DT3">
        <v>-0.31129439720760704</v>
      </c>
      <c r="DU3">
        <v>8273</v>
      </c>
      <c r="DV3">
        <v>-1.9902855111953561</v>
      </c>
      <c r="DW3">
        <v>3.5110068898827511</v>
      </c>
      <c r="DX3">
        <v>-0.4886377019902497</v>
      </c>
      <c r="DY3">
        <v>82</v>
      </c>
      <c r="DZ3">
        <v>-29.310344827586203</v>
      </c>
      <c r="EA3">
        <v>5.963414634146341</v>
      </c>
      <c r="EB3">
        <v>-2.3900336417157284</v>
      </c>
      <c r="EC3">
        <v>9.9117611507312953E-3</v>
      </c>
      <c r="ED3">
        <v>-3.8306864265699719E-3</v>
      </c>
      <c r="EE3">
        <v>1.2986905923249199E-2</v>
      </c>
      <c r="EF3">
        <v>-8.4945795724127755E-3</v>
      </c>
      <c r="EG3">
        <v>1.4608568297122435E-2</v>
      </c>
      <c r="EH3">
        <v>-1.0077183519493717E-2</v>
      </c>
      <c r="EI3">
        <v>1.3847421713263645E-2</v>
      </c>
      <c r="EJ3">
        <v>-9.5950817833969984E-3</v>
      </c>
      <c r="EK3">
        <v>0.76321190045638432</v>
      </c>
      <c r="EL3">
        <v>0.12347739140316027</v>
      </c>
      <c r="EM3">
        <v>0.67848956510568481</v>
      </c>
      <c r="EN3">
        <v>0.1217940397115127</v>
      </c>
      <c r="EO3">
        <v>0.7157838734150338</v>
      </c>
      <c r="EP3">
        <v>0.12956459102231233</v>
      </c>
      <c r="EQ3">
        <v>4507.3499999999985</v>
      </c>
      <c r="ER3">
        <v>111.79999999999836</v>
      </c>
      <c r="ES3">
        <v>7.3419081650412625</v>
      </c>
      <c r="ET3">
        <v>0.18210818615186408</v>
      </c>
    </row>
    <row r="4" spans="1:150" x14ac:dyDescent="0.3">
      <c r="A4">
        <v>1</v>
      </c>
      <c r="B4">
        <v>103</v>
      </c>
      <c r="C4" t="s">
        <v>123</v>
      </c>
      <c r="D4">
        <v>131891</v>
      </c>
      <c r="E4">
        <v>2198</v>
      </c>
      <c r="F4">
        <v>1.6665276629944423</v>
      </c>
      <c r="G4">
        <v>6685</v>
      </c>
      <c r="H4">
        <v>5.0685793571964721</v>
      </c>
      <c r="I4">
        <v>28015</v>
      </c>
      <c r="J4">
        <v>21.241024785618428</v>
      </c>
      <c r="K4" s="5">
        <v>34700</v>
      </c>
      <c r="L4" s="5">
        <v>26.309604140000001</v>
      </c>
      <c r="M4">
        <v>98452</v>
      </c>
      <c r="N4">
        <v>14887.454935373118</v>
      </c>
      <c r="O4">
        <v>4.6242730739777542</v>
      </c>
      <c r="P4" s="3">
        <v>42592</v>
      </c>
      <c r="Q4" s="3">
        <v>299</v>
      </c>
      <c r="R4" s="3">
        <f t="shared" si="0"/>
        <v>7.0200976709241169E-3</v>
      </c>
      <c r="S4" s="3">
        <v>1.6127513297403744E-2</v>
      </c>
      <c r="T4" s="3">
        <f t="shared" si="1"/>
        <v>0.43528704899931681</v>
      </c>
      <c r="U4">
        <v>139797</v>
      </c>
      <c r="V4">
        <v>5.994343814210219</v>
      </c>
      <c r="W4">
        <v>12840</v>
      </c>
      <c r="X4">
        <v>9.7353117346900095</v>
      </c>
      <c r="Y4">
        <v>8363</v>
      </c>
      <c r="Z4">
        <v>5.9822456848144094</v>
      </c>
      <c r="AA4">
        <v>4.3157180218199667</v>
      </c>
      <c r="AB4">
        <v>10904</v>
      </c>
      <c r="AC4">
        <v>7.7998812563931983</v>
      </c>
      <c r="AD4">
        <v>2.7313018991967262</v>
      </c>
      <c r="AE4">
        <v>36285</v>
      </c>
      <c r="AF4">
        <v>25.955492607137494</v>
      </c>
      <c r="AG4">
        <v>4.7144678215190652</v>
      </c>
      <c r="AH4" s="5">
        <v>47189</v>
      </c>
      <c r="AI4" s="5">
        <v>33.755373859999999</v>
      </c>
      <c r="AJ4" s="5">
        <v>7.4457697209999996</v>
      </c>
      <c r="AK4">
        <v>102824</v>
      </c>
      <c r="AL4">
        <v>4.4407426969487673</v>
      </c>
      <c r="AM4">
        <v>19390.409842967594</v>
      </c>
      <c r="AN4">
        <v>30.246640054609308</v>
      </c>
      <c r="AO4">
        <v>5.8360000000000003</v>
      </c>
      <c r="AP4">
        <v>34617</v>
      </c>
      <c r="AQ4" s="3">
        <f t="shared" si="2"/>
        <v>-18.724173553719009</v>
      </c>
      <c r="AR4">
        <v>602</v>
      </c>
      <c r="AS4" s="3">
        <f t="shared" si="3"/>
        <v>101.33779264214047</v>
      </c>
      <c r="AT4">
        <v>1.7390299563798135E-2</v>
      </c>
      <c r="AU4" s="3">
        <f t="shared" si="4"/>
        <v>1.0370201892874017E-2</v>
      </c>
      <c r="AV4">
        <v>3.6087870742533466E-2</v>
      </c>
      <c r="AW4">
        <v>4.1096937683464618E-2</v>
      </c>
      <c r="AX4">
        <v>4.113531797142319E-2</v>
      </c>
      <c r="AY4" s="3">
        <f t="shared" si="5"/>
        <v>2.5007804674019446E-2</v>
      </c>
      <c r="AZ4">
        <v>0.48188765937087502</v>
      </c>
      <c r="BA4">
        <v>0.42315317257312662</v>
      </c>
      <c r="BB4">
        <v>0.42275836000293521</v>
      </c>
      <c r="BC4" s="3">
        <f t="shared" si="6"/>
        <v>-1.2528688996381598E-2</v>
      </c>
      <c r="BD4">
        <v>11011</v>
      </c>
      <c r="BE4">
        <v>3.1438561438561439</v>
      </c>
      <c r="BF4">
        <v>142</v>
      </c>
      <c r="BG4">
        <v>4.23943661971831</v>
      </c>
      <c r="BH4">
        <v>1.2896194714376533E-2</v>
      </c>
      <c r="BI4">
        <v>2.1481485495661975E-2</v>
      </c>
      <c r="BJ4">
        <v>2.4685751816616152E-2</v>
      </c>
      <c r="BK4">
        <v>2.3442503496660643E-2</v>
      </c>
      <c r="BL4">
        <v>0.6003399865889546</v>
      </c>
      <c r="BM4">
        <v>0.52241450089018615</v>
      </c>
      <c r="BN4">
        <v>0.55012020009780871</v>
      </c>
      <c r="BO4">
        <v>6551.16</v>
      </c>
      <c r="BP4">
        <v>4.796096097218765</v>
      </c>
      <c r="BQ4">
        <v>136593.59335604199</v>
      </c>
      <c r="BR4">
        <v>135687</v>
      </c>
      <c r="BS4">
        <v>2.8781342168912207</v>
      </c>
      <c r="BT4">
        <v>-2.9399772527307451</v>
      </c>
      <c r="BU4">
        <v>17634</v>
      </c>
      <c r="BV4">
        <v>13.370131396380344</v>
      </c>
      <c r="BW4">
        <v>5614</v>
      </c>
      <c r="BX4">
        <v>4.0158229432677386</v>
      </c>
      <c r="BY4">
        <v>9648</v>
      </c>
      <c r="BZ4">
        <v>7.1104822127396137</v>
      </c>
      <c r="CA4">
        <v>5.4439545497451718</v>
      </c>
      <c r="CB4">
        <v>1.1282365279252042</v>
      </c>
      <c r="CC4">
        <v>15211</v>
      </c>
      <c r="CD4">
        <v>11.210359135363005</v>
      </c>
      <c r="CE4">
        <v>6.1417797781665326</v>
      </c>
      <c r="CF4">
        <v>3.4104778789698065</v>
      </c>
      <c r="CG4" s="5">
        <v>61071</v>
      </c>
      <c r="CH4" s="5">
        <v>45.008733329999998</v>
      </c>
      <c r="CI4" s="5">
        <v>18.699129190000001</v>
      </c>
      <c r="CJ4" s="5">
        <v>11.253359469999999</v>
      </c>
      <c r="CK4">
        <v>45860</v>
      </c>
      <c r="CL4">
        <v>33.798374199444311</v>
      </c>
      <c r="CM4">
        <v>12.557349413825882</v>
      </c>
      <c r="CN4">
        <v>7.8428815923068171</v>
      </c>
      <c r="CO4">
        <v>101751</v>
      </c>
      <c r="CP4">
        <v>3.3508714906756594</v>
      </c>
      <c r="CQ4">
        <v>-1.0435306932233719</v>
      </c>
      <c r="CR4">
        <v>22401.437461724407</v>
      </c>
      <c r="CS4">
        <v>50.471907783900662</v>
      </c>
      <c r="CT4">
        <v>15.528437217890136</v>
      </c>
      <c r="CU4">
        <v>6.93</v>
      </c>
      <c r="CV4">
        <f t="shared" ref="CV4:CV67" si="12">CU4-O4</f>
        <v>2.3057269260222455</v>
      </c>
      <c r="CW4">
        <v>1.0939999999999994</v>
      </c>
      <c r="CX4">
        <v>35681.980000000003</v>
      </c>
      <c r="CY4" s="3">
        <f t="shared" si="7"/>
        <v>-16.223750939143493</v>
      </c>
      <c r="CZ4">
        <v>3.0764653205072743</v>
      </c>
      <c r="DA4">
        <v>724.99000000000012</v>
      </c>
      <c r="DB4" s="3">
        <f t="shared" si="8"/>
        <v>142.47157190635454</v>
      </c>
      <c r="DC4">
        <v>20.430232558139554</v>
      </c>
      <c r="DD4">
        <v>2.0318098939576784E-2</v>
      </c>
      <c r="DE4" s="3">
        <f t="shared" si="9"/>
        <v>1.3298001268652666E-2</v>
      </c>
      <c r="DF4">
        <v>2.9277993757786495E-3</v>
      </c>
      <c r="DG4">
        <v>3.902196886823614E-2</v>
      </c>
      <c r="DH4">
        <v>2.9340981257026735E-3</v>
      </c>
      <c r="DI4">
        <v>4.3258191049081469E-2</v>
      </c>
      <c r="DJ4">
        <v>2.1612533656168512E-3</v>
      </c>
      <c r="DK4">
        <v>4.3563803575989365E-2</v>
      </c>
      <c r="DL4" s="3">
        <f t="shared" si="10"/>
        <v>2.7436290278585622E-2</v>
      </c>
      <c r="DM4">
        <v>2.428485604566176E-3</v>
      </c>
      <c r="DN4">
        <v>0.52068359257279062</v>
      </c>
      <c r="DO4">
        <v>3.87959332019156E-2</v>
      </c>
      <c r="DP4">
        <v>0.46969367989806898</v>
      </c>
      <c r="DQ4">
        <v>4.654050732494236E-2</v>
      </c>
      <c r="DR4">
        <v>0.46639864455672347</v>
      </c>
      <c r="DS4" s="3">
        <f t="shared" si="11"/>
        <v>3.1111595557406668E-2</v>
      </c>
      <c r="DT4">
        <v>4.3640284553788267E-2</v>
      </c>
      <c r="DU4">
        <v>10801</v>
      </c>
      <c r="DV4">
        <v>-1.9071837253655435</v>
      </c>
      <c r="DW4">
        <v>3.3035811498935286</v>
      </c>
      <c r="DX4">
        <v>0.15972500603738471</v>
      </c>
      <c r="DY4">
        <v>110</v>
      </c>
      <c r="DZ4">
        <v>-22.535211267605636</v>
      </c>
      <c r="EA4">
        <v>6.5908181818181832</v>
      </c>
      <c r="EB4">
        <v>2.3513815620998733</v>
      </c>
      <c r="EC4">
        <v>1.0184242199796315E-2</v>
      </c>
      <c r="ED4">
        <v>-2.7119525145802188E-3</v>
      </c>
      <c r="EE4">
        <v>1.2986905923249199E-2</v>
      </c>
      <c r="EF4">
        <v>-8.4945795724127755E-3</v>
      </c>
      <c r="EG4">
        <v>1.4608568297122435E-2</v>
      </c>
      <c r="EH4">
        <v>-1.0077183519493717E-2</v>
      </c>
      <c r="EI4">
        <v>1.3847421713263645E-2</v>
      </c>
      <c r="EJ4">
        <v>-9.5950817833969984E-3</v>
      </c>
      <c r="EK4">
        <v>0.78419311420162463</v>
      </c>
      <c r="EL4">
        <v>0.18385312761267003</v>
      </c>
      <c r="EM4">
        <v>0.6971417042833955</v>
      </c>
      <c r="EN4">
        <v>0.17472720339320935</v>
      </c>
      <c r="EO4">
        <v>0.7354612584696123</v>
      </c>
      <c r="EP4">
        <v>0.18534105837180359</v>
      </c>
      <c r="EQ4">
        <v>6658.7799999999988</v>
      </c>
      <c r="ER4">
        <v>107.61999999999898</v>
      </c>
      <c r="ES4">
        <v>4.8748845655179176</v>
      </c>
      <c r="ET4">
        <v>7.8788468299152647E-2</v>
      </c>
    </row>
    <row r="5" spans="1:150" x14ac:dyDescent="0.3">
      <c r="A5">
        <v>1</v>
      </c>
      <c r="B5">
        <v>104</v>
      </c>
      <c r="C5" t="s">
        <v>124</v>
      </c>
      <c r="D5">
        <v>86700</v>
      </c>
      <c r="E5">
        <v>1461</v>
      </c>
      <c r="F5">
        <v>1.6851211072664358</v>
      </c>
      <c r="G5">
        <v>3579</v>
      </c>
      <c r="H5">
        <v>4.1280276816608996</v>
      </c>
      <c r="I5">
        <v>19074</v>
      </c>
      <c r="J5">
        <v>22</v>
      </c>
      <c r="K5" s="5">
        <v>22653</v>
      </c>
      <c r="L5" s="5">
        <v>26.128027679999999</v>
      </c>
      <c r="M5">
        <v>63846</v>
      </c>
      <c r="N5">
        <v>15582.603818268355</v>
      </c>
      <c r="O5">
        <v>4.7151095732410608</v>
      </c>
      <c r="P5" s="3">
        <v>30093</v>
      </c>
      <c r="Q5" s="3">
        <v>234</v>
      </c>
      <c r="R5" s="3">
        <f t="shared" si="0"/>
        <v>7.7758947263483202E-3</v>
      </c>
      <c r="S5" s="3">
        <v>1.6127513297403744E-2</v>
      </c>
      <c r="T5" s="3">
        <f t="shared" si="1"/>
        <v>0.48215087986317812</v>
      </c>
      <c r="U5">
        <v>90831</v>
      </c>
      <c r="V5">
        <v>4.7647058823529411</v>
      </c>
      <c r="W5">
        <v>7846</v>
      </c>
      <c r="X5">
        <v>9.0495963091118803</v>
      </c>
      <c r="Y5">
        <v>6703</v>
      </c>
      <c r="Z5">
        <v>7.3796391099954866</v>
      </c>
      <c r="AA5">
        <v>5.6945180027290512</v>
      </c>
      <c r="AB5">
        <v>5852</v>
      </c>
      <c r="AC5">
        <v>6.442734308771235</v>
      </c>
      <c r="AD5">
        <v>2.3147066271103354</v>
      </c>
      <c r="AE5">
        <v>24862</v>
      </c>
      <c r="AF5">
        <v>27.371712300866445</v>
      </c>
      <c r="AG5">
        <v>5.3717123008664451</v>
      </c>
      <c r="AH5" s="5">
        <v>30714</v>
      </c>
      <c r="AI5" s="5">
        <v>33.814446609999997</v>
      </c>
      <c r="AJ5" s="5">
        <v>7.6864189280000002</v>
      </c>
      <c r="AK5">
        <v>66337</v>
      </c>
      <c r="AL5">
        <v>3.9015756664473891</v>
      </c>
      <c r="AM5">
        <v>19713.610397889257</v>
      </c>
      <c r="AN5">
        <v>26.510374182637513</v>
      </c>
      <c r="AO5">
        <v>9.4369999999999994</v>
      </c>
      <c r="AP5">
        <v>24065</v>
      </c>
      <c r="AQ5" s="3">
        <f t="shared" si="2"/>
        <v>-20.031236500182768</v>
      </c>
      <c r="AR5">
        <v>429</v>
      </c>
      <c r="AS5" s="3">
        <f t="shared" si="3"/>
        <v>83.333333333333343</v>
      </c>
      <c r="AT5">
        <v>1.7826719301890712E-2</v>
      </c>
      <c r="AU5" s="3">
        <f t="shared" si="4"/>
        <v>1.0050824575542391E-2</v>
      </c>
      <c r="AV5">
        <v>3.6087870742533466E-2</v>
      </c>
      <c r="AW5">
        <v>4.1096937683464618E-2</v>
      </c>
      <c r="AX5">
        <v>4.113531797142319E-2</v>
      </c>
      <c r="AY5" s="3">
        <f t="shared" si="5"/>
        <v>2.5007804674019446E-2</v>
      </c>
      <c r="AZ5">
        <v>0.49398091200986238</v>
      </c>
      <c r="BA5">
        <v>0.43377244891565986</v>
      </c>
      <c r="BB5">
        <v>0.43336772829311732</v>
      </c>
      <c r="BC5" s="3">
        <f t="shared" si="6"/>
        <v>-4.8783151570060801E-2</v>
      </c>
      <c r="BD5">
        <v>6840</v>
      </c>
      <c r="BE5">
        <v>3.5182748538011697</v>
      </c>
      <c r="BF5">
        <v>101</v>
      </c>
      <c r="BG5">
        <v>4.2475247524752477</v>
      </c>
      <c r="BH5">
        <v>1.4766081871345029E-2</v>
      </c>
      <c r="BI5">
        <v>2.1481485495661975E-2</v>
      </c>
      <c r="BJ5">
        <v>2.4685751816616152E-2</v>
      </c>
      <c r="BK5">
        <v>2.3442503496660643E-2</v>
      </c>
      <c r="BL5">
        <v>0.68738644142310035</v>
      </c>
      <c r="BM5">
        <v>0.59816212935454838</v>
      </c>
      <c r="BN5">
        <v>0.6298850237325736</v>
      </c>
      <c r="BO5">
        <v>4229.1500000000005</v>
      </c>
      <c r="BP5">
        <v>4.1803898393411805</v>
      </c>
      <c r="BQ5">
        <v>101166.40223837366</v>
      </c>
      <c r="BR5">
        <v>86431</v>
      </c>
      <c r="BS5">
        <v>-0.31026528258362168</v>
      </c>
      <c r="BT5">
        <v>-4.8441611344144615</v>
      </c>
      <c r="BU5">
        <v>9160</v>
      </c>
      <c r="BV5">
        <v>10.565167243367936</v>
      </c>
      <c r="BW5">
        <v>1806</v>
      </c>
      <c r="BX5">
        <v>1.9883079565346633</v>
      </c>
      <c r="BY5">
        <v>7107</v>
      </c>
      <c r="BZ5">
        <v>8.2227441542964907</v>
      </c>
      <c r="CA5">
        <v>6.5376230470300545</v>
      </c>
      <c r="CB5">
        <v>0.84310504430100419</v>
      </c>
      <c r="CC5">
        <v>8239</v>
      </c>
      <c r="CD5">
        <v>9.5324594184956783</v>
      </c>
      <c r="CE5">
        <v>5.4044317368347787</v>
      </c>
      <c r="CF5">
        <v>3.0897251097244434</v>
      </c>
      <c r="CG5" s="5">
        <v>38258</v>
      </c>
      <c r="CH5" s="5">
        <v>44.264210759999997</v>
      </c>
      <c r="CI5" s="5">
        <v>18.136183079999999</v>
      </c>
      <c r="CJ5" s="5">
        <v>10.44976415</v>
      </c>
      <c r="CK5">
        <v>30019</v>
      </c>
      <c r="CL5">
        <v>34.731751339218569</v>
      </c>
      <c r="CM5">
        <v>12.731751339218569</v>
      </c>
      <c r="CN5">
        <v>7.3600390383521237</v>
      </c>
      <c r="CO5">
        <v>63759</v>
      </c>
      <c r="CP5">
        <v>-0.1362653885912978</v>
      </c>
      <c r="CQ5">
        <v>-3.8862173447698871</v>
      </c>
      <c r="CR5">
        <v>22864.358267585907</v>
      </c>
      <c r="CS5">
        <v>46.730023648427391</v>
      </c>
      <c r="CT5">
        <v>15.982601898402141</v>
      </c>
      <c r="CU5">
        <v>9.6219999999999999</v>
      </c>
      <c r="CV5">
        <f t="shared" si="12"/>
        <v>4.906890426758939</v>
      </c>
      <c r="CW5">
        <v>0.1850000000000005</v>
      </c>
      <c r="CX5">
        <v>24291.329999999994</v>
      </c>
      <c r="CY5" s="3">
        <f t="shared" si="7"/>
        <v>-19.279134682484315</v>
      </c>
      <c r="CZ5">
        <v>0.94049449407851426</v>
      </c>
      <c r="DA5">
        <v>330.96</v>
      </c>
      <c r="DB5" s="3">
        <f t="shared" si="8"/>
        <v>41.435897435897431</v>
      </c>
      <c r="DC5">
        <v>-22.853146853146857</v>
      </c>
      <c r="DD5">
        <v>1.3624614214207293E-2</v>
      </c>
      <c r="DE5" s="3">
        <f t="shared" si="9"/>
        <v>5.8487194878589725E-3</v>
      </c>
      <c r="DF5">
        <v>-4.2021050876834189E-3</v>
      </c>
      <c r="DG5">
        <v>3.902196886823614E-2</v>
      </c>
      <c r="DH5">
        <v>2.9340981257026735E-3</v>
      </c>
      <c r="DI5">
        <v>4.3258191049081469E-2</v>
      </c>
      <c r="DJ5">
        <v>2.1612533656168512E-3</v>
      </c>
      <c r="DK5">
        <v>4.3563803575989365E-2</v>
      </c>
      <c r="DL5" s="3">
        <f t="shared" si="10"/>
        <v>2.7436290278585622E-2</v>
      </c>
      <c r="DM5">
        <v>2.428485604566176E-3</v>
      </c>
      <c r="DN5">
        <v>0.34915240336060338</v>
      </c>
      <c r="DO5">
        <v>-0.144828508649259</v>
      </c>
      <c r="DP5">
        <v>0.31496033199235207</v>
      </c>
      <c r="DQ5">
        <v>-0.11881211692330779</v>
      </c>
      <c r="DR5">
        <v>0.31275079528906513</v>
      </c>
      <c r="DS5" s="3">
        <f t="shared" si="11"/>
        <v>-0.16940008457411299</v>
      </c>
      <c r="DT5">
        <v>-0.12061693300405218</v>
      </c>
      <c r="DU5">
        <v>6668</v>
      </c>
      <c r="DV5">
        <v>-2.5146198830409356</v>
      </c>
      <c r="DW5">
        <v>3.6429709058188355</v>
      </c>
      <c r="DX5">
        <v>0.12469605201766587</v>
      </c>
      <c r="DY5">
        <v>61</v>
      </c>
      <c r="DZ5">
        <v>-39.603960396039604</v>
      </c>
      <c r="EA5">
        <v>5.4255737704918028</v>
      </c>
      <c r="EB5">
        <v>1.178049018016555</v>
      </c>
      <c r="EC5">
        <v>9.1481703659268155E-3</v>
      </c>
      <c r="ED5">
        <v>-5.617911505418214E-3</v>
      </c>
      <c r="EE5">
        <v>1.2986905923249199E-2</v>
      </c>
      <c r="EF5">
        <v>-8.4945795724127755E-3</v>
      </c>
      <c r="EG5">
        <v>1.4608568297122435E-2</v>
      </c>
      <c r="EH5">
        <v>-1.0077183519493717E-2</v>
      </c>
      <c r="EI5">
        <v>1.3847421713263645E-2</v>
      </c>
      <c r="EJ5">
        <v>-9.5950817833969984E-3</v>
      </c>
      <c r="EK5">
        <v>0.70441492530947902</v>
      </c>
      <c r="EL5">
        <v>1.7028483886378676E-2</v>
      </c>
      <c r="EM5">
        <v>0.62621950213483979</v>
      </c>
      <c r="EN5">
        <v>2.8057372780291412E-2</v>
      </c>
      <c r="EO5">
        <v>0.66064069942813342</v>
      </c>
      <c r="EP5">
        <v>3.0755675695559814E-2</v>
      </c>
      <c r="EQ5">
        <v>4315.75</v>
      </c>
      <c r="ER5">
        <v>86.599999999999454</v>
      </c>
      <c r="ES5">
        <v>4.2659913810426904</v>
      </c>
      <c r="ET5">
        <v>8.5601541701509909E-2</v>
      </c>
    </row>
    <row r="6" spans="1:150" x14ac:dyDescent="0.3">
      <c r="A6">
        <v>1</v>
      </c>
      <c r="B6">
        <v>105</v>
      </c>
      <c r="C6" t="s">
        <v>125</v>
      </c>
      <c r="D6">
        <v>28853</v>
      </c>
      <c r="E6">
        <v>833</v>
      </c>
      <c r="F6">
        <v>2.8870481405746369</v>
      </c>
      <c r="G6">
        <v>1451</v>
      </c>
      <c r="H6">
        <v>5.0289397982878725</v>
      </c>
      <c r="I6">
        <v>7415</v>
      </c>
      <c r="J6">
        <v>25.699234048452503</v>
      </c>
      <c r="K6" s="5">
        <v>8866</v>
      </c>
      <c r="L6" s="5">
        <v>30.728173850000001</v>
      </c>
      <c r="M6">
        <v>21712</v>
      </c>
      <c r="N6">
        <v>15297.208354425202</v>
      </c>
      <c r="O6">
        <v>5.7394378400859525</v>
      </c>
      <c r="P6" s="3">
        <v>9088</v>
      </c>
      <c r="Q6" s="3">
        <v>114</v>
      </c>
      <c r="R6" s="3">
        <f t="shared" si="0"/>
        <v>1.2544014084507043E-2</v>
      </c>
      <c r="S6" s="3">
        <v>1.6127513297403744E-2</v>
      </c>
      <c r="T6" s="3">
        <f t="shared" si="1"/>
        <v>0.77780212319071018</v>
      </c>
      <c r="U6">
        <v>30054</v>
      </c>
      <c r="V6">
        <v>4.1624787717048486</v>
      </c>
      <c r="W6">
        <v>2148</v>
      </c>
      <c r="X6">
        <v>7.4446331404013453</v>
      </c>
      <c r="Y6">
        <v>2364</v>
      </c>
      <c r="Z6">
        <v>7.8658414853264125</v>
      </c>
      <c r="AA6">
        <v>4.9787933447517752</v>
      </c>
      <c r="AB6">
        <v>2383</v>
      </c>
      <c r="AC6">
        <v>7.929061023491049</v>
      </c>
      <c r="AD6">
        <v>2.9001212252031765</v>
      </c>
      <c r="AE6">
        <v>9066</v>
      </c>
      <c r="AF6">
        <v>30.165701736873629</v>
      </c>
      <c r="AG6">
        <v>4.4664676884211261</v>
      </c>
      <c r="AH6" s="5">
        <v>11449</v>
      </c>
      <c r="AI6" s="5">
        <v>38.094762760000002</v>
      </c>
      <c r="AJ6" s="5">
        <v>7.3665889140000003</v>
      </c>
      <c r="AK6">
        <v>22396</v>
      </c>
      <c r="AL6">
        <v>3.1503316138540898</v>
      </c>
      <c r="AM6">
        <v>20001.291529968297</v>
      </c>
      <c r="AN6">
        <v>30.751252558982699</v>
      </c>
      <c r="AO6">
        <v>6.5339999999999998</v>
      </c>
      <c r="AP6">
        <v>8286</v>
      </c>
      <c r="AQ6" s="3">
        <f t="shared" si="2"/>
        <v>-8.824823943661972</v>
      </c>
      <c r="AR6">
        <v>501</v>
      </c>
      <c r="AS6" s="3">
        <f t="shared" si="3"/>
        <v>339.4736842105263</v>
      </c>
      <c r="AT6">
        <v>6.0463432295438088E-2</v>
      </c>
      <c r="AU6" s="3">
        <f t="shared" si="4"/>
        <v>4.7919418210931042E-2</v>
      </c>
      <c r="AV6">
        <v>3.6087870742533466E-2</v>
      </c>
      <c r="AW6">
        <v>4.1096937683464618E-2</v>
      </c>
      <c r="AX6">
        <v>4.113531797142319E-2</v>
      </c>
      <c r="AY6" s="3">
        <f t="shared" si="5"/>
        <v>2.5007804674019446E-2</v>
      </c>
      <c r="AZ6">
        <v>1.6754502565920406</v>
      </c>
      <c r="BA6">
        <v>1.4712393600014044</v>
      </c>
      <c r="BB6">
        <v>1.4698666566146927</v>
      </c>
      <c r="BC6" s="3">
        <f t="shared" si="6"/>
        <v>0.69206453342398255</v>
      </c>
      <c r="BD6">
        <v>2698</v>
      </c>
      <c r="BE6">
        <v>3.0711638250555966</v>
      </c>
      <c r="BF6">
        <v>31</v>
      </c>
      <c r="BG6">
        <v>16.161290322580644</v>
      </c>
      <c r="BH6">
        <v>1.1489992587101558E-2</v>
      </c>
      <c r="BI6">
        <v>2.1481485495661975E-2</v>
      </c>
      <c r="BJ6">
        <v>2.4685751816616152E-2</v>
      </c>
      <c r="BK6">
        <v>2.3442503496660643E-2</v>
      </c>
      <c r="BL6">
        <v>0.53487886531040307</v>
      </c>
      <c r="BM6">
        <v>0.46545038095082703</v>
      </c>
      <c r="BN6">
        <v>0.49013504844899752</v>
      </c>
      <c r="BO6">
        <v>1970.14</v>
      </c>
      <c r="BP6">
        <v>2.4088048111287597</v>
      </c>
      <c r="BQ6">
        <v>81789.109308395869</v>
      </c>
      <c r="BR6">
        <v>27916</v>
      </c>
      <c r="BS6">
        <v>-3.2474959276331754</v>
      </c>
      <c r="BT6">
        <v>-7.1138617155786248</v>
      </c>
      <c r="BU6">
        <v>2068</v>
      </c>
      <c r="BV6">
        <v>7.1673656118947768</v>
      </c>
      <c r="BW6">
        <v>-23</v>
      </c>
      <c r="BX6">
        <v>-7.6528914620350025E-2</v>
      </c>
      <c r="BY6">
        <v>2170</v>
      </c>
      <c r="BZ6">
        <v>7.7733199598796388</v>
      </c>
      <c r="CA6">
        <v>4.8862718193050014</v>
      </c>
      <c r="CB6">
        <v>-9.2521525446773722E-2</v>
      </c>
      <c r="CC6">
        <v>3298</v>
      </c>
      <c r="CD6">
        <v>11.814013468978365</v>
      </c>
      <c r="CE6">
        <v>6.7850736706904922</v>
      </c>
      <c r="CF6">
        <v>3.8849524454873157</v>
      </c>
      <c r="CG6" s="5">
        <v>13675</v>
      </c>
      <c r="CH6" s="5">
        <v>48.986244450000001</v>
      </c>
      <c r="CI6" s="5">
        <v>18.2580706</v>
      </c>
      <c r="CJ6" s="5">
        <v>10.891481690000001</v>
      </c>
      <c r="CK6">
        <v>10377</v>
      </c>
      <c r="CL6">
        <v>37.172230978650241</v>
      </c>
      <c r="CM6">
        <v>11.472996930197738</v>
      </c>
      <c r="CN6">
        <v>7.0065292417766116</v>
      </c>
      <c r="CO6">
        <v>21237</v>
      </c>
      <c r="CP6">
        <v>-2.1877302873986735</v>
      </c>
      <c r="CQ6">
        <v>-5.175031255581354</v>
      </c>
      <c r="CR6">
        <v>22465.442070379526</v>
      </c>
      <c r="CS6">
        <v>46.859750811203966</v>
      </c>
      <c r="CT6">
        <v>12.31995712236456</v>
      </c>
      <c r="CU6">
        <v>6.798</v>
      </c>
      <c r="CV6">
        <f t="shared" si="12"/>
        <v>1.0585621599140476</v>
      </c>
      <c r="CW6">
        <v>0.26400000000000023</v>
      </c>
      <c r="CX6">
        <v>7181.41</v>
      </c>
      <c r="CY6" s="3">
        <f t="shared" si="7"/>
        <v>-20.979203345070424</v>
      </c>
      <c r="CZ6">
        <v>-13.330798937967659</v>
      </c>
      <c r="DA6">
        <v>254.44</v>
      </c>
      <c r="DB6" s="3">
        <f t="shared" si="8"/>
        <v>123.19298245614034</v>
      </c>
      <c r="DC6">
        <v>-49.213572854291414</v>
      </c>
      <c r="DD6">
        <v>3.5430368131049474E-2</v>
      </c>
      <c r="DE6" s="3">
        <f t="shared" si="9"/>
        <v>2.2886354046542431E-2</v>
      </c>
      <c r="DF6">
        <v>-2.5033064164388615E-2</v>
      </c>
      <c r="DG6">
        <v>3.902196886823614E-2</v>
      </c>
      <c r="DH6">
        <v>2.9340981257026735E-3</v>
      </c>
      <c r="DI6">
        <v>4.3258191049081469E-2</v>
      </c>
      <c r="DJ6">
        <v>2.1612533656168512E-3</v>
      </c>
      <c r="DK6">
        <v>4.3563803575989365E-2</v>
      </c>
      <c r="DL6" s="3">
        <f t="shared" si="10"/>
        <v>2.7436290278585622E-2</v>
      </c>
      <c r="DM6">
        <v>2.428485604566176E-3</v>
      </c>
      <c r="DN6">
        <v>0.9079595202047781</v>
      </c>
      <c r="DO6">
        <v>-0.76749073638726251</v>
      </c>
      <c r="DP6">
        <v>0.8190441456705756</v>
      </c>
      <c r="DQ6">
        <v>-0.65219521433082883</v>
      </c>
      <c r="DR6">
        <v>0.81329831701328492</v>
      </c>
      <c r="DS6" s="3">
        <f t="shared" si="11"/>
        <v>3.549619382257474E-2</v>
      </c>
      <c r="DT6">
        <v>-0.65656833960140781</v>
      </c>
      <c r="DU6">
        <v>2652</v>
      </c>
      <c r="DV6">
        <v>-1.7049666419570051</v>
      </c>
      <c r="DW6">
        <v>2.7079223227752638</v>
      </c>
      <c r="DX6">
        <v>-0.36324150228033281</v>
      </c>
      <c r="DY6">
        <v>13</v>
      </c>
      <c r="DZ6">
        <v>-58.064516129032263</v>
      </c>
      <c r="EA6">
        <v>19.572307692307692</v>
      </c>
      <c r="EB6">
        <v>3.4110173697270483</v>
      </c>
      <c r="EC6">
        <v>4.9019607843137254E-3</v>
      </c>
      <c r="ED6">
        <v>-6.5880318027878321E-3</v>
      </c>
      <c r="EE6">
        <v>1.2986905923249199E-2</v>
      </c>
      <c r="EF6">
        <v>-8.4945795724127755E-3</v>
      </c>
      <c r="EG6">
        <v>1.4608568297122435E-2</v>
      </c>
      <c r="EH6">
        <v>-1.0077183519493717E-2</v>
      </c>
      <c r="EI6">
        <v>1.3847421713263645E-2</v>
      </c>
      <c r="EJ6">
        <v>-9.5950817833969984E-3</v>
      </c>
      <c r="EK6">
        <v>0.37745409208965008</v>
      </c>
      <c r="EL6">
        <v>-0.15742477322075299</v>
      </c>
      <c r="EM6">
        <v>0.33555381229790349</v>
      </c>
      <c r="EN6">
        <v>-0.12989656865292354</v>
      </c>
      <c r="EO6">
        <v>0.35399808612880046</v>
      </c>
      <c r="EP6">
        <v>-0.13613696232019706</v>
      </c>
      <c r="EQ6">
        <v>2001.12</v>
      </c>
      <c r="ER6">
        <v>30.979999999999791</v>
      </c>
      <c r="ES6">
        <v>2.4466827147542731</v>
      </c>
      <c r="ET6">
        <v>3.7877903625513465E-2</v>
      </c>
    </row>
    <row r="7" spans="1:150" x14ac:dyDescent="0.3">
      <c r="A7">
        <v>1</v>
      </c>
      <c r="B7">
        <v>106</v>
      </c>
      <c r="C7" t="s">
        <v>126</v>
      </c>
      <c r="D7">
        <v>1677368</v>
      </c>
      <c r="E7">
        <v>45356</v>
      </c>
      <c r="F7">
        <v>2.7039981685593144</v>
      </c>
      <c r="G7">
        <v>132581</v>
      </c>
      <c r="H7">
        <v>7.9041092950384169</v>
      </c>
      <c r="I7">
        <v>428261</v>
      </c>
      <c r="J7">
        <v>25.531725894377384</v>
      </c>
      <c r="K7" s="5">
        <v>560842</v>
      </c>
      <c r="L7" s="5">
        <v>33.435835189999999</v>
      </c>
      <c r="M7">
        <v>1261499</v>
      </c>
      <c r="N7">
        <v>17874.847018655451</v>
      </c>
      <c r="O7">
        <v>5.8350940282633266</v>
      </c>
      <c r="P7" s="3">
        <v>719807</v>
      </c>
      <c r="Q7" s="3">
        <v>15303</v>
      </c>
      <c r="R7" s="3">
        <f t="shared" si="0"/>
        <v>2.1259865491722086E-2</v>
      </c>
      <c r="S7" s="3">
        <v>1.6127513297403744E-2</v>
      </c>
      <c r="T7" s="3">
        <f t="shared" si="1"/>
        <v>1.3182358060832953</v>
      </c>
      <c r="U7">
        <v>1757064</v>
      </c>
      <c r="V7">
        <v>4.7512531537503992</v>
      </c>
      <c r="W7">
        <v>94854</v>
      </c>
      <c r="X7">
        <v>5.6549308201897253</v>
      </c>
      <c r="Y7">
        <v>160293</v>
      </c>
      <c r="Z7">
        <v>9.1227752660119386</v>
      </c>
      <c r="AA7">
        <v>6.4187770974526241</v>
      </c>
      <c r="AB7">
        <v>199054</v>
      </c>
      <c r="AC7">
        <v>11.328784836522745</v>
      </c>
      <c r="AD7">
        <v>3.4246755414843282</v>
      </c>
      <c r="AE7">
        <v>506248</v>
      </c>
      <c r="AF7">
        <v>28.812154821907455</v>
      </c>
      <c r="AG7">
        <v>3.2804289275300711</v>
      </c>
      <c r="AH7" s="5">
        <v>705302</v>
      </c>
      <c r="AI7" s="5">
        <v>40.140939660000001</v>
      </c>
      <c r="AJ7" s="5">
        <v>6.7051044690000001</v>
      </c>
      <c r="AK7">
        <v>1276149</v>
      </c>
      <c r="AL7">
        <v>1.1613168143613273</v>
      </c>
      <c r="AM7">
        <v>22185.76637794542</v>
      </c>
      <c r="AN7">
        <v>24.117237785536226</v>
      </c>
      <c r="AO7">
        <v>9.0440000000000005</v>
      </c>
      <c r="AP7">
        <v>583521</v>
      </c>
      <c r="AQ7" s="3">
        <f t="shared" si="2"/>
        <v>-18.933686390935346</v>
      </c>
      <c r="AR7">
        <v>20752</v>
      </c>
      <c r="AS7" s="3">
        <f t="shared" si="3"/>
        <v>35.607397242370773</v>
      </c>
      <c r="AT7">
        <v>3.5563415883918488E-2</v>
      </c>
      <c r="AU7" s="3">
        <f t="shared" si="4"/>
        <v>1.4303550392196402E-2</v>
      </c>
      <c r="AV7">
        <v>3.6087870742533466E-2</v>
      </c>
      <c r="AW7">
        <v>4.1096937683464618E-2</v>
      </c>
      <c r="AX7">
        <v>4.113531797142319E-2</v>
      </c>
      <c r="AY7" s="3">
        <f t="shared" si="5"/>
        <v>2.5007804674019446E-2</v>
      </c>
      <c r="AZ7">
        <v>0.98546728172585552</v>
      </c>
      <c r="BA7">
        <v>0.86535440080313952</v>
      </c>
      <c r="BB7">
        <v>0.86454700334696533</v>
      </c>
      <c r="BC7" s="3">
        <f t="shared" si="6"/>
        <v>-0.45368880273632994</v>
      </c>
      <c r="BD7">
        <v>150854</v>
      </c>
      <c r="BE7">
        <v>3.8681175175997984</v>
      </c>
      <c r="BF7">
        <v>3337</v>
      </c>
      <c r="BG7">
        <v>6.2187593646988315</v>
      </c>
      <c r="BH7">
        <v>2.2120725999973483E-2</v>
      </c>
      <c r="BI7">
        <v>2.1481485495661975E-2</v>
      </c>
      <c r="BJ7">
        <v>2.4685751816616152E-2</v>
      </c>
      <c r="BK7">
        <v>2.3442503496660643E-2</v>
      </c>
      <c r="BL7">
        <v>1.0297577420537607</v>
      </c>
      <c r="BM7">
        <v>0.89609286216204553</v>
      </c>
      <c r="BN7">
        <v>0.94361619709791467</v>
      </c>
      <c r="BO7">
        <v>34044.730000000003</v>
      </c>
      <c r="BP7">
        <v>13.804925894553374</v>
      </c>
      <c r="BQ7">
        <v>246612.91382543449</v>
      </c>
      <c r="BR7">
        <v>1719216</v>
      </c>
      <c r="BS7">
        <v>2.4948609965135855</v>
      </c>
      <c r="BT7">
        <v>-2.154047888978432</v>
      </c>
      <c r="BU7">
        <v>102987</v>
      </c>
      <c r="BV7">
        <v>6.1397975876492223</v>
      </c>
      <c r="BW7">
        <v>13410</v>
      </c>
      <c r="BX7">
        <v>0.76320498285776728</v>
      </c>
      <c r="BY7">
        <v>176007</v>
      </c>
      <c r="BZ7">
        <v>10.237631571600078</v>
      </c>
      <c r="CA7">
        <v>7.5336334030407635</v>
      </c>
      <c r="CB7">
        <v>1.1148563055881393</v>
      </c>
      <c r="CC7">
        <v>267459</v>
      </c>
      <c r="CD7">
        <v>15.557032973169166</v>
      </c>
      <c r="CE7">
        <v>7.6529236781307493</v>
      </c>
      <c r="CF7">
        <v>4.2282481366464211</v>
      </c>
      <c r="CG7" s="5">
        <v>854996</v>
      </c>
      <c r="CH7" s="5">
        <v>49.731738190000002</v>
      </c>
      <c r="CI7" s="5">
        <v>16.295902999999999</v>
      </c>
      <c r="CJ7" s="5">
        <v>9.5907985290000006</v>
      </c>
      <c r="CK7">
        <v>587537</v>
      </c>
      <c r="CL7">
        <v>34.174705214469853</v>
      </c>
      <c r="CM7">
        <v>8.6429793200924685</v>
      </c>
      <c r="CN7">
        <v>5.3625503925623974</v>
      </c>
      <c r="CO7">
        <v>1258830</v>
      </c>
      <c r="CP7">
        <v>-0.21157369129900222</v>
      </c>
      <c r="CQ7">
        <v>-1.3571299276181699</v>
      </c>
      <c r="CR7">
        <v>25443.146509353806</v>
      </c>
      <c r="CS7">
        <v>42.340499377698414</v>
      </c>
      <c r="CT7">
        <v>14.682297090473762</v>
      </c>
      <c r="CU7">
        <v>8.3320000000000007</v>
      </c>
      <c r="CV7">
        <f t="shared" si="12"/>
        <v>2.4969059717366742</v>
      </c>
      <c r="CW7">
        <v>-0.71199999999999974</v>
      </c>
      <c r="CX7">
        <v>590176.11</v>
      </c>
      <c r="CY7" s="3">
        <f t="shared" si="7"/>
        <v>-18.009117721833771</v>
      </c>
      <c r="CZ7">
        <v>1.1405090819353521</v>
      </c>
      <c r="DA7">
        <v>23581.020000000004</v>
      </c>
      <c r="DB7" s="3">
        <f t="shared" si="8"/>
        <v>54.094099196236058</v>
      </c>
      <c r="DC7">
        <v>13.632517347725539</v>
      </c>
      <c r="DD7">
        <v>3.9955904009737031E-2</v>
      </c>
      <c r="DE7" s="3">
        <f t="shared" si="9"/>
        <v>1.8696038518014945E-2</v>
      </c>
      <c r="DF7">
        <v>4.392488125818543E-3</v>
      </c>
      <c r="DG7">
        <v>3.902196886823614E-2</v>
      </c>
      <c r="DH7">
        <v>2.9340981257026735E-3</v>
      </c>
      <c r="DI7">
        <v>4.3258191049081469E-2</v>
      </c>
      <c r="DJ7">
        <v>2.1612533656168512E-3</v>
      </c>
      <c r="DK7">
        <v>4.3563803575989365E-2</v>
      </c>
      <c r="DL7" s="3">
        <f t="shared" si="10"/>
        <v>2.7436290278585622E-2</v>
      </c>
      <c r="DM7">
        <v>2.428485604566176E-3</v>
      </c>
      <c r="DN7">
        <v>1.0239335730253507</v>
      </c>
      <c r="DO7">
        <v>3.8466291299495192E-2</v>
      </c>
      <c r="DP7">
        <v>0.92366100016531882</v>
      </c>
      <c r="DQ7">
        <v>5.8306599362179301E-2</v>
      </c>
      <c r="DR7">
        <v>0.91718125438796938</v>
      </c>
      <c r="DS7" s="3">
        <f t="shared" si="11"/>
        <v>-0.40105455169532589</v>
      </c>
      <c r="DT7">
        <v>5.2634251041004054E-2</v>
      </c>
      <c r="DU7">
        <v>153368</v>
      </c>
      <c r="DV7">
        <v>1.6665119917271005</v>
      </c>
      <c r="DW7">
        <v>3.8481046241719263</v>
      </c>
      <c r="DX7">
        <v>-2.0012893427872047E-2</v>
      </c>
      <c r="DY7">
        <v>1869</v>
      </c>
      <c r="DZ7">
        <v>-43.991609229847164</v>
      </c>
      <c r="EA7">
        <v>12.616918138041736</v>
      </c>
      <c r="EB7">
        <v>6.3981587733429048</v>
      </c>
      <c r="EC7">
        <v>1.2186375254290335E-2</v>
      </c>
      <c r="ED7">
        <v>-9.9343507456831487E-3</v>
      </c>
      <c r="EE7">
        <v>1.2986905923249199E-2</v>
      </c>
      <c r="EF7">
        <v>-8.4945795724127755E-3</v>
      </c>
      <c r="EG7">
        <v>1.4608568297122435E-2</v>
      </c>
      <c r="EH7">
        <v>-1.0077183519493717E-2</v>
      </c>
      <c r="EI7">
        <v>1.3847421713263645E-2</v>
      </c>
      <c r="EJ7">
        <v>-9.5950817833969984E-3</v>
      </c>
      <c r="EK7">
        <v>0.93835863032427513</v>
      </c>
      <c r="EL7">
        <v>-9.139911172948556E-2</v>
      </c>
      <c r="EM7">
        <v>0.83419367363267083</v>
      </c>
      <c r="EN7">
        <v>-6.1899188529374705E-2</v>
      </c>
      <c r="EO7">
        <v>0.88004651744069518</v>
      </c>
      <c r="EP7">
        <v>-6.3569679657219491E-2</v>
      </c>
      <c r="EQ7">
        <v>34744.04</v>
      </c>
      <c r="ER7">
        <v>699.30999999999767</v>
      </c>
      <c r="ES7">
        <v>14.088491742404718</v>
      </c>
      <c r="ET7">
        <v>0.28356584785134409</v>
      </c>
    </row>
    <row r="8" spans="1:150" x14ac:dyDescent="0.3">
      <c r="A8">
        <v>1</v>
      </c>
      <c r="B8">
        <v>107</v>
      </c>
      <c r="C8" t="s">
        <v>127</v>
      </c>
      <c r="D8">
        <v>77944</v>
      </c>
      <c r="E8">
        <v>1683</v>
      </c>
      <c r="F8">
        <v>2.1592425331006875</v>
      </c>
      <c r="G8">
        <v>3280</v>
      </c>
      <c r="H8">
        <v>4.2081494406240383</v>
      </c>
      <c r="I8">
        <v>16493</v>
      </c>
      <c r="J8">
        <v>21.160063635430564</v>
      </c>
      <c r="K8" s="5">
        <v>19773</v>
      </c>
      <c r="L8" s="5">
        <v>25.36821308</v>
      </c>
      <c r="M8">
        <v>60978</v>
      </c>
      <c r="N8">
        <v>15189.906253597082</v>
      </c>
      <c r="O8">
        <v>4.0310992507441235</v>
      </c>
      <c r="P8" s="3">
        <v>31149</v>
      </c>
      <c r="Q8" s="3">
        <v>409</v>
      </c>
      <c r="R8" s="3">
        <f t="shared" si="0"/>
        <v>1.3130437574239944E-2</v>
      </c>
      <c r="S8" s="3">
        <v>1.6127513297403744E-2</v>
      </c>
      <c r="T8" s="3">
        <f t="shared" si="1"/>
        <v>0.81416380393583188</v>
      </c>
      <c r="U8">
        <v>76882</v>
      </c>
      <c r="V8">
        <v>-1.3625166786410756</v>
      </c>
      <c r="W8">
        <v>2556</v>
      </c>
      <c r="X8">
        <v>3.2792774299497078</v>
      </c>
      <c r="Y8">
        <v>4514</v>
      </c>
      <c r="Z8">
        <v>5.8713352930464868</v>
      </c>
      <c r="AA8">
        <v>3.7120927599457993</v>
      </c>
      <c r="AB8">
        <v>5309</v>
      </c>
      <c r="AC8">
        <v>6.9053874769126704</v>
      </c>
      <c r="AD8">
        <v>2.6972380362886321</v>
      </c>
      <c r="AE8">
        <v>19227</v>
      </c>
      <c r="AF8">
        <v>25.008454514710856</v>
      </c>
      <c r="AG8">
        <v>3.8483908792802914</v>
      </c>
      <c r="AH8" s="5">
        <v>24536</v>
      </c>
      <c r="AI8" s="5">
        <v>31.913841990000002</v>
      </c>
      <c r="AJ8" s="5">
        <v>6.5456289160000001</v>
      </c>
      <c r="AK8">
        <v>59335</v>
      </c>
      <c r="AL8">
        <v>-2.6944143789563451</v>
      </c>
      <c r="AM8">
        <v>19323.482974850933</v>
      </c>
      <c r="AN8">
        <v>27.212654589457973</v>
      </c>
      <c r="AO8">
        <v>6.6079999999999997</v>
      </c>
      <c r="AP8">
        <v>25367</v>
      </c>
      <c r="AQ8" s="3">
        <f t="shared" si="2"/>
        <v>-18.562393656297154</v>
      </c>
      <c r="AR8">
        <v>524</v>
      </c>
      <c r="AS8" s="3">
        <f t="shared" si="3"/>
        <v>28.117359413202937</v>
      </c>
      <c r="AT8">
        <v>2.0656758781093548E-2</v>
      </c>
      <c r="AU8" s="3">
        <f t="shared" si="4"/>
        <v>7.5263212068536044E-3</v>
      </c>
      <c r="AV8">
        <v>3.6087870742533466E-2</v>
      </c>
      <c r="AW8">
        <v>4.1096937683464618E-2</v>
      </c>
      <c r="AX8">
        <v>4.113531797142319E-2</v>
      </c>
      <c r="AY8" s="3">
        <f t="shared" si="5"/>
        <v>2.5007804674019446E-2</v>
      </c>
      <c r="AZ8">
        <v>0.5724017060598513</v>
      </c>
      <c r="BA8">
        <v>0.50263498804206064</v>
      </c>
      <c r="BB8">
        <v>0.50216601693571083</v>
      </c>
      <c r="BC8" s="3">
        <f t="shared" si="6"/>
        <v>-0.31199778700012104</v>
      </c>
      <c r="BD8">
        <v>6618</v>
      </c>
      <c r="BE8">
        <v>3.8330311272287698</v>
      </c>
      <c r="BF8">
        <v>110</v>
      </c>
      <c r="BG8">
        <v>4.7636363636363637</v>
      </c>
      <c r="BH8">
        <v>1.662133575098217E-2</v>
      </c>
      <c r="BI8">
        <v>2.1481485495661975E-2</v>
      </c>
      <c r="BJ8">
        <v>2.4685751816616152E-2</v>
      </c>
      <c r="BK8">
        <v>2.3442503496660643E-2</v>
      </c>
      <c r="BL8">
        <v>0.77375169209497752</v>
      </c>
      <c r="BM8">
        <v>0.6733169754949182</v>
      </c>
      <c r="BN8">
        <v>0.70902562746124187</v>
      </c>
      <c r="BO8">
        <v>3794.48</v>
      </c>
      <c r="BP8">
        <v>3.4224931592856751</v>
      </c>
      <c r="BQ8">
        <v>110868.88485679148</v>
      </c>
      <c r="BR8">
        <v>70514</v>
      </c>
      <c r="BS8">
        <v>-9.5324848609257931</v>
      </c>
      <c r="BT8">
        <v>-8.2828230274966828</v>
      </c>
      <c r="BU8">
        <v>2615</v>
      </c>
      <c r="BV8">
        <v>3.354972800985323</v>
      </c>
      <c r="BW8">
        <v>20</v>
      </c>
      <c r="BX8">
        <v>2.6013891418017219E-2</v>
      </c>
      <c r="BY8">
        <v>4391</v>
      </c>
      <c r="BZ8">
        <v>6.2271322006977341</v>
      </c>
      <c r="CA8">
        <v>4.0678896675970471</v>
      </c>
      <c r="CB8">
        <v>0.35579690765124727</v>
      </c>
      <c r="CC8">
        <v>6884</v>
      </c>
      <c r="CD8">
        <v>9.7626003346853096</v>
      </c>
      <c r="CE8">
        <v>5.5544508940612713</v>
      </c>
      <c r="CF8">
        <v>2.8572128577726392</v>
      </c>
      <c r="CG8" s="5">
        <v>29774</v>
      </c>
      <c r="CH8" s="5">
        <v>42.224239160000003</v>
      </c>
      <c r="CI8" s="5">
        <v>16.856026079999999</v>
      </c>
      <c r="CJ8" s="5">
        <v>10.31039717</v>
      </c>
      <c r="CK8">
        <v>22890</v>
      </c>
      <c r="CL8">
        <v>32.461638823496045</v>
      </c>
      <c r="CM8">
        <v>11.301575188065481</v>
      </c>
      <c r="CN8">
        <v>7.4531843087851897</v>
      </c>
      <c r="CO8">
        <v>55515</v>
      </c>
      <c r="CP8">
        <v>-8.9589688084227106</v>
      </c>
      <c r="CQ8">
        <v>-6.4380214038931491</v>
      </c>
      <c r="CR8">
        <v>23004.064018366204</v>
      </c>
      <c r="CS8">
        <v>51.443094080443515</v>
      </c>
      <c r="CT8">
        <v>19.047192725584004</v>
      </c>
      <c r="CU8">
        <v>5.4669999999999996</v>
      </c>
      <c r="CV8">
        <f t="shared" si="12"/>
        <v>1.4359007492558762</v>
      </c>
      <c r="CW8">
        <v>-1.141</v>
      </c>
      <c r="CX8">
        <v>23502.210000000003</v>
      </c>
      <c r="CY8" s="3">
        <f t="shared" si="7"/>
        <v>-24.549070596166803</v>
      </c>
      <c r="CZ8">
        <v>-7.3512437418693466</v>
      </c>
      <c r="DA8">
        <v>313.58999999999992</v>
      </c>
      <c r="DB8" s="3">
        <f t="shared" si="8"/>
        <v>-23.32762836185821</v>
      </c>
      <c r="DC8">
        <v>-40.15458015267177</v>
      </c>
      <c r="DD8">
        <v>1.33430005093138E-2</v>
      </c>
      <c r="DE8" s="3">
        <f t="shared" si="9"/>
        <v>2.1256293507385636E-4</v>
      </c>
      <c r="DF8">
        <v>-7.3137582717797481E-3</v>
      </c>
      <c r="DG8">
        <v>3.902196886823614E-2</v>
      </c>
      <c r="DH8">
        <v>2.9340981257026735E-3</v>
      </c>
      <c r="DI8">
        <v>4.3258191049081469E-2</v>
      </c>
      <c r="DJ8">
        <v>2.1612533656168512E-3</v>
      </c>
      <c r="DK8">
        <v>4.3563803575989365E-2</v>
      </c>
      <c r="DL8" s="3">
        <f t="shared" si="10"/>
        <v>2.7436290278585622E-2</v>
      </c>
      <c r="DM8">
        <v>2.428485604566176E-3</v>
      </c>
      <c r="DN8">
        <v>0.34193560438655862</v>
      </c>
      <c r="DO8">
        <v>-0.23046610167329268</v>
      </c>
      <c r="DP8">
        <v>0.30845026538845804</v>
      </c>
      <c r="DQ8">
        <v>-0.19418472265360259</v>
      </c>
      <c r="DR8">
        <v>0.30628639866212076</v>
      </c>
      <c r="DS8" s="3">
        <f t="shared" si="11"/>
        <v>-0.50787740527371117</v>
      </c>
      <c r="DT8">
        <v>-0.19587961827359007</v>
      </c>
      <c r="DU8">
        <v>5962</v>
      </c>
      <c r="DV8">
        <v>-9.91236022967664</v>
      </c>
      <c r="DW8">
        <v>3.9420010063737005</v>
      </c>
      <c r="DX8">
        <v>0.10896987914493073</v>
      </c>
      <c r="DY8">
        <v>63</v>
      </c>
      <c r="DZ8">
        <v>-42.727272727272727</v>
      </c>
      <c r="EA8">
        <v>4.9776190476190463</v>
      </c>
      <c r="EB8">
        <v>0.21398268398268261</v>
      </c>
      <c r="EC8">
        <v>1.0566923851056693E-2</v>
      </c>
      <c r="ED8">
        <v>-6.054411899925477E-3</v>
      </c>
      <c r="EE8">
        <v>1.2986905923249199E-2</v>
      </c>
      <c r="EF8">
        <v>-8.4945795724127755E-3</v>
      </c>
      <c r="EG8">
        <v>1.4608568297122435E-2</v>
      </c>
      <c r="EH8">
        <v>-1.0077183519493717E-2</v>
      </c>
      <c r="EI8">
        <v>1.3847421713263645E-2</v>
      </c>
      <c r="EJ8">
        <v>-9.5950817833969984E-3</v>
      </c>
      <c r="EK8">
        <v>0.81365984426973892</v>
      </c>
      <c r="EL8">
        <v>3.9908152174761402E-2</v>
      </c>
      <c r="EM8">
        <v>0.72333740282667836</v>
      </c>
      <c r="EN8">
        <v>5.0020427331760153E-2</v>
      </c>
      <c r="EO8">
        <v>0.76309684718673998</v>
      </c>
      <c r="EP8">
        <v>5.407121972549811E-2</v>
      </c>
      <c r="EQ8">
        <v>3867.4000000000005</v>
      </c>
      <c r="ER8">
        <v>72.920000000000528</v>
      </c>
      <c r="ES8">
        <v>3.4882645432895738</v>
      </c>
      <c r="ET8">
        <v>6.5771384003898703E-2</v>
      </c>
    </row>
    <row r="9" spans="1:150" x14ac:dyDescent="0.3">
      <c r="A9">
        <v>1</v>
      </c>
      <c r="B9">
        <v>108</v>
      </c>
      <c r="C9" t="s">
        <v>128</v>
      </c>
      <c r="D9">
        <v>60777</v>
      </c>
      <c r="E9">
        <v>1608</v>
      </c>
      <c r="F9">
        <v>2.6457376968261022</v>
      </c>
      <c r="G9">
        <v>2449</v>
      </c>
      <c r="H9">
        <v>4.0294848380143806</v>
      </c>
      <c r="I9">
        <v>13155</v>
      </c>
      <c r="J9">
        <v>21.64470112048966</v>
      </c>
      <c r="K9" s="5">
        <v>15604</v>
      </c>
      <c r="L9" s="5">
        <v>25.674185959999999</v>
      </c>
      <c r="M9">
        <v>44910</v>
      </c>
      <c r="N9">
        <v>14438.05179675306</v>
      </c>
      <c r="O9">
        <v>4.6958553400134919</v>
      </c>
      <c r="P9" s="3">
        <v>20076</v>
      </c>
      <c r="Q9" s="3">
        <v>145</v>
      </c>
      <c r="R9" s="3">
        <f t="shared" si="0"/>
        <v>7.2225542936840007E-3</v>
      </c>
      <c r="S9" s="3">
        <v>1.6127513297403744E-2</v>
      </c>
      <c r="T9" s="3">
        <f t="shared" si="1"/>
        <v>0.44784054184266026</v>
      </c>
      <c r="U9">
        <v>62134</v>
      </c>
      <c r="V9">
        <v>2.2327525215130724</v>
      </c>
      <c r="W9">
        <v>4441</v>
      </c>
      <c r="X9">
        <v>7.3070404922914918</v>
      </c>
      <c r="Y9">
        <v>4377</v>
      </c>
      <c r="Z9">
        <v>7.0444523127434255</v>
      </c>
      <c r="AA9">
        <v>4.3987146159173234</v>
      </c>
      <c r="AB9">
        <v>3898</v>
      </c>
      <c r="AC9">
        <v>6.2735378375768498</v>
      </c>
      <c r="AD9">
        <v>2.2440529995624692</v>
      </c>
      <c r="AE9">
        <v>16677</v>
      </c>
      <c r="AF9">
        <v>26.840377249171148</v>
      </c>
      <c r="AG9">
        <v>5.1956761286814874</v>
      </c>
      <c r="AH9" s="5">
        <v>20575</v>
      </c>
      <c r="AI9" s="5">
        <v>33.113915089999999</v>
      </c>
      <c r="AJ9" s="5">
        <v>7.4397291279999997</v>
      </c>
      <c r="AK9">
        <v>45843</v>
      </c>
      <c r="AL9">
        <v>2.0774883099532397</v>
      </c>
      <c r="AM9">
        <v>18411.380302368736</v>
      </c>
      <c r="AN9">
        <v>27.519838282539126</v>
      </c>
      <c r="AO9">
        <v>6.8010000000000002</v>
      </c>
      <c r="AP9">
        <v>15751</v>
      </c>
      <c r="AQ9" s="3">
        <f t="shared" si="2"/>
        <v>-21.543136082885038</v>
      </c>
      <c r="AR9">
        <v>473</v>
      </c>
      <c r="AS9" s="3">
        <f t="shared" si="3"/>
        <v>226.20689655172416</v>
      </c>
      <c r="AT9">
        <v>3.0029839375277759E-2</v>
      </c>
      <c r="AU9" s="3">
        <f t="shared" si="4"/>
        <v>2.280728508159376E-2</v>
      </c>
      <c r="AV9">
        <v>3.6087870742533466E-2</v>
      </c>
      <c r="AW9">
        <v>4.1096937683464618E-2</v>
      </c>
      <c r="AX9">
        <v>4.113531797142319E-2</v>
      </c>
      <c r="AY9" s="3">
        <f t="shared" si="5"/>
        <v>2.5007804674019446E-2</v>
      </c>
      <c r="AZ9">
        <v>0.83213109439245303</v>
      </c>
      <c r="BA9">
        <v>0.73070747038556805</v>
      </c>
      <c r="BB9">
        <v>0.73002570190753269</v>
      </c>
      <c r="BC9" s="3">
        <f t="shared" si="6"/>
        <v>0.28218516006487243</v>
      </c>
      <c r="BD9">
        <v>4290</v>
      </c>
      <c r="BE9">
        <v>3.6715617715617714</v>
      </c>
      <c r="BF9">
        <v>112</v>
      </c>
      <c r="BG9">
        <v>4.2232142857142856</v>
      </c>
      <c r="BH9">
        <v>2.6107226107226107E-2</v>
      </c>
      <c r="BI9">
        <v>2.1481485495661975E-2</v>
      </c>
      <c r="BJ9">
        <v>2.4685751816616152E-2</v>
      </c>
      <c r="BK9">
        <v>2.3442503496660643E-2</v>
      </c>
      <c r="BL9">
        <v>1.2153361606439306</v>
      </c>
      <c r="BM9">
        <v>1.0575827830227618</v>
      </c>
      <c r="BN9">
        <v>1.1136705647050473</v>
      </c>
      <c r="BO9">
        <v>4574.130000000001</v>
      </c>
      <c r="BP9">
        <v>7.2210802771171689</v>
      </c>
      <c r="BQ9">
        <v>63344.123378532844</v>
      </c>
      <c r="BR9">
        <v>57983</v>
      </c>
      <c r="BS9">
        <v>-4.5971337841617714</v>
      </c>
      <c r="BT9">
        <v>-6.6807223098464608</v>
      </c>
      <c r="BU9">
        <v>4545</v>
      </c>
      <c r="BV9">
        <v>7.4781578557678072</v>
      </c>
      <c r="BW9">
        <v>468</v>
      </c>
      <c r="BX9">
        <v>0.75321080245920102</v>
      </c>
      <c r="BY9">
        <v>4404</v>
      </c>
      <c r="BZ9">
        <v>7.5953296655916391</v>
      </c>
      <c r="CA9">
        <v>4.949591968765537</v>
      </c>
      <c r="CB9">
        <v>0.5508773528482136</v>
      </c>
      <c r="CC9">
        <v>5473</v>
      </c>
      <c r="CD9">
        <v>9.4389734922304811</v>
      </c>
      <c r="CE9">
        <v>5.4094886542161005</v>
      </c>
      <c r="CF9">
        <v>3.1654356546536313</v>
      </c>
      <c r="CG9" s="5">
        <v>25593</v>
      </c>
      <c r="CH9" s="5">
        <v>44.138799300000002</v>
      </c>
      <c r="CI9" s="5">
        <v>18.46461334</v>
      </c>
      <c r="CJ9" s="5">
        <v>11.024884220000001</v>
      </c>
      <c r="CK9">
        <v>20120</v>
      </c>
      <c r="CL9">
        <v>34.699825811013575</v>
      </c>
      <c r="CM9">
        <v>13.055124690523915</v>
      </c>
      <c r="CN9">
        <v>7.8594485618424272</v>
      </c>
      <c r="CO9">
        <v>43887</v>
      </c>
      <c r="CP9">
        <v>-2.2778891115564464</v>
      </c>
      <c r="CQ9">
        <v>-4.2667364701263004</v>
      </c>
      <c r="CR9">
        <v>21342.647149594639</v>
      </c>
      <c r="CS9">
        <v>47.82220932601404</v>
      </c>
      <c r="CT9">
        <v>15.920951058996796</v>
      </c>
      <c r="CU9">
        <v>6.7110000000000003</v>
      </c>
      <c r="CV9">
        <f t="shared" si="12"/>
        <v>2.0151446599865084</v>
      </c>
      <c r="CW9">
        <v>-8.9999999999999858E-2</v>
      </c>
      <c r="CX9">
        <v>17547.630000000008</v>
      </c>
      <c r="CY9" s="3">
        <f t="shared" si="7"/>
        <v>-12.593992827256384</v>
      </c>
      <c r="CZ9">
        <v>11.40645038410265</v>
      </c>
      <c r="DA9">
        <v>1753.2599999999998</v>
      </c>
      <c r="DB9" s="3">
        <f t="shared" si="8"/>
        <v>1109.1448275862067</v>
      </c>
      <c r="DC9">
        <v>270.66807610993652</v>
      </c>
      <c r="DD9">
        <v>9.9914347407598567E-2</v>
      </c>
      <c r="DE9" s="3">
        <f t="shared" si="9"/>
        <v>9.2691793113914567E-2</v>
      </c>
      <c r="DF9">
        <v>6.9884508032320811E-2</v>
      </c>
      <c r="DG9">
        <v>3.902196886823614E-2</v>
      </c>
      <c r="DH9">
        <v>2.9340981257026735E-3</v>
      </c>
      <c r="DI9">
        <v>4.3258191049081469E-2</v>
      </c>
      <c r="DJ9">
        <v>2.1612533656168512E-3</v>
      </c>
      <c r="DK9">
        <v>4.3563803575989365E-2</v>
      </c>
      <c r="DL9" s="3">
        <f t="shared" si="10"/>
        <v>2.7436290278585622E-2</v>
      </c>
      <c r="DM9">
        <v>2.428485604566176E-3</v>
      </c>
      <c r="DN9">
        <v>2.5604640233550282</v>
      </c>
      <c r="DO9">
        <v>1.7283329289625753</v>
      </c>
      <c r="DP9">
        <v>2.3097208871779698</v>
      </c>
      <c r="DQ9">
        <v>1.5790134167924017</v>
      </c>
      <c r="DR9">
        <v>2.2935175353390718</v>
      </c>
      <c r="DS9" s="3">
        <f t="shared" si="11"/>
        <v>1.8456769934964115</v>
      </c>
      <c r="DT9">
        <v>1.5634918334315391</v>
      </c>
      <c r="DU9">
        <v>4028</v>
      </c>
      <c r="DV9">
        <v>-6.1072261072261078</v>
      </c>
      <c r="DW9">
        <v>4.3564126117179764</v>
      </c>
      <c r="DX9">
        <v>0.68485084015620501</v>
      </c>
      <c r="DY9">
        <v>81</v>
      </c>
      <c r="DZ9">
        <v>-27.678571428571431</v>
      </c>
      <c r="EA9">
        <v>21.645185185185181</v>
      </c>
      <c r="EB9">
        <v>17.421970899470896</v>
      </c>
      <c r="EC9">
        <v>2.0109235352532274E-2</v>
      </c>
      <c r="ED9">
        <v>-5.9979907546938334E-3</v>
      </c>
      <c r="EE9">
        <v>1.2986905923249199E-2</v>
      </c>
      <c r="EF9">
        <v>-8.4945795724127755E-3</v>
      </c>
      <c r="EG9">
        <v>1.4608568297122435E-2</v>
      </c>
      <c r="EH9">
        <v>-1.0077183519493717E-2</v>
      </c>
      <c r="EI9">
        <v>1.3847421713263645E-2</v>
      </c>
      <c r="EJ9">
        <v>-9.5950817833969984E-3</v>
      </c>
      <c r="EK9">
        <v>1.5484238872118614</v>
      </c>
      <c r="EL9">
        <v>0.33308772656793084</v>
      </c>
      <c r="EM9">
        <v>1.3765370393273479</v>
      </c>
      <c r="EN9">
        <v>0.31895425630458618</v>
      </c>
      <c r="EO9">
        <v>1.4522006889752479</v>
      </c>
      <c r="EP9">
        <v>0.33853012427020057</v>
      </c>
      <c r="EQ9">
        <v>4670.2300000000005</v>
      </c>
      <c r="ER9">
        <v>96.099999999999454</v>
      </c>
      <c r="ES9">
        <v>7.3727912723514448</v>
      </c>
      <c r="ET9">
        <v>0.15171099523427589</v>
      </c>
    </row>
    <row r="10" spans="1:150" x14ac:dyDescent="0.3">
      <c r="A10">
        <v>1</v>
      </c>
      <c r="B10">
        <v>109</v>
      </c>
      <c r="C10" t="s">
        <v>129</v>
      </c>
      <c r="D10">
        <v>74591</v>
      </c>
      <c r="E10">
        <v>2105</v>
      </c>
      <c r="F10">
        <v>2.8220562802482871</v>
      </c>
      <c r="G10">
        <v>5081</v>
      </c>
      <c r="H10">
        <v>6.8118137576919464</v>
      </c>
      <c r="I10">
        <v>18964</v>
      </c>
      <c r="J10">
        <v>25.423978764194072</v>
      </c>
      <c r="K10" s="5">
        <v>24045</v>
      </c>
      <c r="L10" s="5">
        <v>32.235792519999997</v>
      </c>
      <c r="M10">
        <v>59665</v>
      </c>
      <c r="N10">
        <v>16144.600211335792</v>
      </c>
      <c r="O10">
        <v>5.2124250914989743</v>
      </c>
      <c r="P10" s="3">
        <v>27906</v>
      </c>
      <c r="Q10" s="3">
        <v>851</v>
      </c>
      <c r="R10" s="3">
        <f t="shared" si="0"/>
        <v>3.0495233999856663E-2</v>
      </c>
      <c r="S10" s="3">
        <v>1.6127513297403744E-2</v>
      </c>
      <c r="T10" s="3">
        <f t="shared" si="1"/>
        <v>1.8908825829190838</v>
      </c>
      <c r="U10">
        <v>76676</v>
      </c>
      <c r="V10">
        <v>2.7952433939751447</v>
      </c>
      <c r="W10">
        <v>6082</v>
      </c>
      <c r="X10">
        <v>8.1537987156627487</v>
      </c>
      <c r="Y10">
        <v>6389</v>
      </c>
      <c r="Z10">
        <v>8.3324638739631691</v>
      </c>
      <c r="AA10">
        <v>5.5104075937148824</v>
      </c>
      <c r="AB10">
        <v>7580</v>
      </c>
      <c r="AC10">
        <v>9.8857530387604982</v>
      </c>
      <c r="AD10">
        <v>3.0739392810685517</v>
      </c>
      <c r="AE10">
        <v>22723</v>
      </c>
      <c r="AF10">
        <v>29.63508790234232</v>
      </c>
      <c r="AG10">
        <v>4.2111091381482488</v>
      </c>
      <c r="AH10" s="5">
        <v>30303</v>
      </c>
      <c r="AI10" s="5">
        <v>39.520840939999999</v>
      </c>
      <c r="AJ10" s="5">
        <v>7.2850484189999998</v>
      </c>
      <c r="AK10">
        <v>57356</v>
      </c>
      <c r="AL10">
        <v>-3.8699405011313166</v>
      </c>
      <c r="AM10">
        <v>20707.215867578107</v>
      </c>
      <c r="AN10">
        <v>28.260939239850075</v>
      </c>
      <c r="AO10">
        <v>7.6269999999999998</v>
      </c>
      <c r="AP10">
        <v>18921</v>
      </c>
      <c r="AQ10" s="3">
        <f t="shared" si="2"/>
        <v>-32.197376908191785</v>
      </c>
      <c r="AR10">
        <v>745</v>
      </c>
      <c r="AS10" s="3">
        <f t="shared" si="3"/>
        <v>-12.45593419506463</v>
      </c>
      <c r="AT10">
        <v>3.937424026214259E-2</v>
      </c>
      <c r="AU10" s="3">
        <f t="shared" si="4"/>
        <v>8.8790062622859274E-3</v>
      </c>
      <c r="AV10">
        <v>3.6087870742533466E-2</v>
      </c>
      <c r="AW10">
        <v>4.1096937683464618E-2</v>
      </c>
      <c r="AX10">
        <v>4.113531797142319E-2</v>
      </c>
      <c r="AY10" s="3">
        <f t="shared" si="5"/>
        <v>2.5007804674019446E-2</v>
      </c>
      <c r="AZ10">
        <v>1.0910657639807988</v>
      </c>
      <c r="BA10">
        <v>0.9580820976348523</v>
      </c>
      <c r="BB10">
        <v>0.95718818290151486</v>
      </c>
      <c r="BC10" s="3">
        <f t="shared" si="6"/>
        <v>-0.93369440001756898</v>
      </c>
      <c r="BD10">
        <v>5909</v>
      </c>
      <c r="BE10">
        <v>3.2020646471484175</v>
      </c>
      <c r="BF10">
        <v>119</v>
      </c>
      <c r="BG10">
        <v>6.2605042016806722</v>
      </c>
      <c r="BH10">
        <v>2.0138771365713317E-2</v>
      </c>
      <c r="BI10">
        <v>2.1481485495661975E-2</v>
      </c>
      <c r="BJ10">
        <v>2.4685751816616152E-2</v>
      </c>
      <c r="BK10">
        <v>2.3442503496660643E-2</v>
      </c>
      <c r="BL10">
        <v>0.93749435390677205</v>
      </c>
      <c r="BM10">
        <v>0.8158054701075691</v>
      </c>
      <c r="BN10">
        <v>0.85907084832394554</v>
      </c>
      <c r="BO10">
        <v>3858.1400000000003</v>
      </c>
      <c r="BP10">
        <v>6.56729906490055</v>
      </c>
      <c r="BQ10">
        <v>58747.743354952952</v>
      </c>
      <c r="BR10">
        <v>73388</v>
      </c>
      <c r="BS10">
        <v>-1.6127951093295438</v>
      </c>
      <c r="BT10">
        <v>-4.288173613647035</v>
      </c>
      <c r="BU10">
        <v>8188</v>
      </c>
      <c r="BV10">
        <v>10.977195640224693</v>
      </c>
      <c r="BW10">
        <v>2428</v>
      </c>
      <c r="BX10">
        <v>3.1665710261359488</v>
      </c>
      <c r="BY10">
        <v>7739</v>
      </c>
      <c r="BZ10">
        <v>10.545320760887339</v>
      </c>
      <c r="CA10">
        <v>7.7232644806390525</v>
      </c>
      <c r="CB10">
        <v>2.21285688692417</v>
      </c>
      <c r="CC10">
        <v>9339</v>
      </c>
      <c r="CD10">
        <v>12.725513707963154</v>
      </c>
      <c r="CE10">
        <v>5.9136999502712078</v>
      </c>
      <c r="CF10">
        <v>2.839760669202656</v>
      </c>
      <c r="CG10" s="5">
        <v>35285</v>
      </c>
      <c r="CH10" s="5">
        <v>48.080067589999999</v>
      </c>
      <c r="CI10" s="5">
        <v>15.844275059999999</v>
      </c>
      <c r="CJ10" s="5">
        <v>8.5592266450000007</v>
      </c>
      <c r="CK10">
        <v>25946</v>
      </c>
      <c r="CL10">
        <v>35.354553878018201</v>
      </c>
      <c r="CM10">
        <v>9.9305751138241298</v>
      </c>
      <c r="CN10">
        <v>5.719465975675881</v>
      </c>
      <c r="CO10">
        <v>54494</v>
      </c>
      <c r="CP10">
        <v>-8.6667225341489988</v>
      </c>
      <c r="CQ10">
        <v>-4.9898877188088431</v>
      </c>
      <c r="CR10">
        <v>23462.307303802809</v>
      </c>
      <c r="CS10">
        <v>45.326034690713193</v>
      </c>
      <c r="CT10">
        <v>13.304982445942573</v>
      </c>
      <c r="CU10">
        <v>8.2319999999999993</v>
      </c>
      <c r="CV10">
        <f t="shared" si="12"/>
        <v>3.0195749085010251</v>
      </c>
      <c r="CW10">
        <v>0.60499999999999954</v>
      </c>
      <c r="CX10">
        <v>19767.509999999998</v>
      </c>
      <c r="CY10" s="3">
        <f t="shared" si="7"/>
        <v>-29.163943238013335</v>
      </c>
      <c r="CZ10">
        <v>4.4739178690343984</v>
      </c>
      <c r="DA10">
        <v>1065.02</v>
      </c>
      <c r="DB10" s="3">
        <f t="shared" si="8"/>
        <v>25.149236192714454</v>
      </c>
      <c r="DC10">
        <v>42.955704697986576</v>
      </c>
      <c r="DD10">
        <v>5.3877296634730426E-2</v>
      </c>
      <c r="DE10" s="3">
        <f t="shared" si="9"/>
        <v>2.3382062634873763E-2</v>
      </c>
      <c r="DF10">
        <v>1.4503056372587836E-2</v>
      </c>
      <c r="DG10">
        <v>3.902196886823614E-2</v>
      </c>
      <c r="DH10">
        <v>2.9340981257026735E-3</v>
      </c>
      <c r="DI10">
        <v>4.3258191049081469E-2</v>
      </c>
      <c r="DJ10">
        <v>2.1612533656168512E-3</v>
      </c>
      <c r="DK10">
        <v>4.3563803575989365E-2</v>
      </c>
      <c r="DL10" s="3">
        <f t="shared" si="10"/>
        <v>2.7436290278585622E-2</v>
      </c>
      <c r="DM10">
        <v>2.428485604566176E-3</v>
      </c>
      <c r="DN10">
        <v>1.3806913950614756</v>
      </c>
      <c r="DO10">
        <v>0.28962563108067685</v>
      </c>
      <c r="DP10">
        <v>1.2454819614070394</v>
      </c>
      <c r="DQ10">
        <v>0.28739986377218707</v>
      </c>
      <c r="DR10">
        <v>1.2367445496523506</v>
      </c>
      <c r="DS10" s="3">
        <f t="shared" si="11"/>
        <v>-0.65413803326673325</v>
      </c>
      <c r="DT10">
        <v>0.27955636675083573</v>
      </c>
      <c r="DU10">
        <v>5485</v>
      </c>
      <c r="DV10">
        <v>-7.1754950076155026</v>
      </c>
      <c r="DW10">
        <v>3.6039216043755693</v>
      </c>
      <c r="DX10">
        <v>0.40185695722715176</v>
      </c>
      <c r="DY10">
        <v>55</v>
      </c>
      <c r="DZ10">
        <v>-53.781512605042018</v>
      </c>
      <c r="EA10">
        <v>19.364000000000001</v>
      </c>
      <c r="EB10">
        <v>13.103495798319329</v>
      </c>
      <c r="EC10">
        <v>1.0027347310847767E-2</v>
      </c>
      <c r="ED10">
        <v>-1.011142405486555E-2</v>
      </c>
      <c r="EE10">
        <v>1.2986905923249199E-2</v>
      </c>
      <c r="EF10">
        <v>-8.4945795724127755E-3</v>
      </c>
      <c r="EG10">
        <v>1.4608568297122435E-2</v>
      </c>
      <c r="EH10">
        <v>-1.0077183519493717E-2</v>
      </c>
      <c r="EI10">
        <v>1.3847421713263645E-2</v>
      </c>
      <c r="EJ10">
        <v>-9.5950817833969984E-3</v>
      </c>
      <c r="EK10">
        <v>0.77211210815786213</v>
      </c>
      <c r="EL10">
        <v>-0.16538224574890992</v>
      </c>
      <c r="EM10">
        <v>0.68640178194758017</v>
      </c>
      <c r="EN10">
        <v>-0.12940368815998893</v>
      </c>
      <c r="EO10">
        <v>0.72413099842573225</v>
      </c>
      <c r="EP10">
        <v>-0.13493984989821328</v>
      </c>
      <c r="EQ10">
        <v>3954.85</v>
      </c>
      <c r="ER10">
        <v>96.709999999999582</v>
      </c>
      <c r="ES10">
        <v>6.7319181540384587</v>
      </c>
      <c r="ET10">
        <v>0.16461908913790868</v>
      </c>
    </row>
    <row r="11" spans="1:150" x14ac:dyDescent="0.3">
      <c r="A11">
        <v>1</v>
      </c>
      <c r="B11">
        <v>110</v>
      </c>
      <c r="C11" t="s">
        <v>130</v>
      </c>
      <c r="D11">
        <v>112582</v>
      </c>
      <c r="E11">
        <v>3283</v>
      </c>
      <c r="F11">
        <v>2.9160967117301166</v>
      </c>
      <c r="G11">
        <v>6267</v>
      </c>
      <c r="H11">
        <v>5.5666092270522816</v>
      </c>
      <c r="I11">
        <v>25389</v>
      </c>
      <c r="J11">
        <v>22.551562416727364</v>
      </c>
      <c r="K11" s="5">
        <v>31656</v>
      </c>
      <c r="L11" s="5">
        <v>28.11817164</v>
      </c>
      <c r="M11">
        <v>85045</v>
      </c>
      <c r="N11">
        <v>16737.919086260212</v>
      </c>
      <c r="O11">
        <v>4.254676591284575</v>
      </c>
      <c r="P11" s="3">
        <v>46828</v>
      </c>
      <c r="Q11" s="3">
        <v>262</v>
      </c>
      <c r="R11" s="3">
        <f t="shared" si="0"/>
        <v>5.5949431963782355E-3</v>
      </c>
      <c r="S11" s="3">
        <v>1.6127513297403744E-2</v>
      </c>
      <c r="T11" s="3">
        <f t="shared" si="1"/>
        <v>0.34691914948096347</v>
      </c>
      <c r="U11">
        <v>123188</v>
      </c>
      <c r="V11">
        <v>9.4206889200760333</v>
      </c>
      <c r="W11">
        <v>12201</v>
      </c>
      <c r="X11">
        <v>10.837434048071627</v>
      </c>
      <c r="Y11">
        <v>10061</v>
      </c>
      <c r="Z11">
        <v>8.1671916095723613</v>
      </c>
      <c r="AA11">
        <v>5.2510948978422451</v>
      </c>
      <c r="AB11">
        <v>10259</v>
      </c>
      <c r="AC11">
        <v>8.3279215508004025</v>
      </c>
      <c r="AD11">
        <v>2.761312323748121</v>
      </c>
      <c r="AE11">
        <v>32400</v>
      </c>
      <c r="AF11">
        <v>26.301263110043188</v>
      </c>
      <c r="AG11">
        <v>3.7497006933158232</v>
      </c>
      <c r="AH11" s="5">
        <v>42659</v>
      </c>
      <c r="AI11" s="5">
        <v>34.62918466</v>
      </c>
      <c r="AJ11" s="5">
        <v>6.5110130169999998</v>
      </c>
      <c r="AK11">
        <v>90542</v>
      </c>
      <c r="AL11">
        <v>6.4636368981127639</v>
      </c>
      <c r="AM11">
        <v>21141.81451111451</v>
      </c>
      <c r="AN11">
        <v>26.310889676061095</v>
      </c>
      <c r="AO11">
        <v>7.0579999999999998</v>
      </c>
      <c r="AP11">
        <v>39903</v>
      </c>
      <c r="AQ11" s="3">
        <f t="shared" si="2"/>
        <v>-14.788160929358504</v>
      </c>
      <c r="AR11">
        <v>651</v>
      </c>
      <c r="AS11" s="3">
        <f t="shared" si="3"/>
        <v>148.47328244274809</v>
      </c>
      <c r="AT11">
        <v>1.6314562814825954E-2</v>
      </c>
      <c r="AU11" s="3">
        <f t="shared" si="4"/>
        <v>1.071961961844772E-2</v>
      </c>
      <c r="AV11">
        <v>3.6087870742533466E-2</v>
      </c>
      <c r="AW11">
        <v>4.1096937683464618E-2</v>
      </c>
      <c r="AX11">
        <v>4.113531797142319E-2</v>
      </c>
      <c r="AY11" s="3">
        <f t="shared" si="5"/>
        <v>2.5007804674019446E-2</v>
      </c>
      <c r="AZ11">
        <v>0.45207884198048498</v>
      </c>
      <c r="BA11">
        <v>0.39697757873064421</v>
      </c>
      <c r="BB11">
        <v>0.39660718864892991</v>
      </c>
      <c r="BC11" s="3">
        <f t="shared" si="6"/>
        <v>4.9688039167966436E-2</v>
      </c>
      <c r="BD11">
        <v>10777</v>
      </c>
      <c r="BE11">
        <v>3.7026074046580679</v>
      </c>
      <c r="BF11">
        <v>142</v>
      </c>
      <c r="BG11">
        <v>4.584507042253521</v>
      </c>
      <c r="BH11">
        <v>1.3176208592372646E-2</v>
      </c>
      <c r="BI11">
        <v>2.1481485495661975E-2</v>
      </c>
      <c r="BJ11">
        <v>2.4685751816616152E-2</v>
      </c>
      <c r="BK11">
        <v>2.3442503496660643E-2</v>
      </c>
      <c r="BL11">
        <v>0.61337511295638669</v>
      </c>
      <c r="BM11">
        <v>0.53375763842459312</v>
      </c>
      <c r="BN11">
        <v>0.56206490890572247</v>
      </c>
      <c r="BO11">
        <v>5064.6099999999997</v>
      </c>
      <c r="BP11">
        <v>11.856086922599449</v>
      </c>
      <c r="BQ11">
        <v>42717.382497813058</v>
      </c>
      <c r="BR11">
        <v>120259</v>
      </c>
      <c r="BS11">
        <v>6.8190296850295793</v>
      </c>
      <c r="BT11">
        <v>-2.3776666558431017</v>
      </c>
      <c r="BU11">
        <v>14149</v>
      </c>
      <c r="BV11">
        <v>12.567728411291327</v>
      </c>
      <c r="BW11">
        <v>2124</v>
      </c>
      <c r="BX11">
        <v>1.7241939149917203</v>
      </c>
      <c r="BY11">
        <v>9723</v>
      </c>
      <c r="BZ11">
        <v>8.0850497675849624</v>
      </c>
      <c r="CA11">
        <v>5.1689530558548462</v>
      </c>
      <c r="CB11">
        <v>-8.2141841987398934E-2</v>
      </c>
      <c r="CC11">
        <v>13952</v>
      </c>
      <c r="CD11">
        <v>11.601626489493508</v>
      </c>
      <c r="CE11">
        <v>6.0350172624412268</v>
      </c>
      <c r="CF11">
        <v>3.2737049386931059</v>
      </c>
      <c r="CG11" s="5">
        <v>54110</v>
      </c>
      <c r="CH11" s="5">
        <v>44.994553420000003</v>
      </c>
      <c r="CI11" s="5">
        <v>16.876381779999999</v>
      </c>
      <c r="CJ11" s="5">
        <v>10.365368760000001</v>
      </c>
      <c r="CK11">
        <v>40158</v>
      </c>
      <c r="CL11">
        <v>33.392926932703581</v>
      </c>
      <c r="CM11">
        <v>10.841364515976217</v>
      </c>
      <c r="CN11">
        <v>7.0916638226603936</v>
      </c>
      <c r="CO11">
        <v>90529</v>
      </c>
      <c r="CP11">
        <v>6.4483508730672003</v>
      </c>
      <c r="CQ11">
        <v>-1.4357977513198296E-2</v>
      </c>
      <c r="CR11">
        <v>25248.567372421981</v>
      </c>
      <c r="CS11">
        <v>50.846513490126576</v>
      </c>
      <c r="CT11">
        <v>19.424789008287355</v>
      </c>
      <c r="CU11">
        <v>7.0549999999999997</v>
      </c>
      <c r="CV11">
        <f t="shared" si="12"/>
        <v>2.8003234087154247</v>
      </c>
      <c r="CW11">
        <v>-3.0000000000001137E-3</v>
      </c>
      <c r="CX11">
        <v>40493.94</v>
      </c>
      <c r="CY11" s="3">
        <f t="shared" si="7"/>
        <v>-13.526223626889891</v>
      </c>
      <c r="CZ11">
        <v>1.4809412826103359</v>
      </c>
      <c r="DA11">
        <v>608.2399999999999</v>
      </c>
      <c r="DB11" s="3">
        <f t="shared" si="8"/>
        <v>132.15267175572515</v>
      </c>
      <c r="DC11">
        <v>-6.5683563748080047</v>
      </c>
      <c r="DD11">
        <v>1.5020519119650987E-2</v>
      </c>
      <c r="DE11" s="3">
        <f t="shared" si="9"/>
        <v>9.4255759232727519E-3</v>
      </c>
      <c r="DF11">
        <v>-1.2940436951749679E-3</v>
      </c>
      <c r="DG11">
        <v>3.902196886823614E-2</v>
      </c>
      <c r="DH11">
        <v>2.9340981257026735E-3</v>
      </c>
      <c r="DI11">
        <v>4.3258191049081469E-2</v>
      </c>
      <c r="DJ11">
        <v>2.1612533656168512E-3</v>
      </c>
      <c r="DK11">
        <v>4.3563803575989365E-2</v>
      </c>
      <c r="DL11" s="3">
        <f t="shared" si="10"/>
        <v>2.7436290278585622E-2</v>
      </c>
      <c r="DM11">
        <v>2.428485604566176E-3</v>
      </c>
      <c r="DN11">
        <v>0.38492468615230946</v>
      </c>
      <c r="DO11">
        <v>-6.7154155828175521E-2</v>
      </c>
      <c r="DP11">
        <v>0.34722947851907293</v>
      </c>
      <c r="DQ11">
        <v>-4.9748100211571278E-2</v>
      </c>
      <c r="DR11">
        <v>0.34479356453461052</v>
      </c>
      <c r="DS11" s="3">
        <f t="shared" si="11"/>
        <v>-2.1255849463529541E-3</v>
      </c>
      <c r="DT11">
        <v>-5.181362411431939E-2</v>
      </c>
      <c r="DU11">
        <v>10864</v>
      </c>
      <c r="DV11">
        <v>0.80727475178621144</v>
      </c>
      <c r="DW11">
        <v>3.7273508836524303</v>
      </c>
      <c r="DX11">
        <v>2.4743478994362356E-2</v>
      </c>
      <c r="DY11">
        <v>89</v>
      </c>
      <c r="DZ11">
        <v>-37.323943661971832</v>
      </c>
      <c r="EA11">
        <v>6.8341573033707856</v>
      </c>
      <c r="EB11">
        <v>2.2496502611172646</v>
      </c>
      <c r="EC11">
        <v>8.1921944035346101E-3</v>
      </c>
      <c r="ED11">
        <v>-4.9840141888380356E-3</v>
      </c>
      <c r="EE11">
        <v>1.2986905923249199E-2</v>
      </c>
      <c r="EF11">
        <v>-8.4945795724127755E-3</v>
      </c>
      <c r="EG11">
        <v>1.4608568297122435E-2</v>
      </c>
      <c r="EH11">
        <v>-1.0077183519493717E-2</v>
      </c>
      <c r="EI11">
        <v>1.3847421713263645E-2</v>
      </c>
      <c r="EJ11">
        <v>-9.5950817833969984E-3</v>
      </c>
      <c r="EK11">
        <v>0.63080416936484607</v>
      </c>
      <c r="EL11">
        <v>1.7429056408459376E-2</v>
      </c>
      <c r="EM11">
        <v>0.56078010089108399</v>
      </c>
      <c r="EN11">
        <v>2.7022462466490871E-2</v>
      </c>
      <c r="EO11">
        <v>0.59160431256944968</v>
      </c>
      <c r="EP11">
        <v>2.9539403663727204E-2</v>
      </c>
      <c r="EQ11">
        <v>5196.63</v>
      </c>
      <c r="ER11">
        <v>132.02000000000044</v>
      </c>
      <c r="ES11">
        <v>12.16514143923974</v>
      </c>
      <c r="ET11">
        <v>0.30905451664029115</v>
      </c>
    </row>
    <row r="12" spans="1:150" x14ac:dyDescent="0.3">
      <c r="A12">
        <v>1</v>
      </c>
      <c r="B12">
        <v>111</v>
      </c>
      <c r="C12" t="s">
        <v>131</v>
      </c>
      <c r="D12">
        <v>200208</v>
      </c>
      <c r="E12">
        <v>5451</v>
      </c>
      <c r="F12">
        <v>2.7226684248381683</v>
      </c>
      <c r="G12">
        <v>13782</v>
      </c>
      <c r="H12">
        <v>6.8838408055622153</v>
      </c>
      <c r="I12">
        <v>50054</v>
      </c>
      <c r="J12">
        <v>25.000998961080477</v>
      </c>
      <c r="K12" s="5">
        <v>63836</v>
      </c>
      <c r="L12" s="5">
        <v>31.884839769999999</v>
      </c>
      <c r="M12">
        <v>149275</v>
      </c>
      <c r="N12">
        <v>17434.236446732277</v>
      </c>
      <c r="O12">
        <v>5.1641293055222564</v>
      </c>
      <c r="P12" s="3">
        <v>76406</v>
      </c>
      <c r="Q12" s="3">
        <v>1177</v>
      </c>
      <c r="R12" s="3">
        <f t="shared" si="0"/>
        <v>1.540454938093867E-2</v>
      </c>
      <c r="S12" s="3">
        <v>1.6127513297403744E-2</v>
      </c>
      <c r="T12" s="3">
        <f t="shared" si="1"/>
        <v>0.955172015478576</v>
      </c>
      <c r="U12">
        <v>214953</v>
      </c>
      <c r="V12">
        <v>7.3648405658115559</v>
      </c>
      <c r="W12">
        <v>17920</v>
      </c>
      <c r="X12">
        <v>8.9506912810676891</v>
      </c>
      <c r="Y12">
        <v>21347</v>
      </c>
      <c r="Z12">
        <v>9.9310081738798708</v>
      </c>
      <c r="AA12">
        <v>7.208339749041702</v>
      </c>
      <c r="AB12">
        <v>21838</v>
      </c>
      <c r="AC12">
        <v>10.159430201020689</v>
      </c>
      <c r="AD12">
        <v>3.2755893954584732</v>
      </c>
      <c r="AE12">
        <v>60883</v>
      </c>
      <c r="AF12">
        <v>28.3238661474834</v>
      </c>
      <c r="AG12">
        <v>3.3228671864029238</v>
      </c>
      <c r="AH12" s="5">
        <v>82721</v>
      </c>
      <c r="AI12" s="5">
        <v>38.483296350000003</v>
      </c>
      <c r="AJ12" s="5">
        <v>6.5984565819999998</v>
      </c>
      <c r="AK12">
        <v>156630</v>
      </c>
      <c r="AL12">
        <v>4.9271478814268965</v>
      </c>
      <c r="AM12">
        <v>21703.698196442194</v>
      </c>
      <c r="AN12">
        <v>24.488951740184458</v>
      </c>
      <c r="AO12">
        <v>8.9179999999999993</v>
      </c>
      <c r="AP12">
        <v>61116</v>
      </c>
      <c r="AQ12" s="3">
        <f t="shared" si="2"/>
        <v>-20.011517420097899</v>
      </c>
      <c r="AR12">
        <v>3103</v>
      </c>
      <c r="AS12" s="3">
        <f t="shared" si="3"/>
        <v>163.63636363636365</v>
      </c>
      <c r="AT12">
        <v>5.0772301852215457E-2</v>
      </c>
      <c r="AU12" s="3">
        <f t="shared" si="4"/>
        <v>3.5367752471276784E-2</v>
      </c>
      <c r="AV12">
        <v>3.6087870742533466E-2</v>
      </c>
      <c r="AW12">
        <v>4.1096937683464618E-2</v>
      </c>
      <c r="AX12">
        <v>4.113531797142319E-2</v>
      </c>
      <c r="AY12" s="3">
        <f t="shared" si="5"/>
        <v>2.5007804674019446E-2</v>
      </c>
      <c r="AZ12">
        <v>1.4069076619800347</v>
      </c>
      <c r="BA12">
        <v>1.2354278618828509</v>
      </c>
      <c r="BB12">
        <v>1.2342751765645061</v>
      </c>
      <c r="BC12" s="3">
        <f t="shared" si="6"/>
        <v>0.27910316108593014</v>
      </c>
      <c r="BD12">
        <v>16160</v>
      </c>
      <c r="BE12">
        <v>3.7819306930693068</v>
      </c>
      <c r="BF12">
        <v>420</v>
      </c>
      <c r="BG12">
        <v>7.3880952380952385</v>
      </c>
      <c r="BH12">
        <v>2.5990099009900989E-2</v>
      </c>
      <c r="BI12">
        <v>2.1481485495661975E-2</v>
      </c>
      <c r="BJ12">
        <v>2.4685751816616152E-2</v>
      </c>
      <c r="BK12">
        <v>2.3442503496660643E-2</v>
      </c>
      <c r="BL12">
        <v>1.2098836933390615</v>
      </c>
      <c r="BM12">
        <v>1.0528380582845718</v>
      </c>
      <c r="BN12">
        <v>1.1086742085205723</v>
      </c>
      <c r="BO12">
        <v>7732.05</v>
      </c>
      <c r="BP12">
        <v>10.704843175732698</v>
      </c>
      <c r="BQ12">
        <v>72229.45607954482</v>
      </c>
      <c r="BR12">
        <v>214365</v>
      </c>
      <c r="BS12">
        <v>7.0711460081515227</v>
      </c>
      <c r="BT12">
        <v>-0.27354817099551992</v>
      </c>
      <c r="BU12">
        <v>22193</v>
      </c>
      <c r="BV12">
        <v>11.084971629505315</v>
      </c>
      <c r="BW12">
        <v>5122</v>
      </c>
      <c r="BX12">
        <v>2.3828464827194784</v>
      </c>
      <c r="BY12">
        <v>26528</v>
      </c>
      <c r="BZ12">
        <v>12.375154526158655</v>
      </c>
      <c r="CA12">
        <v>9.6524861013204859</v>
      </c>
      <c r="CB12">
        <v>2.4441463522787839</v>
      </c>
      <c r="CC12">
        <v>28600</v>
      </c>
      <c r="CD12">
        <v>13.341730226482868</v>
      </c>
      <c r="CE12">
        <v>6.4578894209206528</v>
      </c>
      <c r="CF12">
        <v>3.1823000254621796</v>
      </c>
      <c r="CG12" s="5">
        <v>100683</v>
      </c>
      <c r="CH12" s="5">
        <v>46.968021829999998</v>
      </c>
      <c r="CI12" s="5">
        <v>15.083182069999999</v>
      </c>
      <c r="CJ12" s="5">
        <v>8.4847254830000001</v>
      </c>
      <c r="CK12">
        <v>72083</v>
      </c>
      <c r="CL12">
        <v>33.62629160543932</v>
      </c>
      <c r="CM12">
        <v>8.6252926443588436</v>
      </c>
      <c r="CN12">
        <v>5.3024254579559198</v>
      </c>
      <c r="CO12">
        <v>156024</v>
      </c>
      <c r="CP12">
        <v>4.5211857310333272</v>
      </c>
      <c r="CQ12">
        <v>-0.38689906148247466</v>
      </c>
      <c r="CR12">
        <v>24711.556168403964</v>
      </c>
      <c r="CS12">
        <v>41.741545400662986</v>
      </c>
      <c r="CT12">
        <v>13.858734786750937</v>
      </c>
      <c r="CU12">
        <v>8.4060000000000006</v>
      </c>
      <c r="CV12">
        <f t="shared" si="12"/>
        <v>3.2418706944777442</v>
      </c>
      <c r="CW12">
        <v>-0.51199999999999868</v>
      </c>
      <c r="CX12">
        <v>65440.32</v>
      </c>
      <c r="CY12" s="3">
        <f t="shared" si="7"/>
        <v>-14.351857183990788</v>
      </c>
      <c r="CZ12">
        <v>7.0755939524838007</v>
      </c>
      <c r="DA12">
        <v>5050.8500000000004</v>
      </c>
      <c r="DB12" s="3">
        <f t="shared" si="8"/>
        <v>329.12914188615127</v>
      </c>
      <c r="DC12">
        <v>62.773122784402204</v>
      </c>
      <c r="DD12">
        <v>7.7182538227196937E-2</v>
      </c>
      <c r="DE12" s="3">
        <f t="shared" si="9"/>
        <v>6.1777988846258264E-2</v>
      </c>
      <c r="DF12">
        <v>2.641023637498148E-2</v>
      </c>
      <c r="DG12">
        <v>3.902196886823614E-2</v>
      </c>
      <c r="DH12">
        <v>2.9340981257026735E-3</v>
      </c>
      <c r="DI12">
        <v>4.3258191049081469E-2</v>
      </c>
      <c r="DJ12">
        <v>2.1612533656168512E-3</v>
      </c>
      <c r="DK12">
        <v>4.3563803575989365E-2</v>
      </c>
      <c r="DL12" s="3">
        <f t="shared" si="10"/>
        <v>2.7436290278585622E-2</v>
      </c>
      <c r="DM12">
        <v>2.428485604566176E-3</v>
      </c>
      <c r="DN12">
        <v>1.9779252678873278</v>
      </c>
      <c r="DO12">
        <v>0.57101760590729311</v>
      </c>
      <c r="DP12">
        <v>1.7842294454621168</v>
      </c>
      <c r="DQ12">
        <v>0.54880158357926589</v>
      </c>
      <c r="DR12">
        <v>1.7717125662033992</v>
      </c>
      <c r="DS12" s="3">
        <f t="shared" si="11"/>
        <v>0.81654055072482323</v>
      </c>
      <c r="DT12">
        <v>0.53743738963889309</v>
      </c>
      <c r="DU12">
        <v>16029</v>
      </c>
      <c r="DV12">
        <v>-0.8106435643564357</v>
      </c>
      <c r="DW12">
        <v>4.0826202507954337</v>
      </c>
      <c r="DX12">
        <v>0.30068955772612682</v>
      </c>
      <c r="DY12">
        <v>224</v>
      </c>
      <c r="DZ12">
        <v>-46.666666666666664</v>
      </c>
      <c r="EA12">
        <v>22.548437500000002</v>
      </c>
      <c r="EB12">
        <v>15.160342261904763</v>
      </c>
      <c r="EC12">
        <v>1.3974670908977478E-2</v>
      </c>
      <c r="ED12">
        <v>-1.2015428100923511E-2</v>
      </c>
      <c r="EE12">
        <v>1.2986905923249199E-2</v>
      </c>
      <c r="EF12">
        <v>-8.4945795724127755E-3</v>
      </c>
      <c r="EG12">
        <v>1.4608568297122435E-2</v>
      </c>
      <c r="EH12">
        <v>-1.0077183519493717E-2</v>
      </c>
      <c r="EI12">
        <v>1.3847421713263645E-2</v>
      </c>
      <c r="EJ12">
        <v>-9.5950817833969984E-3</v>
      </c>
      <c r="EK12">
        <v>1.0760585309207469</v>
      </c>
      <c r="EL12">
        <v>-0.13382516241831466</v>
      </c>
      <c r="EM12">
        <v>0.95660783621966428</v>
      </c>
      <c r="EN12">
        <v>-9.62302220649075E-2</v>
      </c>
      <c r="EO12">
        <v>1.0091893782358017</v>
      </c>
      <c r="EP12">
        <v>-9.948483028477062E-2</v>
      </c>
      <c r="EQ12">
        <v>8022.96</v>
      </c>
      <c r="ER12">
        <v>290.90999999999985</v>
      </c>
      <c r="ES12">
        <v>11.107601296574183</v>
      </c>
      <c r="ET12">
        <v>0.40275812084148477</v>
      </c>
    </row>
    <row r="13" spans="1:150" x14ac:dyDescent="0.3">
      <c r="A13">
        <v>1</v>
      </c>
      <c r="B13">
        <v>112</v>
      </c>
      <c r="C13" t="s">
        <v>132</v>
      </c>
      <c r="D13">
        <v>113341</v>
      </c>
      <c r="E13">
        <v>3717</v>
      </c>
      <c r="F13">
        <v>3.279484034903521</v>
      </c>
      <c r="G13">
        <v>4947</v>
      </c>
      <c r="H13">
        <v>4.3647047405616677</v>
      </c>
      <c r="I13">
        <v>24262</v>
      </c>
      <c r="J13">
        <v>21.406198992421103</v>
      </c>
      <c r="K13" s="5">
        <v>29209</v>
      </c>
      <c r="L13" s="5">
        <v>25.770903730000001</v>
      </c>
      <c r="M13">
        <v>85428</v>
      </c>
      <c r="N13">
        <v>14929.102579071137</v>
      </c>
      <c r="O13">
        <v>2.5013013825535331</v>
      </c>
      <c r="P13" s="3">
        <v>47602</v>
      </c>
      <c r="Q13" s="3">
        <v>469</v>
      </c>
      <c r="R13" s="3">
        <f t="shared" si="0"/>
        <v>9.8525272047392965E-3</v>
      </c>
      <c r="S13" s="3">
        <v>1.6127513297403744E-2</v>
      </c>
      <c r="T13" s="3">
        <f t="shared" si="1"/>
        <v>0.61091421988319716</v>
      </c>
      <c r="U13">
        <v>121306</v>
      </c>
      <c r="V13">
        <v>7.027465789078974</v>
      </c>
      <c r="W13">
        <v>11607</v>
      </c>
      <c r="X13">
        <v>10.240777829735046</v>
      </c>
      <c r="Y13">
        <v>12980</v>
      </c>
      <c r="Z13">
        <v>10.700212685275254</v>
      </c>
      <c r="AA13">
        <v>7.4207286503717329</v>
      </c>
      <c r="AB13">
        <v>9022</v>
      </c>
      <c r="AC13">
        <v>7.4373897416450969</v>
      </c>
      <c r="AD13">
        <v>3.0726850010834292</v>
      </c>
      <c r="AE13">
        <v>33044</v>
      </c>
      <c r="AF13">
        <v>27.240202463192258</v>
      </c>
      <c r="AG13">
        <v>5.8340034707711546</v>
      </c>
      <c r="AH13" s="5">
        <v>42066</v>
      </c>
      <c r="AI13" s="5">
        <v>34.677592199999999</v>
      </c>
      <c r="AJ13" s="5">
        <v>8.9066884720000008</v>
      </c>
      <c r="AK13">
        <v>92294</v>
      </c>
      <c r="AL13">
        <v>8.0371775062040545</v>
      </c>
      <c r="AM13">
        <v>19700.376166813119</v>
      </c>
      <c r="AN13">
        <v>31.959547216392973</v>
      </c>
      <c r="AO13">
        <v>5.2480000000000002</v>
      </c>
      <c r="AP13">
        <v>43717</v>
      </c>
      <c r="AQ13" s="3">
        <f t="shared" si="2"/>
        <v>-8.1614217890004621</v>
      </c>
      <c r="AR13">
        <v>1161</v>
      </c>
      <c r="AS13" s="3">
        <f t="shared" si="3"/>
        <v>147.54797441364607</v>
      </c>
      <c r="AT13">
        <v>2.6557174554521123E-2</v>
      </c>
      <c r="AU13" s="3">
        <f t="shared" si="4"/>
        <v>1.6704647349781825E-2</v>
      </c>
      <c r="AV13">
        <v>3.6087870742533466E-2</v>
      </c>
      <c r="AW13">
        <v>4.1096937683464618E-2</v>
      </c>
      <c r="AX13">
        <v>4.113531797142319E-2</v>
      </c>
      <c r="AY13" s="3">
        <f t="shared" si="5"/>
        <v>2.5007804674019446E-2</v>
      </c>
      <c r="AZ13">
        <v>0.7359030612803823</v>
      </c>
      <c r="BA13">
        <v>0.64620811309759507</v>
      </c>
      <c r="BB13">
        <v>0.64560518464863847</v>
      </c>
      <c r="BC13" s="3">
        <f t="shared" si="6"/>
        <v>3.4690964765441312E-2</v>
      </c>
      <c r="BD13">
        <v>10696</v>
      </c>
      <c r="BE13">
        <v>4.0872288706058342</v>
      </c>
      <c r="BF13">
        <v>220</v>
      </c>
      <c r="BG13">
        <v>5.2772727272727273</v>
      </c>
      <c r="BH13">
        <v>2.056843679880329E-2</v>
      </c>
      <c r="BI13">
        <v>2.1481485495661975E-2</v>
      </c>
      <c r="BJ13">
        <v>2.4685751816616152E-2</v>
      </c>
      <c r="BK13">
        <v>2.3442503496660643E-2</v>
      </c>
      <c r="BL13">
        <v>0.95749601688192987</v>
      </c>
      <c r="BM13">
        <v>0.83321087206906663</v>
      </c>
      <c r="BN13">
        <v>0.87739932732582249</v>
      </c>
      <c r="BO13">
        <v>6891.32</v>
      </c>
      <c r="BP13">
        <v>7.8540719181724103</v>
      </c>
      <c r="BQ13">
        <v>87742.002769991988</v>
      </c>
      <c r="BR13">
        <v>119623</v>
      </c>
      <c r="BS13">
        <v>5.5425662381662422</v>
      </c>
      <c r="BT13">
        <v>-1.3874004583450119</v>
      </c>
      <c r="BU13">
        <v>14624</v>
      </c>
      <c r="BV13">
        <v>12.90265658499572</v>
      </c>
      <c r="BW13">
        <v>3734</v>
      </c>
      <c r="BX13">
        <v>3.0781659604636209</v>
      </c>
      <c r="BY13">
        <v>13690</v>
      </c>
      <c r="BZ13">
        <v>11.444287469800958</v>
      </c>
      <c r="CA13">
        <v>8.1648034348974363</v>
      </c>
      <c r="CB13">
        <v>0.7440747845257043</v>
      </c>
      <c r="CC13">
        <v>13072</v>
      </c>
      <c r="CD13">
        <v>10.927664412362171</v>
      </c>
      <c r="CE13">
        <v>6.5629596718005034</v>
      </c>
      <c r="CF13">
        <v>3.4902746707170742</v>
      </c>
      <c r="CG13" s="5">
        <v>54009</v>
      </c>
      <c r="CH13" s="5">
        <v>45.149344190000001</v>
      </c>
      <c r="CI13" s="5">
        <v>19.37844046</v>
      </c>
      <c r="CJ13" s="5">
        <v>10.471751980000001</v>
      </c>
      <c r="CK13">
        <v>40937</v>
      </c>
      <c r="CL13">
        <v>34.221679777300352</v>
      </c>
      <c r="CM13">
        <v>12.815480784879249</v>
      </c>
      <c r="CN13">
        <v>6.9814773141080941</v>
      </c>
      <c r="CO13">
        <v>92298</v>
      </c>
      <c r="CP13">
        <v>8.0418598117713174</v>
      </c>
      <c r="CQ13">
        <v>4.3339762064706269E-3</v>
      </c>
      <c r="CR13">
        <v>23415.963640651582</v>
      </c>
      <c r="CS13">
        <v>56.847764402650938</v>
      </c>
      <c r="CT13">
        <v>18.860489984438324</v>
      </c>
      <c r="CU13">
        <v>4.9089999999999998</v>
      </c>
      <c r="CV13">
        <f t="shared" si="12"/>
        <v>2.4076986174464667</v>
      </c>
      <c r="CW13">
        <v>-0.33900000000000041</v>
      </c>
      <c r="CX13">
        <v>47974.93</v>
      </c>
      <c r="CY13" s="3">
        <f t="shared" si="7"/>
        <v>0.78343346918196777</v>
      </c>
      <c r="CZ13">
        <v>9.7397579888830439</v>
      </c>
      <c r="DA13">
        <v>1467.5300000000004</v>
      </c>
      <c r="DB13" s="3">
        <f t="shared" si="8"/>
        <v>212.90618336887005</v>
      </c>
      <c r="DC13">
        <v>26.402239448751114</v>
      </c>
      <c r="DD13">
        <v>3.0589518317171081E-2</v>
      </c>
      <c r="DE13" s="3">
        <f t="shared" si="9"/>
        <v>2.0736991112431782E-2</v>
      </c>
      <c r="DF13">
        <v>4.0323437626499578E-3</v>
      </c>
      <c r="DG13">
        <v>3.902196886823614E-2</v>
      </c>
      <c r="DH13">
        <v>2.9340981257026735E-3</v>
      </c>
      <c r="DI13">
        <v>4.3258191049081469E-2</v>
      </c>
      <c r="DJ13">
        <v>2.1612533656168512E-3</v>
      </c>
      <c r="DK13">
        <v>4.3563803575989365E-2</v>
      </c>
      <c r="DL13" s="3">
        <f t="shared" si="10"/>
        <v>2.7436290278585622E-2</v>
      </c>
      <c r="DM13">
        <v>2.428485604566176E-3</v>
      </c>
      <c r="DN13">
        <v>0.78390504642298897</v>
      </c>
      <c r="DO13">
        <v>4.8001985142606673E-2</v>
      </c>
      <c r="DP13">
        <v>0.70713817603846862</v>
      </c>
      <c r="DQ13">
        <v>6.0930062940873553E-2</v>
      </c>
      <c r="DR13">
        <v>0.70217739972619853</v>
      </c>
      <c r="DS13" s="3">
        <f t="shared" si="11"/>
        <v>9.1263179843001363E-2</v>
      </c>
      <c r="DT13">
        <v>5.6572215077560051E-2</v>
      </c>
      <c r="DU13">
        <v>10811</v>
      </c>
      <c r="DV13">
        <v>1.075168287210172</v>
      </c>
      <c r="DW13">
        <v>4.4376033669410786</v>
      </c>
      <c r="DX13">
        <v>0.35037449633524442</v>
      </c>
      <c r="DY13">
        <v>150</v>
      </c>
      <c r="DZ13">
        <v>-31.818181818181817</v>
      </c>
      <c r="EA13">
        <v>9.7835333333333363</v>
      </c>
      <c r="EB13">
        <v>4.506260606060609</v>
      </c>
      <c r="EC13">
        <v>1.3874757191749144E-2</v>
      </c>
      <c r="ED13">
        <v>-6.6936796070541458E-3</v>
      </c>
      <c r="EE13">
        <v>1.2986905923249199E-2</v>
      </c>
      <c r="EF13">
        <v>-8.4945795724127755E-3</v>
      </c>
      <c r="EG13">
        <v>1.4608568297122435E-2</v>
      </c>
      <c r="EH13">
        <v>-1.0077183519493717E-2</v>
      </c>
      <c r="EI13">
        <v>1.3847421713263645E-2</v>
      </c>
      <c r="EJ13">
        <v>-9.5950817833969984E-3</v>
      </c>
      <c r="EK13">
        <v>1.0683651112703074</v>
      </c>
      <c r="EL13">
        <v>0.11086909438837755</v>
      </c>
      <c r="EM13">
        <v>0.94976844476143252</v>
      </c>
      <c r="EN13">
        <v>0.11655757269236589</v>
      </c>
      <c r="EO13">
        <v>1.0019740482417254</v>
      </c>
      <c r="EP13">
        <v>0.12457472091590294</v>
      </c>
      <c r="EQ13">
        <v>7031.82</v>
      </c>
      <c r="ER13">
        <v>140.5</v>
      </c>
      <c r="ES13">
        <v>8.0142004718461965</v>
      </c>
      <c r="ET13">
        <v>0.1601285536737862</v>
      </c>
    </row>
    <row r="14" spans="1:150" x14ac:dyDescent="0.3">
      <c r="A14">
        <v>1</v>
      </c>
      <c r="B14">
        <v>113</v>
      </c>
      <c r="C14" t="s">
        <v>133</v>
      </c>
      <c r="D14">
        <v>52562</v>
      </c>
      <c r="E14">
        <v>1962</v>
      </c>
      <c r="F14">
        <v>3.7327346752406685</v>
      </c>
      <c r="G14">
        <v>2368</v>
      </c>
      <c r="H14">
        <v>4.5051558159887373</v>
      </c>
      <c r="I14">
        <v>11211</v>
      </c>
      <c r="J14">
        <v>21.32909706632168</v>
      </c>
      <c r="K14" s="5">
        <v>13579</v>
      </c>
      <c r="L14" s="5">
        <v>25.834252880000001</v>
      </c>
      <c r="M14">
        <v>38228</v>
      </c>
      <c r="N14">
        <v>15537.717514396256</v>
      </c>
      <c r="O14">
        <v>3.6737567063658152</v>
      </c>
      <c r="P14" s="3">
        <v>20242</v>
      </c>
      <c r="Q14" s="3">
        <v>150</v>
      </c>
      <c r="R14" s="3">
        <f t="shared" si="0"/>
        <v>7.4103349471396109E-3</v>
      </c>
      <c r="S14" s="3">
        <v>1.6127513297403744E-2</v>
      </c>
      <c r="T14" s="3">
        <f t="shared" si="1"/>
        <v>0.45948403888977413</v>
      </c>
      <c r="U14">
        <v>57527</v>
      </c>
      <c r="V14">
        <v>9.4459875956013857</v>
      </c>
      <c r="W14">
        <v>5471</v>
      </c>
      <c r="X14">
        <v>10.408660248848978</v>
      </c>
      <c r="Y14">
        <v>6114</v>
      </c>
      <c r="Z14">
        <v>10.628052914283728</v>
      </c>
      <c r="AA14">
        <v>6.8953182390430596</v>
      </c>
      <c r="AB14">
        <v>4286</v>
      </c>
      <c r="AC14">
        <v>7.4504145879326229</v>
      </c>
      <c r="AD14">
        <v>2.9452587719438856</v>
      </c>
      <c r="AE14">
        <v>15222</v>
      </c>
      <c r="AF14">
        <v>26.460618492186278</v>
      </c>
      <c r="AG14">
        <v>5.131521425864598</v>
      </c>
      <c r="AH14" s="5">
        <v>19508</v>
      </c>
      <c r="AI14" s="5">
        <v>33.911033080000003</v>
      </c>
      <c r="AJ14" s="5">
        <v>8.0767801979999998</v>
      </c>
      <c r="AK14">
        <v>42062</v>
      </c>
      <c r="AL14">
        <v>10.029297896829549</v>
      </c>
      <c r="AM14">
        <v>20324.475001554845</v>
      </c>
      <c r="AN14">
        <v>30.807340156129666</v>
      </c>
      <c r="AO14">
        <v>6.7770000000000001</v>
      </c>
      <c r="AP14">
        <v>20040</v>
      </c>
      <c r="AQ14" s="3">
        <f t="shared" si="2"/>
        <v>-0.99792510621480091</v>
      </c>
      <c r="AR14">
        <v>712</v>
      </c>
      <c r="AS14" s="3">
        <f t="shared" si="3"/>
        <v>374.66666666666669</v>
      </c>
      <c r="AT14">
        <v>3.5528942115768465E-2</v>
      </c>
      <c r="AU14" s="3">
        <f t="shared" si="4"/>
        <v>2.8118607168628854E-2</v>
      </c>
      <c r="AV14">
        <v>3.6087870742533466E-2</v>
      </c>
      <c r="AW14">
        <v>4.1096937683464618E-2</v>
      </c>
      <c r="AX14">
        <v>4.113531797142319E-2</v>
      </c>
      <c r="AY14" s="3">
        <f t="shared" si="5"/>
        <v>2.5007804674019446E-2</v>
      </c>
      <c r="AZ14">
        <v>0.98451200873687894</v>
      </c>
      <c r="BA14">
        <v>0.86451556048818601</v>
      </c>
      <c r="BB14">
        <v>0.86370894569115797</v>
      </c>
      <c r="BC14" s="3">
        <f t="shared" si="6"/>
        <v>0.40422490680138384</v>
      </c>
      <c r="BD14">
        <v>5134</v>
      </c>
      <c r="BE14">
        <v>3.9033891702376313</v>
      </c>
      <c r="BF14">
        <v>108</v>
      </c>
      <c r="BG14">
        <v>6.5925925925925926</v>
      </c>
      <c r="BH14">
        <v>2.1036229061160889E-2</v>
      </c>
      <c r="BI14">
        <v>2.1481485495661975E-2</v>
      </c>
      <c r="BJ14">
        <v>2.4685751816616152E-2</v>
      </c>
      <c r="BK14">
        <v>2.3442503496660643E-2</v>
      </c>
      <c r="BL14">
        <v>0.97927254916374373</v>
      </c>
      <c r="BM14">
        <v>0.85216076129394025</v>
      </c>
      <c r="BN14">
        <v>0.89735420383567288</v>
      </c>
      <c r="BO14">
        <v>2759.1000000000004</v>
      </c>
      <c r="BP14">
        <v>10.90670754294378</v>
      </c>
      <c r="BQ14">
        <v>25297.27682837734</v>
      </c>
      <c r="BR14">
        <v>58403</v>
      </c>
      <c r="BS14">
        <v>11.112590845097218</v>
      </c>
      <c r="BT14">
        <v>1.5227632242251465</v>
      </c>
      <c r="BU14">
        <v>7167</v>
      </c>
      <c r="BV14">
        <v>13.635325900840911</v>
      </c>
      <c r="BW14">
        <v>2063</v>
      </c>
      <c r="BX14">
        <v>3.5861421593338778</v>
      </c>
      <c r="BY14">
        <v>6999</v>
      </c>
      <c r="BZ14">
        <v>11.983973426022636</v>
      </c>
      <c r="CA14">
        <v>8.2512387507819689</v>
      </c>
      <c r="CB14">
        <v>1.3559205117389084</v>
      </c>
      <c r="CC14">
        <v>6197</v>
      </c>
      <c r="CD14">
        <v>10.610756296765578</v>
      </c>
      <c r="CE14">
        <v>6.1056004807768405</v>
      </c>
      <c r="CF14">
        <v>3.1603417088329548</v>
      </c>
      <c r="CG14" s="5">
        <v>25464</v>
      </c>
      <c r="CH14" s="5">
        <v>43.600499970000001</v>
      </c>
      <c r="CI14" s="5">
        <v>17.76624709</v>
      </c>
      <c r="CJ14" s="5">
        <v>9.6894668940000006</v>
      </c>
      <c r="CK14">
        <v>19267</v>
      </c>
      <c r="CL14">
        <v>32.989743677550806</v>
      </c>
      <c r="CM14">
        <v>11.660646611229126</v>
      </c>
      <c r="CN14">
        <v>6.5291251853645278</v>
      </c>
      <c r="CO14">
        <v>43365</v>
      </c>
      <c r="CP14">
        <v>13.437794286910117</v>
      </c>
      <c r="CQ14">
        <v>3.0978079977176551</v>
      </c>
      <c r="CR14">
        <v>23874.330338090163</v>
      </c>
      <c r="CS14">
        <v>53.654037769509813</v>
      </c>
      <c r="CT14">
        <v>17.465914058118354</v>
      </c>
      <c r="CU14">
        <v>4.9450000000000003</v>
      </c>
      <c r="CV14">
        <f t="shared" si="12"/>
        <v>1.2712432936341851</v>
      </c>
      <c r="CW14">
        <v>-1.8319999999999999</v>
      </c>
      <c r="CX14">
        <v>20250.290000000005</v>
      </c>
      <c r="CY14" s="3">
        <f t="shared" si="7"/>
        <v>4.095445114121387E-2</v>
      </c>
      <c r="CZ14">
        <v>1.0493512974052122</v>
      </c>
      <c r="DA14">
        <v>1153.9299999999998</v>
      </c>
      <c r="DB14" s="3">
        <f t="shared" si="8"/>
        <v>669.28666666666652</v>
      </c>
      <c r="DC14">
        <v>62.068820224719076</v>
      </c>
      <c r="DD14">
        <v>5.6983381472561608E-2</v>
      </c>
      <c r="DE14" s="3">
        <f t="shared" si="9"/>
        <v>4.9573046525421993E-2</v>
      </c>
      <c r="DF14">
        <v>2.1454439356793142E-2</v>
      </c>
      <c r="DG14">
        <v>3.902196886823614E-2</v>
      </c>
      <c r="DH14">
        <v>2.9340981257026735E-3</v>
      </c>
      <c r="DI14">
        <v>4.3258191049081469E-2</v>
      </c>
      <c r="DJ14">
        <v>2.1612533656168512E-3</v>
      </c>
      <c r="DK14">
        <v>4.3563803575989365E-2</v>
      </c>
      <c r="DL14" s="3">
        <f t="shared" si="10"/>
        <v>2.7436290278585622E-2</v>
      </c>
      <c r="DM14">
        <v>2.428485604566176E-3</v>
      </c>
      <c r="DN14">
        <v>1.4602897579303347</v>
      </c>
      <c r="DO14">
        <v>0.47577774919345572</v>
      </c>
      <c r="DP14">
        <v>1.3172853531463511</v>
      </c>
      <c r="DQ14">
        <v>0.45276979265816508</v>
      </c>
      <c r="DR14">
        <v>1.3080442200866176</v>
      </c>
      <c r="DS14" s="3">
        <f t="shared" si="11"/>
        <v>0.84856018119684351</v>
      </c>
      <c r="DT14">
        <v>0.44433527439545961</v>
      </c>
      <c r="DU14">
        <v>5061</v>
      </c>
      <c r="DV14">
        <v>-1.4218932606155044</v>
      </c>
      <c r="DW14">
        <v>4.0012428373839173</v>
      </c>
      <c r="DX14">
        <v>9.7853667146285961E-2</v>
      </c>
      <c r="DY14">
        <v>89</v>
      </c>
      <c r="DZ14">
        <v>-17.592592592592592</v>
      </c>
      <c r="EA14">
        <v>12.965505617977525</v>
      </c>
      <c r="EB14">
        <v>6.3729130253849329</v>
      </c>
      <c r="EC14">
        <v>1.7585457419482316E-2</v>
      </c>
      <c r="ED14">
        <v>-3.4507716416785732E-3</v>
      </c>
      <c r="EE14">
        <v>1.2986905923249199E-2</v>
      </c>
      <c r="EF14">
        <v>-8.4945795724127755E-3</v>
      </c>
      <c r="EG14">
        <v>1.4608568297122435E-2</v>
      </c>
      <c r="EH14">
        <v>-1.0077183519493717E-2</v>
      </c>
      <c r="EI14">
        <v>1.3847421713263645E-2</v>
      </c>
      <c r="EJ14">
        <v>-9.5950817833969984E-3</v>
      </c>
      <c r="EK14">
        <v>1.3540913843073872</v>
      </c>
      <c r="EL14">
        <v>0.37481883514364345</v>
      </c>
      <c r="EM14">
        <v>1.2037769247343877</v>
      </c>
      <c r="EN14">
        <v>0.35161616344044744</v>
      </c>
      <c r="EO14">
        <v>1.2699445271200358</v>
      </c>
      <c r="EP14">
        <v>0.37259032328436292</v>
      </c>
      <c r="EQ14">
        <v>2831.98</v>
      </c>
      <c r="ER14">
        <v>72.879999999999654</v>
      </c>
      <c r="ES14">
        <v>11.194801793144837</v>
      </c>
      <c r="ET14">
        <v>0.28809425020105728</v>
      </c>
    </row>
    <row r="15" spans="1:150" x14ac:dyDescent="0.3">
      <c r="A15">
        <v>1</v>
      </c>
      <c r="B15">
        <v>114</v>
      </c>
      <c r="C15" t="s">
        <v>134</v>
      </c>
      <c r="D15">
        <v>13983</v>
      </c>
      <c r="E15">
        <v>688</v>
      </c>
      <c r="F15">
        <v>4.9202603160981191</v>
      </c>
      <c r="G15">
        <v>578</v>
      </c>
      <c r="H15">
        <v>4.1335907888149901</v>
      </c>
      <c r="I15">
        <v>2985</v>
      </c>
      <c r="J15">
        <v>21.347350354001289</v>
      </c>
      <c r="K15" s="5">
        <v>3563</v>
      </c>
      <c r="L15" s="5">
        <v>25.480941139999999</v>
      </c>
      <c r="M15">
        <v>10758</v>
      </c>
      <c r="N15">
        <v>13485.41157370552</v>
      </c>
      <c r="O15">
        <v>4.1264392476578706</v>
      </c>
      <c r="P15" s="3">
        <v>4894</v>
      </c>
      <c r="Q15" s="3">
        <v>84</v>
      </c>
      <c r="R15" s="3">
        <f t="shared" si="0"/>
        <v>1.71638741315897E-2</v>
      </c>
      <c r="S15" s="3">
        <v>1.6127513297403744E-2</v>
      </c>
      <c r="T15" s="3">
        <f t="shared" si="1"/>
        <v>1.0642604234809587</v>
      </c>
      <c r="U15">
        <v>13960</v>
      </c>
      <c r="V15">
        <v>-0.16448544661374526</v>
      </c>
      <c r="W15">
        <v>887</v>
      </c>
      <c r="X15">
        <v>6.3434170063648709</v>
      </c>
      <c r="Y15">
        <v>1623</v>
      </c>
      <c r="Z15">
        <v>11.626074498567334</v>
      </c>
      <c r="AA15">
        <v>6.705814182469215</v>
      </c>
      <c r="AB15">
        <v>899</v>
      </c>
      <c r="AC15">
        <v>6.4398280802292263</v>
      </c>
      <c r="AD15">
        <v>2.3062372914142362</v>
      </c>
      <c r="AE15">
        <v>3730</v>
      </c>
      <c r="AF15">
        <v>26.719197707736392</v>
      </c>
      <c r="AG15">
        <v>5.3718473537351024</v>
      </c>
      <c r="AH15" s="5">
        <v>4629</v>
      </c>
      <c r="AI15" s="5">
        <v>33.159025790000001</v>
      </c>
      <c r="AJ15" s="5">
        <v>7.6780846450000002</v>
      </c>
      <c r="AK15">
        <v>10514</v>
      </c>
      <c r="AL15">
        <v>-2.2680795686930653</v>
      </c>
      <c r="AM15">
        <v>18069.693706046222</v>
      </c>
      <c r="AN15">
        <v>33.994380574037123</v>
      </c>
      <c r="AO15">
        <v>5.2290000000000001</v>
      </c>
      <c r="AP15">
        <v>3794</v>
      </c>
      <c r="AQ15" s="3">
        <f t="shared" si="2"/>
        <v>-22.476501838986515</v>
      </c>
      <c r="AR15">
        <v>113</v>
      </c>
      <c r="AS15" s="3">
        <f t="shared" si="3"/>
        <v>34.523809523809526</v>
      </c>
      <c r="AT15">
        <v>2.9783869267264101E-2</v>
      </c>
      <c r="AU15" s="3">
        <f t="shared" si="4"/>
        <v>1.2619995135674401E-2</v>
      </c>
      <c r="AV15">
        <v>3.6087870742533466E-2</v>
      </c>
      <c r="AW15">
        <v>4.1096937683464618E-2</v>
      </c>
      <c r="AX15">
        <v>4.113531797142319E-2</v>
      </c>
      <c r="AY15" s="3">
        <f t="shared" si="5"/>
        <v>2.5007804674019446E-2</v>
      </c>
      <c r="AZ15">
        <v>0.82531522792672229</v>
      </c>
      <c r="BA15">
        <v>0.72472235027982779</v>
      </c>
      <c r="BB15">
        <v>0.72404616606962979</v>
      </c>
      <c r="BC15" s="3">
        <f t="shared" si="6"/>
        <v>-0.34021425741132894</v>
      </c>
      <c r="BD15">
        <v>1180</v>
      </c>
      <c r="BE15">
        <v>3.2152542372881356</v>
      </c>
      <c r="BF15">
        <v>30</v>
      </c>
      <c r="BG15">
        <v>3.7666666666666666</v>
      </c>
      <c r="BH15">
        <v>2.5423728813559324E-2</v>
      </c>
      <c r="BI15">
        <v>2.1481485495661975E-2</v>
      </c>
      <c r="BJ15">
        <v>2.4685751816616152E-2</v>
      </c>
      <c r="BK15">
        <v>2.3442503496660643E-2</v>
      </c>
      <c r="BL15">
        <v>1.1835181891258617</v>
      </c>
      <c r="BM15">
        <v>1.0298948560459249</v>
      </c>
      <c r="BN15">
        <v>1.0845142378748458</v>
      </c>
      <c r="BO15">
        <v>1356.3699999999997</v>
      </c>
      <c r="BP15">
        <v>4.0840320745487642</v>
      </c>
      <c r="BQ15">
        <v>33211.541320959434</v>
      </c>
      <c r="BR15">
        <v>13066</v>
      </c>
      <c r="BS15">
        <v>-6.5579632410784532</v>
      </c>
      <c r="BT15">
        <v>-6.4040114613180519</v>
      </c>
      <c r="BU15">
        <v>1008</v>
      </c>
      <c r="BV15">
        <v>7.2087534863763141</v>
      </c>
      <c r="BW15">
        <v>165</v>
      </c>
      <c r="BX15">
        <v>1.1819484240687679</v>
      </c>
      <c r="BY15">
        <v>1796</v>
      </c>
      <c r="BZ15">
        <v>13.745599265268634</v>
      </c>
      <c r="CA15">
        <v>8.825338949170515</v>
      </c>
      <c r="CB15">
        <v>2.1195247667013</v>
      </c>
      <c r="CC15">
        <v>1151</v>
      </c>
      <c r="CD15">
        <v>8.8091229144344094</v>
      </c>
      <c r="CE15">
        <v>4.6755321256194193</v>
      </c>
      <c r="CF15">
        <v>2.3692948342051832</v>
      </c>
      <c r="CG15" s="5">
        <v>5764</v>
      </c>
      <c r="CH15" s="5">
        <v>44.114495640000001</v>
      </c>
      <c r="CI15" s="5">
        <v>18.633554490000002</v>
      </c>
      <c r="CJ15" s="5">
        <v>10.95546985</v>
      </c>
      <c r="CK15">
        <v>4613</v>
      </c>
      <c r="CL15">
        <v>35.305372723098117</v>
      </c>
      <c r="CM15">
        <v>13.958022369096827</v>
      </c>
      <c r="CN15">
        <v>8.5861750153617251</v>
      </c>
      <c r="CO15">
        <v>9679</v>
      </c>
      <c r="CP15">
        <v>-10.029745305818926</v>
      </c>
      <c r="CQ15">
        <v>-7.9417918965189269</v>
      </c>
      <c r="CR15">
        <v>20781.521679240625</v>
      </c>
      <c r="CS15">
        <v>54.10372583482286</v>
      </c>
      <c r="CT15">
        <v>15.007603434290692</v>
      </c>
      <c r="CU15">
        <v>4.9160000000000004</v>
      </c>
      <c r="CV15">
        <f t="shared" si="12"/>
        <v>0.78956075234212975</v>
      </c>
      <c r="CW15">
        <v>-0.31299999999999972</v>
      </c>
      <c r="CX15">
        <v>3759.1800000000007</v>
      </c>
      <c r="CY15" s="3">
        <f t="shared" si="7"/>
        <v>-23.187985288107871</v>
      </c>
      <c r="CZ15">
        <v>-0.91776489193461397</v>
      </c>
      <c r="DA15">
        <v>57.55</v>
      </c>
      <c r="DB15" s="3">
        <f t="shared" si="8"/>
        <v>-31.488095238095244</v>
      </c>
      <c r="DC15">
        <v>-49.070796460176993</v>
      </c>
      <c r="DD15">
        <v>1.5309189770109435E-2</v>
      </c>
      <c r="DE15" s="3">
        <f t="shared" si="9"/>
        <v>-1.8546843614802647E-3</v>
      </c>
      <c r="DF15">
        <v>-1.4474679497154665E-2</v>
      </c>
      <c r="DG15">
        <v>3.902196886823614E-2</v>
      </c>
      <c r="DH15">
        <v>2.9340981257026735E-3</v>
      </c>
      <c r="DI15">
        <v>4.3258191049081469E-2</v>
      </c>
      <c r="DJ15">
        <v>2.1612533656168512E-3</v>
      </c>
      <c r="DK15">
        <v>4.3563803575989365E-2</v>
      </c>
      <c r="DL15" s="3">
        <f t="shared" si="10"/>
        <v>2.7436290278585622E-2</v>
      </c>
      <c r="DM15">
        <v>2.428485604566176E-3</v>
      </c>
      <c r="DN15">
        <v>0.39232233057750981</v>
      </c>
      <c r="DO15">
        <v>-0.43299289734921248</v>
      </c>
      <c r="DP15">
        <v>0.35390268059844138</v>
      </c>
      <c r="DQ15">
        <v>-0.37081966968138641</v>
      </c>
      <c r="DR15">
        <v>0.35141995219506617</v>
      </c>
      <c r="DS15" s="3">
        <f t="shared" si="11"/>
        <v>-0.71284047128589256</v>
      </c>
      <c r="DT15">
        <v>-0.37262621387456363</v>
      </c>
      <c r="DU15">
        <v>1089</v>
      </c>
      <c r="DV15">
        <v>-7.7118644067796618</v>
      </c>
      <c r="DW15">
        <v>3.4519559228650145</v>
      </c>
      <c r="DX15">
        <v>0.23670168557687887</v>
      </c>
      <c r="DY15">
        <v>12</v>
      </c>
      <c r="DZ15">
        <v>-60</v>
      </c>
      <c r="EA15">
        <v>4.7958333333333334</v>
      </c>
      <c r="EB15">
        <v>1.0291666666666668</v>
      </c>
      <c r="EC15">
        <v>1.1019283746556474E-2</v>
      </c>
      <c r="ED15">
        <v>-1.440444506700285E-2</v>
      </c>
      <c r="EE15">
        <v>1.2986905923249199E-2</v>
      </c>
      <c r="EF15">
        <v>-8.4945795724127755E-3</v>
      </c>
      <c r="EG15">
        <v>1.4608568297122435E-2</v>
      </c>
      <c r="EH15">
        <v>-1.0077183519493717E-2</v>
      </c>
      <c r="EI15">
        <v>1.3847421713263645E-2</v>
      </c>
      <c r="EJ15">
        <v>-9.5950817833969984E-3</v>
      </c>
      <c r="EK15">
        <v>0.84849184337508121</v>
      </c>
      <c r="EL15">
        <v>-0.3350263457507805</v>
      </c>
      <c r="EM15">
        <v>0.75430278466966738</v>
      </c>
      <c r="EN15">
        <v>-0.27559207137625752</v>
      </c>
      <c r="EO15">
        <v>0.79576429278540273</v>
      </c>
      <c r="EP15">
        <v>-0.28874994508944307</v>
      </c>
      <c r="EQ15">
        <v>1382.5300000000002</v>
      </c>
      <c r="ER15">
        <v>26.160000000000537</v>
      </c>
      <c r="ES15">
        <v>4.1627998732100426</v>
      </c>
      <c r="ET15">
        <v>7.8767798661278476E-2</v>
      </c>
    </row>
    <row r="16" spans="1:150" x14ac:dyDescent="0.3">
      <c r="A16">
        <v>1</v>
      </c>
      <c r="B16">
        <v>115</v>
      </c>
      <c r="C16" t="s">
        <v>135</v>
      </c>
      <c r="D16">
        <v>151287</v>
      </c>
      <c r="E16">
        <v>3896</v>
      </c>
      <c r="F16">
        <v>2.5752377930688031</v>
      </c>
      <c r="G16">
        <v>9175</v>
      </c>
      <c r="H16">
        <v>6.0646321230508899</v>
      </c>
      <c r="I16">
        <v>34451</v>
      </c>
      <c r="J16">
        <v>22.771950002313485</v>
      </c>
      <c r="K16" s="5">
        <v>43626</v>
      </c>
      <c r="L16" s="5">
        <v>28.83658213</v>
      </c>
      <c r="M16">
        <v>114711</v>
      </c>
      <c r="N16">
        <v>15031.601045591111</v>
      </c>
      <c r="O16">
        <v>3.3750421384520815</v>
      </c>
      <c r="P16" s="3">
        <v>60161</v>
      </c>
      <c r="Q16" s="3">
        <v>1141</v>
      </c>
      <c r="R16" s="3">
        <f t="shared" si="0"/>
        <v>1.8965775169960605E-2</v>
      </c>
      <c r="S16" s="3">
        <v>1.6127513297403744E-2</v>
      </c>
      <c r="T16" s="3">
        <f t="shared" si="1"/>
        <v>1.1759888099434259</v>
      </c>
      <c r="U16">
        <v>161006</v>
      </c>
      <c r="V16">
        <v>6.4242135808099841</v>
      </c>
      <c r="W16">
        <v>13218</v>
      </c>
      <c r="X16">
        <v>8.7370362291538584</v>
      </c>
      <c r="Y16">
        <v>12353</v>
      </c>
      <c r="Z16">
        <v>7.6723848800665806</v>
      </c>
      <c r="AA16">
        <v>5.0971470869977775</v>
      </c>
      <c r="AB16">
        <v>15401</v>
      </c>
      <c r="AC16">
        <v>9.5654820317255247</v>
      </c>
      <c r="AD16">
        <v>3.5008499086746347</v>
      </c>
      <c r="AE16">
        <v>43893</v>
      </c>
      <c r="AF16">
        <v>27.261716954647653</v>
      </c>
      <c r="AG16">
        <v>4.4897669523341683</v>
      </c>
      <c r="AH16" s="5">
        <v>59294</v>
      </c>
      <c r="AI16" s="5">
        <v>36.827198989999999</v>
      </c>
      <c r="AJ16" s="5">
        <v>7.9906168610000003</v>
      </c>
      <c r="AK16">
        <v>121601</v>
      </c>
      <c r="AL16">
        <v>6.0063986888790089</v>
      </c>
      <c r="AM16">
        <v>20015.152906976597</v>
      </c>
      <c r="AN16">
        <v>33.153832690678023</v>
      </c>
      <c r="AO16">
        <v>5.0179999999999998</v>
      </c>
      <c r="AP16">
        <v>50174</v>
      </c>
      <c r="AQ16" s="3">
        <f t="shared" si="2"/>
        <v>-16.600455444557106</v>
      </c>
      <c r="AR16">
        <v>1884</v>
      </c>
      <c r="AS16" s="3">
        <f t="shared" si="3"/>
        <v>65.118317265556527</v>
      </c>
      <c r="AT16">
        <v>3.7549328337385897E-2</v>
      </c>
      <c r="AU16" s="3">
        <f t="shared" si="4"/>
        <v>1.8583553167425292E-2</v>
      </c>
      <c r="AV16">
        <v>3.6087870742533466E-2</v>
      </c>
      <c r="AW16">
        <v>4.1096937683464618E-2</v>
      </c>
      <c r="AX16">
        <v>4.113531797142319E-2</v>
      </c>
      <c r="AY16" s="3">
        <f t="shared" si="5"/>
        <v>2.5007804674019446E-2</v>
      </c>
      <c r="AZ16">
        <v>1.0404971965588965</v>
      </c>
      <c r="BA16">
        <v>0.91367703906789866</v>
      </c>
      <c r="BB16">
        <v>0.91282455537286744</v>
      </c>
      <c r="BC16" s="3">
        <f t="shared" si="6"/>
        <v>-0.26316425457055848</v>
      </c>
      <c r="BD16">
        <v>14181</v>
      </c>
      <c r="BE16">
        <v>3.5381143783936251</v>
      </c>
      <c r="BF16">
        <v>350</v>
      </c>
      <c r="BG16">
        <v>5.3828571428571426</v>
      </c>
      <c r="BH16">
        <v>2.4680911078203228E-2</v>
      </c>
      <c r="BI16">
        <v>2.1481485495661975E-2</v>
      </c>
      <c r="BJ16">
        <v>2.4685751816616152E-2</v>
      </c>
      <c r="BK16">
        <v>2.3442503496660643E-2</v>
      </c>
      <c r="BL16">
        <v>1.148938749286559</v>
      </c>
      <c r="BM16">
        <v>0.9998039055707566</v>
      </c>
      <c r="BN16">
        <v>1.0528274457426867</v>
      </c>
      <c r="BO16">
        <v>8464.4199999999983</v>
      </c>
      <c r="BP16">
        <v>3.4246435829343334</v>
      </c>
      <c r="BQ16">
        <v>247162.0708846857</v>
      </c>
      <c r="BR16">
        <v>160872</v>
      </c>
      <c r="BS16">
        <v>6.3356402070237365</v>
      </c>
      <c r="BT16">
        <v>-8.3226712047998211E-2</v>
      </c>
      <c r="BU16">
        <v>18294</v>
      </c>
      <c r="BV16">
        <v>12.092248507803049</v>
      </c>
      <c r="BW16">
        <v>6060</v>
      </c>
      <c r="BX16">
        <v>3.7638348881408143</v>
      </c>
      <c r="BY16">
        <v>15282</v>
      </c>
      <c r="BZ16">
        <v>9.4994778457407136</v>
      </c>
      <c r="CA16">
        <v>6.9242400526719106</v>
      </c>
      <c r="CB16">
        <v>1.827092965674133</v>
      </c>
      <c r="CC16">
        <v>20242</v>
      </c>
      <c r="CD16">
        <v>12.582674424387092</v>
      </c>
      <c r="CE16">
        <v>6.5180423013362017</v>
      </c>
      <c r="CF16">
        <v>3.0171923926615669</v>
      </c>
      <c r="CG16" s="5">
        <v>74422</v>
      </c>
      <c r="CH16" s="5">
        <v>46.261624150000003</v>
      </c>
      <c r="CI16" s="5">
        <v>17.425042019999999</v>
      </c>
      <c r="CJ16" s="5">
        <v>9.4344251620000001</v>
      </c>
      <c r="CK16">
        <v>54180</v>
      </c>
      <c r="CL16">
        <v>33.678949724004177</v>
      </c>
      <c r="CM16">
        <v>10.906999721690692</v>
      </c>
      <c r="CN16">
        <v>6.4172327693565236</v>
      </c>
      <c r="CO16">
        <v>122753</v>
      </c>
      <c r="CP16">
        <v>7.0106615756117545</v>
      </c>
      <c r="CQ16">
        <v>0.9473606302579749</v>
      </c>
      <c r="CR16">
        <v>23293.066866252713</v>
      </c>
      <c r="CS16">
        <v>54.960651201455057</v>
      </c>
      <c r="CT16">
        <v>16.377161715979437</v>
      </c>
      <c r="CU16">
        <v>4.7640000000000002</v>
      </c>
      <c r="CV16">
        <f t="shared" si="12"/>
        <v>1.3889578615479188</v>
      </c>
      <c r="CW16">
        <v>-0.25399999999999956</v>
      </c>
      <c r="CX16">
        <v>55452.51999999999</v>
      </c>
      <c r="CY16" s="3">
        <f t="shared" si="7"/>
        <v>-7.8264656505044963</v>
      </c>
      <c r="CZ16">
        <v>10.52042890740222</v>
      </c>
      <c r="DA16">
        <v>1696.41</v>
      </c>
      <c r="DB16" s="3">
        <f t="shared" si="8"/>
        <v>48.677475898334798</v>
      </c>
      <c r="DC16">
        <v>-9.9570063694267485</v>
      </c>
      <c r="DD16">
        <v>3.0592117364548994E-2</v>
      </c>
      <c r="DE16" s="3">
        <f t="shared" si="9"/>
        <v>1.1626342194588388E-2</v>
      </c>
      <c r="DF16">
        <v>-6.9572109728369032E-3</v>
      </c>
      <c r="DG16">
        <v>3.902196886823614E-2</v>
      </c>
      <c r="DH16">
        <v>2.9340981257026735E-3</v>
      </c>
      <c r="DI16">
        <v>4.3258191049081469E-2</v>
      </c>
      <c r="DJ16">
        <v>2.1612533656168512E-3</v>
      </c>
      <c r="DK16">
        <v>4.3563803575989365E-2</v>
      </c>
      <c r="DL16" s="3">
        <f t="shared" si="10"/>
        <v>2.7436290278585622E-2</v>
      </c>
      <c r="DM16">
        <v>2.428485604566176E-3</v>
      </c>
      <c r="DN16">
        <v>0.78397165114472123</v>
      </c>
      <c r="DO16">
        <v>-0.25652554541417527</v>
      </c>
      <c r="DP16">
        <v>0.70719825824058768</v>
      </c>
      <c r="DQ16">
        <v>-0.20647878082731097</v>
      </c>
      <c r="DR16">
        <v>0.70223706043450607</v>
      </c>
      <c r="DS16" s="3">
        <f t="shared" si="11"/>
        <v>-0.47375174950891985</v>
      </c>
      <c r="DT16">
        <v>-0.21058749493836137</v>
      </c>
      <c r="DU16">
        <v>14233</v>
      </c>
      <c r="DV16">
        <v>0.36668782173330516</v>
      </c>
      <c r="DW16">
        <v>3.8960528349610053</v>
      </c>
      <c r="DX16">
        <v>0.35793845656738021</v>
      </c>
      <c r="DY16">
        <v>219</v>
      </c>
      <c r="DZ16">
        <v>-37.428571428571431</v>
      </c>
      <c r="EA16">
        <v>7.7461643835616441</v>
      </c>
      <c r="EB16">
        <v>2.3633072407045015</v>
      </c>
      <c r="EC16">
        <v>1.5386777207897141E-2</v>
      </c>
      <c r="ED16">
        <v>-9.2941338703060872E-3</v>
      </c>
      <c r="EE16">
        <v>1.2986905923249199E-2</v>
      </c>
      <c r="EF16">
        <v>-8.4945795724127755E-3</v>
      </c>
      <c r="EG16">
        <v>1.4608568297122435E-2</v>
      </c>
      <c r="EH16">
        <v>-1.0077183519493717E-2</v>
      </c>
      <c r="EI16">
        <v>1.3847421713263645E-2</v>
      </c>
      <c r="EJ16">
        <v>-9.5950817833969984E-3</v>
      </c>
      <c r="EK16">
        <v>1.1847916123232776</v>
      </c>
      <c r="EL16">
        <v>3.585286303671853E-2</v>
      </c>
      <c r="EM16">
        <v>1.053270717222029</v>
      </c>
      <c r="EN16">
        <v>5.3466811651272428E-2</v>
      </c>
      <c r="EO16">
        <v>1.1111654953903105</v>
      </c>
      <c r="EP16">
        <v>5.8338049647623791E-2</v>
      </c>
      <c r="EQ16">
        <v>8643.659999999998</v>
      </c>
      <c r="ER16">
        <v>179.23999999999978</v>
      </c>
      <c r="ES16">
        <v>3.4971628005304773</v>
      </c>
      <c r="ET16">
        <v>7.2519217596143992E-2</v>
      </c>
    </row>
    <row r="17" spans="1:150" x14ac:dyDescent="0.3">
      <c r="A17">
        <v>1</v>
      </c>
      <c r="B17">
        <v>116</v>
      </c>
      <c r="C17" t="s">
        <v>136</v>
      </c>
      <c r="D17">
        <v>36138</v>
      </c>
      <c r="E17">
        <v>1251</v>
      </c>
      <c r="F17">
        <v>3.4617300348663456</v>
      </c>
      <c r="G17">
        <v>1877</v>
      </c>
      <c r="H17">
        <v>5.1939786374453485</v>
      </c>
      <c r="I17">
        <v>7649</v>
      </c>
      <c r="J17">
        <v>21.166085560905419</v>
      </c>
      <c r="K17" s="5">
        <v>9526</v>
      </c>
      <c r="L17" s="5">
        <v>26.3600642</v>
      </c>
      <c r="M17">
        <v>26865</v>
      </c>
      <c r="N17">
        <v>14843.796183296481</v>
      </c>
      <c r="O17">
        <v>2.9802424041175493</v>
      </c>
      <c r="P17" s="3">
        <v>14172</v>
      </c>
      <c r="Q17" s="3">
        <v>151</v>
      </c>
      <c r="R17" s="3">
        <f t="shared" si="0"/>
        <v>1.0654812305955405E-2</v>
      </c>
      <c r="S17" s="3">
        <v>1.6127513297403744E-2</v>
      </c>
      <c r="T17" s="3">
        <f t="shared" si="1"/>
        <v>0.66066058105006487</v>
      </c>
      <c r="U17">
        <v>38490</v>
      </c>
      <c r="V17">
        <v>6.508384525983729</v>
      </c>
      <c r="W17">
        <v>2522</v>
      </c>
      <c r="X17">
        <v>6.9788034755658863</v>
      </c>
      <c r="Y17">
        <v>3502</v>
      </c>
      <c r="Z17">
        <v>9.0984671343206021</v>
      </c>
      <c r="AA17">
        <v>5.6367370994542565</v>
      </c>
      <c r="AB17">
        <v>3062</v>
      </c>
      <c r="AC17">
        <v>7.9553130683294366</v>
      </c>
      <c r="AD17">
        <v>2.7613344308840881</v>
      </c>
      <c r="AE17">
        <v>10017</v>
      </c>
      <c r="AF17">
        <v>26.024941543257992</v>
      </c>
      <c r="AG17">
        <v>4.8588559823525728</v>
      </c>
      <c r="AH17" s="5">
        <v>13079</v>
      </c>
      <c r="AI17" s="5">
        <v>33.980254610000003</v>
      </c>
      <c r="AJ17" s="5">
        <v>7.6201904130000004</v>
      </c>
      <c r="AK17">
        <v>28349</v>
      </c>
      <c r="AL17">
        <v>5.5239158756746694</v>
      </c>
      <c r="AM17">
        <v>20010.333832632547</v>
      </c>
      <c r="AN17">
        <v>34.806040082589512</v>
      </c>
      <c r="AO17">
        <v>4.5199999999999996</v>
      </c>
      <c r="AP17">
        <v>11680</v>
      </c>
      <c r="AQ17" s="3">
        <f t="shared" si="2"/>
        <v>-17.583968388371439</v>
      </c>
      <c r="AR17">
        <v>432</v>
      </c>
      <c r="AS17" s="3">
        <f t="shared" si="3"/>
        <v>186.09271523178808</v>
      </c>
      <c r="AT17">
        <v>3.6986301369863014E-2</v>
      </c>
      <c r="AU17" s="3">
        <f t="shared" si="4"/>
        <v>2.6331489063907608E-2</v>
      </c>
      <c r="AV17">
        <v>3.6087870742533466E-2</v>
      </c>
      <c r="AW17">
        <v>4.1096937683464618E-2</v>
      </c>
      <c r="AX17">
        <v>4.113531797142319E-2</v>
      </c>
      <c r="AY17" s="3">
        <f t="shared" si="5"/>
        <v>2.5007804674019446E-2</v>
      </c>
      <c r="AZ17">
        <v>1.0248956396939941</v>
      </c>
      <c r="BA17">
        <v>0.89997706531658384</v>
      </c>
      <c r="BB17">
        <v>0.89913736404219591</v>
      </c>
      <c r="BC17" s="3">
        <f t="shared" si="6"/>
        <v>0.23847678299213104</v>
      </c>
      <c r="BD17">
        <v>3292</v>
      </c>
      <c r="BE17">
        <v>3.5479951397326852</v>
      </c>
      <c r="BF17">
        <v>111</v>
      </c>
      <c r="BG17">
        <v>3.8918918918918921</v>
      </c>
      <c r="BH17">
        <v>3.3718104495747268E-2</v>
      </c>
      <c r="BI17">
        <v>2.1481485495661975E-2</v>
      </c>
      <c r="BJ17">
        <v>2.4685751816616152E-2</v>
      </c>
      <c r="BK17">
        <v>2.3442503496660643E-2</v>
      </c>
      <c r="BL17">
        <v>1.5696356056268264</v>
      </c>
      <c r="BM17">
        <v>1.3658933601143708</v>
      </c>
      <c r="BN17">
        <v>1.4383320663917305</v>
      </c>
      <c r="BO17">
        <v>2649.2</v>
      </c>
      <c r="BP17">
        <v>9.4594165399093413</v>
      </c>
      <c r="BQ17">
        <v>28005.955640318909</v>
      </c>
      <c r="BR17">
        <v>38115</v>
      </c>
      <c r="BS17">
        <v>5.4706956666113236</v>
      </c>
      <c r="BT17">
        <v>-0.97427903351519873</v>
      </c>
      <c r="BU17">
        <v>2887</v>
      </c>
      <c r="BV17">
        <v>7.9888206320216941</v>
      </c>
      <c r="BW17">
        <v>451</v>
      </c>
      <c r="BX17">
        <v>1.1717329176409457</v>
      </c>
      <c r="BY17">
        <v>3715</v>
      </c>
      <c r="BZ17">
        <v>9.746818837727929</v>
      </c>
      <c r="CA17">
        <v>6.2850888028615834</v>
      </c>
      <c r="CB17">
        <v>0.64835170340732695</v>
      </c>
      <c r="CC17">
        <v>4080</v>
      </c>
      <c r="CD17">
        <v>10.704447068083432</v>
      </c>
      <c r="CE17">
        <v>5.5104684306380838</v>
      </c>
      <c r="CF17">
        <v>2.7491339997539956</v>
      </c>
      <c r="CG17" s="5">
        <v>16470</v>
      </c>
      <c r="CH17" s="5">
        <v>43.211334119999997</v>
      </c>
      <c r="CI17" s="5">
        <v>16.85126992</v>
      </c>
      <c r="CJ17" s="5">
        <v>9.2310795090000006</v>
      </c>
      <c r="CK17">
        <v>12390</v>
      </c>
      <c r="CL17">
        <v>32.506887052341597</v>
      </c>
      <c r="CM17">
        <v>11.340801491436178</v>
      </c>
      <c r="CN17">
        <v>6.4819455090836051</v>
      </c>
      <c r="CO17">
        <v>28489</v>
      </c>
      <c r="CP17">
        <v>6.0450400148892607</v>
      </c>
      <c r="CQ17">
        <v>0.49384458005573389</v>
      </c>
      <c r="CR17">
        <v>23770.796958192634</v>
      </c>
      <c r="CS17">
        <v>60.139607581930989</v>
      </c>
      <c r="CT17">
        <v>18.792605645726816</v>
      </c>
      <c r="CU17">
        <v>4.3460000000000001</v>
      </c>
      <c r="CV17">
        <f t="shared" si="12"/>
        <v>1.3657575958824508</v>
      </c>
      <c r="CW17">
        <v>-0.17399999999999949</v>
      </c>
      <c r="CX17">
        <v>11968.19</v>
      </c>
      <c r="CY17" s="3">
        <f t="shared" si="7"/>
        <v>-15.55045159469376</v>
      </c>
      <c r="CZ17">
        <v>2.4673801369863058</v>
      </c>
      <c r="DA17">
        <v>496.89000000000004</v>
      </c>
      <c r="DB17" s="3">
        <f t="shared" si="8"/>
        <v>229.06622516556294</v>
      </c>
      <c r="DC17">
        <v>15.020833333333345</v>
      </c>
      <c r="DD17">
        <v>4.1517556121685902E-2</v>
      </c>
      <c r="DE17" s="3">
        <f t="shared" si="9"/>
        <v>3.0862743815730495E-2</v>
      </c>
      <c r="DF17">
        <v>4.5312547518228871E-3</v>
      </c>
      <c r="DG17">
        <v>3.902196886823614E-2</v>
      </c>
      <c r="DH17">
        <v>2.9340981257026735E-3</v>
      </c>
      <c r="DI17">
        <v>4.3258191049081469E-2</v>
      </c>
      <c r="DJ17">
        <v>2.1612533656168512E-3</v>
      </c>
      <c r="DK17">
        <v>4.3563803575989365E-2</v>
      </c>
      <c r="DL17" s="3">
        <f t="shared" si="10"/>
        <v>2.7436290278585622E-2</v>
      </c>
      <c r="DM17">
        <v>2.428485604566176E-3</v>
      </c>
      <c r="DN17">
        <v>1.0639533915337924</v>
      </c>
      <c r="DO17">
        <v>3.9057751839798316E-2</v>
      </c>
      <c r="DP17">
        <v>0.95976172638794321</v>
      </c>
      <c r="DQ17">
        <v>5.978466107135938E-2</v>
      </c>
      <c r="DR17">
        <v>0.95302872370328851</v>
      </c>
      <c r="DS17" s="3">
        <f t="shared" si="11"/>
        <v>0.29236814265322364</v>
      </c>
      <c r="DT17">
        <v>5.3891359661092597E-2</v>
      </c>
      <c r="DU17">
        <v>3202</v>
      </c>
      <c r="DV17">
        <v>-2.7339003645200486</v>
      </c>
      <c r="DW17">
        <v>3.7377232979387882</v>
      </c>
      <c r="DX17">
        <v>0.189728158206103</v>
      </c>
      <c r="DY17">
        <v>75</v>
      </c>
      <c r="DZ17">
        <v>-32.432432432432435</v>
      </c>
      <c r="EA17">
        <v>6.6252000000000004</v>
      </c>
      <c r="EB17">
        <v>2.7333081081081083</v>
      </c>
      <c r="EC17">
        <v>2.3422860712054967E-2</v>
      </c>
      <c r="ED17">
        <v>-1.0295243783692301E-2</v>
      </c>
      <c r="EE17">
        <v>1.2986905923249199E-2</v>
      </c>
      <c r="EF17">
        <v>-8.4945795724127755E-3</v>
      </c>
      <c r="EG17">
        <v>1.4608568297122435E-2</v>
      </c>
      <c r="EH17">
        <v>-1.0077183519493717E-2</v>
      </c>
      <c r="EI17">
        <v>1.3847421713263645E-2</v>
      </c>
      <c r="EJ17">
        <v>-9.5950817833969984E-3</v>
      </c>
      <c r="EK17">
        <v>1.8035751433390528</v>
      </c>
      <c r="EL17">
        <v>0.23393953771222642</v>
      </c>
      <c r="EM17">
        <v>1.6033645621979775</v>
      </c>
      <c r="EN17">
        <v>0.23747120208360672</v>
      </c>
      <c r="EO17">
        <v>1.691496164200702</v>
      </c>
      <c r="EP17">
        <v>0.25316409780897153</v>
      </c>
      <c r="EQ17">
        <v>2719.96</v>
      </c>
      <c r="ER17">
        <v>70.760000000000218</v>
      </c>
      <c r="ES17">
        <v>9.7120770843620008</v>
      </c>
      <c r="ET17">
        <v>0.25266054445265951</v>
      </c>
    </row>
    <row r="18" spans="1:150" x14ac:dyDescent="0.3">
      <c r="A18">
        <v>1</v>
      </c>
      <c r="B18">
        <v>117</v>
      </c>
      <c r="C18" t="s">
        <v>137</v>
      </c>
      <c r="D18">
        <v>6331</v>
      </c>
      <c r="E18">
        <v>130</v>
      </c>
      <c r="F18">
        <v>2.0533880903490758</v>
      </c>
      <c r="G18">
        <v>235</v>
      </c>
      <c r="H18">
        <v>3.7118938556310219</v>
      </c>
      <c r="I18">
        <v>1448</v>
      </c>
      <c r="J18">
        <v>22.871584267888171</v>
      </c>
      <c r="K18" s="5">
        <v>1683</v>
      </c>
      <c r="L18" s="5">
        <v>26.583478119999999</v>
      </c>
      <c r="M18">
        <v>5000</v>
      </c>
      <c r="N18">
        <v>13539.919532596001</v>
      </c>
      <c r="O18">
        <v>5.1334702258726894</v>
      </c>
      <c r="P18" s="3">
        <v>1758</v>
      </c>
      <c r="Q18" s="3">
        <v>27</v>
      </c>
      <c r="R18" s="3">
        <f t="shared" si="0"/>
        <v>1.5358361774744027E-2</v>
      </c>
      <c r="S18" s="3">
        <v>1.6127513297403744E-2</v>
      </c>
      <c r="T18" s="3">
        <f t="shared" si="1"/>
        <v>0.95230811418499728</v>
      </c>
      <c r="U18">
        <v>5970</v>
      </c>
      <c r="V18">
        <v>-5.7021007739693568</v>
      </c>
      <c r="W18">
        <v>271</v>
      </c>
      <c r="X18">
        <v>4.2805244037276893</v>
      </c>
      <c r="Y18">
        <v>465</v>
      </c>
      <c r="Z18">
        <v>7.7889447236180906</v>
      </c>
      <c r="AA18">
        <v>5.7355566332690149</v>
      </c>
      <c r="AB18">
        <v>348</v>
      </c>
      <c r="AC18">
        <v>5.8291457286432165</v>
      </c>
      <c r="AD18">
        <v>2.1172518730121945</v>
      </c>
      <c r="AE18">
        <v>1651</v>
      </c>
      <c r="AF18">
        <v>27.654941373534335</v>
      </c>
      <c r="AG18">
        <v>4.7833571056461643</v>
      </c>
      <c r="AH18" s="5">
        <v>1999</v>
      </c>
      <c r="AI18" s="5">
        <v>33.484087100000004</v>
      </c>
      <c r="AJ18" s="5">
        <v>6.9006089790000003</v>
      </c>
      <c r="AK18">
        <v>4595</v>
      </c>
      <c r="AL18">
        <v>-8.1</v>
      </c>
      <c r="AM18">
        <v>17960.615980067465</v>
      </c>
      <c r="AN18">
        <v>32.649355388184397</v>
      </c>
      <c r="AO18">
        <v>5.7270000000000003</v>
      </c>
      <c r="AP18">
        <v>1336</v>
      </c>
      <c r="AQ18" s="3">
        <f t="shared" si="2"/>
        <v>-24.004550625711037</v>
      </c>
      <c r="AR18">
        <v>29</v>
      </c>
      <c r="AS18" s="3">
        <f t="shared" si="3"/>
        <v>7.4074074074074066</v>
      </c>
      <c r="AT18">
        <v>2.1706586826347306E-2</v>
      </c>
      <c r="AU18" s="3">
        <f t="shared" si="4"/>
        <v>6.3482250516032797E-3</v>
      </c>
      <c r="AV18">
        <v>3.6087870742533466E-2</v>
      </c>
      <c r="AW18">
        <v>4.1096937683464618E-2</v>
      </c>
      <c r="AX18">
        <v>4.113531797142319E-2</v>
      </c>
      <c r="AY18" s="3">
        <f t="shared" si="5"/>
        <v>2.5007804674019446E-2</v>
      </c>
      <c r="AZ18">
        <v>0.60149258960750329</v>
      </c>
      <c r="BA18">
        <v>0.52818015282634956</v>
      </c>
      <c r="BB18">
        <v>0.52768734743771584</v>
      </c>
      <c r="BC18" s="3">
        <f t="shared" si="6"/>
        <v>-0.42462076674728144</v>
      </c>
      <c r="BD18">
        <v>454</v>
      </c>
      <c r="BE18">
        <v>2.9427312775330399</v>
      </c>
      <c r="BF18">
        <v>12</v>
      </c>
      <c r="BG18">
        <v>2.4166666666666665</v>
      </c>
      <c r="BH18">
        <v>2.643171806167401E-2</v>
      </c>
      <c r="BI18">
        <v>2.1481485495661975E-2</v>
      </c>
      <c r="BJ18">
        <v>2.4685751816616152E-2</v>
      </c>
      <c r="BK18">
        <v>2.3442503496660643E-2</v>
      </c>
      <c r="BL18">
        <v>1.2304418177696184</v>
      </c>
      <c r="BM18">
        <v>1.0707276917481863</v>
      </c>
      <c r="BN18">
        <v>1.1275125997289144</v>
      </c>
      <c r="BO18">
        <v>576.03000000000009</v>
      </c>
      <c r="BP18">
        <v>1.7134504589439541</v>
      </c>
      <c r="BQ18">
        <v>33618.129838140929</v>
      </c>
      <c r="BR18">
        <v>5103</v>
      </c>
      <c r="BS18">
        <v>-19.396619807297423</v>
      </c>
      <c r="BT18">
        <v>-14.522613065326635</v>
      </c>
      <c r="BU18">
        <v>297</v>
      </c>
      <c r="BV18">
        <v>4.6912020217975048</v>
      </c>
      <c r="BW18">
        <v>3</v>
      </c>
      <c r="BX18">
        <v>5.0251256281407038E-2</v>
      </c>
      <c r="BY18">
        <v>368</v>
      </c>
      <c r="BZ18">
        <v>7.2114442484812855</v>
      </c>
      <c r="CA18">
        <v>5.1580561581322097</v>
      </c>
      <c r="CB18">
        <v>-0.57750047513680514</v>
      </c>
      <c r="CC18">
        <v>437</v>
      </c>
      <c r="CD18">
        <v>8.5635900450715265</v>
      </c>
      <c r="CE18">
        <v>4.8516961894405046</v>
      </c>
      <c r="CF18">
        <v>2.7344443164283101</v>
      </c>
      <c r="CG18" s="5">
        <v>2346</v>
      </c>
      <c r="CH18" s="5">
        <v>45.97295708</v>
      </c>
      <c r="CI18" s="5">
        <v>19.389478960000002</v>
      </c>
      <c r="CJ18" s="5">
        <v>12.48886998</v>
      </c>
      <c r="CK18">
        <v>1909</v>
      </c>
      <c r="CL18">
        <v>37.409367038996663</v>
      </c>
      <c r="CM18">
        <v>14.537782771108493</v>
      </c>
      <c r="CN18">
        <v>9.7544256654623283</v>
      </c>
      <c r="CO18">
        <v>4070</v>
      </c>
      <c r="CP18">
        <v>-18.600000000000001</v>
      </c>
      <c r="CQ18">
        <v>-11.425462459194776</v>
      </c>
      <c r="CR18">
        <v>20374.720947321865</v>
      </c>
      <c r="CS18">
        <v>50.47889242082838</v>
      </c>
      <c r="CT18">
        <v>13.441103411673364</v>
      </c>
      <c r="CU18">
        <v>5.242</v>
      </c>
      <c r="CV18">
        <f t="shared" si="12"/>
        <v>0.10852977412731057</v>
      </c>
      <c r="CW18">
        <v>-0.48500000000000032</v>
      </c>
      <c r="CX18">
        <v>1300.0600000000002</v>
      </c>
      <c r="CY18" s="3">
        <f t="shared" si="7"/>
        <v>-26.048919226393618</v>
      </c>
      <c r="CZ18">
        <v>-2.6901197604790288</v>
      </c>
      <c r="DA18">
        <v>21.64</v>
      </c>
      <c r="DB18" s="3">
        <f t="shared" si="8"/>
        <v>-19.851851851851851</v>
      </c>
      <c r="DC18">
        <v>-25.379310344827584</v>
      </c>
      <c r="DD18">
        <v>1.6645385597587801E-2</v>
      </c>
      <c r="DE18" s="3">
        <f t="shared" si="9"/>
        <v>1.287023822843774E-3</v>
      </c>
      <c r="DF18">
        <v>-5.0612012287595057E-3</v>
      </c>
      <c r="DG18">
        <v>3.902196886823614E-2</v>
      </c>
      <c r="DH18">
        <v>2.9340981257026735E-3</v>
      </c>
      <c r="DI18">
        <v>4.3258191049081469E-2</v>
      </c>
      <c r="DJ18">
        <v>2.1612533656168512E-3</v>
      </c>
      <c r="DK18">
        <v>4.3563803575989365E-2</v>
      </c>
      <c r="DL18" s="3">
        <f t="shared" si="10"/>
        <v>2.7436290278585622E-2</v>
      </c>
      <c r="DM18">
        <v>2.428485604566176E-3</v>
      </c>
      <c r="DN18">
        <v>0.42656447330460395</v>
      </c>
      <c r="DO18">
        <v>-0.17492811630289934</v>
      </c>
      <c r="DP18">
        <v>0.38479153182114495</v>
      </c>
      <c r="DQ18">
        <v>-0.14338862100520461</v>
      </c>
      <c r="DR18">
        <v>0.3820921093024594</v>
      </c>
      <c r="DS18" s="3">
        <f t="shared" si="11"/>
        <v>-0.57021600488253787</v>
      </c>
      <c r="DT18">
        <v>-0.14559523813525643</v>
      </c>
      <c r="DU18">
        <v>410</v>
      </c>
      <c r="DV18">
        <v>-9.6916299559471373</v>
      </c>
      <c r="DW18">
        <v>3.1708780487804882</v>
      </c>
      <c r="DX18">
        <v>0.22814677124744831</v>
      </c>
      <c r="DY18">
        <v>4</v>
      </c>
      <c r="DZ18">
        <v>-66.666666666666657</v>
      </c>
      <c r="EA18">
        <v>5.41</v>
      </c>
      <c r="EB18">
        <v>2.9933333333333336</v>
      </c>
      <c r="EC18">
        <v>9.7560975609756097E-3</v>
      </c>
      <c r="ED18">
        <v>-1.6675620500698402E-2</v>
      </c>
      <c r="EE18">
        <v>1.2986905923249199E-2</v>
      </c>
      <c r="EF18">
        <v>-8.4945795724127755E-3</v>
      </c>
      <c r="EG18">
        <v>1.4608568297122435E-2</v>
      </c>
      <c r="EH18">
        <v>-1.0077183519493717E-2</v>
      </c>
      <c r="EI18">
        <v>1.3847421713263645E-2</v>
      </c>
      <c r="EJ18">
        <v>-9.5950817833969984E-3</v>
      </c>
      <c r="EK18">
        <v>0.7512257052320841</v>
      </c>
      <c r="EL18">
        <v>-0.47921611253753427</v>
      </c>
      <c r="EM18">
        <v>0.6678339288660714</v>
      </c>
      <c r="EN18">
        <v>-0.40289376288211487</v>
      </c>
      <c r="EO18">
        <v>0.70454253239292974</v>
      </c>
      <c r="EP18">
        <v>-0.42297006733598463</v>
      </c>
      <c r="EQ18">
        <v>584.13</v>
      </c>
      <c r="ER18">
        <v>8.0999999999999091</v>
      </c>
      <c r="ES18">
        <v>1.7375446011196147</v>
      </c>
      <c r="ET18">
        <v>2.4094142175660638E-2</v>
      </c>
    </row>
    <row r="19" spans="1:150" x14ac:dyDescent="0.3">
      <c r="A19">
        <v>1</v>
      </c>
      <c r="B19">
        <v>118</v>
      </c>
      <c r="C19" t="s">
        <v>138</v>
      </c>
      <c r="D19">
        <v>62128</v>
      </c>
      <c r="E19">
        <v>2497</v>
      </c>
      <c r="F19">
        <v>4.0191218130311617</v>
      </c>
      <c r="G19">
        <v>3297</v>
      </c>
      <c r="H19">
        <v>5.3067859902137515</v>
      </c>
      <c r="I19">
        <v>13488</v>
      </c>
      <c r="J19">
        <v>21.710018027298482</v>
      </c>
      <c r="K19" s="5">
        <v>16785</v>
      </c>
      <c r="L19" s="5">
        <v>27.016804019999999</v>
      </c>
      <c r="M19">
        <v>46769</v>
      </c>
      <c r="N19">
        <v>14322.624359998226</v>
      </c>
      <c r="O19">
        <v>3.2481328869430852</v>
      </c>
      <c r="P19" s="3">
        <v>22446</v>
      </c>
      <c r="Q19" s="3">
        <v>309</v>
      </c>
      <c r="R19" s="3">
        <f t="shared" si="0"/>
        <v>1.3766372627639668E-2</v>
      </c>
      <c r="S19" s="3">
        <v>1.6127513297403744E-2</v>
      </c>
      <c r="T19" s="3">
        <f t="shared" si="1"/>
        <v>0.85359549074784025</v>
      </c>
      <c r="U19">
        <v>64982</v>
      </c>
      <c r="V19">
        <v>4.5937419520988927</v>
      </c>
      <c r="W19">
        <v>5269</v>
      </c>
      <c r="X19">
        <v>8.4808781869688392</v>
      </c>
      <c r="Y19">
        <v>6446</v>
      </c>
      <c r="Z19">
        <v>9.9196700624788399</v>
      </c>
      <c r="AA19">
        <v>5.9005482494476782</v>
      </c>
      <c r="AB19">
        <v>5336</v>
      </c>
      <c r="AC19">
        <v>8.2115047243852146</v>
      </c>
      <c r="AD19">
        <v>2.9047187341714631</v>
      </c>
      <c r="AE19">
        <v>17059</v>
      </c>
      <c r="AF19">
        <v>26.251885137422668</v>
      </c>
      <c r="AG19">
        <v>4.541867110124187</v>
      </c>
      <c r="AH19" s="5">
        <v>22395</v>
      </c>
      <c r="AI19" s="5">
        <v>34.463389859999999</v>
      </c>
      <c r="AJ19" s="5">
        <v>7.4465858440000003</v>
      </c>
      <c r="AK19">
        <v>48759</v>
      </c>
      <c r="AL19">
        <v>4.2549552053710791</v>
      </c>
      <c r="AM19">
        <v>19128.610516019606</v>
      </c>
      <c r="AN19">
        <v>33.555206331069165</v>
      </c>
      <c r="AO19">
        <v>4.8140000000000001</v>
      </c>
      <c r="AP19">
        <v>21136</v>
      </c>
      <c r="AQ19" s="3">
        <f t="shared" si="2"/>
        <v>-5.836229172235587</v>
      </c>
      <c r="AR19">
        <v>554</v>
      </c>
      <c r="AS19" s="3">
        <f t="shared" si="3"/>
        <v>79.288025889967642</v>
      </c>
      <c r="AT19">
        <v>2.6211203633610902E-2</v>
      </c>
      <c r="AU19" s="3">
        <f t="shared" si="4"/>
        <v>1.2444831005971234E-2</v>
      </c>
      <c r="AV19">
        <v>3.6087870742533466E-2</v>
      </c>
      <c r="AW19">
        <v>4.1096937683464618E-2</v>
      </c>
      <c r="AX19">
        <v>4.113531797142319E-2</v>
      </c>
      <c r="AY19" s="3">
        <f t="shared" si="5"/>
        <v>2.5007804674019446E-2</v>
      </c>
      <c r="AZ19">
        <v>0.7263161581522225</v>
      </c>
      <c r="BA19">
        <v>0.63778970188713113</v>
      </c>
      <c r="BB19">
        <v>0.63719462802791249</v>
      </c>
      <c r="BC19" s="3">
        <f t="shared" si="6"/>
        <v>-0.21640086271992776</v>
      </c>
      <c r="BD19">
        <v>5932</v>
      </c>
      <c r="BE19">
        <v>3.5630478759271749</v>
      </c>
      <c r="BF19">
        <v>146</v>
      </c>
      <c r="BG19">
        <v>3.7945205479452055</v>
      </c>
      <c r="BH19">
        <v>2.4612272420768713E-2</v>
      </c>
      <c r="BI19">
        <v>2.1481485495661975E-2</v>
      </c>
      <c r="BJ19">
        <v>2.4685751816616152E-2</v>
      </c>
      <c r="BK19">
        <v>2.3442503496660643E-2</v>
      </c>
      <c r="BL19">
        <v>1.1457435020375559</v>
      </c>
      <c r="BM19">
        <v>0.99702340862886019</v>
      </c>
      <c r="BN19">
        <v>1.0498994880932704</v>
      </c>
      <c r="BO19">
        <v>4528.7800000000007</v>
      </c>
      <c r="BP19">
        <v>6.1901702936826402</v>
      </c>
      <c r="BQ19">
        <v>73160.830561024035</v>
      </c>
      <c r="BR19">
        <v>62972</v>
      </c>
      <c r="BS19">
        <v>1.3584857069276333</v>
      </c>
      <c r="BT19">
        <v>-3.0931642608722414</v>
      </c>
      <c r="BU19">
        <v>6562</v>
      </c>
      <c r="BV19">
        <v>10.5620654133402</v>
      </c>
      <c r="BW19">
        <v>1670</v>
      </c>
      <c r="BX19">
        <v>2.5699424456003204</v>
      </c>
      <c r="BY19">
        <v>6689</v>
      </c>
      <c r="BZ19">
        <v>10.622181286921171</v>
      </c>
      <c r="CA19">
        <v>6.603059473890009</v>
      </c>
      <c r="CB19">
        <v>0.70251122444233083</v>
      </c>
      <c r="CC19">
        <v>7063</v>
      </c>
      <c r="CD19">
        <v>11.216096042685637</v>
      </c>
      <c r="CE19">
        <v>5.9093100524718851</v>
      </c>
      <c r="CF19">
        <v>3.004591318300422</v>
      </c>
      <c r="CG19" s="5">
        <v>28226</v>
      </c>
      <c r="CH19" s="5">
        <v>44.823095979999998</v>
      </c>
      <c r="CI19" s="5">
        <v>17.806291959999999</v>
      </c>
      <c r="CJ19" s="5">
        <v>10.35970612</v>
      </c>
      <c r="CK19">
        <v>21163</v>
      </c>
      <c r="CL19">
        <v>33.606999936479703</v>
      </c>
      <c r="CM19">
        <v>11.896981909181221</v>
      </c>
      <c r="CN19">
        <v>7.3551147990570342</v>
      </c>
      <c r="CO19">
        <v>47597</v>
      </c>
      <c r="CP19">
        <v>1.7704034723855546</v>
      </c>
      <c r="CQ19">
        <v>-2.3831497774769788</v>
      </c>
      <c r="CR19">
        <v>22002.621181435381</v>
      </c>
      <c r="CS19">
        <v>53.621435767642424</v>
      </c>
      <c r="CT19">
        <v>15.024670312613047</v>
      </c>
      <c r="CU19">
        <v>4.7</v>
      </c>
      <c r="CV19">
        <f t="shared" si="12"/>
        <v>1.451867113056915</v>
      </c>
      <c r="CW19">
        <v>-0.11399999999999988</v>
      </c>
      <c r="CX19">
        <v>21378.229999999992</v>
      </c>
      <c r="CY19" s="3">
        <f t="shared" si="7"/>
        <v>-4.7570613917847622</v>
      </c>
      <c r="CZ19">
        <v>1.1460541256623404</v>
      </c>
      <c r="DA19">
        <v>499.74999999999994</v>
      </c>
      <c r="DB19" s="3">
        <f t="shared" si="8"/>
        <v>61.731391585760498</v>
      </c>
      <c r="DC19">
        <v>-9.7924187725631864</v>
      </c>
      <c r="DD19">
        <v>2.3376584497406948E-2</v>
      </c>
      <c r="DE19" s="3">
        <f t="shared" si="9"/>
        <v>9.6102118697672795E-3</v>
      </c>
      <c r="DF19">
        <v>-2.8346191362039544E-3</v>
      </c>
      <c r="DG19">
        <v>3.902196886823614E-2</v>
      </c>
      <c r="DH19">
        <v>2.9340981257026735E-3</v>
      </c>
      <c r="DI19">
        <v>4.3258191049081469E-2</v>
      </c>
      <c r="DJ19">
        <v>2.1612533656168512E-3</v>
      </c>
      <c r="DK19">
        <v>4.3563803575989365E-2</v>
      </c>
      <c r="DL19" s="3">
        <f t="shared" si="10"/>
        <v>2.7436290278585622E-2</v>
      </c>
      <c r="DM19">
        <v>2.428485604566176E-3</v>
      </c>
      <c r="DN19">
        <v>0.59906214820532733</v>
      </c>
      <c r="DO19">
        <v>-0.12725400994689517</v>
      </c>
      <c r="DP19">
        <v>0.54039671864418659</v>
      </c>
      <c r="DQ19">
        <v>-9.7392983242944542E-2</v>
      </c>
      <c r="DR19">
        <v>0.53660568128838027</v>
      </c>
      <c r="DS19" s="3">
        <f t="shared" si="11"/>
        <v>-0.31698980945945998</v>
      </c>
      <c r="DT19">
        <v>-0.10058894673953223</v>
      </c>
      <c r="DU19">
        <v>5815</v>
      </c>
      <c r="DV19">
        <v>-1.9723533378287257</v>
      </c>
      <c r="DW19">
        <v>3.6763938091143582</v>
      </c>
      <c r="DX19">
        <v>0.11334593318718333</v>
      </c>
      <c r="DY19">
        <v>99</v>
      </c>
      <c r="DZ19">
        <v>-32.19178082191781</v>
      </c>
      <c r="EA19">
        <v>5.0479797979797976</v>
      </c>
      <c r="EB19">
        <v>1.253459250034592</v>
      </c>
      <c r="EC19">
        <v>1.702493551160791E-2</v>
      </c>
      <c r="ED19">
        <v>-7.5873369091608023E-3</v>
      </c>
      <c r="EE19">
        <v>1.2986905923249199E-2</v>
      </c>
      <c r="EF19">
        <v>-8.4945795724127755E-3</v>
      </c>
      <c r="EG19">
        <v>1.4608568297122435E-2</v>
      </c>
      <c r="EH19">
        <v>-1.0077183519493717E-2</v>
      </c>
      <c r="EI19">
        <v>1.3847421713263645E-2</v>
      </c>
      <c r="EJ19">
        <v>-9.5950817833969984E-3</v>
      </c>
      <c r="EK19">
        <v>1.3109308415894365</v>
      </c>
      <c r="EL19">
        <v>0.16518733955188059</v>
      </c>
      <c r="EM19">
        <v>1.1654075310693826</v>
      </c>
      <c r="EN19">
        <v>0.16838412244052237</v>
      </c>
      <c r="EO19">
        <v>1.229466095865392</v>
      </c>
      <c r="EP19">
        <v>0.17956660777212163</v>
      </c>
      <c r="EQ19">
        <v>4625.3499999999995</v>
      </c>
      <c r="ER19">
        <v>96.569999999998799</v>
      </c>
      <c r="ES19">
        <v>6.3221671549258289</v>
      </c>
      <c r="ET19">
        <v>0.13199686124318877</v>
      </c>
    </row>
    <row r="20" spans="1:150" x14ac:dyDescent="0.3">
      <c r="A20">
        <v>1</v>
      </c>
      <c r="B20">
        <v>119</v>
      </c>
      <c r="C20" t="s">
        <v>139</v>
      </c>
      <c r="D20">
        <v>71662</v>
      </c>
      <c r="E20">
        <v>1993</v>
      </c>
      <c r="F20">
        <v>2.7811113281795095</v>
      </c>
      <c r="G20">
        <v>3135</v>
      </c>
      <c r="H20">
        <v>4.3747034690631015</v>
      </c>
      <c r="I20">
        <v>13509</v>
      </c>
      <c r="J20">
        <v>18.850994948508276</v>
      </c>
      <c r="K20" s="5">
        <v>16644</v>
      </c>
      <c r="L20" s="5">
        <v>23.225698420000001</v>
      </c>
      <c r="M20">
        <v>55034</v>
      </c>
      <c r="N20">
        <v>12783.883515473084</v>
      </c>
      <c r="O20">
        <v>2.6666852725293739</v>
      </c>
      <c r="P20" s="3">
        <v>24482</v>
      </c>
      <c r="Q20" s="3">
        <v>269</v>
      </c>
      <c r="R20" s="3">
        <f t="shared" si="0"/>
        <v>1.0987664406502737E-2</v>
      </c>
      <c r="S20" s="3">
        <v>1.6127513297403744E-2</v>
      </c>
      <c r="T20" s="3">
        <f t="shared" si="1"/>
        <v>0.68129935495210936</v>
      </c>
      <c r="U20">
        <v>75048</v>
      </c>
      <c r="V20">
        <v>4.7249588345287599</v>
      </c>
      <c r="W20">
        <v>6000</v>
      </c>
      <c r="X20">
        <v>8.3726382183025869</v>
      </c>
      <c r="Y20">
        <v>6964</v>
      </c>
      <c r="Z20">
        <v>9.2793945208399951</v>
      </c>
      <c r="AA20">
        <v>6.4982831926604856</v>
      </c>
      <c r="AB20">
        <v>5208</v>
      </c>
      <c r="AC20">
        <v>6.939558682443236</v>
      </c>
      <c r="AD20">
        <v>2.5648552133801346</v>
      </c>
      <c r="AE20">
        <v>17926</v>
      </c>
      <c r="AF20">
        <v>23.886046263724552</v>
      </c>
      <c r="AG20">
        <v>5.0350513152162755</v>
      </c>
      <c r="AH20" s="5">
        <v>23134</v>
      </c>
      <c r="AI20" s="5">
        <v>30.825604949999999</v>
      </c>
      <c r="AJ20" s="5">
        <v>7.5999065290000001</v>
      </c>
      <c r="AK20">
        <v>57962</v>
      </c>
      <c r="AL20">
        <v>5.3203474215939242</v>
      </c>
      <c r="AM20">
        <v>17201.323840818641</v>
      </c>
      <c r="AN20">
        <v>34.554760452869189</v>
      </c>
      <c r="AO20">
        <v>4.8689999999999998</v>
      </c>
      <c r="AP20">
        <v>22013</v>
      </c>
      <c r="AQ20" s="3">
        <f t="shared" si="2"/>
        <v>-10.084960379053999</v>
      </c>
      <c r="AR20">
        <v>607</v>
      </c>
      <c r="AS20" s="3">
        <f t="shared" si="3"/>
        <v>125.65055762081785</v>
      </c>
      <c r="AT20">
        <v>2.7574615000227138E-2</v>
      </c>
      <c r="AU20" s="3">
        <f t="shared" si="4"/>
        <v>1.6586950593724399E-2</v>
      </c>
      <c r="AV20">
        <v>3.6087870742533466E-2</v>
      </c>
      <c r="AW20">
        <v>4.1096937683464618E-2</v>
      </c>
      <c r="AX20">
        <v>4.113531797142319E-2</v>
      </c>
      <c r="AY20" s="3">
        <f t="shared" si="5"/>
        <v>2.5007804674019446E-2</v>
      </c>
      <c r="AZ20">
        <v>0.76409647986594753</v>
      </c>
      <c r="BA20">
        <v>0.67096519970931567</v>
      </c>
      <c r="BB20">
        <v>0.6703391722748635</v>
      </c>
      <c r="BC20" s="3">
        <f t="shared" si="6"/>
        <v>-1.0960182677245855E-2</v>
      </c>
      <c r="BD20">
        <v>6640</v>
      </c>
      <c r="BE20">
        <v>3.3152108433734941</v>
      </c>
      <c r="BF20">
        <v>149</v>
      </c>
      <c r="BG20">
        <v>4.0738255033557049</v>
      </c>
      <c r="BH20">
        <v>2.2439759036144577E-2</v>
      </c>
      <c r="BI20">
        <v>2.1481485495661975E-2</v>
      </c>
      <c r="BJ20">
        <v>2.4685751816616152E-2</v>
      </c>
      <c r="BK20">
        <v>2.3442503496660643E-2</v>
      </c>
      <c r="BL20">
        <v>1.0446092771692217</v>
      </c>
      <c r="BM20">
        <v>0.90901663448792425</v>
      </c>
      <c r="BN20">
        <v>0.95722536798772773</v>
      </c>
      <c r="BO20">
        <v>4830.37</v>
      </c>
      <c r="BP20">
        <v>4.4108679828366428</v>
      </c>
      <c r="BQ20">
        <v>109510.64549643523</v>
      </c>
      <c r="BR20">
        <v>73311</v>
      </c>
      <c r="BS20">
        <v>2.301080070330161</v>
      </c>
      <c r="BT20">
        <v>-2.314518708026863</v>
      </c>
      <c r="BU20">
        <v>7450</v>
      </c>
      <c r="BV20">
        <v>10.396025787725712</v>
      </c>
      <c r="BW20">
        <v>1780</v>
      </c>
      <c r="BX20">
        <v>2.3718153714955759</v>
      </c>
      <c r="BY20">
        <v>8552</v>
      </c>
      <c r="BZ20">
        <v>11.665370817476232</v>
      </c>
      <c r="CA20">
        <v>8.8842594892967224</v>
      </c>
      <c r="CB20">
        <v>2.3859762966362368</v>
      </c>
      <c r="CC20">
        <v>7011</v>
      </c>
      <c r="CD20">
        <v>9.5633670254122851</v>
      </c>
      <c r="CE20">
        <v>5.1886635563491836</v>
      </c>
      <c r="CF20">
        <v>2.6238083429690491</v>
      </c>
      <c r="CG20" s="5">
        <v>30196</v>
      </c>
      <c r="CH20" s="5">
        <v>41.188907530000002</v>
      </c>
      <c r="CI20" s="5">
        <v>17.963209110000001</v>
      </c>
      <c r="CJ20" s="5">
        <v>10.363302579999999</v>
      </c>
      <c r="CK20">
        <v>23185</v>
      </c>
      <c r="CL20">
        <v>31.625540505517591</v>
      </c>
      <c r="CM20">
        <v>12.774545557009315</v>
      </c>
      <c r="CN20">
        <v>7.7394942417930395</v>
      </c>
      <c r="CO20">
        <v>56327</v>
      </c>
      <c r="CP20">
        <v>2.3494566994948576</v>
      </c>
      <c r="CQ20">
        <v>-2.8208136365204788</v>
      </c>
      <c r="CR20">
        <v>21032.758785166618</v>
      </c>
      <c r="CS20">
        <v>64.525582227884314</v>
      </c>
      <c r="CT20">
        <v>22.274070180900868</v>
      </c>
      <c r="CU20">
        <v>5.1059999999999999</v>
      </c>
      <c r="CV20">
        <f t="shared" si="12"/>
        <v>2.4393147274706259</v>
      </c>
      <c r="CW20">
        <v>0.2370000000000001</v>
      </c>
      <c r="CX20">
        <v>22742.760000000002</v>
      </c>
      <c r="CY20" s="3">
        <f t="shared" si="7"/>
        <v>-7.1041581570133072</v>
      </c>
      <c r="CZ20">
        <v>3.3151319674737749</v>
      </c>
      <c r="DA20">
        <v>619.82000000000005</v>
      </c>
      <c r="DB20" s="3">
        <f t="shared" si="8"/>
        <v>130.41635687732344</v>
      </c>
      <c r="DC20">
        <v>2.1120263591433361</v>
      </c>
      <c r="DD20">
        <v>2.7253508369256853E-2</v>
      </c>
      <c r="DE20" s="3">
        <f t="shared" si="9"/>
        <v>1.6265843962754115E-2</v>
      </c>
      <c r="DF20">
        <v>-3.2110663097028452E-4</v>
      </c>
      <c r="DG20">
        <v>3.902196886823614E-2</v>
      </c>
      <c r="DH20">
        <v>2.9340981257026735E-3</v>
      </c>
      <c r="DI20">
        <v>4.3258191049081469E-2</v>
      </c>
      <c r="DJ20">
        <v>2.1612533656168512E-3</v>
      </c>
      <c r="DK20">
        <v>4.3563803575989365E-2</v>
      </c>
      <c r="DL20" s="3">
        <f t="shared" si="10"/>
        <v>2.7436290278585622E-2</v>
      </c>
      <c r="DM20">
        <v>2.428485604566176E-3</v>
      </c>
      <c r="DN20">
        <v>0.69841448701070519</v>
      </c>
      <c r="DO20">
        <v>-6.5681992855242344E-2</v>
      </c>
      <c r="DP20">
        <v>0.63001960341648511</v>
      </c>
      <c r="DQ20">
        <v>-4.0945596292830566E-2</v>
      </c>
      <c r="DR20">
        <v>0.62559983592153334</v>
      </c>
      <c r="DS20" s="3">
        <f t="shared" si="11"/>
        <v>-5.5699519030576017E-2</v>
      </c>
      <c r="DT20">
        <v>-4.4739336353330161E-2</v>
      </c>
      <c r="DU20">
        <v>6417</v>
      </c>
      <c r="DV20">
        <v>-3.3584337349397595</v>
      </c>
      <c r="DW20">
        <v>3.5441421224871439</v>
      </c>
      <c r="DX20">
        <v>0.22893127911364974</v>
      </c>
      <c r="DY20">
        <v>102</v>
      </c>
      <c r="DZ20">
        <v>-31.543624161073826</v>
      </c>
      <c r="EA20">
        <v>6.0766666666666671</v>
      </c>
      <c r="EB20">
        <v>2.0028411633109622</v>
      </c>
      <c r="EC20">
        <v>1.5895278167367927E-2</v>
      </c>
      <c r="ED20">
        <v>-6.5444808687766497E-3</v>
      </c>
      <c r="EE20">
        <v>1.2986905923249199E-2</v>
      </c>
      <c r="EF20">
        <v>-8.4945795724127755E-3</v>
      </c>
      <c r="EG20">
        <v>1.4608568297122435E-2</v>
      </c>
      <c r="EH20">
        <v>-1.0077183519493717E-2</v>
      </c>
      <c r="EI20">
        <v>1.3847421713263645E-2</v>
      </c>
      <c r="EJ20">
        <v>-9.5950817833969984E-3</v>
      </c>
      <c r="EK20">
        <v>1.2239465089919648</v>
      </c>
      <c r="EL20">
        <v>0.17933723182274308</v>
      </c>
      <c r="EM20">
        <v>1.0880791220655721</v>
      </c>
      <c r="EN20">
        <v>0.17906248757764787</v>
      </c>
      <c r="EO20">
        <v>1.1478872021455633</v>
      </c>
      <c r="EP20">
        <v>0.19066183415783555</v>
      </c>
      <c r="EQ20">
        <v>4949.51</v>
      </c>
      <c r="ER20">
        <v>119.14000000000033</v>
      </c>
      <c r="ES20">
        <v>4.5196610590347728</v>
      </c>
      <c r="ET20">
        <v>0.10879307619812995</v>
      </c>
    </row>
    <row r="21" spans="1:150" x14ac:dyDescent="0.3">
      <c r="A21">
        <v>1</v>
      </c>
      <c r="B21">
        <v>120</v>
      </c>
      <c r="C21" t="s">
        <v>140</v>
      </c>
      <c r="D21">
        <v>85638</v>
      </c>
      <c r="E21">
        <v>2206</v>
      </c>
      <c r="F21">
        <v>2.575959270417338</v>
      </c>
      <c r="G21">
        <v>3996</v>
      </c>
      <c r="H21">
        <v>4.6661528760596935</v>
      </c>
      <c r="I21">
        <v>17542</v>
      </c>
      <c r="J21">
        <v>20.48389733529508</v>
      </c>
      <c r="K21" s="5">
        <v>21538</v>
      </c>
      <c r="L21" s="5">
        <v>25.15005021</v>
      </c>
      <c r="M21">
        <v>61157</v>
      </c>
      <c r="N21">
        <v>15210.051113601225</v>
      </c>
      <c r="O21">
        <v>4.1687101520353114</v>
      </c>
      <c r="P21" s="3">
        <v>30645</v>
      </c>
      <c r="Q21" s="3">
        <v>296</v>
      </c>
      <c r="R21" s="3">
        <f t="shared" si="0"/>
        <v>9.6589982052537118E-3</v>
      </c>
      <c r="S21" s="3">
        <v>1.6127513297403744E-2</v>
      </c>
      <c r="T21" s="3">
        <f t="shared" si="1"/>
        <v>0.59891429181513356</v>
      </c>
      <c r="U21">
        <v>93262</v>
      </c>
      <c r="V21">
        <v>8.9025899717415165</v>
      </c>
      <c r="W21">
        <v>8576</v>
      </c>
      <c r="X21">
        <v>10.014246012284268</v>
      </c>
      <c r="Y21">
        <v>8179</v>
      </c>
      <c r="Z21">
        <v>8.7699170079989699</v>
      </c>
      <c r="AA21">
        <v>6.1939577375816324</v>
      </c>
      <c r="AB21">
        <v>7016</v>
      </c>
      <c r="AC21">
        <v>7.5228924964079695</v>
      </c>
      <c r="AD21">
        <v>2.856739620348276</v>
      </c>
      <c r="AE21">
        <v>24223</v>
      </c>
      <c r="AF21">
        <v>25.973065128348093</v>
      </c>
      <c r="AG21">
        <v>5.4891677930530136</v>
      </c>
      <c r="AH21" s="5">
        <v>31239</v>
      </c>
      <c r="AI21" s="5">
        <v>33.495957619999999</v>
      </c>
      <c r="AJ21" s="5">
        <v>8.3459074130000008</v>
      </c>
      <c r="AK21">
        <v>67401</v>
      </c>
      <c r="AL21">
        <v>10.209787922886996</v>
      </c>
      <c r="AM21">
        <v>19598.514732655894</v>
      </c>
      <c r="AN21">
        <v>28.852392317935021</v>
      </c>
      <c r="AO21">
        <v>5.1310000000000002</v>
      </c>
      <c r="AP21">
        <v>27944</v>
      </c>
      <c r="AQ21" s="3">
        <f t="shared" si="2"/>
        <v>-8.8138358622940114</v>
      </c>
      <c r="AR21">
        <v>1001</v>
      </c>
      <c r="AS21" s="3">
        <f t="shared" si="3"/>
        <v>238.17567567567565</v>
      </c>
      <c r="AT21">
        <v>3.5821643286573147E-2</v>
      </c>
      <c r="AU21" s="3">
        <f t="shared" si="4"/>
        <v>2.6162645081319436E-2</v>
      </c>
      <c r="AV21">
        <v>3.6087870742533466E-2</v>
      </c>
      <c r="AW21">
        <v>4.1096937683464618E-2</v>
      </c>
      <c r="AX21">
        <v>4.113531797142319E-2</v>
      </c>
      <c r="AY21" s="3">
        <f t="shared" si="5"/>
        <v>2.5007804674019446E-2</v>
      </c>
      <c r="AZ21">
        <v>0.9926227995588961</v>
      </c>
      <c r="BA21">
        <v>0.87163777414456867</v>
      </c>
      <c r="BB21">
        <v>0.87082451414277473</v>
      </c>
      <c r="BC21" s="3">
        <f t="shared" si="6"/>
        <v>0.27191022232764117</v>
      </c>
      <c r="BD21">
        <v>7350</v>
      </c>
      <c r="BE21">
        <v>3.8019047619047619</v>
      </c>
      <c r="BF21">
        <v>206</v>
      </c>
      <c r="BG21">
        <v>4.8592233009708741</v>
      </c>
      <c r="BH21">
        <v>2.802721088435374E-2</v>
      </c>
      <c r="BI21">
        <v>2.1481485495661975E-2</v>
      </c>
      <c r="BJ21">
        <v>2.4685751816616152E-2</v>
      </c>
      <c r="BK21">
        <v>2.3442503496660643E-2</v>
      </c>
      <c r="BL21">
        <v>1.3047147456358932</v>
      </c>
      <c r="BM21">
        <v>1.1353598258850042</v>
      </c>
      <c r="BN21">
        <v>1.1955724305787641</v>
      </c>
      <c r="BO21">
        <v>4967.7700000000013</v>
      </c>
      <c r="BP21">
        <v>8.7390319566499883</v>
      </c>
      <c r="BQ21">
        <v>56845.769927866721</v>
      </c>
      <c r="BR21">
        <v>93072</v>
      </c>
      <c r="BS21">
        <v>8.6807258460029431</v>
      </c>
      <c r="BT21">
        <v>-0.20372713430979392</v>
      </c>
      <c r="BU21">
        <v>10418</v>
      </c>
      <c r="BV21">
        <v>12.165160326023495</v>
      </c>
      <c r="BW21">
        <v>2344</v>
      </c>
      <c r="BX21">
        <v>2.5133494885376679</v>
      </c>
      <c r="BY21">
        <v>9113</v>
      </c>
      <c r="BZ21">
        <v>9.7913443355681622</v>
      </c>
      <c r="CA21">
        <v>7.2153850651508247</v>
      </c>
      <c r="CB21">
        <v>1.0214273275691923</v>
      </c>
      <c r="CC21">
        <v>9983</v>
      </c>
      <c r="CD21">
        <v>10.726104521230875</v>
      </c>
      <c r="CE21">
        <v>6.0599516451711812</v>
      </c>
      <c r="CF21">
        <v>3.2032120248229052</v>
      </c>
      <c r="CG21" s="5">
        <v>40279</v>
      </c>
      <c r="CH21" s="5">
        <v>43.277247719999998</v>
      </c>
      <c r="CI21" s="5">
        <v>18.127197509999998</v>
      </c>
      <c r="CJ21" s="5">
        <v>9.7812900969999994</v>
      </c>
      <c r="CK21">
        <v>30296</v>
      </c>
      <c r="CL21">
        <v>32.551143200962699</v>
      </c>
      <c r="CM21">
        <v>12.067245865667619</v>
      </c>
      <c r="CN21">
        <v>6.5780780726146055</v>
      </c>
      <c r="CO21">
        <v>68400</v>
      </c>
      <c r="CP21">
        <v>11.843288585116994</v>
      </c>
      <c r="CQ21">
        <v>1.4821738549873147</v>
      </c>
      <c r="CR21">
        <v>22833.249886408186</v>
      </c>
      <c r="CS21">
        <v>50.1194816235042</v>
      </c>
      <c r="CT21">
        <v>16.505001516071193</v>
      </c>
      <c r="CU21">
        <v>4.867</v>
      </c>
      <c r="CV21">
        <f t="shared" si="12"/>
        <v>0.69828984796468863</v>
      </c>
      <c r="CW21">
        <v>-0.26400000000000023</v>
      </c>
      <c r="CX21">
        <v>28186.12</v>
      </c>
      <c r="CY21" s="3">
        <f t="shared" si="7"/>
        <v>-8.0237559145048163</v>
      </c>
      <c r="CZ21">
        <v>0.86644718007443089</v>
      </c>
      <c r="DA21">
        <v>740.18000000000018</v>
      </c>
      <c r="DB21" s="3">
        <f t="shared" si="8"/>
        <v>150.06081081081086</v>
      </c>
      <c r="DC21">
        <v>-26.055944055944035</v>
      </c>
      <c r="DD21">
        <v>2.6260443083333224E-2</v>
      </c>
      <c r="DE21" s="3">
        <f t="shared" si="9"/>
        <v>1.6601444878079512E-2</v>
      </c>
      <c r="DF21">
        <v>-9.5612002032399238E-3</v>
      </c>
      <c r="DG21">
        <v>3.902196886823614E-2</v>
      </c>
      <c r="DH21">
        <v>2.9340981257026735E-3</v>
      </c>
      <c r="DI21">
        <v>4.3258191049081469E-2</v>
      </c>
      <c r="DJ21">
        <v>2.1612533656168512E-3</v>
      </c>
      <c r="DK21">
        <v>4.3563803575989365E-2</v>
      </c>
      <c r="DL21" s="3">
        <f t="shared" si="10"/>
        <v>2.7436290278585622E-2</v>
      </c>
      <c r="DM21">
        <v>2.428485604566176E-3</v>
      </c>
      <c r="DN21">
        <v>0.67296561001331767</v>
      </c>
      <c r="DO21">
        <v>-0.31965718954557842</v>
      </c>
      <c r="DP21">
        <v>0.60706290407607855</v>
      </c>
      <c r="DQ21">
        <v>-0.26457487006849012</v>
      </c>
      <c r="DR21">
        <v>0.60280418438501393</v>
      </c>
      <c r="DS21" s="3">
        <f t="shared" si="11"/>
        <v>3.889892569880371E-3</v>
      </c>
      <c r="DT21">
        <v>-0.2680203297577608</v>
      </c>
      <c r="DU21">
        <v>7300</v>
      </c>
      <c r="DV21">
        <v>-0.68027210884353739</v>
      </c>
      <c r="DW21">
        <v>3.8611123287671232</v>
      </c>
      <c r="DX21">
        <v>5.9207566862361283E-2</v>
      </c>
      <c r="DY21">
        <v>133</v>
      </c>
      <c r="DZ21">
        <v>-35.436893203883493</v>
      </c>
      <c r="EA21">
        <v>5.565263157894738</v>
      </c>
      <c r="EB21">
        <v>0.70603985692386395</v>
      </c>
      <c r="EC21">
        <v>1.821917808219178E-2</v>
      </c>
      <c r="ED21">
        <v>-9.8080328021619596E-3</v>
      </c>
      <c r="EE21">
        <v>1.2986905923249199E-2</v>
      </c>
      <c r="EF21">
        <v>-8.4945795724127755E-3</v>
      </c>
      <c r="EG21">
        <v>1.4608568297122435E-2</v>
      </c>
      <c r="EH21">
        <v>-1.0077183519493717E-2</v>
      </c>
      <c r="EI21">
        <v>1.3847421713263645E-2</v>
      </c>
      <c r="EJ21">
        <v>-9.5950817833969984E-3</v>
      </c>
      <c r="EK21">
        <v>1.4028882776132034</v>
      </c>
      <c r="EL21">
        <v>9.8173531977310269E-2</v>
      </c>
      <c r="EM21">
        <v>1.2471569911324272</v>
      </c>
      <c r="EN21">
        <v>0.111797165247423</v>
      </c>
      <c r="EO21">
        <v>1.3157090510748786</v>
      </c>
      <c r="EP21">
        <v>0.12013662049611451</v>
      </c>
      <c r="EQ21">
        <v>5095.4400000000005</v>
      </c>
      <c r="ER21">
        <v>127.66999999999916</v>
      </c>
      <c r="ES21">
        <v>8.9636221067385584</v>
      </c>
      <c r="ET21">
        <v>0.22459015008857008</v>
      </c>
    </row>
    <row r="22" spans="1:150" x14ac:dyDescent="0.3">
      <c r="A22">
        <v>1</v>
      </c>
      <c r="B22">
        <v>121</v>
      </c>
      <c r="C22" t="s">
        <v>141</v>
      </c>
      <c r="D22">
        <v>127483</v>
      </c>
      <c r="E22">
        <v>3733</v>
      </c>
      <c r="F22">
        <v>2.928233568397355</v>
      </c>
      <c r="G22">
        <v>7310</v>
      </c>
      <c r="H22">
        <v>5.7340978797172957</v>
      </c>
      <c r="I22">
        <v>29426</v>
      </c>
      <c r="J22">
        <v>23.082293325384562</v>
      </c>
      <c r="K22" s="5">
        <v>36736</v>
      </c>
      <c r="L22" s="5">
        <v>28.816391209999999</v>
      </c>
      <c r="M22">
        <v>97001</v>
      </c>
      <c r="N22">
        <v>15261.791117139826</v>
      </c>
      <c r="O22">
        <v>5.1685322748915539</v>
      </c>
      <c r="P22" s="3">
        <v>43320</v>
      </c>
      <c r="Q22" s="3">
        <v>644</v>
      </c>
      <c r="R22" s="3">
        <f t="shared" si="0"/>
        <v>1.4866112650046169E-2</v>
      </c>
      <c r="S22" s="3">
        <v>1.6127513297403744E-2</v>
      </c>
      <c r="T22" s="3">
        <f t="shared" si="1"/>
        <v>0.92178579399710436</v>
      </c>
      <c r="U22">
        <v>133881</v>
      </c>
      <c r="V22">
        <v>5.0187083768031817</v>
      </c>
      <c r="W22">
        <v>12108</v>
      </c>
      <c r="X22">
        <v>9.4977369531623825</v>
      </c>
      <c r="Y22">
        <v>13356</v>
      </c>
      <c r="Z22">
        <v>9.9760234835413542</v>
      </c>
      <c r="AA22">
        <v>7.0477899151439996</v>
      </c>
      <c r="AB22">
        <v>11942</v>
      </c>
      <c r="AC22">
        <v>8.9198616681978766</v>
      </c>
      <c r="AD22">
        <v>3.1857637884805809</v>
      </c>
      <c r="AE22">
        <v>36432</v>
      </c>
      <c r="AF22">
        <v>27.212225782597976</v>
      </c>
      <c r="AG22">
        <v>4.129932457213414</v>
      </c>
      <c r="AH22" s="5">
        <v>48374</v>
      </c>
      <c r="AI22" s="5">
        <v>36.13208745</v>
      </c>
      <c r="AJ22" s="5">
        <v>7.3156962459999999</v>
      </c>
      <c r="AK22">
        <v>98912</v>
      </c>
      <c r="AL22">
        <v>1.9700827826517251</v>
      </c>
      <c r="AM22">
        <v>19636.676527704924</v>
      </c>
      <c r="AN22">
        <v>28.665609278663638</v>
      </c>
      <c r="AO22">
        <v>7.5330000000000004</v>
      </c>
      <c r="AP22">
        <v>34991</v>
      </c>
      <c r="AQ22" s="3">
        <f t="shared" si="2"/>
        <v>-19.226685133887351</v>
      </c>
      <c r="AR22">
        <v>971</v>
      </c>
      <c r="AS22" s="3">
        <f t="shared" si="3"/>
        <v>50.776397515527947</v>
      </c>
      <c r="AT22">
        <v>2.774999285530565E-2</v>
      </c>
      <c r="AU22" s="3">
        <f t="shared" si="4"/>
        <v>1.2883880205259482E-2</v>
      </c>
      <c r="AV22">
        <v>3.6087870742533466E-2</v>
      </c>
      <c r="AW22">
        <v>4.1096937683464618E-2</v>
      </c>
      <c r="AX22">
        <v>4.113531797142319E-2</v>
      </c>
      <c r="AY22" s="3">
        <f t="shared" si="5"/>
        <v>2.5007804674019446E-2</v>
      </c>
      <c r="AZ22">
        <v>0.76895622502325345</v>
      </c>
      <c r="BA22">
        <v>0.67523261876689367</v>
      </c>
      <c r="BB22">
        <v>0.67460260972295494</v>
      </c>
      <c r="BC22" s="3">
        <f t="shared" si="6"/>
        <v>-0.24718318427414943</v>
      </c>
      <c r="BD22">
        <v>11064</v>
      </c>
      <c r="BE22">
        <v>3.1625994215473607</v>
      </c>
      <c r="BF22">
        <v>265</v>
      </c>
      <c r="BG22">
        <v>3.6641509433962263</v>
      </c>
      <c r="BH22">
        <v>2.3951554591467823E-2</v>
      </c>
      <c r="BI22">
        <v>2.1481485495661975E-2</v>
      </c>
      <c r="BJ22">
        <v>2.4685751816616152E-2</v>
      </c>
      <c r="BK22">
        <v>2.3442503496660643E-2</v>
      </c>
      <c r="BL22">
        <v>1.1149859536624998</v>
      </c>
      <c r="BM22">
        <v>0.97025825947686406</v>
      </c>
      <c r="BN22">
        <v>1.0217148776315506</v>
      </c>
      <c r="BO22">
        <v>5790.1600000000008</v>
      </c>
      <c r="BP22">
        <v>7.9526656062000791</v>
      </c>
      <c r="BQ22">
        <v>72807.789069942286</v>
      </c>
      <c r="BR22">
        <v>128116</v>
      </c>
      <c r="BS22">
        <v>0.49653679314104626</v>
      </c>
      <c r="BT22">
        <v>-4.3060628468565367</v>
      </c>
      <c r="BU22">
        <v>15041</v>
      </c>
      <c r="BV22">
        <v>11.79843586988069</v>
      </c>
      <c r="BW22">
        <v>3521</v>
      </c>
      <c r="BX22">
        <v>2.6299474906820235</v>
      </c>
      <c r="BY22">
        <v>14324</v>
      </c>
      <c r="BZ22">
        <v>11.180492678510099</v>
      </c>
      <c r="CA22">
        <v>8.2522591101127443</v>
      </c>
      <c r="CB22">
        <v>1.2044691949687447</v>
      </c>
      <c r="CC22">
        <v>15249</v>
      </c>
      <c r="CD22">
        <v>11.902494614255831</v>
      </c>
      <c r="CE22">
        <v>6.1683967345385353</v>
      </c>
      <c r="CF22">
        <v>2.9826329460579544</v>
      </c>
      <c r="CG22" s="5">
        <v>59233</v>
      </c>
      <c r="CH22" s="5">
        <v>46.233881789999998</v>
      </c>
      <c r="CI22" s="5">
        <v>17.41749059</v>
      </c>
      <c r="CJ22" s="5">
        <v>10.10179434</v>
      </c>
      <c r="CK22">
        <v>43984</v>
      </c>
      <c r="CL22">
        <v>34.331387180367791</v>
      </c>
      <c r="CM22">
        <v>11.249093854983229</v>
      </c>
      <c r="CN22">
        <v>7.1191613977698154</v>
      </c>
      <c r="CO22">
        <v>94410</v>
      </c>
      <c r="CP22">
        <v>-2.6711064834383147</v>
      </c>
      <c r="CQ22">
        <v>-4.5515205435134254</v>
      </c>
      <c r="CR22">
        <v>22619.155839893549</v>
      </c>
      <c r="CS22">
        <v>48.207740928199442</v>
      </c>
      <c r="CT22">
        <v>15.188310038008293</v>
      </c>
      <c r="CU22">
        <v>7.024</v>
      </c>
      <c r="CV22">
        <f t="shared" si="12"/>
        <v>1.8554677251084462</v>
      </c>
      <c r="CW22">
        <v>-0.50900000000000034</v>
      </c>
      <c r="CX22">
        <v>34731.669999999991</v>
      </c>
      <c r="CY22" s="3">
        <f t="shared" si="7"/>
        <v>-19.825323176361977</v>
      </c>
      <c r="CZ22">
        <v>-0.74113343431170597</v>
      </c>
      <c r="DA22">
        <v>954.74000000000012</v>
      </c>
      <c r="DB22" s="3">
        <f t="shared" si="8"/>
        <v>48.251552795031074</v>
      </c>
      <c r="DC22">
        <v>-1.6745623069000903</v>
      </c>
      <c r="DD22">
        <v>2.7489032344255267E-2</v>
      </c>
      <c r="DE22" s="3">
        <f t="shared" si="9"/>
        <v>1.2622919694209098E-2</v>
      </c>
      <c r="DF22">
        <v>-2.6096051105038362E-4</v>
      </c>
      <c r="DG22">
        <v>3.902196886823614E-2</v>
      </c>
      <c r="DH22">
        <v>2.9340981257026735E-3</v>
      </c>
      <c r="DI22">
        <v>4.3258191049081469E-2</v>
      </c>
      <c r="DJ22">
        <v>2.1612533656168512E-3</v>
      </c>
      <c r="DK22">
        <v>4.3563803575989365E-2</v>
      </c>
      <c r="DL22" s="3">
        <f t="shared" si="10"/>
        <v>2.7436290278585622E-2</v>
      </c>
      <c r="DM22">
        <v>2.428485604566176E-3</v>
      </c>
      <c r="DN22">
        <v>0.70445016337018618</v>
      </c>
      <c r="DO22">
        <v>-6.450606165306727E-2</v>
      </c>
      <c r="DP22">
        <v>0.63546421331085601</v>
      </c>
      <c r="DQ22">
        <v>-3.9768405456037659E-2</v>
      </c>
      <c r="DR22">
        <v>0.63100625032213964</v>
      </c>
      <c r="DS22" s="3">
        <f t="shared" si="11"/>
        <v>-0.29077954367496472</v>
      </c>
      <c r="DT22">
        <v>-4.3596359400815299E-2</v>
      </c>
      <c r="DU22">
        <v>10797</v>
      </c>
      <c r="DV22">
        <v>-2.4132321041214753</v>
      </c>
      <c r="DW22">
        <v>3.2167889228489388</v>
      </c>
      <c r="DX22">
        <v>5.4189501301578069E-2</v>
      </c>
      <c r="DY22">
        <v>168</v>
      </c>
      <c r="DZ22">
        <v>-36.60377358490566</v>
      </c>
      <c r="EA22">
        <v>5.6829761904761913</v>
      </c>
      <c r="EB22">
        <v>2.018825247079965</v>
      </c>
      <c r="EC22">
        <v>1.5559877743817728E-2</v>
      </c>
      <c r="ED22">
        <v>-8.3916768476500949E-3</v>
      </c>
      <c r="EE22">
        <v>1.2986905923249199E-2</v>
      </c>
      <c r="EF22">
        <v>-8.4945795724127755E-3</v>
      </c>
      <c r="EG22">
        <v>1.4608568297122435E-2</v>
      </c>
      <c r="EH22">
        <v>-1.0077183519493717E-2</v>
      </c>
      <c r="EI22">
        <v>1.3847421713263645E-2</v>
      </c>
      <c r="EJ22">
        <v>-9.5950817833969984E-3</v>
      </c>
      <c r="EK22">
        <v>1.1981204634710094</v>
      </c>
      <c r="EL22">
        <v>8.3134509808509671E-2</v>
      </c>
      <c r="EM22">
        <v>1.0651199643487774</v>
      </c>
      <c r="EN22">
        <v>9.4861704871913366E-2</v>
      </c>
      <c r="EO22">
        <v>1.123666056108757</v>
      </c>
      <c r="EP22">
        <v>0.10195117847720647</v>
      </c>
      <c r="EQ22">
        <v>5874.1699999999992</v>
      </c>
      <c r="ER22">
        <v>84.009999999998399</v>
      </c>
      <c r="ES22">
        <v>8.0680516123858936</v>
      </c>
      <c r="ET22">
        <v>0.11538600618581452</v>
      </c>
    </row>
    <row r="23" spans="1:150" x14ac:dyDescent="0.3">
      <c r="A23">
        <v>1</v>
      </c>
      <c r="B23">
        <v>122</v>
      </c>
      <c r="C23" t="s">
        <v>142</v>
      </c>
      <c r="D23">
        <v>25014</v>
      </c>
      <c r="E23">
        <v>1060</v>
      </c>
      <c r="F23">
        <v>4.2376269289198047</v>
      </c>
      <c r="G23">
        <v>974</v>
      </c>
      <c r="H23">
        <v>3.8938194611017831</v>
      </c>
      <c r="I23">
        <v>4805</v>
      </c>
      <c r="J23">
        <v>19.209242824018549</v>
      </c>
      <c r="K23" s="5">
        <v>5779</v>
      </c>
      <c r="L23" s="5">
        <v>23.10306229</v>
      </c>
      <c r="M23">
        <v>19642</v>
      </c>
      <c r="N23">
        <v>12566.682639634353</v>
      </c>
      <c r="O23">
        <v>3.0422963140641244</v>
      </c>
      <c r="P23" s="3">
        <v>8118</v>
      </c>
      <c r="Q23" s="3">
        <v>99</v>
      </c>
      <c r="R23" s="3">
        <f t="shared" si="0"/>
        <v>1.2195121951219513E-2</v>
      </c>
      <c r="S23" s="3">
        <v>1.6127513297403744E-2</v>
      </c>
      <c r="T23" s="3">
        <f t="shared" si="1"/>
        <v>0.75616877359404944</v>
      </c>
      <c r="U23">
        <v>25674</v>
      </c>
      <c r="V23">
        <v>2.6385224274406331</v>
      </c>
      <c r="W23">
        <v>1909</v>
      </c>
      <c r="X23">
        <v>7.6317262333093465</v>
      </c>
      <c r="Y23">
        <v>3309</v>
      </c>
      <c r="Z23">
        <v>12.88852535639168</v>
      </c>
      <c r="AA23">
        <v>8.6508984274718763</v>
      </c>
      <c r="AB23">
        <v>1468</v>
      </c>
      <c r="AC23">
        <v>5.7178468489522478</v>
      </c>
      <c r="AD23">
        <v>1.8240273878504647</v>
      </c>
      <c r="AE23">
        <v>6344</v>
      </c>
      <c r="AF23">
        <v>24.709823167406714</v>
      </c>
      <c r="AG23">
        <v>5.5005803433881653</v>
      </c>
      <c r="AH23" s="5">
        <v>7812</v>
      </c>
      <c r="AI23" s="5">
        <v>30.427670020000001</v>
      </c>
      <c r="AJ23" s="5">
        <v>7.3246077310000004</v>
      </c>
      <c r="AK23">
        <v>20346</v>
      </c>
      <c r="AL23">
        <v>3.5841563995519805</v>
      </c>
      <c r="AM23">
        <v>16480.948186814414</v>
      </c>
      <c r="AN23">
        <v>31.147962110818071</v>
      </c>
      <c r="AO23">
        <v>7.7050000000000001</v>
      </c>
      <c r="AP23">
        <v>7500</v>
      </c>
      <c r="AQ23" s="3">
        <f t="shared" si="2"/>
        <v>-7.6127124907612709</v>
      </c>
      <c r="AR23">
        <v>166</v>
      </c>
      <c r="AS23" s="3">
        <f t="shared" si="3"/>
        <v>67.676767676767682</v>
      </c>
      <c r="AT23">
        <v>2.2133333333333335E-2</v>
      </c>
      <c r="AU23" s="3">
        <f t="shared" si="4"/>
        <v>9.9382113821138221E-3</v>
      </c>
      <c r="AV23">
        <v>3.6087870742533466E-2</v>
      </c>
      <c r="AW23">
        <v>4.1096937683464618E-2</v>
      </c>
      <c r="AX23">
        <v>4.113531797142319E-2</v>
      </c>
      <c r="AY23" s="3">
        <f t="shared" si="5"/>
        <v>2.5007804674019446E-2</v>
      </c>
      <c r="AZ23">
        <v>0.61331779564502831</v>
      </c>
      <c r="BA23">
        <v>0.53856405321019085</v>
      </c>
      <c r="BB23">
        <v>0.53806155938090516</v>
      </c>
      <c r="BC23" s="3">
        <f t="shared" si="6"/>
        <v>-0.21810721421314427</v>
      </c>
      <c r="BD23">
        <v>2146</v>
      </c>
      <c r="BE23">
        <v>3.4948741845293569</v>
      </c>
      <c r="BF23">
        <v>43</v>
      </c>
      <c r="BG23">
        <v>3.86046511627907</v>
      </c>
      <c r="BH23">
        <v>2.0037278657968314E-2</v>
      </c>
      <c r="BI23">
        <v>2.1481485495661975E-2</v>
      </c>
      <c r="BJ23">
        <v>2.4685751816616152E-2</v>
      </c>
      <c r="BK23">
        <v>2.3442503496660643E-2</v>
      </c>
      <c r="BL23">
        <v>0.93276969425669809</v>
      </c>
      <c r="BM23">
        <v>0.81169408194734749</v>
      </c>
      <c r="BN23">
        <v>0.85474141705140838</v>
      </c>
      <c r="BO23">
        <v>1496.67</v>
      </c>
      <c r="BP23">
        <v>6.6042629941990425</v>
      </c>
      <c r="BQ23">
        <v>22662.180493336251</v>
      </c>
      <c r="BR23">
        <v>23890</v>
      </c>
      <c r="BS23">
        <v>-4.4934836491564729</v>
      </c>
      <c r="BT23">
        <v>-6.9486640180727584</v>
      </c>
      <c r="BU23">
        <v>1730</v>
      </c>
      <c r="BV23">
        <v>6.9161269688974176</v>
      </c>
      <c r="BW23">
        <v>-76</v>
      </c>
      <c r="BX23">
        <v>-0.2960193191555659</v>
      </c>
      <c r="BY23">
        <v>3354</v>
      </c>
      <c r="BZ23">
        <v>14.039347007115948</v>
      </c>
      <c r="CA23">
        <v>9.8017200781961442</v>
      </c>
      <c r="CB23">
        <v>1.1508216507242679</v>
      </c>
      <c r="CC23">
        <v>2007</v>
      </c>
      <c r="CD23">
        <v>8.4010046044370021</v>
      </c>
      <c r="CE23">
        <v>4.507185143335219</v>
      </c>
      <c r="CF23">
        <v>2.6831577554847543</v>
      </c>
      <c r="CG23" s="5">
        <v>9845</v>
      </c>
      <c r="CH23" s="5">
        <v>41.209711179999999</v>
      </c>
      <c r="CI23" s="5">
        <v>18.106648889999999</v>
      </c>
      <c r="CJ23" s="5">
        <v>10.78204116</v>
      </c>
      <c r="CK23">
        <v>7838</v>
      </c>
      <c r="CL23">
        <v>32.808706571787361</v>
      </c>
      <c r="CM23">
        <v>13.599463747768812</v>
      </c>
      <c r="CN23">
        <v>8.098883404380647</v>
      </c>
      <c r="CO23">
        <v>18556</v>
      </c>
      <c r="CP23">
        <v>-5.528968536808879</v>
      </c>
      <c r="CQ23">
        <v>-8.7977980929912523</v>
      </c>
      <c r="CR23">
        <v>20479.959362461195</v>
      </c>
      <c r="CS23">
        <v>62.9702917607625</v>
      </c>
      <c r="CT23">
        <v>24.264448442633846</v>
      </c>
      <c r="CU23">
        <v>6.3840000000000003</v>
      </c>
      <c r="CV23">
        <f t="shared" si="12"/>
        <v>3.341703685935876</v>
      </c>
      <c r="CW23">
        <v>-1.3209999999999997</v>
      </c>
      <c r="CX23">
        <v>8197.4000000000015</v>
      </c>
      <c r="CY23" s="3">
        <f t="shared" si="7"/>
        <v>0.97807341709782536</v>
      </c>
      <c r="CZ23">
        <v>9.2986666666666853</v>
      </c>
      <c r="DA23">
        <v>200.92999999999998</v>
      </c>
      <c r="DB23" s="3">
        <f t="shared" si="8"/>
        <v>102.95959595959594</v>
      </c>
      <c r="DC23">
        <v>21.042168674698782</v>
      </c>
      <c r="DD23">
        <v>2.4511430453558438E-2</v>
      </c>
      <c r="DE23" s="3">
        <f t="shared" si="9"/>
        <v>1.2316308502338925E-2</v>
      </c>
      <c r="DF23">
        <v>2.3780971202251033E-3</v>
      </c>
      <c r="DG23">
        <v>3.902196886823614E-2</v>
      </c>
      <c r="DH23">
        <v>2.9340981257026735E-3</v>
      </c>
      <c r="DI23">
        <v>4.3258191049081469E-2</v>
      </c>
      <c r="DJ23">
        <v>2.1612533656168512E-3</v>
      </c>
      <c r="DK23">
        <v>4.3563803575989365E-2</v>
      </c>
      <c r="DL23" s="3">
        <f t="shared" si="10"/>
        <v>2.7436290278585622E-2</v>
      </c>
      <c r="DM23">
        <v>2.428485604566176E-3</v>
      </c>
      <c r="DN23">
        <v>0.62814438031881903</v>
      </c>
      <c r="DO23">
        <v>1.4826584673790721E-2</v>
      </c>
      <c r="DP23">
        <v>0.56663096304113503</v>
      </c>
      <c r="DQ23">
        <v>2.8066909830944176E-2</v>
      </c>
      <c r="DR23">
        <v>0.56265588496657726</v>
      </c>
      <c r="DS23" s="3">
        <f t="shared" si="11"/>
        <v>-0.19351288862747218</v>
      </c>
      <c r="DT23">
        <v>2.4594325585672094E-2</v>
      </c>
      <c r="DU23">
        <v>1969</v>
      </c>
      <c r="DV23">
        <v>-8.2479030754892833</v>
      </c>
      <c r="DW23">
        <v>4.1632300660233632</v>
      </c>
      <c r="DX23">
        <v>0.66835588149400627</v>
      </c>
      <c r="DY23">
        <v>32</v>
      </c>
      <c r="DZ23">
        <v>-25.581395348837212</v>
      </c>
      <c r="EA23">
        <v>6.2790624999999993</v>
      </c>
      <c r="EB23">
        <v>2.4185973837209294</v>
      </c>
      <c r="EC23">
        <v>1.6251904520060943E-2</v>
      </c>
      <c r="ED23">
        <v>-3.7853741379073706E-3</v>
      </c>
      <c r="EE23">
        <v>1.2986905923249199E-2</v>
      </c>
      <c r="EF23">
        <v>-8.4945795724127755E-3</v>
      </c>
      <c r="EG23">
        <v>1.4608568297122435E-2</v>
      </c>
      <c r="EH23">
        <v>-1.0077183519493717E-2</v>
      </c>
      <c r="EI23">
        <v>1.3847421713263645E-2</v>
      </c>
      <c r="EJ23">
        <v>-9.5950817833969984E-3</v>
      </c>
      <c r="EK23">
        <v>1.2514069645308459</v>
      </c>
      <c r="EL23">
        <v>0.31863727027414779</v>
      </c>
      <c r="EM23">
        <v>1.1124912578368278</v>
      </c>
      <c r="EN23">
        <v>0.30079717588948029</v>
      </c>
      <c r="EO23">
        <v>1.1736411915941134</v>
      </c>
      <c r="EP23">
        <v>0.31889977454270502</v>
      </c>
      <c r="EQ23">
        <v>1514.36</v>
      </c>
      <c r="ER23">
        <v>17.689999999999827</v>
      </c>
      <c r="ES23">
        <v>6.6823225613497028</v>
      </c>
      <c r="ET23">
        <v>7.8059567150660314E-2</v>
      </c>
    </row>
    <row r="24" spans="1:150" x14ac:dyDescent="0.3">
      <c r="A24">
        <v>1</v>
      </c>
      <c r="B24">
        <v>123</v>
      </c>
      <c r="C24" t="s">
        <v>143</v>
      </c>
      <c r="D24">
        <v>25709</v>
      </c>
      <c r="E24">
        <v>970</v>
      </c>
      <c r="F24">
        <v>3.7729977828775914</v>
      </c>
      <c r="G24">
        <v>1114</v>
      </c>
      <c r="H24">
        <v>4.3331129176552956</v>
      </c>
      <c r="I24">
        <v>5503</v>
      </c>
      <c r="J24">
        <v>21.404955463067406</v>
      </c>
      <c r="K24" s="5">
        <v>6617</v>
      </c>
      <c r="L24" s="5">
        <v>25.738068380000001</v>
      </c>
      <c r="M24">
        <v>19345</v>
      </c>
      <c r="N24">
        <v>13414.962015885243</v>
      </c>
      <c r="O24">
        <v>3.8663503053405419</v>
      </c>
      <c r="P24" s="3">
        <v>7632</v>
      </c>
      <c r="Q24" s="3">
        <v>100</v>
      </c>
      <c r="R24" s="3">
        <f t="shared" si="0"/>
        <v>1.310272536687631E-2</v>
      </c>
      <c r="S24" s="3">
        <v>1.6127513297403744E-2</v>
      </c>
      <c r="T24" s="3">
        <f t="shared" si="1"/>
        <v>0.81244548525566096</v>
      </c>
      <c r="U24">
        <v>26763</v>
      </c>
      <c r="V24">
        <v>4.0997316114979192</v>
      </c>
      <c r="W24">
        <v>2715</v>
      </c>
      <c r="X24">
        <v>10.5605041036213</v>
      </c>
      <c r="Y24">
        <v>3280</v>
      </c>
      <c r="Z24">
        <v>12.255726189141726</v>
      </c>
      <c r="AA24">
        <v>8.4827284062641333</v>
      </c>
      <c r="AB24">
        <v>1738</v>
      </c>
      <c r="AC24">
        <v>6.4940402794903411</v>
      </c>
      <c r="AD24">
        <v>2.1609273618350455</v>
      </c>
      <c r="AE24">
        <v>6876</v>
      </c>
      <c r="AF24">
        <v>25.692186974554421</v>
      </c>
      <c r="AG24">
        <v>4.2872315114870148</v>
      </c>
      <c r="AH24" s="5">
        <v>8614</v>
      </c>
      <c r="AI24" s="5">
        <v>32.186227250000002</v>
      </c>
      <c r="AJ24" s="5">
        <v>6.4481588729999997</v>
      </c>
      <c r="AK24">
        <v>20333</v>
      </c>
      <c r="AL24">
        <v>5.1072628586197979</v>
      </c>
      <c r="AM24">
        <v>17228.045068716372</v>
      </c>
      <c r="AN24">
        <v>28.424106220471518</v>
      </c>
      <c r="AO24">
        <v>6.8730000000000002</v>
      </c>
      <c r="AP24">
        <v>6491</v>
      </c>
      <c r="AQ24" s="3">
        <f t="shared" si="2"/>
        <v>-14.950209643605868</v>
      </c>
      <c r="AR24">
        <v>255</v>
      </c>
      <c r="AS24" s="3">
        <f t="shared" si="3"/>
        <v>155</v>
      </c>
      <c r="AT24">
        <v>3.9285164073332303E-2</v>
      </c>
      <c r="AU24" s="3">
        <f t="shared" si="4"/>
        <v>2.6182438706455993E-2</v>
      </c>
      <c r="AV24">
        <v>3.6087870742533466E-2</v>
      </c>
      <c r="AW24">
        <v>4.1096937683464618E-2</v>
      </c>
      <c r="AX24">
        <v>4.113531797142319E-2</v>
      </c>
      <c r="AY24" s="3">
        <f t="shared" si="5"/>
        <v>2.5007804674019446E-2</v>
      </c>
      <c r="AZ24">
        <v>1.088597450196209</v>
      </c>
      <c r="BA24">
        <v>0.955914632275356</v>
      </c>
      <c r="BB24">
        <v>0.9550227398418023</v>
      </c>
      <c r="BC24" s="3">
        <f t="shared" si="6"/>
        <v>0.14257725458614134</v>
      </c>
      <c r="BD24">
        <v>2230</v>
      </c>
      <c r="BE24">
        <v>2.9107623318385651</v>
      </c>
      <c r="BF24">
        <v>52</v>
      </c>
      <c r="BG24">
        <v>4.9038461538461542</v>
      </c>
      <c r="BH24">
        <v>2.3318385650224215E-2</v>
      </c>
      <c r="BI24">
        <v>2.1481485495661975E-2</v>
      </c>
      <c r="BJ24">
        <v>2.4685751816616152E-2</v>
      </c>
      <c r="BK24">
        <v>2.3442503496660643E-2</v>
      </c>
      <c r="BL24">
        <v>1.0855108532849458</v>
      </c>
      <c r="BM24">
        <v>0.94460909367680057</v>
      </c>
      <c r="BN24">
        <v>0.99470543551570301</v>
      </c>
      <c r="BO24">
        <v>1384.17</v>
      </c>
      <c r="BP24">
        <v>6.5880427366051713</v>
      </c>
      <c r="BQ24">
        <v>21010.337293489767</v>
      </c>
      <c r="BR24">
        <v>25019</v>
      </c>
      <c r="BS24">
        <v>-2.683885020809833</v>
      </c>
      <c r="BT24">
        <v>-6.5164592908119419</v>
      </c>
      <c r="BU24">
        <v>3031</v>
      </c>
      <c r="BV24">
        <v>11.789645649383484</v>
      </c>
      <c r="BW24">
        <v>485</v>
      </c>
      <c r="BX24">
        <v>1.8122034151627249</v>
      </c>
      <c r="BY24">
        <v>3051</v>
      </c>
      <c r="BZ24">
        <v>12.194732003677206</v>
      </c>
      <c r="CA24">
        <v>8.421734220799614</v>
      </c>
      <c r="CB24">
        <v>-6.099418546451929E-2</v>
      </c>
      <c r="CC24">
        <v>2321</v>
      </c>
      <c r="CD24">
        <v>9.2769495183660418</v>
      </c>
      <c r="CE24">
        <v>4.9438366007107462</v>
      </c>
      <c r="CF24">
        <v>2.7829092388757006</v>
      </c>
      <c r="CG24" s="5">
        <v>10740</v>
      </c>
      <c r="CH24" s="5">
        <v>42.927375189999999</v>
      </c>
      <c r="CI24" s="5">
        <v>17.189306810000001</v>
      </c>
      <c r="CJ24" s="5">
        <v>10.741147939999999</v>
      </c>
      <c r="CK24">
        <v>8419</v>
      </c>
      <c r="CL24">
        <v>33.650425676485874</v>
      </c>
      <c r="CM24">
        <v>12.245470213418468</v>
      </c>
      <c r="CN24">
        <v>7.9582387019314531</v>
      </c>
      <c r="CO24">
        <v>19035</v>
      </c>
      <c r="CP24">
        <v>-1.6024812613078314</v>
      </c>
      <c r="CQ24">
        <v>-6.3837112083804657</v>
      </c>
      <c r="CR24">
        <v>20756.046229745731</v>
      </c>
      <c r="CS24">
        <v>54.723108460296707</v>
      </c>
      <c r="CT24">
        <v>20.478244321729207</v>
      </c>
      <c r="CU24">
        <v>5.8289999999999997</v>
      </c>
      <c r="CV24">
        <f t="shared" si="12"/>
        <v>1.9626496946594578</v>
      </c>
      <c r="CW24">
        <v>-1.0440000000000005</v>
      </c>
      <c r="CX24">
        <v>6317.1600000000008</v>
      </c>
      <c r="CY24" s="3">
        <f t="shared" si="7"/>
        <v>-17.227987421383638</v>
      </c>
      <c r="CZ24">
        <v>-2.6781697735325718</v>
      </c>
      <c r="DA24">
        <v>556.68000000000006</v>
      </c>
      <c r="DB24" s="3">
        <f t="shared" si="8"/>
        <v>456.68000000000006</v>
      </c>
      <c r="DC24">
        <v>118.3058823529412</v>
      </c>
      <c r="DD24">
        <v>8.8121877552571087E-2</v>
      </c>
      <c r="DE24" s="3">
        <f t="shared" si="9"/>
        <v>7.5019152185694771E-2</v>
      </c>
      <c r="DF24">
        <v>4.8836713479238784E-2</v>
      </c>
      <c r="DG24">
        <v>3.902196886823614E-2</v>
      </c>
      <c r="DH24">
        <v>2.9340981257026735E-3</v>
      </c>
      <c r="DI24">
        <v>4.3258191049081469E-2</v>
      </c>
      <c r="DJ24">
        <v>2.1612533656168512E-3</v>
      </c>
      <c r="DK24">
        <v>4.3563803575989365E-2</v>
      </c>
      <c r="DL24" s="3">
        <f t="shared" si="10"/>
        <v>2.7436290278585622E-2</v>
      </c>
      <c r="DM24">
        <v>2.428485604566176E-3</v>
      </c>
      <c r="DN24">
        <v>2.2582632324403868</v>
      </c>
      <c r="DO24">
        <v>1.1696657822441778</v>
      </c>
      <c r="DP24">
        <v>2.0371142531731512</v>
      </c>
      <c r="DQ24">
        <v>1.0811996208977952</v>
      </c>
      <c r="DR24">
        <v>2.0228233147470247</v>
      </c>
      <c r="DS24" s="3">
        <f t="shared" si="11"/>
        <v>1.2103778294913639</v>
      </c>
      <c r="DT24">
        <v>1.0678005749052224</v>
      </c>
      <c r="DU24">
        <v>2036</v>
      </c>
      <c r="DV24">
        <v>-8.6995515695067258</v>
      </c>
      <c r="DW24">
        <v>3.1027308447937134</v>
      </c>
      <c r="DX24">
        <v>0.19196851295514827</v>
      </c>
      <c r="DY24">
        <v>46</v>
      </c>
      <c r="DZ24">
        <v>-11.538461538461538</v>
      </c>
      <c r="EA24">
        <v>12.101739130434783</v>
      </c>
      <c r="EB24">
        <v>7.197892976588629</v>
      </c>
      <c r="EC24">
        <v>2.2593320235756387E-2</v>
      </c>
      <c r="ED24">
        <v>-7.2506541446782855E-4</v>
      </c>
      <c r="EE24">
        <v>1.2986905923249199E-2</v>
      </c>
      <c r="EF24">
        <v>-8.4945795724127755E-3</v>
      </c>
      <c r="EG24">
        <v>1.4608568297122435E-2</v>
      </c>
      <c r="EH24">
        <v>-1.0077183519493717E-2</v>
      </c>
      <c r="EI24">
        <v>1.3847421713263645E-2</v>
      </c>
      <c r="EJ24">
        <v>-9.5950817833969984E-3</v>
      </c>
      <c r="EK24">
        <v>1.7397000000831417</v>
      </c>
      <c r="EL24">
        <v>0.65418914679819595</v>
      </c>
      <c r="EM24">
        <v>1.5465800464653865</v>
      </c>
      <c r="EN24">
        <v>0.60197095278858592</v>
      </c>
      <c r="EO24">
        <v>1.6315903930415834</v>
      </c>
      <c r="EP24">
        <v>0.63688495752588037</v>
      </c>
      <c r="EQ24">
        <v>1418.2099999999996</v>
      </c>
      <c r="ER24">
        <v>34.039999999999509</v>
      </c>
      <c r="ES24">
        <v>6.7500582222420782</v>
      </c>
      <c r="ET24">
        <v>0.16201548563690693</v>
      </c>
    </row>
    <row r="25" spans="1:150" x14ac:dyDescent="0.3">
      <c r="A25">
        <v>1</v>
      </c>
      <c r="B25">
        <v>124</v>
      </c>
      <c r="C25" t="s">
        <v>144</v>
      </c>
      <c r="D25">
        <v>43956</v>
      </c>
      <c r="E25">
        <v>1178</v>
      </c>
      <c r="F25">
        <v>2.6799526799526801</v>
      </c>
      <c r="G25">
        <v>2182</v>
      </c>
      <c r="H25">
        <v>4.9640549640549638</v>
      </c>
      <c r="I25">
        <v>10146</v>
      </c>
      <c r="J25">
        <v>23.082173082173082</v>
      </c>
      <c r="K25" s="5">
        <v>12328</v>
      </c>
      <c r="L25" s="5">
        <v>28.04622805</v>
      </c>
      <c r="M25">
        <v>34191</v>
      </c>
      <c r="N25">
        <v>13540.811493483254</v>
      </c>
      <c r="O25">
        <v>4.9845299845299849</v>
      </c>
      <c r="P25" s="3">
        <v>11684</v>
      </c>
      <c r="Q25" s="3">
        <v>182</v>
      </c>
      <c r="R25" s="3">
        <f t="shared" si="0"/>
        <v>1.5576857240671003E-2</v>
      </c>
      <c r="S25" s="3">
        <v>1.6127513297403744E-2</v>
      </c>
      <c r="T25" s="3">
        <f t="shared" si="1"/>
        <v>0.96585610896247798</v>
      </c>
      <c r="U25">
        <v>45262</v>
      </c>
      <c r="V25">
        <v>2.9711529711529709</v>
      </c>
      <c r="W25">
        <v>5324</v>
      </c>
      <c r="X25">
        <v>12.112112112112113</v>
      </c>
      <c r="Y25">
        <v>3947</v>
      </c>
      <c r="Z25">
        <v>8.7203393575184496</v>
      </c>
      <c r="AA25">
        <v>6.0403866775657695</v>
      </c>
      <c r="AB25">
        <v>3561</v>
      </c>
      <c r="AC25">
        <v>7.8675268437099559</v>
      </c>
      <c r="AD25">
        <v>2.9034718796549921</v>
      </c>
      <c r="AE25">
        <v>12666</v>
      </c>
      <c r="AF25">
        <v>27.983739118907693</v>
      </c>
      <c r="AG25">
        <v>4.9015660367346108</v>
      </c>
      <c r="AH25" s="5">
        <v>16227</v>
      </c>
      <c r="AI25" s="5">
        <v>35.851265959999999</v>
      </c>
      <c r="AJ25" s="5">
        <v>7.8050379159999999</v>
      </c>
      <c r="AK25">
        <v>34192</v>
      </c>
      <c r="AL25">
        <v>2.9247462782603611E-3</v>
      </c>
      <c r="AM25">
        <v>18027.180577793057</v>
      </c>
      <c r="AN25">
        <v>33.132202501075689</v>
      </c>
      <c r="AO25">
        <v>6.242</v>
      </c>
      <c r="AP25">
        <v>9585</v>
      </c>
      <c r="AQ25" s="3">
        <f t="shared" si="2"/>
        <v>-17.964738103389248</v>
      </c>
      <c r="AR25">
        <v>264</v>
      </c>
      <c r="AS25" s="3">
        <f t="shared" si="3"/>
        <v>45.054945054945058</v>
      </c>
      <c r="AT25">
        <v>2.7543035993740219E-2</v>
      </c>
      <c r="AU25" s="3">
        <f t="shared" si="4"/>
        <v>1.1966178753069216E-2</v>
      </c>
      <c r="AV25">
        <v>3.6087870742533466E-2</v>
      </c>
      <c r="AW25">
        <v>4.1096937683464618E-2</v>
      </c>
      <c r="AX25">
        <v>4.113531797142319E-2</v>
      </c>
      <c r="AY25" s="3">
        <f t="shared" si="5"/>
        <v>2.5007804674019446E-2</v>
      </c>
      <c r="AZ25">
        <v>0.76322142113188651</v>
      </c>
      <c r="BA25">
        <v>0.67019679679983013</v>
      </c>
      <c r="BB25">
        <v>0.66957148630465035</v>
      </c>
      <c r="BC25" s="3">
        <f t="shared" si="6"/>
        <v>-0.29628462265782762</v>
      </c>
      <c r="BD25">
        <v>3770</v>
      </c>
      <c r="BE25">
        <v>2.5424403183023871</v>
      </c>
      <c r="BF25">
        <v>85</v>
      </c>
      <c r="BG25">
        <v>3.1058823529411765</v>
      </c>
      <c r="BH25">
        <v>2.2546419098143235E-2</v>
      </c>
      <c r="BI25">
        <v>2.1481485495661975E-2</v>
      </c>
      <c r="BJ25">
        <v>2.4685751816616152E-2</v>
      </c>
      <c r="BK25">
        <v>2.3442503496660643E-2</v>
      </c>
      <c r="BL25">
        <v>1.0495744860240841</v>
      </c>
      <c r="BM25">
        <v>0.91333734802304389</v>
      </c>
      <c r="BN25">
        <v>0.9617752259845006</v>
      </c>
      <c r="BO25">
        <v>3074.6600000000003</v>
      </c>
      <c r="BP25">
        <v>5.4051955780373007</v>
      </c>
      <c r="BQ25">
        <v>56883.418104113276</v>
      </c>
      <c r="BR25">
        <v>41910</v>
      </c>
      <c r="BS25">
        <v>-4.6546546546546548</v>
      </c>
      <c r="BT25">
        <v>-7.4057708453006938</v>
      </c>
      <c r="BU25">
        <v>6500</v>
      </c>
      <c r="BV25">
        <v>14.787514787514787</v>
      </c>
      <c r="BW25">
        <v>1565</v>
      </c>
      <c r="BX25">
        <v>3.4576465909593033</v>
      </c>
      <c r="BY25">
        <v>4449</v>
      </c>
      <c r="BZ25">
        <v>10.615604867573373</v>
      </c>
      <c r="CA25">
        <v>7.9356521876206925</v>
      </c>
      <c r="CB25">
        <v>1.8952655100549229</v>
      </c>
      <c r="CC25">
        <v>4590</v>
      </c>
      <c r="CD25">
        <v>10.952040085898354</v>
      </c>
      <c r="CE25">
        <v>5.9879851218433897</v>
      </c>
      <c r="CF25">
        <v>3.0845132421883976</v>
      </c>
      <c r="CG25" s="5">
        <v>19423</v>
      </c>
      <c r="CH25" s="5">
        <v>46.344547839999997</v>
      </c>
      <c r="CI25" s="5">
        <v>18.298319790000001</v>
      </c>
      <c r="CJ25" s="5">
        <v>10.49328188</v>
      </c>
      <c r="CK25">
        <v>14833</v>
      </c>
      <c r="CL25">
        <v>35.392507754712476</v>
      </c>
      <c r="CM25">
        <v>12.310334672539394</v>
      </c>
      <c r="CN25">
        <v>7.4087686358047833</v>
      </c>
      <c r="CO25">
        <v>31678</v>
      </c>
      <c r="CP25">
        <v>-7.3498873972682874</v>
      </c>
      <c r="CQ25">
        <v>-7.3525970987365463</v>
      </c>
      <c r="CR25">
        <v>20655.412283187707</v>
      </c>
      <c r="CS25">
        <v>52.54190853427415</v>
      </c>
      <c r="CT25">
        <v>14.579272083357619</v>
      </c>
      <c r="CU25">
        <v>6.1820000000000004</v>
      </c>
      <c r="CV25">
        <f t="shared" si="12"/>
        <v>1.1974700154700155</v>
      </c>
      <c r="CW25">
        <v>-5.9999999999999609E-2</v>
      </c>
      <c r="CX25">
        <v>9040.0499999999975</v>
      </c>
      <c r="CY25" s="3">
        <f t="shared" si="7"/>
        <v>-22.628808627182494</v>
      </c>
      <c r="CZ25">
        <v>-5.6854460093896977</v>
      </c>
      <c r="DA25">
        <v>186.06000000000003</v>
      </c>
      <c r="DB25" s="3">
        <f t="shared" si="8"/>
        <v>2.2307692307692477</v>
      </c>
      <c r="DC25">
        <v>-29.522727272727263</v>
      </c>
      <c r="DD25">
        <v>2.0581744569996858E-2</v>
      </c>
      <c r="DE25" s="3">
        <f t="shared" si="9"/>
        <v>5.0048873293258543E-3</v>
      </c>
      <c r="DF25">
        <v>-6.9612914237433612E-3</v>
      </c>
      <c r="DG25">
        <v>3.902196886823614E-2</v>
      </c>
      <c r="DH25">
        <v>2.9340981257026735E-3</v>
      </c>
      <c r="DI25">
        <v>4.3258191049081469E-2</v>
      </c>
      <c r="DJ25">
        <v>2.1612533656168512E-3</v>
      </c>
      <c r="DK25">
        <v>4.3563803575989365E-2</v>
      </c>
      <c r="DL25" s="3">
        <f t="shared" si="10"/>
        <v>2.7436290278585622E-2</v>
      </c>
      <c r="DM25">
        <v>2.428485604566176E-3</v>
      </c>
      <c r="DN25">
        <v>0.52743993106791665</v>
      </c>
      <c r="DO25">
        <v>-0.23578149006396987</v>
      </c>
      <c r="DP25">
        <v>0.47578837835924448</v>
      </c>
      <c r="DQ25">
        <v>-0.19440841844058565</v>
      </c>
      <c r="DR25">
        <v>0.47245058696712827</v>
      </c>
      <c r="DS25" s="3">
        <f t="shared" si="11"/>
        <v>-0.49340552199534971</v>
      </c>
      <c r="DT25">
        <v>-0.19712089933752208</v>
      </c>
      <c r="DU25">
        <v>3360</v>
      </c>
      <c r="DV25">
        <v>-10.875331564986737</v>
      </c>
      <c r="DW25">
        <v>2.6904910714285708</v>
      </c>
      <c r="DX25">
        <v>0.14805075312618365</v>
      </c>
      <c r="DY25">
        <v>53</v>
      </c>
      <c r="DZ25">
        <v>-37.647058823529413</v>
      </c>
      <c r="EA25">
        <v>3.5105660377358499</v>
      </c>
      <c r="EB25">
        <v>0.40468368479467332</v>
      </c>
      <c r="EC25">
        <v>1.5773809523809523E-2</v>
      </c>
      <c r="ED25">
        <v>-6.7726095743337114E-3</v>
      </c>
      <c r="EE25">
        <v>1.2986905923249199E-2</v>
      </c>
      <c r="EF25">
        <v>-8.4945795724127755E-3</v>
      </c>
      <c r="EG25">
        <v>1.4608568297122435E-2</v>
      </c>
      <c r="EH25">
        <v>-1.0077183519493717E-2</v>
      </c>
      <c r="EI25">
        <v>1.3847421713263645E-2</v>
      </c>
      <c r="EJ25">
        <v>-9.5950817833969984E-3</v>
      </c>
      <c r="EK25">
        <v>1.2145933463313383</v>
      </c>
      <c r="EL25">
        <v>0.16501886030725421</v>
      </c>
      <c r="EM25">
        <v>1.0797642317157539</v>
      </c>
      <c r="EN25">
        <v>0.16642688369270997</v>
      </c>
      <c r="EO25">
        <v>1.1391152700073186</v>
      </c>
      <c r="EP25">
        <v>0.177340044022818</v>
      </c>
      <c r="EQ25">
        <v>3096.54</v>
      </c>
      <c r="ER25">
        <v>21.879999999999654</v>
      </c>
      <c r="ES25">
        <v>5.4436602145328656</v>
      </c>
      <c r="ET25">
        <v>3.8464636495564974E-2</v>
      </c>
    </row>
    <row r="26" spans="1:150" x14ac:dyDescent="0.3">
      <c r="A26">
        <v>1</v>
      </c>
      <c r="B26">
        <v>125</v>
      </c>
      <c r="C26" t="s">
        <v>145</v>
      </c>
      <c r="D26">
        <v>115598</v>
      </c>
      <c r="E26">
        <v>2975</v>
      </c>
      <c r="F26">
        <v>2.5735739372653508</v>
      </c>
      <c r="G26">
        <v>9087</v>
      </c>
      <c r="H26">
        <v>7.8608626446824346</v>
      </c>
      <c r="I26">
        <v>30300</v>
      </c>
      <c r="J26">
        <v>26.211526150971469</v>
      </c>
      <c r="K26" s="5">
        <v>39387</v>
      </c>
      <c r="L26" s="5">
        <v>34.072388799999999</v>
      </c>
      <c r="M26">
        <v>89977</v>
      </c>
      <c r="N26">
        <v>16572.452344557998</v>
      </c>
      <c r="O26">
        <v>4.7301856433502305</v>
      </c>
      <c r="P26" s="3">
        <v>46801</v>
      </c>
      <c r="Q26" s="3">
        <v>1134</v>
      </c>
      <c r="R26" s="3">
        <f t="shared" si="0"/>
        <v>2.423025149035277E-2</v>
      </c>
      <c r="S26" s="3">
        <v>1.6127513297403744E-2</v>
      </c>
      <c r="T26" s="3">
        <f t="shared" si="1"/>
        <v>1.5024170833735062</v>
      </c>
      <c r="U26">
        <v>123362</v>
      </c>
      <c r="V26">
        <v>6.7163791761103138</v>
      </c>
      <c r="W26">
        <v>13751</v>
      </c>
      <c r="X26">
        <v>11.895534524818768</v>
      </c>
      <c r="Y26">
        <v>13357</v>
      </c>
      <c r="Z26">
        <v>10.827483341709765</v>
      </c>
      <c r="AA26">
        <v>8.2539094044444141</v>
      </c>
      <c r="AB26">
        <v>12327</v>
      </c>
      <c r="AC26">
        <v>9.9925422739579446</v>
      </c>
      <c r="AD26">
        <v>2.13167962927551</v>
      </c>
      <c r="AE26">
        <v>35200</v>
      </c>
      <c r="AF26">
        <v>28.533908334819476</v>
      </c>
      <c r="AG26">
        <v>2.3223821838480063</v>
      </c>
      <c r="AH26" s="5">
        <v>47527</v>
      </c>
      <c r="AI26" s="5">
        <v>38.526450609999998</v>
      </c>
      <c r="AJ26" s="5">
        <v>4.454061813</v>
      </c>
      <c r="AK26">
        <v>92327</v>
      </c>
      <c r="AL26">
        <v>2.6117785656334398</v>
      </c>
      <c r="AM26">
        <v>20778.330802099601</v>
      </c>
      <c r="AN26">
        <v>25.378733153652504</v>
      </c>
      <c r="AO26">
        <v>7.3289999999999997</v>
      </c>
      <c r="AP26">
        <v>36069</v>
      </c>
      <c r="AQ26" s="3">
        <f t="shared" si="2"/>
        <v>-22.931133950129272</v>
      </c>
      <c r="AR26">
        <v>2098</v>
      </c>
      <c r="AS26" s="3">
        <f t="shared" si="3"/>
        <v>85.00881834215167</v>
      </c>
      <c r="AT26">
        <v>5.8166292384041696E-2</v>
      </c>
      <c r="AU26" s="3">
        <f t="shared" si="4"/>
        <v>3.3936040893688929E-2</v>
      </c>
      <c r="AV26">
        <v>3.6087870742533466E-2</v>
      </c>
      <c r="AW26">
        <v>4.1096937683464618E-2</v>
      </c>
      <c r="AX26">
        <v>4.113531797142319E-2</v>
      </c>
      <c r="AY26" s="3">
        <f t="shared" si="5"/>
        <v>2.5007804674019446E-2</v>
      </c>
      <c r="AZ26">
        <v>1.6117961849017159</v>
      </c>
      <c r="BA26">
        <v>1.415343713248127</v>
      </c>
      <c r="BB26">
        <v>1.4140231619079733</v>
      </c>
      <c r="BC26" s="3">
        <f t="shared" si="6"/>
        <v>-8.8393921465532932E-2</v>
      </c>
      <c r="BD26">
        <v>10037</v>
      </c>
      <c r="BE26">
        <v>3.5936036664341935</v>
      </c>
      <c r="BF26">
        <v>231</v>
      </c>
      <c r="BG26">
        <v>9.0822510822510818</v>
      </c>
      <c r="BH26">
        <v>2.3014845073229054E-2</v>
      </c>
      <c r="BI26">
        <v>2.1481485495661975E-2</v>
      </c>
      <c r="BJ26">
        <v>2.4685751816616152E-2</v>
      </c>
      <c r="BK26">
        <v>2.3442503496660643E-2</v>
      </c>
      <c r="BL26">
        <v>1.0713805187204921</v>
      </c>
      <c r="BM26">
        <v>0.93231290844209169</v>
      </c>
      <c r="BN26">
        <v>0.98175713513309237</v>
      </c>
      <c r="BO26">
        <v>5991.75</v>
      </c>
      <c r="BP26">
        <v>9.2347326790853579</v>
      </c>
      <c r="BQ26">
        <v>64882.766055264372</v>
      </c>
      <c r="BR26">
        <v>119831</v>
      </c>
      <c r="BS26">
        <v>3.6618280593089843</v>
      </c>
      <c r="BT26">
        <v>-2.8623076798365785</v>
      </c>
      <c r="BU26">
        <v>18958</v>
      </c>
      <c r="BV26">
        <v>16.399937715185384</v>
      </c>
      <c r="BW26">
        <v>5905</v>
      </c>
      <c r="BX26">
        <v>4.7867252476451423</v>
      </c>
      <c r="BY26">
        <v>16716</v>
      </c>
      <c r="BZ26">
        <v>13.949645751099466</v>
      </c>
      <c r="CA26">
        <v>11.376071813834114</v>
      </c>
      <c r="CB26">
        <v>3.1221624093897002</v>
      </c>
      <c r="CC26">
        <v>15384</v>
      </c>
      <c r="CD26">
        <v>12.838080296417454</v>
      </c>
      <c r="CE26">
        <v>4.9772176517350193</v>
      </c>
      <c r="CF26">
        <v>2.8455380224595093</v>
      </c>
      <c r="CG26" s="5">
        <v>57485</v>
      </c>
      <c r="CH26" s="5">
        <v>47.971726850000003</v>
      </c>
      <c r="CI26" s="5">
        <v>13.899338050000001</v>
      </c>
      <c r="CJ26" s="5">
        <v>9.4452762400000001</v>
      </c>
      <c r="CK26">
        <v>42101</v>
      </c>
      <c r="CL26">
        <v>35.133646552227724</v>
      </c>
      <c r="CM26">
        <v>8.9221204012562545</v>
      </c>
      <c r="CN26">
        <v>6.5997382174082482</v>
      </c>
      <c r="CO26">
        <v>87692</v>
      </c>
      <c r="CP26">
        <v>-2.5395378819031529</v>
      </c>
      <c r="CQ26">
        <v>-5.0201999415122334</v>
      </c>
      <c r="CR26">
        <v>23625.174728872531</v>
      </c>
      <c r="CS26">
        <v>42.556902489030115</v>
      </c>
      <c r="CT26">
        <v>13.701023214459859</v>
      </c>
      <c r="CU26">
        <v>7.9550000000000001</v>
      </c>
      <c r="CV26">
        <f t="shared" si="12"/>
        <v>3.2248143566497696</v>
      </c>
      <c r="CW26">
        <v>0.62600000000000033</v>
      </c>
      <c r="CX26">
        <v>37140.69000000001</v>
      </c>
      <c r="CY26" s="3">
        <f t="shared" si="7"/>
        <v>-20.641246981902075</v>
      </c>
      <c r="CZ26">
        <v>2.9712218248357583</v>
      </c>
      <c r="DA26">
        <v>2403.2099999999996</v>
      </c>
      <c r="DB26" s="3">
        <f t="shared" si="8"/>
        <v>111.92328042328039</v>
      </c>
      <c r="DC26">
        <v>14.547664442326006</v>
      </c>
      <c r="DD26">
        <v>6.4705583014208923E-2</v>
      </c>
      <c r="DE26" s="3">
        <f t="shared" si="9"/>
        <v>4.0475331523856156E-2</v>
      </c>
      <c r="DF26">
        <v>6.5392906301672271E-3</v>
      </c>
      <c r="DG26">
        <v>3.902196886823614E-2</v>
      </c>
      <c r="DH26">
        <v>2.9340981257026735E-3</v>
      </c>
      <c r="DI26">
        <v>4.3258191049081469E-2</v>
      </c>
      <c r="DJ26">
        <v>2.1612533656168512E-3</v>
      </c>
      <c r="DK26">
        <v>4.3563803575989365E-2</v>
      </c>
      <c r="DL26" s="3">
        <f t="shared" si="10"/>
        <v>2.7436290278585622E-2</v>
      </c>
      <c r="DM26">
        <v>2.428485604566176E-3</v>
      </c>
      <c r="DN26">
        <v>1.6581834512937463</v>
      </c>
      <c r="DO26">
        <v>4.6387266392030391E-2</v>
      </c>
      <c r="DP26">
        <v>1.49579955714729</v>
      </c>
      <c r="DQ26">
        <v>8.0455843899162938E-2</v>
      </c>
      <c r="DR26">
        <v>1.4853060959505398</v>
      </c>
      <c r="DS26" s="3">
        <f t="shared" si="11"/>
        <v>-1.7110987422966462E-2</v>
      </c>
      <c r="DT26">
        <v>7.128293404256647E-2</v>
      </c>
      <c r="DU26">
        <v>9491</v>
      </c>
      <c r="DV26">
        <v>-5.4398724718541391</v>
      </c>
      <c r="DW26">
        <v>3.9132536086819103</v>
      </c>
      <c r="DX26">
        <v>0.31964994224771681</v>
      </c>
      <c r="DY26">
        <v>142</v>
      </c>
      <c r="DZ26">
        <v>-38.528138528138527</v>
      </c>
      <c r="EA26">
        <v>16.924014084507039</v>
      </c>
      <c r="EB26">
        <v>7.8417630022559575</v>
      </c>
      <c r="EC26">
        <v>1.4961542513960594E-2</v>
      </c>
      <c r="ED26">
        <v>-8.0533025592684597E-3</v>
      </c>
      <c r="EE26">
        <v>1.2986905923249199E-2</v>
      </c>
      <c r="EF26">
        <v>-8.4945795724127755E-3</v>
      </c>
      <c r="EG26">
        <v>1.4608568297122435E-2</v>
      </c>
      <c r="EH26">
        <v>-1.0077183519493717E-2</v>
      </c>
      <c r="EI26">
        <v>1.3847421713263645E-2</v>
      </c>
      <c r="EJ26">
        <v>-9.5950817833969984E-3</v>
      </c>
      <c r="EK26">
        <v>1.1520482709570101</v>
      </c>
      <c r="EL26">
        <v>8.0667752236518009E-2</v>
      </c>
      <c r="EM26">
        <v>1.0241621361969939</v>
      </c>
      <c r="EN26">
        <v>9.184922775490223E-2</v>
      </c>
      <c r="EO26">
        <v>1.0804569127572534</v>
      </c>
      <c r="EP26">
        <v>9.8699777624161045E-2</v>
      </c>
      <c r="EQ26">
        <v>6163.82</v>
      </c>
      <c r="ER26">
        <v>172.06999999999971</v>
      </c>
      <c r="ES26">
        <v>9.4999340730170481</v>
      </c>
      <c r="ET26">
        <v>0.26520139393169018</v>
      </c>
    </row>
    <row r="27" spans="1:150" x14ac:dyDescent="0.3">
      <c r="A27">
        <v>1</v>
      </c>
      <c r="B27">
        <v>126</v>
      </c>
      <c r="C27" t="s">
        <v>146</v>
      </c>
      <c r="D27">
        <v>72041</v>
      </c>
      <c r="E27">
        <v>2014</v>
      </c>
      <c r="F27">
        <v>2.7956302660984718</v>
      </c>
      <c r="G27">
        <v>4180</v>
      </c>
      <c r="H27">
        <v>5.8022514956760727</v>
      </c>
      <c r="I27">
        <v>16882</v>
      </c>
      <c r="J27">
        <v>23.433877930622842</v>
      </c>
      <c r="K27" s="5">
        <v>21062</v>
      </c>
      <c r="L27" s="5">
        <v>29.236129429999998</v>
      </c>
      <c r="M27">
        <v>56619</v>
      </c>
      <c r="N27">
        <v>14993.068022157227</v>
      </c>
      <c r="O27">
        <v>4.4127649532904867</v>
      </c>
      <c r="P27" s="3">
        <v>26995</v>
      </c>
      <c r="Q27" s="3">
        <v>259</v>
      </c>
      <c r="R27" s="3">
        <f t="shared" si="0"/>
        <v>9.5943693276532693E-3</v>
      </c>
      <c r="S27" s="3">
        <v>1.6127513297403744E-2</v>
      </c>
      <c r="T27" s="3">
        <f t="shared" si="1"/>
        <v>0.59490692400779477</v>
      </c>
      <c r="U27">
        <v>72166</v>
      </c>
      <c r="V27">
        <v>0.17351230549270555</v>
      </c>
      <c r="W27">
        <v>6071</v>
      </c>
      <c r="X27">
        <v>8.4271456531697222</v>
      </c>
      <c r="Y27">
        <v>5609</v>
      </c>
      <c r="Z27">
        <v>7.7723581742094625</v>
      </c>
      <c r="AA27">
        <v>4.9767279081109912</v>
      </c>
      <c r="AB27">
        <v>6213</v>
      </c>
      <c r="AC27">
        <v>8.6093174070892111</v>
      </c>
      <c r="AD27">
        <v>2.8070659114131384</v>
      </c>
      <c r="AE27">
        <v>20248</v>
      </c>
      <c r="AF27">
        <v>28.057534018790015</v>
      </c>
      <c r="AG27">
        <v>4.6236560881671736</v>
      </c>
      <c r="AH27" s="5">
        <v>26461</v>
      </c>
      <c r="AI27" s="5">
        <v>36.666851430000001</v>
      </c>
      <c r="AJ27" s="5">
        <v>7.4307220000000003</v>
      </c>
      <c r="AK27">
        <v>54046</v>
      </c>
      <c r="AL27">
        <v>-4.5444108868047826</v>
      </c>
      <c r="AM27">
        <v>19346.690949576285</v>
      </c>
      <c r="AN27">
        <v>29.037572036524722</v>
      </c>
      <c r="AO27">
        <v>7.16</v>
      </c>
      <c r="AP27">
        <v>20389</v>
      </c>
      <c r="AQ27" s="3">
        <f t="shared" si="2"/>
        <v>-24.471198370068532</v>
      </c>
      <c r="AR27">
        <v>355</v>
      </c>
      <c r="AS27" s="3">
        <f t="shared" si="3"/>
        <v>37.065637065637063</v>
      </c>
      <c r="AT27">
        <v>1.7411349256952278E-2</v>
      </c>
      <c r="AU27" s="3">
        <f t="shared" si="4"/>
        <v>7.8169799292990092E-3</v>
      </c>
      <c r="AV27">
        <v>3.6087870742533466E-2</v>
      </c>
      <c r="AW27">
        <v>4.1096937683464618E-2</v>
      </c>
      <c r="AX27">
        <v>4.113531797142319E-2</v>
      </c>
      <c r="AY27" s="3">
        <f t="shared" si="5"/>
        <v>2.5007804674019446E-2</v>
      </c>
      <c r="AZ27">
        <v>0.48247094934396106</v>
      </c>
      <c r="BA27">
        <v>0.42366536872059318</v>
      </c>
      <c r="BB27">
        <v>0.42327007825849278</v>
      </c>
      <c r="BC27" s="3">
        <f t="shared" si="6"/>
        <v>-0.17163684574930199</v>
      </c>
      <c r="BD27">
        <v>5803</v>
      </c>
      <c r="BE27">
        <v>3.5135274857832157</v>
      </c>
      <c r="BF27">
        <v>107</v>
      </c>
      <c r="BG27">
        <v>3.3177570093457942</v>
      </c>
      <c r="BH27">
        <v>1.8438738583491297E-2</v>
      </c>
      <c r="BI27">
        <v>2.1481485495661975E-2</v>
      </c>
      <c r="BJ27">
        <v>2.4685751816616152E-2</v>
      </c>
      <c r="BK27">
        <v>2.3442503496660643E-2</v>
      </c>
      <c r="BL27">
        <v>0.85835491159188515</v>
      </c>
      <c r="BM27">
        <v>0.74693850608511958</v>
      </c>
      <c r="BN27">
        <v>0.78655159787511064</v>
      </c>
      <c r="BO27">
        <v>4250.670000000001</v>
      </c>
      <c r="BP27">
        <v>7.0842163832010305</v>
      </c>
      <c r="BQ27">
        <v>60001.978625041935</v>
      </c>
      <c r="BR27">
        <v>65540</v>
      </c>
      <c r="BS27">
        <v>-9.0240279840646291</v>
      </c>
      <c r="BT27">
        <v>-9.1816090679821514</v>
      </c>
      <c r="BU27">
        <v>7320</v>
      </c>
      <c r="BV27">
        <v>10.160880609652837</v>
      </c>
      <c r="BW27">
        <v>1618</v>
      </c>
      <c r="BX27">
        <v>2.2420530443699249</v>
      </c>
      <c r="BY27">
        <v>5607</v>
      </c>
      <c r="BZ27">
        <v>8.5550808666463229</v>
      </c>
      <c r="CA27">
        <v>5.7594506005478507</v>
      </c>
      <c r="CB27">
        <v>0.78272269243686043</v>
      </c>
      <c r="CC27">
        <v>7755</v>
      </c>
      <c r="CD27">
        <v>11.832468721391516</v>
      </c>
      <c r="CE27">
        <v>6.0302172257154432</v>
      </c>
      <c r="CF27">
        <v>3.2231513143023047</v>
      </c>
      <c r="CG27" s="5">
        <v>31172</v>
      </c>
      <c r="CH27" s="5">
        <v>47.561794319999997</v>
      </c>
      <c r="CI27" s="5">
        <v>18.3256649</v>
      </c>
      <c r="CJ27" s="5">
        <v>10.8949429</v>
      </c>
      <c r="CK27">
        <v>23417</v>
      </c>
      <c r="CL27">
        <v>35.729325602685385</v>
      </c>
      <c r="CM27">
        <v>12.295447672062544</v>
      </c>
      <c r="CN27">
        <v>7.6717915838953701</v>
      </c>
      <c r="CO27">
        <v>49464</v>
      </c>
      <c r="CP27">
        <v>-12.637100619933239</v>
      </c>
      <c r="CQ27">
        <v>-8.477963216519262</v>
      </c>
      <c r="CR27">
        <v>22446.55146870188</v>
      </c>
      <c r="CS27">
        <v>49.712863541535732</v>
      </c>
      <c r="CT27">
        <v>16.022691049362557</v>
      </c>
      <c r="CU27">
        <v>8.5050000000000008</v>
      </c>
      <c r="CV27">
        <f t="shared" si="12"/>
        <v>4.0922350467095141</v>
      </c>
      <c r="CW27">
        <v>1.3450000000000006</v>
      </c>
      <c r="CX27">
        <v>18567.580000000013</v>
      </c>
      <c r="CY27" s="3">
        <f t="shared" si="7"/>
        <v>-31.2184478607149</v>
      </c>
      <c r="CZ27">
        <v>-8.93334641228107</v>
      </c>
      <c r="DA27">
        <v>538.20000000000005</v>
      </c>
      <c r="DB27" s="3">
        <f t="shared" si="8"/>
        <v>107.79922779922782</v>
      </c>
      <c r="DC27">
        <v>51.605633802816918</v>
      </c>
      <c r="DD27">
        <v>2.8986006792484517E-2</v>
      </c>
      <c r="DE27" s="3">
        <f t="shared" si="9"/>
        <v>1.9391637464831246E-2</v>
      </c>
      <c r="DF27">
        <v>1.1574657535532239E-2</v>
      </c>
      <c r="DG27">
        <v>3.902196886823614E-2</v>
      </c>
      <c r="DH27">
        <v>2.9340981257026735E-3</v>
      </c>
      <c r="DI27">
        <v>4.3258191049081469E-2</v>
      </c>
      <c r="DJ27">
        <v>2.1612533656168512E-3</v>
      </c>
      <c r="DK27">
        <v>4.3563803575989365E-2</v>
      </c>
      <c r="DL27" s="3">
        <f t="shared" si="10"/>
        <v>2.7436290278585622E-2</v>
      </c>
      <c r="DM27">
        <v>2.428485604566176E-3</v>
      </c>
      <c r="DN27">
        <v>0.74281251390365155</v>
      </c>
      <c r="DO27">
        <v>0.26034156455969049</v>
      </c>
      <c r="DP27">
        <v>0.67006978538692263</v>
      </c>
      <c r="DQ27">
        <v>0.24640441666632945</v>
      </c>
      <c r="DR27">
        <v>0.66536905442435812</v>
      </c>
      <c r="DS27" s="3">
        <f t="shared" si="11"/>
        <v>7.0462130416563351E-2</v>
      </c>
      <c r="DT27">
        <v>0.24209897616586534</v>
      </c>
      <c r="DU27">
        <v>5343</v>
      </c>
      <c r="DV27">
        <v>-7.9269343443046703</v>
      </c>
      <c r="DW27">
        <v>3.4751225903050744</v>
      </c>
      <c r="DX27">
        <v>-3.8404895478141299E-2</v>
      </c>
      <c r="DY27">
        <v>55</v>
      </c>
      <c r="DZ27">
        <v>-48.598130841121495</v>
      </c>
      <c r="EA27">
        <v>9.785454545454547</v>
      </c>
      <c r="EB27">
        <v>6.4676975361087532</v>
      </c>
      <c r="EC27">
        <v>1.0293842410630732E-2</v>
      </c>
      <c r="ED27">
        <v>-8.1448961728605648E-3</v>
      </c>
      <c r="EE27">
        <v>1.2986905923249199E-2</v>
      </c>
      <c r="EF27">
        <v>-8.4945795724127755E-3</v>
      </c>
      <c r="EG27">
        <v>1.4608568297122435E-2</v>
      </c>
      <c r="EH27">
        <v>-1.0077183519493717E-2</v>
      </c>
      <c r="EI27">
        <v>1.3847421713263645E-2</v>
      </c>
      <c r="EJ27">
        <v>-9.5950817833969984E-3</v>
      </c>
      <c r="EK27">
        <v>0.79263240000858581</v>
      </c>
      <c r="EL27">
        <v>-6.5722511583299337E-2</v>
      </c>
      <c r="EM27">
        <v>0.70464416507252059</v>
      </c>
      <c r="EN27">
        <v>-4.229434101259899E-2</v>
      </c>
      <c r="EO27">
        <v>0.74337610450405045</v>
      </c>
      <c r="EP27">
        <v>-4.3175493371060192E-2</v>
      </c>
      <c r="EQ27">
        <v>4295.2</v>
      </c>
      <c r="ER27">
        <v>44.529999999998836</v>
      </c>
      <c r="ES27">
        <v>7.1584306024991484</v>
      </c>
      <c r="ET27">
        <v>7.4214219298117889E-2</v>
      </c>
    </row>
    <row r="28" spans="1:150" x14ac:dyDescent="0.3">
      <c r="A28">
        <v>1</v>
      </c>
      <c r="B28">
        <v>127</v>
      </c>
      <c r="C28" t="s">
        <v>147</v>
      </c>
      <c r="D28">
        <v>71542</v>
      </c>
      <c r="E28">
        <v>1505</v>
      </c>
      <c r="F28">
        <v>2.103659388890442</v>
      </c>
      <c r="G28">
        <v>4425</v>
      </c>
      <c r="H28">
        <v>6.1851779374353528</v>
      </c>
      <c r="I28">
        <v>17872</v>
      </c>
      <c r="J28">
        <v>24.981129965614603</v>
      </c>
      <c r="K28" s="5">
        <v>22297</v>
      </c>
      <c r="L28" s="5">
        <v>31.1663079</v>
      </c>
      <c r="M28">
        <v>54249</v>
      </c>
      <c r="N28">
        <v>15472.951675819771</v>
      </c>
      <c r="O28">
        <v>4.6699840653042965</v>
      </c>
      <c r="P28" s="3">
        <v>24403</v>
      </c>
      <c r="Q28" s="3">
        <v>457</v>
      </c>
      <c r="R28" s="3">
        <f t="shared" si="0"/>
        <v>1.8727205671433839E-2</v>
      </c>
      <c r="S28" s="3">
        <v>1.6127513297403744E-2</v>
      </c>
      <c r="T28" s="3">
        <f t="shared" si="1"/>
        <v>1.1611961079237556</v>
      </c>
      <c r="U28">
        <v>75090</v>
      </c>
      <c r="V28">
        <v>4.9593245925470351</v>
      </c>
      <c r="W28">
        <v>8975</v>
      </c>
      <c r="X28">
        <v>12.545078415476224</v>
      </c>
      <c r="Y28">
        <v>6905</v>
      </c>
      <c r="Z28">
        <v>9.1956319083766136</v>
      </c>
      <c r="AA28">
        <v>7.0919725194861716</v>
      </c>
      <c r="AB28">
        <v>6640</v>
      </c>
      <c r="AC28">
        <v>8.8427220668531099</v>
      </c>
      <c r="AD28">
        <v>2.6575441294177571</v>
      </c>
      <c r="AE28">
        <v>22271</v>
      </c>
      <c r="AF28">
        <v>29.659075775735783</v>
      </c>
      <c r="AG28">
        <v>4.6779458101211802</v>
      </c>
      <c r="AH28" s="5">
        <v>28911</v>
      </c>
      <c r="AI28" s="5">
        <v>38.501797840000002</v>
      </c>
      <c r="AJ28" s="5">
        <v>7.3354899400000004</v>
      </c>
      <c r="AK28">
        <v>57272</v>
      </c>
      <c r="AL28">
        <v>5.5724529484414465</v>
      </c>
      <c r="AM28">
        <v>19991.20720867702</v>
      </c>
      <c r="AN28">
        <v>29.200992981307607</v>
      </c>
      <c r="AO28">
        <v>6.4859999999999998</v>
      </c>
      <c r="AP28">
        <v>22317</v>
      </c>
      <c r="AQ28" s="3">
        <f t="shared" si="2"/>
        <v>-8.5481293283612683</v>
      </c>
      <c r="AR28">
        <v>1398</v>
      </c>
      <c r="AS28" s="3">
        <f t="shared" si="3"/>
        <v>205.90809628008753</v>
      </c>
      <c r="AT28">
        <v>6.264282833714209E-2</v>
      </c>
      <c r="AU28" s="3">
        <f t="shared" si="4"/>
        <v>4.3915622665708254E-2</v>
      </c>
      <c r="AV28">
        <v>3.6087870742533466E-2</v>
      </c>
      <c r="AW28">
        <v>4.1096937683464618E-2</v>
      </c>
      <c r="AX28">
        <v>4.113531797142319E-2</v>
      </c>
      <c r="AY28" s="3">
        <f t="shared" si="5"/>
        <v>2.5007804674019446E-2</v>
      </c>
      <c r="AZ28">
        <v>1.7358416290077965</v>
      </c>
      <c r="BA28">
        <v>1.5242699789368119</v>
      </c>
      <c r="BB28">
        <v>1.5228477966466729</v>
      </c>
      <c r="BC28" s="3">
        <f t="shared" si="6"/>
        <v>0.36165168872291731</v>
      </c>
      <c r="BD28">
        <v>5592</v>
      </c>
      <c r="BE28">
        <v>3.9908798283261802</v>
      </c>
      <c r="BF28">
        <v>196</v>
      </c>
      <c r="BG28">
        <v>7.1326530612244898</v>
      </c>
      <c r="BH28">
        <v>3.5050071530758224E-2</v>
      </c>
      <c r="BI28">
        <v>2.1481485495661975E-2</v>
      </c>
      <c r="BJ28">
        <v>2.4685751816616152E-2</v>
      </c>
      <c r="BK28">
        <v>2.3442503496660643E-2</v>
      </c>
      <c r="BL28">
        <v>1.6316409560147189</v>
      </c>
      <c r="BM28">
        <v>1.4198502760270715</v>
      </c>
      <c r="BN28">
        <v>1.4951505301364705</v>
      </c>
      <c r="BO28">
        <v>4270.5600000000004</v>
      </c>
      <c r="BP28">
        <v>5.475640968209861</v>
      </c>
      <c r="BQ28">
        <v>77991.965229162292</v>
      </c>
      <c r="BR28">
        <v>71624</v>
      </c>
      <c r="BS28">
        <v>0.1146179866372201</v>
      </c>
      <c r="BT28">
        <v>-4.615794380077241</v>
      </c>
      <c r="BU28">
        <v>11157</v>
      </c>
      <c r="BV28">
        <v>15.595035084286154</v>
      </c>
      <c r="BW28">
        <v>2811</v>
      </c>
      <c r="BX28">
        <v>3.7435077906512184</v>
      </c>
      <c r="BY28">
        <v>8168</v>
      </c>
      <c r="BZ28">
        <v>11.403998659667151</v>
      </c>
      <c r="CA28">
        <v>9.3003392707767087</v>
      </c>
      <c r="CB28">
        <v>2.2083667512905372</v>
      </c>
      <c r="CC28">
        <v>8602</v>
      </c>
      <c r="CD28">
        <v>12.00994080196582</v>
      </c>
      <c r="CE28">
        <v>5.8247628645304674</v>
      </c>
      <c r="CF28">
        <v>3.1672187351127103</v>
      </c>
      <c r="CG28" s="5">
        <v>34513</v>
      </c>
      <c r="CH28" s="5">
        <v>48.186362109999997</v>
      </c>
      <c r="CI28" s="5">
        <v>17.020054210000001</v>
      </c>
      <c r="CJ28" s="5">
        <v>9.6845642709999993</v>
      </c>
      <c r="CK28">
        <v>25911</v>
      </c>
      <c r="CL28">
        <v>36.176421311292309</v>
      </c>
      <c r="CM28">
        <v>11.195291345677706</v>
      </c>
      <c r="CN28">
        <v>6.517345535556526</v>
      </c>
      <c r="CO28">
        <v>53776</v>
      </c>
      <c r="CP28">
        <v>-0.87190547291194298</v>
      </c>
      <c r="CQ28">
        <v>-6.1042044978348935</v>
      </c>
      <c r="CR28">
        <v>22874.135461164835</v>
      </c>
      <c r="CS28">
        <v>47.833044013904619</v>
      </c>
      <c r="CT28">
        <v>14.420981296399665</v>
      </c>
      <c r="CU28">
        <v>7.2850000000000001</v>
      </c>
      <c r="CV28">
        <f t="shared" si="12"/>
        <v>2.6150159346957036</v>
      </c>
      <c r="CW28">
        <v>0.79900000000000038</v>
      </c>
      <c r="CX28">
        <v>23212.13</v>
      </c>
      <c r="CY28" s="3">
        <f t="shared" si="7"/>
        <v>-4.8800147522845512</v>
      </c>
      <c r="CZ28">
        <v>4.010978178070534</v>
      </c>
      <c r="DA28">
        <v>1814.1299999999997</v>
      </c>
      <c r="DB28" s="3">
        <f t="shared" si="8"/>
        <v>296.96498905908089</v>
      </c>
      <c r="DC28">
        <v>29.766094420600837</v>
      </c>
      <c r="DD28">
        <v>7.8154395998988435E-2</v>
      </c>
      <c r="DE28" s="3">
        <f t="shared" si="9"/>
        <v>5.9427190327554599E-2</v>
      </c>
      <c r="DF28">
        <v>1.5511567661846346E-2</v>
      </c>
      <c r="DG28">
        <v>3.902196886823614E-2</v>
      </c>
      <c r="DH28">
        <v>2.9340981257026735E-3</v>
      </c>
      <c r="DI28">
        <v>4.3258191049081469E-2</v>
      </c>
      <c r="DJ28">
        <v>2.1612533656168512E-3</v>
      </c>
      <c r="DK28">
        <v>4.3563803575989365E-2</v>
      </c>
      <c r="DL28" s="3">
        <f t="shared" si="10"/>
        <v>2.7436290278585622E-2</v>
      </c>
      <c r="DM28">
        <v>2.428485604566176E-3</v>
      </c>
      <c r="DN28">
        <v>2.002830668613599</v>
      </c>
      <c r="DO28">
        <v>0.26698903960580256</v>
      </c>
      <c r="DP28">
        <v>1.8066958905034458</v>
      </c>
      <c r="DQ28">
        <v>0.28242591156663388</v>
      </c>
      <c r="DR28">
        <v>1.7940214027147994</v>
      </c>
      <c r="DS28" s="3">
        <f t="shared" si="11"/>
        <v>0.63282529479104377</v>
      </c>
      <c r="DT28">
        <v>0.27117360606812646</v>
      </c>
      <c r="DU28">
        <v>5499</v>
      </c>
      <c r="DV28">
        <v>-1.6630901287553648</v>
      </c>
      <c r="DW28">
        <v>4.2211547554100743</v>
      </c>
      <c r="DX28">
        <v>0.23027492708389419</v>
      </c>
      <c r="DY28">
        <v>128</v>
      </c>
      <c r="DZ28">
        <v>-34.693877551020407</v>
      </c>
      <c r="EA28">
        <v>14.172890624999997</v>
      </c>
      <c r="EB28">
        <v>7.0402375637755075</v>
      </c>
      <c r="EC28">
        <v>2.3276959447172212E-2</v>
      </c>
      <c r="ED28">
        <v>-1.1773112083586012E-2</v>
      </c>
      <c r="EE28">
        <v>1.2986905923249199E-2</v>
      </c>
      <c r="EF28">
        <v>-8.4945795724127755E-3</v>
      </c>
      <c r="EG28">
        <v>1.4608568297122435E-2</v>
      </c>
      <c r="EH28">
        <v>-1.0077183519493717E-2</v>
      </c>
      <c r="EI28">
        <v>1.3847421713263645E-2</v>
      </c>
      <c r="EJ28">
        <v>-9.5950817833969984E-3</v>
      </c>
      <c r="EK28">
        <v>1.7923406533269581</v>
      </c>
      <c r="EL28">
        <v>0.16069969731223921</v>
      </c>
      <c r="EM28">
        <v>1.5933771861652766</v>
      </c>
      <c r="EN28">
        <v>0.17352691013820509</v>
      </c>
      <c r="EO28">
        <v>1.6809598154201195</v>
      </c>
      <c r="EP28">
        <v>0.18580928528364904</v>
      </c>
      <c r="EQ28">
        <v>4529.6299999999992</v>
      </c>
      <c r="ER28">
        <v>259.0699999999988</v>
      </c>
      <c r="ES28">
        <v>5.8078162111836455</v>
      </c>
      <c r="ET28">
        <v>0.33217524297378453</v>
      </c>
    </row>
    <row r="29" spans="1:150" x14ac:dyDescent="0.3">
      <c r="A29">
        <v>1</v>
      </c>
      <c r="B29">
        <v>128</v>
      </c>
      <c r="C29" t="s">
        <v>148</v>
      </c>
      <c r="D29">
        <v>40038</v>
      </c>
      <c r="E29">
        <v>593</v>
      </c>
      <c r="F29">
        <v>1.4810929616863979</v>
      </c>
      <c r="G29">
        <v>1994</v>
      </c>
      <c r="H29">
        <v>4.980268744692542</v>
      </c>
      <c r="I29">
        <v>9795</v>
      </c>
      <c r="J29">
        <v>24.464258953993706</v>
      </c>
      <c r="K29" s="5">
        <v>11789</v>
      </c>
      <c r="L29" s="5">
        <v>29.444527699999998</v>
      </c>
      <c r="M29">
        <v>29925</v>
      </c>
      <c r="N29">
        <v>14463.3771974914</v>
      </c>
      <c r="O29">
        <v>5.0027473899795192</v>
      </c>
      <c r="P29" s="3">
        <v>10762</v>
      </c>
      <c r="Q29" s="3">
        <v>130</v>
      </c>
      <c r="R29" s="3">
        <f t="shared" si="0"/>
        <v>1.207953911912284E-2</v>
      </c>
      <c r="S29" s="3">
        <v>1.6127513297403744E-2</v>
      </c>
      <c r="T29" s="3">
        <f t="shared" si="1"/>
        <v>0.74900196306565392</v>
      </c>
      <c r="U29">
        <v>41026</v>
      </c>
      <c r="V29">
        <v>2.4676557270592934</v>
      </c>
      <c r="W29">
        <v>4502</v>
      </c>
      <c r="X29">
        <v>11.244317897996902</v>
      </c>
      <c r="Y29">
        <v>2573</v>
      </c>
      <c r="Z29">
        <v>6.271632623214547</v>
      </c>
      <c r="AA29">
        <v>4.7905396615281486</v>
      </c>
      <c r="AB29">
        <v>3304</v>
      </c>
      <c r="AC29">
        <v>8.0534295324915899</v>
      </c>
      <c r="AD29">
        <v>3.0731607877990479</v>
      </c>
      <c r="AE29">
        <v>11886</v>
      </c>
      <c r="AF29">
        <v>28.971871496124407</v>
      </c>
      <c r="AG29">
        <v>4.5076125421307012</v>
      </c>
      <c r="AH29" s="5">
        <v>15190</v>
      </c>
      <c r="AI29" s="5">
        <v>37.025301030000001</v>
      </c>
      <c r="AJ29" s="5">
        <v>7.5807733300000004</v>
      </c>
      <c r="AK29">
        <v>31049</v>
      </c>
      <c r="AL29">
        <v>3.7560568086883879</v>
      </c>
      <c r="AM29">
        <v>19109.649186878483</v>
      </c>
      <c r="AN29">
        <v>32.124392014010091</v>
      </c>
      <c r="AO29">
        <v>6.1879999999999997</v>
      </c>
      <c r="AP29">
        <v>10383</v>
      </c>
      <c r="AQ29" s="3">
        <f t="shared" si="2"/>
        <v>-3.5216502508827361</v>
      </c>
      <c r="AR29">
        <v>222</v>
      </c>
      <c r="AS29" s="3">
        <f t="shared" si="3"/>
        <v>70.769230769230774</v>
      </c>
      <c r="AT29">
        <v>2.1381103727246459E-2</v>
      </c>
      <c r="AU29" s="3">
        <f t="shared" si="4"/>
        <v>9.3015646081236192E-3</v>
      </c>
      <c r="AV29">
        <v>3.6087870742533466E-2</v>
      </c>
      <c r="AW29">
        <v>4.1096937683464618E-2</v>
      </c>
      <c r="AX29">
        <v>4.113531797142319E-2</v>
      </c>
      <c r="AY29" s="3">
        <f t="shared" si="5"/>
        <v>2.5007804674019446E-2</v>
      </c>
      <c r="AZ29">
        <v>0.59247340691803441</v>
      </c>
      <c r="BA29">
        <v>0.52026026590903784</v>
      </c>
      <c r="BB29">
        <v>0.51977484997441781</v>
      </c>
      <c r="BC29" s="3">
        <f t="shared" si="6"/>
        <v>-0.22922711309123611</v>
      </c>
      <c r="BD29">
        <v>3242</v>
      </c>
      <c r="BE29">
        <v>3.2026526835286862</v>
      </c>
      <c r="BF29">
        <v>79</v>
      </c>
      <c r="BG29">
        <v>2.8101265822784809</v>
      </c>
      <c r="BH29">
        <v>2.4367674275138803E-2</v>
      </c>
      <c r="BI29">
        <v>2.1481485495661975E-2</v>
      </c>
      <c r="BJ29">
        <v>2.4685751816616152E-2</v>
      </c>
      <c r="BK29">
        <v>2.3442503496660643E-2</v>
      </c>
      <c r="BL29">
        <v>1.1343570387652973</v>
      </c>
      <c r="BM29">
        <v>0.98711493399754391</v>
      </c>
      <c r="BN29">
        <v>1.0394655280145293</v>
      </c>
      <c r="BO29">
        <v>2274.7799999999997</v>
      </c>
      <c r="BP29">
        <v>5.4936811251051818</v>
      </c>
      <c r="BQ29">
        <v>41407.208540092448</v>
      </c>
      <c r="BR29">
        <v>37717</v>
      </c>
      <c r="BS29">
        <v>-5.7969928567860531</v>
      </c>
      <c r="BT29">
        <v>-8.0656169258518986</v>
      </c>
      <c r="BU29">
        <v>4938</v>
      </c>
      <c r="BV29">
        <v>12.333283380788252</v>
      </c>
      <c r="BW29">
        <v>813</v>
      </c>
      <c r="BX29">
        <v>1.9816701603860967</v>
      </c>
      <c r="BY29">
        <v>2765</v>
      </c>
      <c r="BZ29">
        <v>7.3309117904393251</v>
      </c>
      <c r="CA29">
        <v>5.8498188287529267</v>
      </c>
      <c r="CB29">
        <v>1.0592791672247781</v>
      </c>
      <c r="CC29">
        <v>4391</v>
      </c>
      <c r="CD29">
        <v>11.641965161598218</v>
      </c>
      <c r="CE29">
        <v>6.6616964169056763</v>
      </c>
      <c r="CF29">
        <v>3.5885356291066284</v>
      </c>
      <c r="CG29" s="5">
        <v>18319</v>
      </c>
      <c r="CH29" s="5">
        <v>48.569610519999998</v>
      </c>
      <c r="CI29" s="5">
        <v>19.125082819999999</v>
      </c>
      <c r="CJ29" s="5">
        <v>11.54430949</v>
      </c>
      <c r="CK29">
        <v>13928</v>
      </c>
      <c r="CL29">
        <v>36.927645358856751</v>
      </c>
      <c r="CM29">
        <v>12.463386404863044</v>
      </c>
      <c r="CN29">
        <v>7.9557738627323431</v>
      </c>
      <c r="CO29">
        <v>28798</v>
      </c>
      <c r="CP29">
        <v>-3.7660818713450293</v>
      </c>
      <c r="CQ29">
        <v>-7.2498309124287408</v>
      </c>
      <c r="CR29">
        <v>22243.917430655601</v>
      </c>
      <c r="CS29">
        <v>53.794768171528418</v>
      </c>
      <c r="CT29">
        <v>16.401495459839435</v>
      </c>
      <c r="CU29">
        <v>6.2089999999999996</v>
      </c>
      <c r="CV29">
        <f t="shared" si="12"/>
        <v>1.2062526100204805</v>
      </c>
      <c r="CW29">
        <v>2.0999999999999908E-2</v>
      </c>
      <c r="CX29">
        <v>8822.9</v>
      </c>
      <c r="CY29" s="3">
        <f t="shared" si="7"/>
        <v>-18.018026389147003</v>
      </c>
      <c r="CZ29">
        <v>-15.025522488683428</v>
      </c>
      <c r="DA29">
        <v>148.24</v>
      </c>
      <c r="DB29" s="3">
        <f t="shared" si="8"/>
        <v>14.030769230769238</v>
      </c>
      <c r="DC29">
        <v>-33.225225225225216</v>
      </c>
      <c r="DD29">
        <v>1.6801731856872459E-2</v>
      </c>
      <c r="DE29" s="3">
        <f t="shared" si="9"/>
        <v>4.7221927377496184E-3</v>
      </c>
      <c r="DF29">
        <v>-4.5793718703740008E-3</v>
      </c>
      <c r="DG29">
        <v>3.902196886823614E-2</v>
      </c>
      <c r="DH29">
        <v>2.9340981257026735E-3</v>
      </c>
      <c r="DI29">
        <v>4.3258191049081469E-2</v>
      </c>
      <c r="DJ29">
        <v>2.1612533656168512E-3</v>
      </c>
      <c r="DK29">
        <v>4.3563803575989365E-2</v>
      </c>
      <c r="DL29" s="3">
        <f t="shared" si="10"/>
        <v>2.7436290278585622E-2</v>
      </c>
      <c r="DM29">
        <v>2.428485604566176E-3</v>
      </c>
      <c r="DN29">
        <v>0.43057109480062805</v>
      </c>
      <c r="DO29">
        <v>-0.16190231211740636</v>
      </c>
      <c r="DP29">
        <v>0.38840578973376239</v>
      </c>
      <c r="DQ29">
        <v>-0.13185447617527546</v>
      </c>
      <c r="DR29">
        <v>0.38568101216333883</v>
      </c>
      <c r="DS29" s="3">
        <f t="shared" si="11"/>
        <v>-0.36332095090231509</v>
      </c>
      <c r="DT29">
        <v>-0.13409383781107898</v>
      </c>
      <c r="DU29">
        <v>2941</v>
      </c>
      <c r="DV29">
        <v>-9.2843923504009869</v>
      </c>
      <c r="DW29">
        <v>2.9999659979598774</v>
      </c>
      <c r="DX29">
        <v>-0.20268668556880876</v>
      </c>
      <c r="DY29">
        <v>39</v>
      </c>
      <c r="DZ29">
        <v>-50.632911392405063</v>
      </c>
      <c r="EA29">
        <v>3.8010256410256411</v>
      </c>
      <c r="EB29">
        <v>0.99089905874716022</v>
      </c>
      <c r="EC29">
        <v>1.3260795647738865E-2</v>
      </c>
      <c r="ED29">
        <v>-1.1106878627399938E-2</v>
      </c>
      <c r="EE29">
        <v>1.2986905923249199E-2</v>
      </c>
      <c r="EF29">
        <v>-8.4945795724127755E-3</v>
      </c>
      <c r="EG29">
        <v>1.4608568297122435E-2</v>
      </c>
      <c r="EH29">
        <v>-1.0077183519493717E-2</v>
      </c>
      <c r="EI29">
        <v>1.3847421713263645E-2</v>
      </c>
      <c r="EJ29">
        <v>-9.5950817833969984E-3</v>
      </c>
      <c r="EK29">
        <v>1.0210896826471461</v>
      </c>
      <c r="EL29">
        <v>-0.1132673561181512</v>
      </c>
      <c r="EM29">
        <v>0.90774094887525347</v>
      </c>
      <c r="EN29">
        <v>-7.9373985122290436E-2</v>
      </c>
      <c r="EO29">
        <v>0.9576364410883158</v>
      </c>
      <c r="EP29">
        <v>-8.182908692621349E-2</v>
      </c>
      <c r="EQ29">
        <v>2299.3700000000003</v>
      </c>
      <c r="ER29">
        <v>24.5900000000006</v>
      </c>
      <c r="ES29">
        <v>5.5530669201562812</v>
      </c>
      <c r="ET29">
        <v>5.9385795051099421E-2</v>
      </c>
    </row>
    <row r="30" spans="1:150" x14ac:dyDescent="0.3">
      <c r="A30">
        <v>1</v>
      </c>
      <c r="B30">
        <v>129</v>
      </c>
      <c r="C30" t="s">
        <v>149</v>
      </c>
      <c r="D30">
        <v>59468</v>
      </c>
      <c r="E30">
        <v>1314</v>
      </c>
      <c r="F30">
        <v>2.2095917131902874</v>
      </c>
      <c r="G30">
        <v>3826</v>
      </c>
      <c r="H30">
        <v>6.4337122486042908</v>
      </c>
      <c r="I30">
        <v>15302</v>
      </c>
      <c r="J30">
        <v>25.731485841124641</v>
      </c>
      <c r="K30" s="5">
        <v>19128</v>
      </c>
      <c r="L30" s="5">
        <v>32.165198089999997</v>
      </c>
      <c r="M30">
        <v>46835</v>
      </c>
      <c r="N30">
        <v>15220.192634325182</v>
      </c>
      <c r="O30">
        <v>4.6007937041770361</v>
      </c>
      <c r="P30" s="3">
        <v>21235</v>
      </c>
      <c r="Q30" s="3">
        <v>802</v>
      </c>
      <c r="R30" s="3">
        <f t="shared" si="0"/>
        <v>3.7767836119613846E-2</v>
      </c>
      <c r="S30" s="3">
        <v>1.6127513297403744E-2</v>
      </c>
      <c r="T30" s="3">
        <f t="shared" si="1"/>
        <v>2.3418263822292942</v>
      </c>
      <c r="U30">
        <v>61688</v>
      </c>
      <c r="V30">
        <v>3.7331001547050513</v>
      </c>
      <c r="W30">
        <v>6653</v>
      </c>
      <c r="X30">
        <v>11.18752942759131</v>
      </c>
      <c r="Y30">
        <v>6246</v>
      </c>
      <c r="Z30">
        <v>10.125145895473999</v>
      </c>
      <c r="AA30">
        <v>7.9155541822837119</v>
      </c>
      <c r="AB30">
        <v>5513</v>
      </c>
      <c r="AC30">
        <v>8.9369083127998969</v>
      </c>
      <c r="AD30">
        <v>2.5031960641956061</v>
      </c>
      <c r="AE30">
        <v>17940</v>
      </c>
      <c r="AF30">
        <v>29.081831150304758</v>
      </c>
      <c r="AG30">
        <v>3.350345309180117</v>
      </c>
      <c r="AH30" s="5">
        <v>23453</v>
      </c>
      <c r="AI30" s="5">
        <v>38.018739459999999</v>
      </c>
      <c r="AJ30" s="5">
        <v>5.8535413729999997</v>
      </c>
      <c r="AK30">
        <v>46347</v>
      </c>
      <c r="AL30">
        <v>-1.041955802284616</v>
      </c>
      <c r="AM30">
        <v>20087.00685642695</v>
      </c>
      <c r="AN30">
        <v>31.976035645737728</v>
      </c>
      <c r="AO30">
        <v>7.1749999999999998</v>
      </c>
      <c r="AP30">
        <v>19469</v>
      </c>
      <c r="AQ30" s="3">
        <f t="shared" si="2"/>
        <v>-8.3164586767129727</v>
      </c>
      <c r="AR30">
        <v>3271</v>
      </c>
      <c r="AS30" s="3">
        <f t="shared" si="3"/>
        <v>307.85536159600997</v>
      </c>
      <c r="AT30">
        <v>0.16801068365093225</v>
      </c>
      <c r="AU30" s="3">
        <f t="shared" si="4"/>
        <v>0.1302428475313184</v>
      </c>
      <c r="AV30">
        <v>3.6087870742533466E-2</v>
      </c>
      <c r="AW30">
        <v>4.1096937683464618E-2</v>
      </c>
      <c r="AX30">
        <v>4.113531797142319E-2</v>
      </c>
      <c r="AY30" s="3">
        <f t="shared" si="5"/>
        <v>2.5007804674019446E-2</v>
      </c>
      <c r="AZ30">
        <v>4.6555997955543953</v>
      </c>
      <c r="BA30">
        <v>4.0881557877858974</v>
      </c>
      <c r="BB30">
        <v>4.0843414354460492</v>
      </c>
      <c r="BC30" s="3">
        <f t="shared" si="6"/>
        <v>1.742515053216755</v>
      </c>
      <c r="BD30">
        <v>5237</v>
      </c>
      <c r="BE30">
        <v>3.7175864044300173</v>
      </c>
      <c r="BF30">
        <v>239</v>
      </c>
      <c r="BG30">
        <v>13.686192468619247</v>
      </c>
      <c r="BH30">
        <v>4.5636814970402902E-2</v>
      </c>
      <c r="BI30">
        <v>2.1481485495661975E-2</v>
      </c>
      <c r="BJ30">
        <v>2.4685751816616152E-2</v>
      </c>
      <c r="BK30">
        <v>2.3442503496660643E-2</v>
      </c>
      <c r="BL30">
        <v>2.1244720240422348</v>
      </c>
      <c r="BM30">
        <v>1.8487107587172793</v>
      </c>
      <c r="BN30">
        <v>1.9467551738620328</v>
      </c>
      <c r="BO30">
        <v>4248.7</v>
      </c>
      <c r="BP30">
        <v>7.0340697967969001</v>
      </c>
      <c r="BQ30">
        <v>60401.732179779152</v>
      </c>
      <c r="BR30">
        <v>58436</v>
      </c>
      <c r="BS30">
        <v>-1.7353870989439697</v>
      </c>
      <c r="BT30">
        <v>-5.2716897938010634</v>
      </c>
      <c r="BU30">
        <v>8586</v>
      </c>
      <c r="BV30">
        <v>14.438017084818727</v>
      </c>
      <c r="BW30">
        <v>2369</v>
      </c>
      <c r="BX30">
        <v>3.8402930877966543</v>
      </c>
      <c r="BY30">
        <v>7812</v>
      </c>
      <c r="BZ30">
        <v>13.368471490177289</v>
      </c>
      <c r="CA30">
        <v>11.158879776987002</v>
      </c>
      <c r="CB30">
        <v>3.2433255947032897</v>
      </c>
      <c r="CC30">
        <v>7018</v>
      </c>
      <c r="CD30">
        <v>12.009720035594498</v>
      </c>
      <c r="CE30">
        <v>5.5760077869902069</v>
      </c>
      <c r="CF30">
        <v>3.0728117227946008</v>
      </c>
      <c r="CG30" s="5">
        <v>27867</v>
      </c>
      <c r="CH30" s="5">
        <v>47.688068999999999</v>
      </c>
      <c r="CI30" s="5">
        <v>15.52287091</v>
      </c>
      <c r="CJ30" s="5">
        <v>9.6693295349999993</v>
      </c>
      <c r="CK30">
        <v>20849</v>
      </c>
      <c r="CL30">
        <v>35.67834896296803</v>
      </c>
      <c r="CM30">
        <v>9.9468631218433892</v>
      </c>
      <c r="CN30">
        <v>6.5965178126632722</v>
      </c>
      <c r="CO30">
        <v>43706</v>
      </c>
      <c r="CP30">
        <v>-6.6809010355503364</v>
      </c>
      <c r="CQ30">
        <v>-5.6983192008112713</v>
      </c>
      <c r="CR30">
        <v>23020.691744427313</v>
      </c>
      <c r="CS30">
        <v>51.250988062464707</v>
      </c>
      <c r="CT30">
        <v>14.604888169596631</v>
      </c>
      <c r="CU30">
        <v>7.1379999999999999</v>
      </c>
      <c r="CV30">
        <f t="shared" si="12"/>
        <v>2.5372062958229638</v>
      </c>
      <c r="CW30">
        <v>-3.6999999999999922E-2</v>
      </c>
      <c r="CX30">
        <v>17657.64</v>
      </c>
      <c r="CY30" s="3">
        <f t="shared" si="7"/>
        <v>-16.846526960207207</v>
      </c>
      <c r="CZ30">
        <v>-9.3038163233858988</v>
      </c>
      <c r="DA30">
        <v>2485.5100000000002</v>
      </c>
      <c r="DB30" s="3">
        <f t="shared" si="8"/>
        <v>209.91396508728184</v>
      </c>
      <c r="DC30">
        <v>-24.013757260776515</v>
      </c>
      <c r="DD30">
        <v>0.14076116627137036</v>
      </c>
      <c r="DE30" s="3">
        <f t="shared" si="9"/>
        <v>0.10299333015175652</v>
      </c>
      <c r="DF30">
        <v>-2.7249517379561883E-2</v>
      </c>
      <c r="DG30">
        <v>3.902196886823614E-2</v>
      </c>
      <c r="DH30">
        <v>2.9340981257026735E-3</v>
      </c>
      <c r="DI30">
        <v>4.3258191049081469E-2</v>
      </c>
      <c r="DJ30">
        <v>2.1612533656168512E-3</v>
      </c>
      <c r="DK30">
        <v>4.3563803575989365E-2</v>
      </c>
      <c r="DL30" s="3">
        <f t="shared" si="10"/>
        <v>2.7436290278585622E-2</v>
      </c>
      <c r="DM30">
        <v>2.428485604566176E-3</v>
      </c>
      <c r="DN30">
        <v>3.6072287061340433</v>
      </c>
      <c r="DO30">
        <v>-1.048371089420352</v>
      </c>
      <c r="DP30">
        <v>3.2539771742110153</v>
      </c>
      <c r="DQ30">
        <v>-0.8341786135748821</v>
      </c>
      <c r="DR30">
        <v>3.2311495947739584</v>
      </c>
      <c r="DS30" s="3">
        <f t="shared" si="11"/>
        <v>0.88932321254466418</v>
      </c>
      <c r="DT30">
        <v>-0.85319184067209086</v>
      </c>
      <c r="DU30">
        <v>4633</v>
      </c>
      <c r="DV30">
        <v>-11.533320603398893</v>
      </c>
      <c r="DW30">
        <v>3.8112756313403842</v>
      </c>
      <c r="DX30">
        <v>9.3689226910366852E-2</v>
      </c>
      <c r="DY30">
        <v>149</v>
      </c>
      <c r="DZ30">
        <v>-37.656903765690373</v>
      </c>
      <c r="EA30">
        <v>16.681275167785238</v>
      </c>
      <c r="EB30">
        <v>2.9950826991659909</v>
      </c>
      <c r="EC30">
        <v>3.2160587092596588E-2</v>
      </c>
      <c r="ED30">
        <v>-1.3476227877806314E-2</v>
      </c>
      <c r="EE30">
        <v>1.2986905923249199E-2</v>
      </c>
      <c r="EF30">
        <v>-8.4945795724127755E-3</v>
      </c>
      <c r="EG30">
        <v>1.4608568297122435E-2</v>
      </c>
      <c r="EH30">
        <v>-1.0077183519493717E-2</v>
      </c>
      <c r="EI30">
        <v>1.3847421713263645E-2</v>
      </c>
      <c r="EJ30">
        <v>-9.5950817833969984E-3</v>
      </c>
      <c r="EK30">
        <v>2.4763856212296576</v>
      </c>
      <c r="EL30">
        <v>0.35191359718742277</v>
      </c>
      <c r="EM30">
        <v>2.2014879513505448</v>
      </c>
      <c r="EN30">
        <v>0.35277719263326546</v>
      </c>
      <c r="EO30">
        <v>2.3224964010297904</v>
      </c>
      <c r="EP30">
        <v>0.3757412271677576</v>
      </c>
      <c r="EQ30">
        <v>4370.0999999999995</v>
      </c>
      <c r="ER30">
        <v>121.39999999999964</v>
      </c>
      <c r="ES30">
        <v>7.2350574102624643</v>
      </c>
      <c r="ET30">
        <v>0.20098761346556415</v>
      </c>
    </row>
    <row r="31" spans="1:150" x14ac:dyDescent="0.3">
      <c r="A31">
        <v>1</v>
      </c>
      <c r="B31">
        <v>130</v>
      </c>
      <c r="C31" t="s">
        <v>150</v>
      </c>
      <c r="D31">
        <v>32371</v>
      </c>
      <c r="E31">
        <v>759</v>
      </c>
      <c r="F31">
        <v>2.344691235982824</v>
      </c>
      <c r="G31">
        <v>1404</v>
      </c>
      <c r="H31">
        <v>4.3372154088536039</v>
      </c>
      <c r="I31">
        <v>7165</v>
      </c>
      <c r="J31">
        <v>22.134008835068425</v>
      </c>
      <c r="K31" s="5">
        <v>8569</v>
      </c>
      <c r="L31" s="5">
        <v>26.471224240000002</v>
      </c>
      <c r="M31">
        <v>24690</v>
      </c>
      <c r="N31">
        <v>14355.291305093155</v>
      </c>
      <c r="O31">
        <v>5.4029841524821602</v>
      </c>
      <c r="P31" s="3">
        <v>15419</v>
      </c>
      <c r="Q31" s="3">
        <v>98</v>
      </c>
      <c r="R31" s="3">
        <f t="shared" si="0"/>
        <v>6.3557947986250729E-3</v>
      </c>
      <c r="S31" s="3">
        <v>1.6127513297403744E-2</v>
      </c>
      <c r="T31" s="3">
        <f t="shared" si="1"/>
        <v>0.39409639176352429</v>
      </c>
      <c r="U31">
        <v>31798</v>
      </c>
      <c r="V31">
        <v>-1.770102869852646</v>
      </c>
      <c r="W31">
        <v>973</v>
      </c>
      <c r="X31">
        <v>3.0057767755089433</v>
      </c>
      <c r="Y31">
        <v>1830</v>
      </c>
      <c r="Z31">
        <v>5.7550789357821248</v>
      </c>
      <c r="AA31">
        <v>3.4103876997993008</v>
      </c>
      <c r="AB31">
        <v>2174</v>
      </c>
      <c r="AC31">
        <v>6.8369079816340648</v>
      </c>
      <c r="AD31">
        <v>2.4996925727804609</v>
      </c>
      <c r="AE31">
        <v>8273</v>
      </c>
      <c r="AF31">
        <v>26.017359582363671</v>
      </c>
      <c r="AG31">
        <v>3.8833507472952462</v>
      </c>
      <c r="AH31" s="5">
        <v>10447</v>
      </c>
      <c r="AI31" s="5">
        <v>32.854267559999997</v>
      </c>
      <c r="AJ31" s="5">
        <v>6.3830433199999996</v>
      </c>
      <c r="AK31">
        <v>23160</v>
      </c>
      <c r="AL31">
        <v>-6.1968408262454435</v>
      </c>
      <c r="AM31">
        <v>17834.69222096675</v>
      </c>
      <c r="AN31">
        <v>24.237759038990234</v>
      </c>
      <c r="AO31">
        <v>9.1349999999999998</v>
      </c>
      <c r="AP31">
        <v>10476</v>
      </c>
      <c r="AQ31" s="3">
        <f t="shared" si="2"/>
        <v>-32.057850703677282</v>
      </c>
      <c r="AR31">
        <v>158</v>
      </c>
      <c r="AS31" s="3">
        <f t="shared" si="3"/>
        <v>61.224489795918366</v>
      </c>
      <c r="AT31">
        <v>1.5082092401680031E-2</v>
      </c>
      <c r="AU31" s="3">
        <f t="shared" si="4"/>
        <v>8.7262976030549576E-3</v>
      </c>
      <c r="AV31">
        <v>3.6087870742533466E-2</v>
      </c>
      <c r="AW31">
        <v>4.1096937683464618E-2</v>
      </c>
      <c r="AX31">
        <v>4.113531797142319E-2</v>
      </c>
      <c r="AY31" s="3">
        <f t="shared" si="5"/>
        <v>2.5007804674019446E-2</v>
      </c>
      <c r="AZ31">
        <v>0.41792691259848008</v>
      </c>
      <c r="BA31">
        <v>0.36698822958160021</v>
      </c>
      <c r="BB31">
        <v>0.36664582031814119</v>
      </c>
      <c r="BC31" s="3">
        <f t="shared" si="6"/>
        <v>-2.7450571445383098E-2</v>
      </c>
      <c r="BD31">
        <v>2968</v>
      </c>
      <c r="BE31">
        <v>3.5296495956873315</v>
      </c>
      <c r="BF31">
        <v>19</v>
      </c>
      <c r="BG31">
        <v>8.3157894736842106</v>
      </c>
      <c r="BH31">
        <v>6.4016172506738541E-3</v>
      </c>
      <c r="BI31">
        <v>2.1481485495661975E-2</v>
      </c>
      <c r="BJ31">
        <v>2.4685751816616152E-2</v>
      </c>
      <c r="BK31">
        <v>2.3442503496660643E-2</v>
      </c>
      <c r="BL31">
        <v>0.29800626460244628</v>
      </c>
      <c r="BM31">
        <v>0.25932437862252511</v>
      </c>
      <c r="BN31">
        <v>0.2730773721153868</v>
      </c>
      <c r="BO31">
        <v>1332.09</v>
      </c>
      <c r="BP31">
        <v>6.4626332552220394</v>
      </c>
      <c r="BQ31">
        <v>20612.186200162658</v>
      </c>
      <c r="BR31">
        <v>28893</v>
      </c>
      <c r="BS31">
        <v>-10.744184609681504</v>
      </c>
      <c r="BT31">
        <v>-9.1357947040694381</v>
      </c>
      <c r="BU31">
        <v>810</v>
      </c>
      <c r="BV31">
        <v>2.5022396589540019</v>
      </c>
      <c r="BW31">
        <v>-186</v>
      </c>
      <c r="BX31">
        <v>-0.58494244921064209</v>
      </c>
      <c r="BY31">
        <v>1957</v>
      </c>
      <c r="BZ31">
        <v>6.7732668812515149</v>
      </c>
      <c r="CA31">
        <v>4.4285756452686904</v>
      </c>
      <c r="CB31">
        <v>1.0181879454693901</v>
      </c>
      <c r="CC31">
        <v>2843</v>
      </c>
      <c r="CD31">
        <v>9.8397535735299204</v>
      </c>
      <c r="CE31">
        <v>5.5025381646763165</v>
      </c>
      <c r="CF31">
        <v>3.0028455918958556</v>
      </c>
      <c r="CG31" s="5">
        <v>12666</v>
      </c>
      <c r="CH31" s="5">
        <v>43.837607730000002</v>
      </c>
      <c r="CI31" s="5">
        <v>17.36638348</v>
      </c>
      <c r="CJ31" s="5">
        <v>10.983340159999999</v>
      </c>
      <c r="CK31">
        <v>9823</v>
      </c>
      <c r="CL31">
        <v>33.997854151524592</v>
      </c>
      <c r="CM31">
        <v>11.863845316456167</v>
      </c>
      <c r="CN31">
        <v>7.9804945691609213</v>
      </c>
      <c r="CO31">
        <v>21606</v>
      </c>
      <c r="CP31">
        <v>-12.490886998784934</v>
      </c>
      <c r="CQ31">
        <v>-6.709844559585493</v>
      </c>
      <c r="CR31">
        <v>21616.461735553552</v>
      </c>
      <c r="CS31">
        <v>50.581839658552838</v>
      </c>
      <c r="CT31">
        <v>21.204568420535416</v>
      </c>
      <c r="CU31">
        <v>8.7089999999999996</v>
      </c>
      <c r="CV31">
        <f t="shared" si="12"/>
        <v>3.3060158475178394</v>
      </c>
      <c r="CW31">
        <v>-0.42600000000000016</v>
      </c>
      <c r="CX31">
        <v>10734.22</v>
      </c>
      <c r="CY31" s="3">
        <f t="shared" si="7"/>
        <v>-30.383163629288546</v>
      </c>
      <c r="CZ31">
        <v>2.4648720885834225</v>
      </c>
      <c r="DA31">
        <v>77.199999999999989</v>
      </c>
      <c r="DB31" s="3">
        <f t="shared" si="8"/>
        <v>-21.224489795918377</v>
      </c>
      <c r="DC31">
        <v>-51.139240506329116</v>
      </c>
      <c r="DD31">
        <v>7.1919524660385191E-3</v>
      </c>
      <c r="DE31" s="3">
        <f t="shared" si="9"/>
        <v>8.3615766741344626E-4</v>
      </c>
      <c r="DF31">
        <v>-7.8901399356415131E-3</v>
      </c>
      <c r="DG31">
        <v>3.902196886823614E-2</v>
      </c>
      <c r="DH31">
        <v>2.9340981257026735E-3</v>
      </c>
      <c r="DI31">
        <v>4.3258191049081469E-2</v>
      </c>
      <c r="DJ31">
        <v>2.1612533656168512E-3</v>
      </c>
      <c r="DK31">
        <v>4.3563803575989365E-2</v>
      </c>
      <c r="DL31" s="3">
        <f t="shared" si="10"/>
        <v>2.7436290278585622E-2</v>
      </c>
      <c r="DM31">
        <v>2.428485604566176E-3</v>
      </c>
      <c r="DN31">
        <v>0.18430521766657357</v>
      </c>
      <c r="DO31">
        <v>-0.23362169493190652</v>
      </c>
      <c r="DP31">
        <v>0.16625643124740028</v>
      </c>
      <c r="DQ31">
        <v>-0.20073179833419993</v>
      </c>
      <c r="DR31">
        <v>0.16509009488791371</v>
      </c>
      <c r="DS31" s="3">
        <f t="shared" si="11"/>
        <v>-0.22900629687561058</v>
      </c>
      <c r="DT31">
        <v>-0.20155572543022748</v>
      </c>
      <c r="DU31">
        <v>2609</v>
      </c>
      <c r="DV31">
        <v>-12.095687331536388</v>
      </c>
      <c r="DW31">
        <v>4.1143043311613638</v>
      </c>
      <c r="DX31">
        <v>0.58465473547403235</v>
      </c>
      <c r="DY31">
        <v>10</v>
      </c>
      <c r="DZ31">
        <v>-47.368421052631575</v>
      </c>
      <c r="EA31">
        <v>7.7199999999999989</v>
      </c>
      <c r="EB31">
        <v>-0.59578947368421176</v>
      </c>
      <c r="EC31">
        <v>3.8328861632809506E-3</v>
      </c>
      <c r="ED31">
        <v>-2.5687310873929036E-3</v>
      </c>
      <c r="EE31">
        <v>1.2986905923249199E-2</v>
      </c>
      <c r="EF31">
        <v>-8.4945795724127755E-3</v>
      </c>
      <c r="EG31">
        <v>1.4608568297122435E-2</v>
      </c>
      <c r="EH31">
        <v>-1.0077183519493717E-2</v>
      </c>
      <c r="EI31">
        <v>1.3847421713263645E-2</v>
      </c>
      <c r="EJ31">
        <v>-9.5950817833969984E-3</v>
      </c>
      <c r="EK31">
        <v>0.29513466763621549</v>
      </c>
      <c r="EL31">
        <v>-2.8715969662307939E-3</v>
      </c>
      <c r="EM31">
        <v>0.26237247109533274</v>
      </c>
      <c r="EN31">
        <v>3.0480924728076286E-3</v>
      </c>
      <c r="EO31">
        <v>0.27679421069480759</v>
      </c>
      <c r="EP31">
        <v>3.7168385794207892E-3</v>
      </c>
      <c r="EQ31">
        <v>1336.71</v>
      </c>
      <c r="ER31">
        <v>4.6200000000001182</v>
      </c>
      <c r="ES31">
        <v>6.4850471804366467</v>
      </c>
      <c r="ET31">
        <v>2.2413925214607389E-2</v>
      </c>
    </row>
    <row r="32" spans="1:150" x14ac:dyDescent="0.3">
      <c r="A32">
        <v>1</v>
      </c>
      <c r="B32">
        <v>131</v>
      </c>
      <c r="C32" t="s">
        <v>151</v>
      </c>
      <c r="D32">
        <v>124242</v>
      </c>
      <c r="E32">
        <v>2906</v>
      </c>
      <c r="F32">
        <v>2.3389835965293542</v>
      </c>
      <c r="G32">
        <v>6988</v>
      </c>
      <c r="H32">
        <v>5.624507010511743</v>
      </c>
      <c r="I32">
        <v>27575</v>
      </c>
      <c r="J32">
        <v>22.194587981519938</v>
      </c>
      <c r="K32" s="5">
        <v>34563</v>
      </c>
      <c r="L32" s="5">
        <v>27.81909499</v>
      </c>
      <c r="M32">
        <v>98708</v>
      </c>
      <c r="N32">
        <v>16645.938331003414</v>
      </c>
      <c r="O32">
        <v>4.0139405354067064</v>
      </c>
      <c r="P32" s="3">
        <v>53524</v>
      </c>
      <c r="Q32" s="3">
        <v>628</v>
      </c>
      <c r="R32" s="3">
        <f t="shared" si="0"/>
        <v>1.1733054330767507E-2</v>
      </c>
      <c r="S32" s="3">
        <v>1.6127513297403744E-2</v>
      </c>
      <c r="T32" s="3">
        <f t="shared" si="1"/>
        <v>0.72751788291232289</v>
      </c>
      <c r="U32">
        <v>123794</v>
      </c>
      <c r="V32">
        <v>-0.36058659712496577</v>
      </c>
      <c r="W32">
        <v>5228</v>
      </c>
      <c r="X32">
        <v>4.2079168075208067</v>
      </c>
      <c r="Y32">
        <v>6288</v>
      </c>
      <c r="Z32">
        <v>5.0794061101507344</v>
      </c>
      <c r="AA32">
        <v>2.7404225136213802</v>
      </c>
      <c r="AB32">
        <v>11097</v>
      </c>
      <c r="AC32">
        <v>8.9640854968738388</v>
      </c>
      <c r="AD32">
        <v>3.3395784863620959</v>
      </c>
      <c r="AE32">
        <v>32483</v>
      </c>
      <c r="AF32">
        <v>26.239559267815888</v>
      </c>
      <c r="AG32">
        <v>4.0449712862959508</v>
      </c>
      <c r="AH32" s="5">
        <v>43580</v>
      </c>
      <c r="AI32" s="5">
        <v>35.203644760000003</v>
      </c>
      <c r="AJ32" s="5">
        <v>7.3845497729999998</v>
      </c>
      <c r="AK32">
        <v>95602</v>
      </c>
      <c r="AL32">
        <v>-3.1466547797544271</v>
      </c>
      <c r="AM32">
        <v>20262.973393796568</v>
      </c>
      <c r="AN32">
        <v>21.729235029402638</v>
      </c>
      <c r="AO32">
        <v>8.0129999999999999</v>
      </c>
      <c r="AP32">
        <v>38678</v>
      </c>
      <c r="AQ32" s="3">
        <f t="shared" si="2"/>
        <v>-27.737089903594647</v>
      </c>
      <c r="AR32">
        <v>1286</v>
      </c>
      <c r="AS32" s="3">
        <f t="shared" si="3"/>
        <v>104.77707006369428</v>
      </c>
      <c r="AT32">
        <v>3.324887532964476E-2</v>
      </c>
      <c r="AU32" s="3">
        <f t="shared" si="4"/>
        <v>2.1515820998877253E-2</v>
      </c>
      <c r="AV32">
        <v>3.6087870742533466E-2</v>
      </c>
      <c r="AW32">
        <v>4.1096937683464618E-2</v>
      </c>
      <c r="AX32">
        <v>4.113531797142319E-2</v>
      </c>
      <c r="AY32" s="3">
        <f t="shared" si="5"/>
        <v>2.5007804674019446E-2</v>
      </c>
      <c r="AZ32">
        <v>0.92133103576147979</v>
      </c>
      <c r="BA32">
        <v>0.80903534919640663</v>
      </c>
      <c r="BB32">
        <v>0.80828049883418518</v>
      </c>
      <c r="BC32" s="3">
        <f t="shared" si="6"/>
        <v>8.0762615921862291E-2</v>
      </c>
      <c r="BD32">
        <v>11472</v>
      </c>
      <c r="BE32">
        <v>3.3715132496513252</v>
      </c>
      <c r="BF32">
        <v>165</v>
      </c>
      <c r="BG32">
        <v>7.7939393939393939</v>
      </c>
      <c r="BH32">
        <v>1.4382845188284518E-2</v>
      </c>
      <c r="BI32">
        <v>2.1481485495661975E-2</v>
      </c>
      <c r="BJ32">
        <v>2.4685751816616152E-2</v>
      </c>
      <c r="BK32">
        <v>2.3442503496660643E-2</v>
      </c>
      <c r="BL32">
        <v>0.66954611640750017</v>
      </c>
      <c r="BM32">
        <v>0.5826375188056182</v>
      </c>
      <c r="BN32">
        <v>0.61353708192187484</v>
      </c>
      <c r="BO32">
        <v>4316.5099999999984</v>
      </c>
      <c r="BP32">
        <v>8.8232255838919649</v>
      </c>
      <c r="BQ32">
        <v>48922.13124280073</v>
      </c>
      <c r="BR32">
        <v>116041</v>
      </c>
      <c r="BS32">
        <v>-6.6008274174594748</v>
      </c>
      <c r="BT32">
        <v>-6.2628237232822261</v>
      </c>
      <c r="BU32">
        <v>7395</v>
      </c>
      <c r="BV32">
        <v>5.9520934949533979</v>
      </c>
      <c r="BW32">
        <v>2452</v>
      </c>
      <c r="BX32">
        <v>1.9807098890091603</v>
      </c>
      <c r="BY32">
        <v>6550</v>
      </c>
      <c r="BZ32">
        <v>5.6445566653165695</v>
      </c>
      <c r="CA32">
        <v>3.3055730687872154</v>
      </c>
      <c r="CB32">
        <v>0.56515055516583512</v>
      </c>
      <c r="CC32">
        <v>14620</v>
      </c>
      <c r="CD32">
        <v>12.598995182737136</v>
      </c>
      <c r="CE32">
        <v>6.9744881722253931</v>
      </c>
      <c r="CF32">
        <v>3.6349096858632972</v>
      </c>
      <c r="CG32" s="5">
        <v>52483</v>
      </c>
      <c r="CH32" s="5">
        <v>45.227979769999997</v>
      </c>
      <c r="CI32" s="5">
        <v>17.40888477</v>
      </c>
      <c r="CJ32" s="5">
        <v>10.024335000000001</v>
      </c>
      <c r="CK32">
        <v>37863</v>
      </c>
      <c r="CL32">
        <v>32.628984583035312</v>
      </c>
      <c r="CM32">
        <v>10.434396601515374</v>
      </c>
      <c r="CN32">
        <v>6.3894253152194231</v>
      </c>
      <c r="CO32">
        <v>90433</v>
      </c>
      <c r="CP32">
        <v>-8.3833123961583649</v>
      </c>
      <c r="CQ32">
        <v>-5.4067906529152108</v>
      </c>
      <c r="CR32">
        <v>23072.564622689941</v>
      </c>
      <c r="CS32">
        <v>38.607774244344036</v>
      </c>
      <c r="CT32">
        <v>13.865641405587187</v>
      </c>
      <c r="CU32">
        <v>6.8449999999999998</v>
      </c>
      <c r="CV32">
        <f t="shared" si="12"/>
        <v>2.8310594645932934</v>
      </c>
      <c r="CW32">
        <v>-1.1680000000000001</v>
      </c>
      <c r="CX32">
        <v>38043.609999999993</v>
      </c>
      <c r="CY32" s="3">
        <f t="shared" si="7"/>
        <v>-28.92233390628504</v>
      </c>
      <c r="CZ32">
        <v>-1.6401830497957668</v>
      </c>
      <c r="DA32">
        <v>753.48</v>
      </c>
      <c r="DB32" s="3">
        <f t="shared" si="8"/>
        <v>19.980891719745227</v>
      </c>
      <c r="DC32">
        <v>-41.409020217729392</v>
      </c>
      <c r="DD32">
        <v>1.9805691415720014E-2</v>
      </c>
      <c r="DE32" s="3">
        <f t="shared" si="9"/>
        <v>8.0726370849525074E-3</v>
      </c>
      <c r="DF32">
        <v>-1.3443183913924746E-2</v>
      </c>
      <c r="DG32">
        <v>3.902196886823614E-2</v>
      </c>
      <c r="DH32">
        <v>2.9340981257026735E-3</v>
      </c>
      <c r="DI32">
        <v>4.3258191049081469E-2</v>
      </c>
      <c r="DJ32">
        <v>2.1612533656168512E-3</v>
      </c>
      <c r="DK32">
        <v>4.3563803575989365E-2</v>
      </c>
      <c r="DL32" s="3">
        <f t="shared" si="10"/>
        <v>2.7436290278585622E-2</v>
      </c>
      <c r="DM32">
        <v>2.428485604566176E-3</v>
      </c>
      <c r="DN32">
        <v>0.50755233500895536</v>
      </c>
      <c r="DO32">
        <v>-0.41377870075252443</v>
      </c>
      <c r="DP32">
        <v>0.45784835046033578</v>
      </c>
      <c r="DQ32">
        <v>-0.35118699873607084</v>
      </c>
      <c r="DR32">
        <v>0.45463641348883788</v>
      </c>
      <c r="DS32" s="3">
        <f t="shared" si="11"/>
        <v>-0.27288146942348501</v>
      </c>
      <c r="DT32">
        <v>-0.3536440853453473</v>
      </c>
      <c r="DU32">
        <v>10362</v>
      </c>
      <c r="DV32">
        <v>-9.6757322175732217</v>
      </c>
      <c r="DW32">
        <v>3.671454352441613</v>
      </c>
      <c r="DX32">
        <v>0.29994110279028785</v>
      </c>
      <c r="DY32">
        <v>89</v>
      </c>
      <c r="DZ32">
        <v>-46.060606060606062</v>
      </c>
      <c r="EA32">
        <v>8.4660674157303379</v>
      </c>
      <c r="EB32">
        <v>0.672128021790944</v>
      </c>
      <c r="EC32">
        <v>8.5890754680563591E-3</v>
      </c>
      <c r="ED32">
        <v>-5.7937697202281591E-3</v>
      </c>
      <c r="EE32">
        <v>1.2986905923249199E-2</v>
      </c>
      <c r="EF32">
        <v>-8.4945795724127755E-3</v>
      </c>
      <c r="EG32">
        <v>1.4608568297122435E-2</v>
      </c>
      <c r="EH32">
        <v>-1.0077183519493717E-2</v>
      </c>
      <c r="EI32">
        <v>1.3847421713263645E-2</v>
      </c>
      <c r="EJ32">
        <v>-9.5950817833969984E-3</v>
      </c>
      <c r="EK32">
        <v>0.66136426326767872</v>
      </c>
      <c r="EL32">
        <v>-8.1818531398214489E-3</v>
      </c>
      <c r="EM32">
        <v>0.58794779155382515</v>
      </c>
      <c r="EN32">
        <v>5.3102727482069456E-3</v>
      </c>
      <c r="EO32">
        <v>0.62026532057078754</v>
      </c>
      <c r="EP32">
        <v>6.7282386489126988E-3</v>
      </c>
      <c r="EQ32">
        <v>4349.4100000000008</v>
      </c>
      <c r="ER32">
        <v>32.900000000002365</v>
      </c>
      <c r="ES32">
        <v>8.8904753114983102</v>
      </c>
      <c r="ET32">
        <v>6.7249727606345289E-2</v>
      </c>
    </row>
    <row r="33" spans="1:150" x14ac:dyDescent="0.3">
      <c r="A33">
        <v>1</v>
      </c>
      <c r="B33">
        <v>132</v>
      </c>
      <c r="C33" t="s">
        <v>152</v>
      </c>
      <c r="D33">
        <v>57455</v>
      </c>
      <c r="E33">
        <v>2086</v>
      </c>
      <c r="F33">
        <v>3.6306674788965281</v>
      </c>
      <c r="G33">
        <v>1955</v>
      </c>
      <c r="H33">
        <v>3.4026629536158732</v>
      </c>
      <c r="I33">
        <v>11179</v>
      </c>
      <c r="J33">
        <v>19.456966321468975</v>
      </c>
      <c r="K33" s="5">
        <v>13134</v>
      </c>
      <c r="L33" s="5">
        <v>22.85962928</v>
      </c>
      <c r="M33">
        <v>46228</v>
      </c>
      <c r="N33">
        <v>15333.898623471814</v>
      </c>
      <c r="O33">
        <v>2.9814637542424505</v>
      </c>
      <c r="P33" s="3">
        <v>23900</v>
      </c>
      <c r="Q33" s="3">
        <v>360</v>
      </c>
      <c r="R33" s="3">
        <f t="shared" si="0"/>
        <v>1.506276150627615E-2</v>
      </c>
      <c r="S33" s="3">
        <v>1.6127513297403744E-2</v>
      </c>
      <c r="T33" s="3">
        <f t="shared" si="1"/>
        <v>0.93397917140152042</v>
      </c>
      <c r="U33">
        <v>55205</v>
      </c>
      <c r="V33">
        <v>-3.9161082586371943</v>
      </c>
      <c r="W33">
        <v>574</v>
      </c>
      <c r="X33">
        <v>0.99904272909233316</v>
      </c>
      <c r="Y33">
        <v>3380</v>
      </c>
      <c r="Z33">
        <v>6.1226338194004164</v>
      </c>
      <c r="AA33">
        <v>2.4919663405038883</v>
      </c>
      <c r="AB33">
        <v>3103</v>
      </c>
      <c r="AC33">
        <v>5.6208676750294364</v>
      </c>
      <c r="AD33">
        <v>2.2182047214135632</v>
      </c>
      <c r="AE33">
        <v>12898</v>
      </c>
      <c r="AF33">
        <v>23.363825740422065</v>
      </c>
      <c r="AG33">
        <v>3.9068594189530899</v>
      </c>
      <c r="AH33" s="5">
        <v>16001</v>
      </c>
      <c r="AI33" s="5">
        <v>28.984693419999999</v>
      </c>
      <c r="AJ33" s="5">
        <v>6.1250641400000001</v>
      </c>
      <c r="AK33">
        <v>42684</v>
      </c>
      <c r="AL33">
        <v>-7.666349398632863</v>
      </c>
      <c r="AM33">
        <v>18842.067281544838</v>
      </c>
      <c r="AN33">
        <v>22.878517356982005</v>
      </c>
      <c r="AO33">
        <v>6.99</v>
      </c>
      <c r="AP33">
        <v>15789</v>
      </c>
      <c r="AQ33" s="3">
        <f t="shared" si="2"/>
        <v>-33.937238493723846</v>
      </c>
      <c r="AR33">
        <v>366</v>
      </c>
      <c r="AS33" s="3">
        <f t="shared" si="3"/>
        <v>1.6666666666666667</v>
      </c>
      <c r="AT33">
        <v>2.3180695420862627E-2</v>
      </c>
      <c r="AU33" s="3">
        <f t="shared" si="4"/>
        <v>8.1179339145864768E-3</v>
      </c>
      <c r="AV33">
        <v>3.6087870742533466E-2</v>
      </c>
      <c r="AW33">
        <v>4.1096937683464618E-2</v>
      </c>
      <c r="AX33">
        <v>4.113531797142319E-2</v>
      </c>
      <c r="AY33" s="3">
        <f t="shared" si="5"/>
        <v>2.5007804674019446E-2</v>
      </c>
      <c r="AZ33">
        <v>0.64234034715552413</v>
      </c>
      <c r="BA33">
        <v>0.56404921455229007</v>
      </c>
      <c r="BB33">
        <v>0.56352294242544365</v>
      </c>
      <c r="BC33" s="3">
        <f t="shared" si="6"/>
        <v>-0.37045622897607677</v>
      </c>
      <c r="BD33">
        <v>3976</v>
      </c>
      <c r="BE33">
        <v>3.9710764587525151</v>
      </c>
      <c r="BF33">
        <v>80</v>
      </c>
      <c r="BG33">
        <v>4.5750000000000002</v>
      </c>
      <c r="BH33">
        <v>2.0120724346076459E-2</v>
      </c>
      <c r="BI33">
        <v>2.1481485495661975E-2</v>
      </c>
      <c r="BJ33">
        <v>2.4685751816616152E-2</v>
      </c>
      <c r="BK33">
        <v>2.3442503496660643E-2</v>
      </c>
      <c r="BL33">
        <v>0.93665423418411586</v>
      </c>
      <c r="BM33">
        <v>0.81507439982172458</v>
      </c>
      <c r="BN33">
        <v>0.85830100650054852</v>
      </c>
      <c r="BO33">
        <v>2665.8</v>
      </c>
      <c r="BP33">
        <v>6.6052983353425878</v>
      </c>
      <c r="BQ33">
        <v>40358.51016351916</v>
      </c>
      <c r="BR33">
        <v>49340</v>
      </c>
      <c r="BS33">
        <v>-14.124097119484812</v>
      </c>
      <c r="BT33">
        <v>-10.624037677746582</v>
      </c>
      <c r="BU33">
        <v>-320</v>
      </c>
      <c r="BV33">
        <v>-0.55695761900617868</v>
      </c>
      <c r="BW33">
        <v>-952</v>
      </c>
      <c r="BX33">
        <v>-1.7244814781269813</v>
      </c>
      <c r="BY33">
        <v>2689</v>
      </c>
      <c r="BZ33">
        <v>5.4499391974057554</v>
      </c>
      <c r="CA33">
        <v>1.8192717185092273</v>
      </c>
      <c r="CB33">
        <v>-0.67269462199466101</v>
      </c>
      <c r="CC33">
        <v>4362</v>
      </c>
      <c r="CD33">
        <v>8.8406972030806656</v>
      </c>
      <c r="CE33">
        <v>5.438034249464792</v>
      </c>
      <c r="CF33">
        <v>3.2198295280512292</v>
      </c>
      <c r="CG33" s="5">
        <v>19498</v>
      </c>
      <c r="CH33" s="5">
        <v>39.517632749999997</v>
      </c>
      <c r="CI33" s="5">
        <v>16.658003480000001</v>
      </c>
      <c r="CJ33" s="5">
        <v>10.53293934</v>
      </c>
      <c r="CK33">
        <v>15136</v>
      </c>
      <c r="CL33">
        <v>30.6769355492501</v>
      </c>
      <c r="CM33">
        <v>11.219969227781124</v>
      </c>
      <c r="CN33">
        <v>7.3131098088280346</v>
      </c>
      <c r="CO33">
        <v>38575</v>
      </c>
      <c r="CP33">
        <v>-16.554901791122266</v>
      </c>
      <c r="CQ33">
        <v>-9.6265579608284142</v>
      </c>
      <c r="CR33">
        <v>21683.580831882828</v>
      </c>
      <c r="CS33">
        <v>41.409444292865388</v>
      </c>
      <c r="CT33">
        <v>15.080688906790792</v>
      </c>
      <c r="CU33">
        <v>7.0129999999999999</v>
      </c>
      <c r="CV33">
        <f t="shared" si="12"/>
        <v>4.0315362457575494</v>
      </c>
      <c r="CW33">
        <v>2.2999999999999687E-2</v>
      </c>
      <c r="CX33">
        <v>14010.63</v>
      </c>
      <c r="CY33" s="3">
        <f t="shared" si="7"/>
        <v>-41.378117154811719</v>
      </c>
      <c r="CZ33">
        <v>-11.263347900437019</v>
      </c>
      <c r="DA33">
        <v>216.66</v>
      </c>
      <c r="DB33" s="3">
        <f t="shared" si="8"/>
        <v>-39.81666666666667</v>
      </c>
      <c r="DC33">
        <v>-40.803278688524593</v>
      </c>
      <c r="DD33">
        <v>1.5463972712147849E-2</v>
      </c>
      <c r="DE33" s="3">
        <f t="shared" si="9"/>
        <v>4.0121120587169844E-4</v>
      </c>
      <c r="DF33">
        <v>-7.7167227087147783E-3</v>
      </c>
      <c r="DG33">
        <v>3.902196886823614E-2</v>
      </c>
      <c r="DH33">
        <v>2.9340981257026735E-3</v>
      </c>
      <c r="DI33">
        <v>4.3258191049081469E-2</v>
      </c>
      <c r="DJ33">
        <v>2.1612533656168512E-3</v>
      </c>
      <c r="DK33">
        <v>4.3563803575989365E-2</v>
      </c>
      <c r="DL33" s="3">
        <f t="shared" si="10"/>
        <v>2.7436290278585622E-2</v>
      </c>
      <c r="DM33">
        <v>2.428485604566176E-3</v>
      </c>
      <c r="DN33">
        <v>0.39628888958331143</v>
      </c>
      <c r="DO33">
        <v>-0.2460514575722127</v>
      </c>
      <c r="DP33">
        <v>0.35748079929191134</v>
      </c>
      <c r="DQ33">
        <v>-0.20656841526037872</v>
      </c>
      <c r="DR33">
        <v>0.35497296936374434</v>
      </c>
      <c r="DS33" s="3">
        <f t="shared" si="11"/>
        <v>-0.57900620203777609</v>
      </c>
      <c r="DT33">
        <v>-0.20854997306169931</v>
      </c>
      <c r="DU33">
        <v>3435</v>
      </c>
      <c r="DV33">
        <v>-13.606639839034203</v>
      </c>
      <c r="DW33">
        <v>4.0787860262008735</v>
      </c>
      <c r="DX33">
        <v>0.10770956744835836</v>
      </c>
      <c r="DY33">
        <v>43</v>
      </c>
      <c r="DZ33">
        <v>-46.25</v>
      </c>
      <c r="EA33">
        <v>5.0386046511627907</v>
      </c>
      <c r="EB33">
        <v>0.46360465116279048</v>
      </c>
      <c r="EC33">
        <v>1.2518195050946142E-2</v>
      </c>
      <c r="ED33">
        <v>-7.6025292951303163E-3</v>
      </c>
      <c r="EE33">
        <v>1.2986905923249199E-2</v>
      </c>
      <c r="EF33">
        <v>-8.4945795724127755E-3</v>
      </c>
      <c r="EG33">
        <v>1.4608568297122435E-2</v>
      </c>
      <c r="EH33">
        <v>-1.0077183519493717E-2</v>
      </c>
      <c r="EI33">
        <v>1.3847421713263645E-2</v>
      </c>
      <c r="EJ33">
        <v>-9.5950817833969984E-3</v>
      </c>
      <c r="EK33">
        <v>0.96390896530142955</v>
      </c>
      <c r="EL33">
        <v>2.7254731117313691E-2</v>
      </c>
      <c r="EM33">
        <v>0.85690772677648019</v>
      </c>
      <c r="EN33">
        <v>4.1833326954755612E-2</v>
      </c>
      <c r="EO33">
        <v>0.90400908632367905</v>
      </c>
      <c r="EP33">
        <v>4.5708079823130521E-2</v>
      </c>
      <c r="EQ33">
        <v>2698.4599999999996</v>
      </c>
      <c r="ER33">
        <v>32.6599999999994</v>
      </c>
      <c r="ES33">
        <v>6.6862230272295582</v>
      </c>
      <c r="ET33">
        <v>8.0924691886970379E-2</v>
      </c>
    </row>
    <row r="34" spans="1:150" x14ac:dyDescent="0.3">
      <c r="A34">
        <v>1</v>
      </c>
      <c r="B34">
        <v>133</v>
      </c>
      <c r="C34" t="s">
        <v>153</v>
      </c>
      <c r="D34">
        <v>55706</v>
      </c>
      <c r="E34">
        <v>702</v>
      </c>
      <c r="F34">
        <v>1.2601874124869854</v>
      </c>
      <c r="G34">
        <v>2419</v>
      </c>
      <c r="H34">
        <v>4.3424406706638417</v>
      </c>
      <c r="I34">
        <v>12557</v>
      </c>
      <c r="J34">
        <v>22.541557462391843</v>
      </c>
      <c r="K34" s="5">
        <v>14976</v>
      </c>
      <c r="L34" s="5">
        <v>26.883998129999998</v>
      </c>
      <c r="M34">
        <v>39957</v>
      </c>
      <c r="N34">
        <v>14164.431385406066</v>
      </c>
      <c r="O34">
        <v>5.2471906078339856</v>
      </c>
      <c r="P34" s="3">
        <v>17307</v>
      </c>
      <c r="Q34" s="3">
        <v>237</v>
      </c>
      <c r="R34" s="3">
        <f t="shared" si="0"/>
        <v>1.3693881088576876E-2</v>
      </c>
      <c r="S34" s="3">
        <v>1.6127513297403744E-2</v>
      </c>
      <c r="T34" s="3">
        <f t="shared" si="1"/>
        <v>0.8491005920163377</v>
      </c>
      <c r="U34">
        <v>55073</v>
      </c>
      <c r="V34">
        <v>-1.1363228377553585</v>
      </c>
      <c r="W34">
        <v>1485</v>
      </c>
      <c r="X34">
        <v>2.6657810648763149</v>
      </c>
      <c r="Y34">
        <v>2154</v>
      </c>
      <c r="Z34">
        <v>3.9111724438472573</v>
      </c>
      <c r="AA34">
        <v>2.6509850313602721</v>
      </c>
      <c r="AB34">
        <v>3712</v>
      </c>
      <c r="AC34">
        <v>6.7401448985891452</v>
      </c>
      <c r="AD34">
        <v>2.3977042279253036</v>
      </c>
      <c r="AE34">
        <v>14831</v>
      </c>
      <c r="AF34">
        <v>26.929711473861968</v>
      </c>
      <c r="AG34">
        <v>4.3881540114701245</v>
      </c>
      <c r="AH34" s="5">
        <v>18543</v>
      </c>
      <c r="AI34" s="5">
        <v>33.669856369999998</v>
      </c>
      <c r="AJ34" s="5">
        <v>6.7858582390000004</v>
      </c>
      <c r="AK34">
        <v>39637</v>
      </c>
      <c r="AL34">
        <v>-0.80086092549490706</v>
      </c>
      <c r="AM34">
        <v>18419.703423534324</v>
      </c>
      <c r="AN34">
        <v>30.041954543354006</v>
      </c>
      <c r="AO34">
        <v>7.56</v>
      </c>
      <c r="AP34">
        <v>13459</v>
      </c>
      <c r="AQ34" s="3">
        <f t="shared" si="2"/>
        <v>-22.233778240018491</v>
      </c>
      <c r="AR34">
        <v>663</v>
      </c>
      <c r="AS34" s="3">
        <f t="shared" si="3"/>
        <v>179.74683544303798</v>
      </c>
      <c r="AT34">
        <v>4.9260717735344378E-2</v>
      </c>
      <c r="AU34" s="3">
        <f t="shared" si="4"/>
        <v>3.5566836646767505E-2</v>
      </c>
      <c r="AV34">
        <v>3.6087870742533466E-2</v>
      </c>
      <c r="AW34">
        <v>4.1096937683464618E-2</v>
      </c>
      <c r="AX34">
        <v>4.113531797142319E-2</v>
      </c>
      <c r="AY34" s="3">
        <f t="shared" si="5"/>
        <v>2.5007804674019446E-2</v>
      </c>
      <c r="AZ34">
        <v>1.3650214524096398</v>
      </c>
      <c r="BA34">
        <v>1.1986469190176294</v>
      </c>
      <c r="BB34">
        <v>1.1975285512455727</v>
      </c>
      <c r="BC34" s="3">
        <f t="shared" si="6"/>
        <v>0.34842795922923497</v>
      </c>
      <c r="BD34">
        <v>4225</v>
      </c>
      <c r="BE34">
        <v>3.185562130177515</v>
      </c>
      <c r="BF34">
        <v>85</v>
      </c>
      <c r="BG34">
        <v>7.8</v>
      </c>
      <c r="BH34">
        <v>2.0118343195266272E-2</v>
      </c>
      <c r="BI34">
        <v>2.1481485495661975E-2</v>
      </c>
      <c r="BJ34">
        <v>2.4685751816616152E-2</v>
      </c>
      <c r="BK34">
        <v>2.3442503496660643E-2</v>
      </c>
      <c r="BL34">
        <v>0.93654338752918276</v>
      </c>
      <c r="BM34">
        <v>0.81497794131287005</v>
      </c>
      <c r="BN34">
        <v>0.85819943241693897</v>
      </c>
      <c r="BO34">
        <v>2588.09</v>
      </c>
      <c r="BP34">
        <v>1.9494949308285023</v>
      </c>
      <c r="BQ34">
        <v>132756.94945767854</v>
      </c>
      <c r="BR34">
        <v>51893</v>
      </c>
      <c r="BS34">
        <v>-6.8448641079955479</v>
      </c>
      <c r="BT34">
        <v>-5.7741543042870376</v>
      </c>
      <c r="BU34">
        <v>2462</v>
      </c>
      <c r="BV34">
        <v>4.4196316375255806</v>
      </c>
      <c r="BW34">
        <v>922</v>
      </c>
      <c r="BX34">
        <v>1.6741415938844806</v>
      </c>
      <c r="BY34">
        <v>2552</v>
      </c>
      <c r="BZ34">
        <v>4.917811650897038</v>
      </c>
      <c r="CA34">
        <v>3.6576242384100528</v>
      </c>
      <c r="CB34">
        <v>1.0066392070497807</v>
      </c>
      <c r="CC34">
        <v>5157</v>
      </c>
      <c r="CD34">
        <v>9.9377565374906052</v>
      </c>
      <c r="CE34">
        <v>5.5953158668267635</v>
      </c>
      <c r="CF34">
        <v>3.1976116389014599</v>
      </c>
      <c r="CG34" s="5">
        <v>23122</v>
      </c>
      <c r="CH34" s="5">
        <v>44.557069349999999</v>
      </c>
      <c r="CI34" s="5">
        <v>17.673071220000001</v>
      </c>
      <c r="CJ34" s="5">
        <v>10.887212979999999</v>
      </c>
      <c r="CK34">
        <v>17965</v>
      </c>
      <c r="CL34">
        <v>34.619312816757557</v>
      </c>
      <c r="CM34">
        <v>12.077755354365713</v>
      </c>
      <c r="CN34">
        <v>7.6896013428955889</v>
      </c>
      <c r="CO34">
        <v>38349</v>
      </c>
      <c r="CP34">
        <v>-4.0243261506119081</v>
      </c>
      <c r="CQ34">
        <v>-3.2494891137068902</v>
      </c>
      <c r="CR34">
        <v>20805.945943786279</v>
      </c>
      <c r="CS34">
        <v>46.888677544960373</v>
      </c>
      <c r="CT34">
        <v>12.954836814598883</v>
      </c>
      <c r="CU34">
        <v>6.306</v>
      </c>
      <c r="CV34">
        <f t="shared" si="12"/>
        <v>1.0588093921660144</v>
      </c>
      <c r="CW34">
        <v>-1.2539999999999996</v>
      </c>
      <c r="CX34">
        <v>13139.769999999997</v>
      </c>
      <c r="CY34" s="3">
        <f t="shared" si="7"/>
        <v>-24.07829202056973</v>
      </c>
      <c r="CZ34">
        <v>-2.3718701240805649</v>
      </c>
      <c r="DA34">
        <v>595.08999999999992</v>
      </c>
      <c r="DB34" s="3">
        <f t="shared" si="8"/>
        <v>151.09282700421937</v>
      </c>
      <c r="DC34">
        <v>-10.242835595776786</v>
      </c>
      <c r="DD34">
        <v>4.5289225001655282E-2</v>
      </c>
      <c r="DE34" s="3">
        <f t="shared" si="9"/>
        <v>3.1595343913078403E-2</v>
      </c>
      <c r="DF34">
        <v>-3.9714927336890957E-3</v>
      </c>
      <c r="DG34">
        <v>3.902196886823614E-2</v>
      </c>
      <c r="DH34">
        <v>2.9340981257026735E-3</v>
      </c>
      <c r="DI34">
        <v>4.3258191049081469E-2</v>
      </c>
      <c r="DJ34">
        <v>2.1612533656168512E-3</v>
      </c>
      <c r="DK34">
        <v>4.3563803575989365E-2</v>
      </c>
      <c r="DL34" s="3">
        <f t="shared" si="10"/>
        <v>2.7436290278585622E-2</v>
      </c>
      <c r="DM34">
        <v>2.428485604566176E-3</v>
      </c>
      <c r="DN34">
        <v>1.1606084038091857</v>
      </c>
      <c r="DO34">
        <v>-0.20441304860045406</v>
      </c>
      <c r="DP34">
        <v>1.0469514305457057</v>
      </c>
      <c r="DQ34">
        <v>-0.15169548847192371</v>
      </c>
      <c r="DR34">
        <v>1.0396067671790004</v>
      </c>
      <c r="DS34" s="3">
        <f t="shared" si="11"/>
        <v>0.19050617516266266</v>
      </c>
      <c r="DT34">
        <v>-0.15792178406657231</v>
      </c>
      <c r="DU34">
        <v>3974</v>
      </c>
      <c r="DV34">
        <v>-5.940828402366864</v>
      </c>
      <c r="DW34">
        <v>3.3064343231001501</v>
      </c>
      <c r="DX34">
        <v>0.12087219292263507</v>
      </c>
      <c r="DY34">
        <v>57</v>
      </c>
      <c r="DZ34">
        <v>-32.941176470588232</v>
      </c>
      <c r="EA34">
        <v>10.440175438596491</v>
      </c>
      <c r="EB34">
        <v>2.6401754385964908</v>
      </c>
      <c r="EC34">
        <v>1.4343231001509815E-2</v>
      </c>
      <c r="ED34">
        <v>-5.7751121937564577E-3</v>
      </c>
      <c r="EE34">
        <v>1.2986905923249199E-2</v>
      </c>
      <c r="EF34">
        <v>-8.4945795724127755E-3</v>
      </c>
      <c r="EG34">
        <v>1.4608568297122435E-2</v>
      </c>
      <c r="EH34">
        <v>-1.0077183519493717E-2</v>
      </c>
      <c r="EI34">
        <v>1.3847421713263645E-2</v>
      </c>
      <c r="EJ34">
        <v>-9.5950817833969984E-3</v>
      </c>
      <c r="EK34">
        <v>1.1044378920026299</v>
      </c>
      <c r="EL34">
        <v>0.16789450447344711</v>
      </c>
      <c r="EM34">
        <v>0.98183687201812342</v>
      </c>
      <c r="EN34">
        <v>0.16685893070525337</v>
      </c>
      <c r="EO34">
        <v>1.0358051699813016</v>
      </c>
      <c r="EP34">
        <v>0.1776057375643626</v>
      </c>
      <c r="EQ34">
        <v>2628.9700000000003</v>
      </c>
      <c r="ER34">
        <v>40.880000000000109</v>
      </c>
      <c r="ES34">
        <v>1.9802880457403755</v>
      </c>
      <c r="ET34">
        <v>3.0793114911873198E-2</v>
      </c>
    </row>
    <row r="35" spans="1:150" x14ac:dyDescent="0.3">
      <c r="A35">
        <v>1</v>
      </c>
      <c r="B35">
        <v>134</v>
      </c>
      <c r="C35" t="s">
        <v>154</v>
      </c>
      <c r="D35">
        <v>41649</v>
      </c>
      <c r="E35">
        <v>898</v>
      </c>
      <c r="F35">
        <v>2.1561141924175851</v>
      </c>
      <c r="G35">
        <v>1791</v>
      </c>
      <c r="H35">
        <v>4.3002232946769432</v>
      </c>
      <c r="I35">
        <v>8838</v>
      </c>
      <c r="J35">
        <v>21.2201973636822</v>
      </c>
      <c r="K35" s="5">
        <v>10629</v>
      </c>
      <c r="L35" s="5">
        <v>25.520420659999999</v>
      </c>
      <c r="M35">
        <v>31757</v>
      </c>
      <c r="N35">
        <v>15365.929778664229</v>
      </c>
      <c r="O35">
        <v>3.9712838243415205</v>
      </c>
      <c r="P35" s="3">
        <v>16637</v>
      </c>
      <c r="Q35" s="3">
        <v>236</v>
      </c>
      <c r="R35" s="3">
        <f t="shared" si="0"/>
        <v>1.418524974454529E-2</v>
      </c>
      <c r="S35" s="3">
        <v>1.6127513297403744E-2</v>
      </c>
      <c r="T35" s="3">
        <f t="shared" si="1"/>
        <v>0.87956831800156543</v>
      </c>
      <c r="U35">
        <v>42952</v>
      </c>
      <c r="V35">
        <v>3.1285264952339791</v>
      </c>
      <c r="W35">
        <v>2291</v>
      </c>
      <c r="X35">
        <v>5.5007323104996519</v>
      </c>
      <c r="Y35">
        <v>2424</v>
      </c>
      <c r="Z35">
        <v>5.6435090333395417</v>
      </c>
      <c r="AA35">
        <v>3.4873948409219566</v>
      </c>
      <c r="AB35">
        <v>2899</v>
      </c>
      <c r="AC35">
        <v>6.7493946731234864</v>
      </c>
      <c r="AD35">
        <v>2.4491713784465432</v>
      </c>
      <c r="AE35">
        <v>10836</v>
      </c>
      <c r="AF35">
        <v>25.228161668839633</v>
      </c>
      <c r="AG35">
        <v>4.007964305157433</v>
      </c>
      <c r="AH35" s="5">
        <v>13735</v>
      </c>
      <c r="AI35" s="5">
        <v>31.97755634</v>
      </c>
      <c r="AJ35" s="5">
        <v>6.4571356839999998</v>
      </c>
      <c r="AK35">
        <v>32161</v>
      </c>
      <c r="AL35">
        <v>1.2721604685581132</v>
      </c>
      <c r="AM35">
        <v>19031.051099259046</v>
      </c>
      <c r="AN35">
        <v>23.852258687813869</v>
      </c>
      <c r="AO35">
        <v>6.4889999999999999</v>
      </c>
      <c r="AP35">
        <v>12174</v>
      </c>
      <c r="AQ35" s="3">
        <f t="shared" si="2"/>
        <v>-26.825749834705775</v>
      </c>
      <c r="AR35">
        <v>206</v>
      </c>
      <c r="AS35" s="3">
        <f t="shared" si="3"/>
        <v>-12.711864406779661</v>
      </c>
      <c r="AT35">
        <v>1.6921307704944964E-2</v>
      </c>
      <c r="AU35" s="3">
        <f t="shared" si="4"/>
        <v>2.7360579603996731E-3</v>
      </c>
      <c r="AV35">
        <v>3.6087870742533466E-2</v>
      </c>
      <c r="AW35">
        <v>4.1096937683464618E-2</v>
      </c>
      <c r="AX35">
        <v>4.113531797142319E-2</v>
      </c>
      <c r="AY35" s="3">
        <f t="shared" si="5"/>
        <v>2.5007804674019446E-2</v>
      </c>
      <c r="AZ35">
        <v>0.46889182866090706</v>
      </c>
      <c r="BA35">
        <v>0.41174132815626463</v>
      </c>
      <c r="BB35">
        <v>0.41135716312440418</v>
      </c>
      <c r="BC35" s="3">
        <f t="shared" si="6"/>
        <v>-0.46821115487716125</v>
      </c>
      <c r="BD35">
        <v>3696</v>
      </c>
      <c r="BE35">
        <v>3.293831168831169</v>
      </c>
      <c r="BF35">
        <v>43</v>
      </c>
      <c r="BG35">
        <v>4.7906976744186043</v>
      </c>
      <c r="BH35">
        <v>1.1634199134199134E-2</v>
      </c>
      <c r="BI35">
        <v>2.1481485495661975E-2</v>
      </c>
      <c r="BJ35">
        <v>2.4685751816616152E-2</v>
      </c>
      <c r="BK35">
        <v>2.3442503496660643E-2</v>
      </c>
      <c r="BL35">
        <v>0.54159192745532303</v>
      </c>
      <c r="BM35">
        <v>0.47129207247267524</v>
      </c>
      <c r="BN35">
        <v>0.49628654788753307</v>
      </c>
      <c r="BO35">
        <v>1442.6599999999999</v>
      </c>
      <c r="BP35">
        <v>4.9090922398357222</v>
      </c>
      <c r="BQ35">
        <v>29387.510552221302</v>
      </c>
      <c r="BR35">
        <v>40813</v>
      </c>
      <c r="BS35">
        <v>-2.0072510744555694</v>
      </c>
      <c r="BT35">
        <v>-4.9799776494691752</v>
      </c>
      <c r="BU35">
        <v>2154</v>
      </c>
      <c r="BV35">
        <v>5.1717928401642297</v>
      </c>
      <c r="BW35">
        <v>-47</v>
      </c>
      <c r="BX35">
        <v>-0.10942447383125349</v>
      </c>
      <c r="BY35">
        <v>2479</v>
      </c>
      <c r="BZ35">
        <v>6.0740450346703261</v>
      </c>
      <c r="CA35">
        <v>3.917930842252741</v>
      </c>
      <c r="CB35">
        <v>0.4305360013307844</v>
      </c>
      <c r="CC35">
        <v>3884</v>
      </c>
      <c r="CD35">
        <v>9.5165756009114748</v>
      </c>
      <c r="CE35">
        <v>5.2163523062345316</v>
      </c>
      <c r="CF35">
        <v>2.7671809277879884</v>
      </c>
      <c r="CG35" s="5">
        <v>17191</v>
      </c>
      <c r="CH35" s="5">
        <v>42.12138289</v>
      </c>
      <c r="CI35" s="5">
        <v>16.60096223</v>
      </c>
      <c r="CJ35" s="5">
        <v>10.14382655</v>
      </c>
      <c r="CK35">
        <v>13307</v>
      </c>
      <c r="CL35">
        <v>32.60480729179428</v>
      </c>
      <c r="CM35">
        <v>11.384609928112081</v>
      </c>
      <c r="CN35">
        <v>7.3766456229546478</v>
      </c>
      <c r="CO35">
        <v>31099</v>
      </c>
      <c r="CP35">
        <v>-2.0719841294832637</v>
      </c>
      <c r="CQ35">
        <v>-3.3021361276079721</v>
      </c>
      <c r="CR35">
        <v>22265.714193297856</v>
      </c>
      <c r="CS35">
        <v>44.903136445502028</v>
      </c>
      <c r="CT35">
        <v>16.996765324037977</v>
      </c>
      <c r="CU35">
        <v>5.6980000000000004</v>
      </c>
      <c r="CV35">
        <f t="shared" si="12"/>
        <v>1.7267161756584799</v>
      </c>
      <c r="CW35">
        <v>-0.79099999999999948</v>
      </c>
      <c r="CX35">
        <v>12682.51</v>
      </c>
      <c r="CY35" s="3">
        <f t="shared" si="7"/>
        <v>-23.769249263689364</v>
      </c>
      <c r="CZ35">
        <v>4.1770165927386245</v>
      </c>
      <c r="DA35">
        <v>182.79</v>
      </c>
      <c r="DB35" s="3">
        <f t="shared" si="8"/>
        <v>-22.54661016949153</v>
      </c>
      <c r="DC35">
        <v>-11.26699029126214</v>
      </c>
      <c r="DD35">
        <v>1.4412762142509644E-2</v>
      </c>
      <c r="DE35" s="3">
        <f t="shared" si="9"/>
        <v>2.2751239796435334E-4</v>
      </c>
      <c r="DF35">
        <v>-2.5085455624353197E-3</v>
      </c>
      <c r="DG35">
        <v>3.902196886823614E-2</v>
      </c>
      <c r="DH35">
        <v>2.9340981257026735E-3</v>
      </c>
      <c r="DI35">
        <v>4.3258191049081469E-2</v>
      </c>
      <c r="DJ35">
        <v>2.1612533656168512E-3</v>
      </c>
      <c r="DK35">
        <v>4.3563803575989365E-2</v>
      </c>
      <c r="DL35" s="3">
        <f t="shared" si="10"/>
        <v>2.7436290278585622E-2</v>
      </c>
      <c r="DM35">
        <v>2.428485604566176E-3</v>
      </c>
      <c r="DN35">
        <v>0.36934994723553338</v>
      </c>
      <c r="DO35">
        <v>-9.9541881425373679E-2</v>
      </c>
      <c r="DP35">
        <v>0.33317995489355257</v>
      </c>
      <c r="DQ35">
        <v>-7.8561373262712064E-2</v>
      </c>
      <c r="DR35">
        <v>0.33084260233083468</v>
      </c>
      <c r="DS35" s="3">
        <f t="shared" si="11"/>
        <v>-0.54872571567073081</v>
      </c>
      <c r="DT35">
        <v>-8.0514560793569501E-2</v>
      </c>
      <c r="DU35">
        <v>3513</v>
      </c>
      <c r="DV35">
        <v>-4.9512987012987013</v>
      </c>
      <c r="DW35">
        <v>3.610165101053231</v>
      </c>
      <c r="DX35">
        <v>0.31633393222206196</v>
      </c>
      <c r="DY35">
        <v>21</v>
      </c>
      <c r="DZ35">
        <v>-51.162790697674424</v>
      </c>
      <c r="EA35">
        <v>8.7042857142857137</v>
      </c>
      <c r="EB35">
        <v>3.9135880398671095</v>
      </c>
      <c r="EC35">
        <v>5.9777967549103327E-3</v>
      </c>
      <c r="ED35">
        <v>-5.6564023792888014E-3</v>
      </c>
      <c r="EE35">
        <v>1.2986905923249199E-2</v>
      </c>
      <c r="EF35">
        <v>-8.4945795724127755E-3</v>
      </c>
      <c r="EG35">
        <v>1.4608568297122435E-2</v>
      </c>
      <c r="EH35">
        <v>-1.0077183519493717E-2</v>
      </c>
      <c r="EI35">
        <v>1.3847421713263645E-2</v>
      </c>
      <c r="EJ35">
        <v>-9.5950817833969984E-3</v>
      </c>
      <c r="EK35">
        <v>0.46029414475151176</v>
      </c>
      <c r="EL35">
        <v>-8.1297782703811272E-2</v>
      </c>
      <c r="EM35">
        <v>0.40919798801144852</v>
      </c>
      <c r="EN35">
        <v>-6.2094084461226717E-2</v>
      </c>
      <c r="EO35">
        <v>0.43169023654306321</v>
      </c>
      <c r="EP35">
        <v>-6.4596311344469859E-2</v>
      </c>
      <c r="EQ35">
        <v>1462.81</v>
      </c>
      <c r="ER35">
        <v>20.150000000000091</v>
      </c>
      <c r="ES35">
        <v>4.977658782633533</v>
      </c>
      <c r="ET35">
        <v>6.8566542797810826E-2</v>
      </c>
    </row>
    <row r="36" spans="1:150" x14ac:dyDescent="0.3">
      <c r="A36">
        <v>1</v>
      </c>
      <c r="B36">
        <v>135</v>
      </c>
      <c r="C36" t="s">
        <v>155</v>
      </c>
      <c r="D36">
        <v>6196</v>
      </c>
      <c r="E36">
        <v>48</v>
      </c>
      <c r="F36">
        <v>0.77469335054874111</v>
      </c>
      <c r="G36">
        <v>222</v>
      </c>
      <c r="H36">
        <v>3.5829567462879277</v>
      </c>
      <c r="I36">
        <v>1132</v>
      </c>
      <c r="J36">
        <v>18.26985151710781</v>
      </c>
      <c r="K36" s="5">
        <v>1354</v>
      </c>
      <c r="L36" s="5">
        <v>21.85280826</v>
      </c>
      <c r="M36">
        <v>3946</v>
      </c>
      <c r="N36">
        <v>9800.688367452356</v>
      </c>
      <c r="O36">
        <v>4.8256939961265326</v>
      </c>
      <c r="P36" s="3">
        <v>1251</v>
      </c>
      <c r="Q36" s="3">
        <v>20</v>
      </c>
      <c r="R36" s="3">
        <f t="shared" si="0"/>
        <v>1.5987210231814548E-2</v>
      </c>
      <c r="S36" s="3">
        <v>1.6127513297403744E-2</v>
      </c>
      <c r="T36" s="3">
        <f t="shared" si="1"/>
        <v>0.99130039064287845</v>
      </c>
      <c r="U36">
        <v>6280</v>
      </c>
      <c r="V36">
        <v>1.3557133634602969</v>
      </c>
      <c r="W36">
        <v>211</v>
      </c>
      <c r="X36">
        <v>3.4054228534538411</v>
      </c>
      <c r="Y36">
        <v>166</v>
      </c>
      <c r="Z36">
        <v>2.6433121019108281</v>
      </c>
      <c r="AA36">
        <v>1.8686187513620869</v>
      </c>
      <c r="AB36">
        <v>355</v>
      </c>
      <c r="AC36">
        <v>5.6528662420382165</v>
      </c>
      <c r="AD36">
        <v>2.0699094957502888</v>
      </c>
      <c r="AE36">
        <v>1530</v>
      </c>
      <c r="AF36">
        <v>24.363057324840764</v>
      </c>
      <c r="AG36">
        <v>6.0932058077329536</v>
      </c>
      <c r="AH36" s="5">
        <v>1885</v>
      </c>
      <c r="AI36" s="5">
        <v>30.015923570000002</v>
      </c>
      <c r="AJ36" s="5">
        <v>8.1631153029999997</v>
      </c>
      <c r="AK36">
        <v>4115</v>
      </c>
      <c r="AL36">
        <v>4.2828180435884438</v>
      </c>
      <c r="AM36">
        <v>12724.146075006076</v>
      </c>
      <c r="AN36">
        <v>29.829105854058081</v>
      </c>
      <c r="AO36">
        <v>7.4359999999999999</v>
      </c>
      <c r="AP36">
        <v>985</v>
      </c>
      <c r="AQ36" s="3">
        <f t="shared" si="2"/>
        <v>-21.262989608313347</v>
      </c>
      <c r="AR36">
        <v>2</v>
      </c>
      <c r="AS36" s="3">
        <f t="shared" si="3"/>
        <v>-90</v>
      </c>
      <c r="AT36">
        <v>2.0304568527918783E-3</v>
      </c>
      <c r="AU36" s="3">
        <f t="shared" si="4"/>
        <v>-1.395675337902267E-2</v>
      </c>
      <c r="AV36">
        <v>3.6087870742533466E-2</v>
      </c>
      <c r="AW36">
        <v>4.1096937683464618E-2</v>
      </c>
      <c r="AX36">
        <v>4.113531797142319E-2</v>
      </c>
      <c r="AY36" s="3">
        <f t="shared" si="5"/>
        <v>2.5007804674019446E-2</v>
      </c>
      <c r="AZ36">
        <v>5.6264246435541704E-2</v>
      </c>
      <c r="BA36">
        <v>4.9406524360301282E-2</v>
      </c>
      <c r="BB36">
        <v>4.9360426828411581E-2</v>
      </c>
      <c r="BC36" s="3">
        <f t="shared" si="6"/>
        <v>-0.94193996381446687</v>
      </c>
      <c r="BD36">
        <v>497</v>
      </c>
      <c r="BE36">
        <v>1.9818913480885312</v>
      </c>
      <c r="BF36">
        <v>2</v>
      </c>
      <c r="BG36">
        <v>1</v>
      </c>
      <c r="BH36">
        <v>4.0241448692152921E-3</v>
      </c>
      <c r="BI36">
        <v>2.1481485495661975E-2</v>
      </c>
      <c r="BJ36">
        <v>2.4685751816616152E-2</v>
      </c>
      <c r="BK36">
        <v>2.3442503496660643E-2</v>
      </c>
      <c r="BL36">
        <v>0.18733084683682319</v>
      </c>
      <c r="BM36">
        <v>0.16301487996434494</v>
      </c>
      <c r="BN36">
        <v>0.17166020130010973</v>
      </c>
      <c r="BO36">
        <v>368.37000000000006</v>
      </c>
      <c r="BP36">
        <v>1.7289494381297923</v>
      </c>
      <c r="BQ36">
        <v>21306.001892019845</v>
      </c>
      <c r="BR36">
        <v>6151</v>
      </c>
      <c r="BS36">
        <v>-0.72627501613944478</v>
      </c>
      <c r="BT36">
        <v>-2.0541401273885351</v>
      </c>
      <c r="BU36">
        <v>386</v>
      </c>
      <c r="BV36">
        <v>6.2298256939961263</v>
      </c>
      <c r="BW36">
        <v>162</v>
      </c>
      <c r="BX36">
        <v>2.5796178343949046</v>
      </c>
      <c r="BY36">
        <v>261</v>
      </c>
      <c r="BZ36">
        <v>4.2432124857746709</v>
      </c>
      <c r="CA36">
        <v>3.4685191352259297</v>
      </c>
      <c r="CB36">
        <v>1.5999003838638428</v>
      </c>
      <c r="CC36">
        <v>507</v>
      </c>
      <c r="CD36">
        <v>8.2425621850105664</v>
      </c>
      <c r="CE36">
        <v>4.6596054387226387</v>
      </c>
      <c r="CF36">
        <v>2.5896959429723498</v>
      </c>
      <c r="CG36" s="5">
        <v>2382</v>
      </c>
      <c r="CH36" s="5">
        <v>38.725410500000002</v>
      </c>
      <c r="CI36" s="5">
        <v>16.872602239999999</v>
      </c>
      <c r="CJ36" s="5">
        <v>8.7094869349999993</v>
      </c>
      <c r="CK36">
        <v>1875</v>
      </c>
      <c r="CL36">
        <v>30.482848317346772</v>
      </c>
      <c r="CM36">
        <v>12.212996800238962</v>
      </c>
      <c r="CN36">
        <v>6.1197909925060081</v>
      </c>
      <c r="CO36">
        <v>4196</v>
      </c>
      <c r="CP36">
        <v>6.3355296502787635</v>
      </c>
      <c r="CQ36">
        <v>1.9684082624544348</v>
      </c>
      <c r="CR36">
        <v>14343.314043026692</v>
      </c>
      <c r="CS36">
        <v>46.350067518320358</v>
      </c>
      <c r="CT36">
        <v>12.725160167731278</v>
      </c>
      <c r="CU36">
        <v>5.41</v>
      </c>
      <c r="CV36">
        <f t="shared" si="12"/>
        <v>0.58430600387346754</v>
      </c>
      <c r="CW36">
        <v>-2.0259999999999998</v>
      </c>
      <c r="CX36">
        <v>894.30000000000007</v>
      </c>
      <c r="CY36" s="3">
        <f t="shared" si="7"/>
        <v>-28.513189448441238</v>
      </c>
      <c r="CZ36">
        <v>-9.2081218274111603</v>
      </c>
      <c r="DA36">
        <v>5</v>
      </c>
      <c r="DB36" s="3">
        <f t="shared" si="8"/>
        <v>-75</v>
      </c>
      <c r="DC36">
        <v>150</v>
      </c>
      <c r="DD36">
        <v>5.590965000559096E-3</v>
      </c>
      <c r="DE36" s="3">
        <f t="shared" si="9"/>
        <v>-1.0396245231255452E-2</v>
      </c>
      <c r="DF36">
        <v>3.5605081477672177E-3</v>
      </c>
      <c r="DG36">
        <v>3.902196886823614E-2</v>
      </c>
      <c r="DH36">
        <v>2.9340981257026735E-3</v>
      </c>
      <c r="DI36">
        <v>4.3258191049081469E-2</v>
      </c>
      <c r="DJ36">
        <v>2.1612533656168512E-3</v>
      </c>
      <c r="DK36">
        <v>4.3563803575989365E-2</v>
      </c>
      <c r="DL36" s="3">
        <f t="shared" si="10"/>
        <v>2.7436290278585622E-2</v>
      </c>
      <c r="DM36">
        <v>2.428485604566176E-3</v>
      </c>
      <c r="DN36">
        <v>0.1432773681778558</v>
      </c>
      <c r="DO36">
        <v>8.7013121742314098E-2</v>
      </c>
      <c r="DP36">
        <v>0.12924638929574039</v>
      </c>
      <c r="DQ36">
        <v>7.9839864935439112E-2</v>
      </c>
      <c r="DR36">
        <v>0.12833968895316142</v>
      </c>
      <c r="DS36" s="3">
        <f t="shared" si="11"/>
        <v>-0.86296070168971706</v>
      </c>
      <c r="DT36">
        <v>7.8979262124749844E-2</v>
      </c>
      <c r="DU36">
        <v>459</v>
      </c>
      <c r="DV36">
        <v>-7.6458752515090547</v>
      </c>
      <c r="DW36">
        <v>1.9483660130718956</v>
      </c>
      <c r="DX36">
        <v>-3.3525335016635571E-2</v>
      </c>
      <c r="DY36">
        <v>2</v>
      </c>
      <c r="DZ36">
        <v>0</v>
      </c>
      <c r="EA36">
        <v>2.5</v>
      </c>
      <c r="EB36">
        <v>1.5</v>
      </c>
      <c r="EC36">
        <v>4.3572984749455342E-3</v>
      </c>
      <c r="ED36">
        <v>3.331536057302421E-4</v>
      </c>
      <c r="EE36">
        <v>1.2986905923249199E-2</v>
      </c>
      <c r="EF36">
        <v>-8.4945795724127755E-3</v>
      </c>
      <c r="EG36">
        <v>1.4608568297122435E-2</v>
      </c>
      <c r="EH36">
        <v>-1.0077183519493717E-2</v>
      </c>
      <c r="EI36">
        <v>1.3847421713263645E-2</v>
      </c>
      <c r="EJ36">
        <v>-9.5950817833969984E-3</v>
      </c>
      <c r="EK36">
        <v>0.33551474852413343</v>
      </c>
      <c r="EL36">
        <v>0.14818390168731024</v>
      </c>
      <c r="EM36">
        <v>0.29827005537591428</v>
      </c>
      <c r="EN36">
        <v>0.13525517541156934</v>
      </c>
      <c r="EO36">
        <v>0.31466496544782269</v>
      </c>
      <c r="EP36">
        <v>0.14300476414771296</v>
      </c>
      <c r="EQ36">
        <v>380.99</v>
      </c>
      <c r="ER36">
        <v>12.619999999999948</v>
      </c>
      <c r="ES36">
        <v>1.7881815740507356</v>
      </c>
      <c r="ET36">
        <v>5.9232135920943341E-2</v>
      </c>
    </row>
    <row r="37" spans="1:150" x14ac:dyDescent="0.3">
      <c r="A37">
        <v>1</v>
      </c>
      <c r="B37">
        <v>136</v>
      </c>
      <c r="C37" t="s">
        <v>156</v>
      </c>
      <c r="D37">
        <v>62729</v>
      </c>
      <c r="E37">
        <v>1667</v>
      </c>
      <c r="F37">
        <v>2.6574630553651422</v>
      </c>
      <c r="G37">
        <v>4180</v>
      </c>
      <c r="H37">
        <v>6.6635846259305911</v>
      </c>
      <c r="I37">
        <v>15314</v>
      </c>
      <c r="J37">
        <v>24.412950947727527</v>
      </c>
      <c r="K37" s="5">
        <v>19494</v>
      </c>
      <c r="L37" s="5">
        <v>31.076535570000001</v>
      </c>
      <c r="M37">
        <v>47622</v>
      </c>
      <c r="N37">
        <v>14827.393453929108</v>
      </c>
      <c r="O37">
        <v>5.3515917677629163</v>
      </c>
      <c r="P37" s="3">
        <v>21986</v>
      </c>
      <c r="Q37" s="3">
        <v>225</v>
      </c>
      <c r="R37" s="3">
        <f t="shared" si="0"/>
        <v>1.0233785135995634E-2</v>
      </c>
      <c r="S37" s="3">
        <v>1.6127513297403744E-2</v>
      </c>
      <c r="T37" s="3">
        <f t="shared" si="1"/>
        <v>0.63455443795188804</v>
      </c>
      <c r="U37">
        <v>65030</v>
      </c>
      <c r="V37">
        <v>3.6681598622646625</v>
      </c>
      <c r="W37">
        <v>5143</v>
      </c>
      <c r="X37">
        <v>8.1987597442968969</v>
      </c>
      <c r="Y37">
        <v>4838</v>
      </c>
      <c r="Z37">
        <v>7.4396432415808098</v>
      </c>
      <c r="AA37">
        <v>4.7821801862156672</v>
      </c>
      <c r="AB37">
        <v>6467</v>
      </c>
      <c r="AC37">
        <v>9.9446409349530995</v>
      </c>
      <c r="AD37">
        <v>3.2810563090225084</v>
      </c>
      <c r="AE37">
        <v>18800</v>
      </c>
      <c r="AF37">
        <v>28.909733968937413</v>
      </c>
      <c r="AG37">
        <v>4.496783021209886</v>
      </c>
      <c r="AH37" s="5">
        <v>25267</v>
      </c>
      <c r="AI37" s="5">
        <v>38.854374900000003</v>
      </c>
      <c r="AJ37" s="5">
        <v>7.7778393299999999</v>
      </c>
      <c r="AK37">
        <v>48124</v>
      </c>
      <c r="AL37">
        <v>1.0541346436520935</v>
      </c>
      <c r="AM37">
        <v>19435.85152558453</v>
      </c>
      <c r="AN37">
        <v>31.08070266007697</v>
      </c>
      <c r="AO37">
        <v>6.7880000000000003</v>
      </c>
      <c r="AP37">
        <v>15062</v>
      </c>
      <c r="AQ37" s="3">
        <f t="shared" si="2"/>
        <v>-31.49276812517056</v>
      </c>
      <c r="AR37">
        <v>139</v>
      </c>
      <c r="AS37" s="3">
        <f t="shared" si="3"/>
        <v>-38.222222222222221</v>
      </c>
      <c r="AT37">
        <v>9.2285221086177132E-3</v>
      </c>
      <c r="AU37" s="3">
        <f t="shared" si="4"/>
        <v>-1.0052630273779204E-3</v>
      </c>
      <c r="AV37">
        <v>3.6087870742533466E-2</v>
      </c>
      <c r="AW37">
        <v>4.1096937683464618E-2</v>
      </c>
      <c r="AX37">
        <v>4.113531797142319E-2</v>
      </c>
      <c r="AY37" s="3">
        <f t="shared" si="5"/>
        <v>2.5007804674019446E-2</v>
      </c>
      <c r="AZ37">
        <v>0.25572365226139265</v>
      </c>
      <c r="BA37">
        <v>0.22455498216673248</v>
      </c>
      <c r="BB37">
        <v>0.22434546671132555</v>
      </c>
      <c r="BC37" s="3">
        <f t="shared" si="6"/>
        <v>-0.41020897124056249</v>
      </c>
      <c r="BD37">
        <v>5693</v>
      </c>
      <c r="BE37">
        <v>2.6457052520639381</v>
      </c>
      <c r="BF37">
        <v>53</v>
      </c>
      <c r="BG37">
        <v>2.6226415094339623</v>
      </c>
      <c r="BH37">
        <v>9.309678552608466E-3</v>
      </c>
      <c r="BI37">
        <v>2.1481485495661975E-2</v>
      </c>
      <c r="BJ37">
        <v>2.4685751816616152E-2</v>
      </c>
      <c r="BK37">
        <v>2.3442503496660643E-2</v>
      </c>
      <c r="BL37">
        <v>0.4333815068091304</v>
      </c>
      <c r="BM37">
        <v>0.37712760874238621</v>
      </c>
      <c r="BN37">
        <v>0.39712817165345071</v>
      </c>
      <c r="BO37">
        <v>2128.13</v>
      </c>
      <c r="BP37">
        <v>4.5187486909256132</v>
      </c>
      <c r="BQ37">
        <v>47095.559978222147</v>
      </c>
      <c r="BR37">
        <v>63093</v>
      </c>
      <c r="BS37">
        <v>0.5802738765164438</v>
      </c>
      <c r="BT37">
        <v>-2.9786252498846686</v>
      </c>
      <c r="BU37">
        <v>7146</v>
      </c>
      <c r="BV37">
        <v>11.391860224138755</v>
      </c>
      <c r="BW37">
        <v>2291</v>
      </c>
      <c r="BX37">
        <v>3.5229893895125328</v>
      </c>
      <c r="BY37">
        <v>5061</v>
      </c>
      <c r="BZ37">
        <v>8.0214920831154011</v>
      </c>
      <c r="CA37">
        <v>5.3640290277502594</v>
      </c>
      <c r="CB37">
        <v>0.58184884153459127</v>
      </c>
      <c r="CC37">
        <v>8322</v>
      </c>
      <c r="CD37">
        <v>13.19005277923066</v>
      </c>
      <c r="CE37">
        <v>6.526468153300069</v>
      </c>
      <c r="CF37">
        <v>3.2454118442775606</v>
      </c>
      <c r="CG37" s="5">
        <v>30946</v>
      </c>
      <c r="CH37" s="5">
        <v>49.048230390000001</v>
      </c>
      <c r="CI37" s="5">
        <v>17.97169482</v>
      </c>
      <c r="CJ37" s="5">
        <v>10.193855490000001</v>
      </c>
      <c r="CK37">
        <v>22624</v>
      </c>
      <c r="CL37">
        <v>35.858177610828463</v>
      </c>
      <c r="CM37">
        <v>11.445226663100936</v>
      </c>
      <c r="CN37">
        <v>6.9484436418910498</v>
      </c>
      <c r="CO37">
        <v>46861</v>
      </c>
      <c r="CP37">
        <v>-1.5980009239427155</v>
      </c>
      <c r="CQ37">
        <v>-2.6244701188596129</v>
      </c>
      <c r="CR37">
        <v>21640.265229066514</v>
      </c>
      <c r="CS37">
        <v>45.94787206737314</v>
      </c>
      <c r="CT37">
        <v>11.341997033575742</v>
      </c>
      <c r="CU37">
        <v>5.6</v>
      </c>
      <c r="CV37">
        <f t="shared" si="12"/>
        <v>0.2484082322370833</v>
      </c>
      <c r="CW37">
        <v>-1.1880000000000006</v>
      </c>
      <c r="CX37">
        <v>15956.82</v>
      </c>
      <c r="CY37" s="3">
        <f t="shared" si="7"/>
        <v>-27.422814518329847</v>
      </c>
      <c r="CZ37">
        <v>5.9409109016066903</v>
      </c>
      <c r="DA37">
        <v>296.43</v>
      </c>
      <c r="DB37" s="3">
        <f t="shared" si="8"/>
        <v>31.746666666666666</v>
      </c>
      <c r="DC37">
        <v>113.2589928057554</v>
      </c>
      <c r="DD37">
        <v>1.8577009704941212E-2</v>
      </c>
      <c r="DE37" s="3">
        <f t="shared" si="9"/>
        <v>8.3432245689455779E-3</v>
      </c>
      <c r="DF37">
        <v>9.3484875963234983E-3</v>
      </c>
      <c r="DG37">
        <v>3.902196886823614E-2</v>
      </c>
      <c r="DH37">
        <v>2.9340981257026735E-3</v>
      </c>
      <c r="DI37">
        <v>4.3258191049081469E-2</v>
      </c>
      <c r="DJ37">
        <v>2.1612533656168512E-3</v>
      </c>
      <c r="DK37">
        <v>4.3563803575989365E-2</v>
      </c>
      <c r="DL37" s="3">
        <f t="shared" si="10"/>
        <v>2.7436290278585622E-2</v>
      </c>
      <c r="DM37">
        <v>2.428485604566176E-3</v>
      </c>
      <c r="DN37">
        <v>0.47606541247750539</v>
      </c>
      <c r="DO37">
        <v>0.22034176021611274</v>
      </c>
      <c r="DP37">
        <v>0.42944490406137015</v>
      </c>
      <c r="DQ37">
        <v>0.20488992189463767</v>
      </c>
      <c r="DR37">
        <v>0.4264322253803412</v>
      </c>
      <c r="DS37" s="3">
        <f t="shared" si="11"/>
        <v>-0.20812221257154684</v>
      </c>
      <c r="DT37">
        <v>0.20208675866901565</v>
      </c>
      <c r="DU37">
        <v>5576</v>
      </c>
      <c r="DV37">
        <v>-2.055155454066397</v>
      </c>
      <c r="DW37">
        <v>2.8616965566714492</v>
      </c>
      <c r="DX37">
        <v>0.21599130460751104</v>
      </c>
      <c r="DY37">
        <v>30</v>
      </c>
      <c r="DZ37">
        <v>-43.39622641509434</v>
      </c>
      <c r="EA37">
        <v>9.8810000000000002</v>
      </c>
      <c r="EB37">
        <v>7.2583584905660379</v>
      </c>
      <c r="EC37">
        <v>5.3802008608321381E-3</v>
      </c>
      <c r="ED37">
        <v>-3.9294776917763279E-3</v>
      </c>
      <c r="EE37">
        <v>1.2986905923249199E-2</v>
      </c>
      <c r="EF37">
        <v>-8.4945795724127755E-3</v>
      </c>
      <c r="EG37">
        <v>1.4608568297122435E-2</v>
      </c>
      <c r="EH37">
        <v>-1.0077183519493717E-2</v>
      </c>
      <c r="EI37">
        <v>1.3847421713263645E-2</v>
      </c>
      <c r="EJ37">
        <v>-9.5950817833969984E-3</v>
      </c>
      <c r="EK37">
        <v>0.41427888156181109</v>
      </c>
      <c r="EL37">
        <v>-1.9102625247319316E-2</v>
      </c>
      <c r="EM37">
        <v>0.36829076959525997</v>
      </c>
      <c r="EN37">
        <v>-8.8368391471262409E-3</v>
      </c>
      <c r="EO37">
        <v>0.38853448477551272</v>
      </c>
      <c r="EP37">
        <v>-8.5936868779379894E-3</v>
      </c>
      <c r="EQ37">
        <v>2155.1899999999996</v>
      </c>
      <c r="ER37">
        <v>27.059999999999491</v>
      </c>
      <c r="ES37">
        <v>4.5762063366410741</v>
      </c>
      <c r="ET37">
        <v>5.745764571546097E-2</v>
      </c>
    </row>
    <row r="38" spans="1:150" x14ac:dyDescent="0.3">
      <c r="A38">
        <v>2</v>
      </c>
      <c r="B38">
        <v>201</v>
      </c>
      <c r="C38" t="s">
        <v>157</v>
      </c>
      <c r="D38">
        <v>72201</v>
      </c>
      <c r="E38">
        <v>1688</v>
      </c>
      <c r="F38">
        <v>2.3379177573717813</v>
      </c>
      <c r="G38">
        <v>5070</v>
      </c>
      <c r="H38">
        <v>7.0220634063240128</v>
      </c>
      <c r="I38">
        <v>17156</v>
      </c>
      <c r="J38">
        <v>23.76144374731652</v>
      </c>
      <c r="K38" s="5">
        <v>22226</v>
      </c>
      <c r="L38" s="5">
        <v>30.783507149999998</v>
      </c>
      <c r="M38">
        <v>57305</v>
      </c>
      <c r="N38">
        <v>16573.852732739026</v>
      </c>
      <c r="O38">
        <v>4.2949543635129706</v>
      </c>
      <c r="P38" s="3">
        <v>29894</v>
      </c>
      <c r="Q38" s="3">
        <v>419</v>
      </c>
      <c r="R38" s="3">
        <f t="shared" si="0"/>
        <v>1.4016190539907674E-2</v>
      </c>
      <c r="S38" s="3">
        <v>1.6127513297403744E-2</v>
      </c>
      <c r="T38" s="3">
        <f t="shared" si="1"/>
        <v>0.86908566010384525</v>
      </c>
      <c r="U38">
        <v>78057</v>
      </c>
      <c r="V38">
        <v>8.1106909876594511</v>
      </c>
      <c r="W38">
        <v>6139</v>
      </c>
      <c r="X38">
        <v>8.5026523178349329</v>
      </c>
      <c r="Y38">
        <v>5235</v>
      </c>
      <c r="Z38">
        <v>6.7066374572427838</v>
      </c>
      <c r="AA38">
        <v>4.3687196998710025</v>
      </c>
      <c r="AB38">
        <v>8563</v>
      </c>
      <c r="AC38">
        <v>10.970188452028646</v>
      </c>
      <c r="AD38">
        <v>3.9481250457046331</v>
      </c>
      <c r="AE38">
        <v>20727</v>
      </c>
      <c r="AF38">
        <v>26.55367231638418</v>
      </c>
      <c r="AG38">
        <v>2.7922285690676603</v>
      </c>
      <c r="AH38" s="5">
        <v>29290</v>
      </c>
      <c r="AI38" s="5">
        <v>37.523860769999999</v>
      </c>
      <c r="AJ38" s="5">
        <v>6.7403536150000001</v>
      </c>
      <c r="AK38">
        <v>61146</v>
      </c>
      <c r="AL38">
        <v>6.7027310007852714</v>
      </c>
      <c r="AM38">
        <v>21878.895438582898</v>
      </c>
      <c r="AN38">
        <v>32.008506358721284</v>
      </c>
      <c r="AO38">
        <v>5.0670000000000002</v>
      </c>
      <c r="AP38">
        <v>23173</v>
      </c>
      <c r="AQ38" s="3">
        <f t="shared" si="2"/>
        <v>-22.482772462701544</v>
      </c>
      <c r="AR38">
        <v>553</v>
      </c>
      <c r="AS38" s="3">
        <f t="shared" si="3"/>
        <v>31.980906921241047</v>
      </c>
      <c r="AT38">
        <v>2.3863979631467656E-2</v>
      </c>
      <c r="AU38" s="3">
        <f t="shared" si="4"/>
        <v>9.8477890915599827E-3</v>
      </c>
      <c r="AV38">
        <v>1.9776013609299689E-2</v>
      </c>
      <c r="AW38">
        <v>4.1096937683464618E-2</v>
      </c>
      <c r="AX38">
        <v>4.113531797142319E-2</v>
      </c>
      <c r="AY38" s="3">
        <f t="shared" si="5"/>
        <v>2.5007804674019446E-2</v>
      </c>
      <c r="AZ38">
        <v>1.2067133499668303</v>
      </c>
      <c r="BA38">
        <v>0.58067537331545127</v>
      </c>
      <c r="BB38">
        <v>0.58013358856362851</v>
      </c>
      <c r="BC38" s="3">
        <f t="shared" si="6"/>
        <v>-0.28895207154021674</v>
      </c>
      <c r="BD38">
        <v>7344</v>
      </c>
      <c r="BE38">
        <v>3.1553649237472765</v>
      </c>
      <c r="BF38">
        <v>100</v>
      </c>
      <c r="BG38">
        <v>5.53</v>
      </c>
      <c r="BH38">
        <v>1.3616557734204794E-2</v>
      </c>
      <c r="BI38">
        <v>1.1261261261261261E-2</v>
      </c>
      <c r="BJ38">
        <v>2.4685751816616152E-2</v>
      </c>
      <c r="BK38">
        <v>2.3442503496660643E-2</v>
      </c>
      <c r="BL38">
        <v>1.2091503267973858</v>
      </c>
      <c r="BM38">
        <v>0.55159582885538827</v>
      </c>
      <c r="BN38">
        <v>0.58084912885453788</v>
      </c>
      <c r="BO38">
        <v>3466.0099999999998</v>
      </c>
      <c r="BP38">
        <v>2.1379615896873245</v>
      </c>
      <c r="BQ38">
        <v>162117.50560527618</v>
      </c>
      <c r="BR38">
        <v>77182</v>
      </c>
      <c r="BS38">
        <v>6.8987964155621109</v>
      </c>
      <c r="BT38">
        <v>-1.1209756972468838</v>
      </c>
      <c r="BU38">
        <v>7404</v>
      </c>
      <c r="BV38">
        <v>10.254705613495659</v>
      </c>
      <c r="BW38">
        <v>1416</v>
      </c>
      <c r="BX38">
        <v>1.8140589569160999</v>
      </c>
      <c r="BY38">
        <v>5250</v>
      </c>
      <c r="BZ38">
        <v>6.8021041175403587</v>
      </c>
      <c r="CA38">
        <v>4.4641863601685774</v>
      </c>
      <c r="CB38">
        <v>9.546666029757489E-2</v>
      </c>
      <c r="CC38">
        <v>11194</v>
      </c>
      <c r="CD38">
        <v>14.503381617475577</v>
      </c>
      <c r="CE38">
        <v>7.4813182111515646</v>
      </c>
      <c r="CF38">
        <v>3.5331931654469315</v>
      </c>
      <c r="CG38" s="5">
        <v>36102</v>
      </c>
      <c r="CH38" s="5">
        <v>46.775154829999998</v>
      </c>
      <c r="CI38" s="5">
        <v>15.99164768</v>
      </c>
      <c r="CJ38" s="5">
        <v>9.2512940599999993</v>
      </c>
      <c r="CK38">
        <v>24908</v>
      </c>
      <c r="CL38">
        <v>32.271773211370522</v>
      </c>
      <c r="CM38">
        <v>8.5103294640540028</v>
      </c>
      <c r="CN38">
        <v>5.7181008949863426</v>
      </c>
      <c r="CO38">
        <v>60259</v>
      </c>
      <c r="CP38">
        <v>5.1548730477270741</v>
      </c>
      <c r="CQ38">
        <v>-1.450626369672587</v>
      </c>
      <c r="CR38">
        <v>23707.530762662012</v>
      </c>
      <c r="CS38">
        <v>43.041760687492619</v>
      </c>
      <c r="CT38">
        <v>8.3579874002887742</v>
      </c>
      <c r="CU38">
        <v>7.1429999999999998</v>
      </c>
      <c r="CV38">
        <f t="shared" si="12"/>
        <v>2.8480456364870292</v>
      </c>
      <c r="CW38">
        <v>2.0759999999999996</v>
      </c>
      <c r="CX38">
        <v>23000.170000000009</v>
      </c>
      <c r="CY38" s="3">
        <f t="shared" si="7"/>
        <v>-23.060915233826154</v>
      </c>
      <c r="CZ38">
        <v>-0.74582488240620914</v>
      </c>
      <c r="DA38">
        <v>551.91</v>
      </c>
      <c r="DB38" s="3">
        <f t="shared" si="8"/>
        <v>31.720763723150352</v>
      </c>
      <c r="DC38">
        <v>-0.19710669077758258</v>
      </c>
      <c r="DD38">
        <v>2.3995909595450806E-2</v>
      </c>
      <c r="DE38" s="3">
        <f t="shared" si="9"/>
        <v>9.9797190555431323E-3</v>
      </c>
      <c r="DF38">
        <v>1.3192996398314963E-4</v>
      </c>
      <c r="DG38">
        <v>1.9661748382081522E-2</v>
      </c>
      <c r="DH38">
        <v>-1.142652272181667E-4</v>
      </c>
      <c r="DI38">
        <v>4.3258191049081469E-2</v>
      </c>
      <c r="DJ38">
        <v>2.1612533656168512E-3</v>
      </c>
      <c r="DK38">
        <v>4.3563803575989365E-2</v>
      </c>
      <c r="DL38" s="3">
        <f t="shared" si="10"/>
        <v>2.7436290278585622E-2</v>
      </c>
      <c r="DM38">
        <v>2.428485604566176E-3</v>
      </c>
      <c r="DN38">
        <v>1.2204362058319882</v>
      </c>
      <c r="DO38">
        <v>1.3722855865157868E-2</v>
      </c>
      <c r="DP38">
        <v>0.55471366262691491</v>
      </c>
      <c r="DQ38">
        <v>-2.5961710688536366E-2</v>
      </c>
      <c r="DR38">
        <v>0.55082218781916459</v>
      </c>
      <c r="DS38" s="3">
        <f t="shared" si="11"/>
        <v>-0.31826347228468066</v>
      </c>
      <c r="DT38">
        <v>-2.9311400744463922E-2</v>
      </c>
      <c r="DU38">
        <v>7113</v>
      </c>
      <c r="DV38">
        <v>-3.1454248366013071</v>
      </c>
      <c r="DW38">
        <v>3.2335399971882484</v>
      </c>
      <c r="DX38">
        <v>7.8175073440971854E-2</v>
      </c>
      <c r="DY38">
        <v>63</v>
      </c>
      <c r="DZ38">
        <v>-37</v>
      </c>
      <c r="EA38">
        <v>8.7604761904761901</v>
      </c>
      <c r="EB38">
        <v>3.2304761904761898</v>
      </c>
      <c r="EC38">
        <v>8.8570223534373688E-3</v>
      </c>
      <c r="ED38">
        <v>-4.759535380767425E-3</v>
      </c>
      <c r="EE38">
        <v>6.8926370418423612E-3</v>
      </c>
      <c r="EF38">
        <v>-4.3686242194188995E-3</v>
      </c>
      <c r="EG38">
        <v>1.4608568297122435E-2</v>
      </c>
      <c r="EH38">
        <v>-1.0077183519493717E-2</v>
      </c>
      <c r="EI38">
        <v>1.3847421713263645E-2</v>
      </c>
      <c r="EJ38">
        <v>-9.5950817833969984E-3</v>
      </c>
      <c r="EK38">
        <v>1.2849976430892898</v>
      </c>
      <c r="EL38">
        <v>7.5847316291903999E-2</v>
      </c>
      <c r="EM38">
        <v>0.60628955372594628</v>
      </c>
      <c r="EN38">
        <v>5.4693724870558014E-2</v>
      </c>
      <c r="EO38">
        <v>0.63961526823103387</v>
      </c>
      <c r="EP38">
        <v>5.8766139376495996E-2</v>
      </c>
      <c r="EQ38">
        <v>3544.2500000000005</v>
      </c>
      <c r="ER38">
        <v>78.240000000000691</v>
      </c>
      <c r="ES38">
        <v>2.1862228799828336</v>
      </c>
      <c r="ET38">
        <v>4.8261290295509074E-2</v>
      </c>
    </row>
    <row r="39" spans="1:150" x14ac:dyDescent="0.3">
      <c r="A39">
        <v>2</v>
      </c>
      <c r="B39">
        <v>202</v>
      </c>
      <c r="C39" t="s">
        <v>158</v>
      </c>
      <c r="D39">
        <v>3433</v>
      </c>
      <c r="E39">
        <v>47</v>
      </c>
      <c r="F39">
        <v>1.3690649577628895</v>
      </c>
      <c r="G39">
        <v>160</v>
      </c>
      <c r="H39">
        <v>4.6606466647247302</v>
      </c>
      <c r="I39">
        <v>794</v>
      </c>
      <c r="J39">
        <v>23.128459073696476</v>
      </c>
      <c r="K39" s="5">
        <v>954</v>
      </c>
      <c r="L39" s="5">
        <v>27.78910574</v>
      </c>
      <c r="M39">
        <v>2841</v>
      </c>
      <c r="N39">
        <v>13171.419995374867</v>
      </c>
      <c r="O39">
        <v>6.1753568307602684</v>
      </c>
      <c r="P39" s="3">
        <v>1108</v>
      </c>
      <c r="Q39" s="3">
        <v>15</v>
      </c>
      <c r="R39" s="3">
        <f t="shared" si="0"/>
        <v>1.3537906137184115E-2</v>
      </c>
      <c r="S39" s="3">
        <v>1.6127513297403744E-2</v>
      </c>
      <c r="T39" s="3">
        <f t="shared" si="1"/>
        <v>0.83942923422444105</v>
      </c>
      <c r="U39">
        <v>3580</v>
      </c>
      <c r="V39">
        <v>4.2819691232158457</v>
      </c>
      <c r="W39">
        <v>237</v>
      </c>
      <c r="X39">
        <v>6.9035828721235069</v>
      </c>
      <c r="Y39">
        <v>250</v>
      </c>
      <c r="Z39">
        <v>6.983240223463687</v>
      </c>
      <c r="AA39">
        <v>5.6141752657007977</v>
      </c>
      <c r="AB39">
        <v>261</v>
      </c>
      <c r="AC39">
        <v>7.2905027932960902</v>
      </c>
      <c r="AD39">
        <v>2.62985612857136</v>
      </c>
      <c r="AE39">
        <v>1066</v>
      </c>
      <c r="AF39">
        <v>29.77653631284916</v>
      </c>
      <c r="AG39">
        <v>6.6480772391526841</v>
      </c>
      <c r="AH39" s="5">
        <v>1327</v>
      </c>
      <c r="AI39" s="5">
        <v>37.067039110000003</v>
      </c>
      <c r="AJ39" s="5">
        <v>9.2779333679999993</v>
      </c>
      <c r="AK39">
        <v>2940</v>
      </c>
      <c r="AL39">
        <v>3.4846884899683213</v>
      </c>
      <c r="AM39">
        <v>18379.7597585</v>
      </c>
      <c r="AN39">
        <v>39.542735445032029</v>
      </c>
      <c r="AO39">
        <v>5.8289999999999997</v>
      </c>
      <c r="AP39">
        <v>1448</v>
      </c>
      <c r="AQ39" s="3">
        <f t="shared" si="2"/>
        <v>30.685920577617328</v>
      </c>
      <c r="AR39">
        <v>2</v>
      </c>
      <c r="AS39" s="3">
        <f t="shared" si="3"/>
        <v>-86.666666666666671</v>
      </c>
      <c r="AT39">
        <v>1.3812154696132596E-3</v>
      </c>
      <c r="AU39" s="3">
        <f t="shared" si="4"/>
        <v>-1.2156690667570856E-2</v>
      </c>
      <c r="AV39">
        <v>1.9776013609299689E-2</v>
      </c>
      <c r="AW39">
        <v>4.1096937683464618E-2</v>
      </c>
      <c r="AX39">
        <v>4.113531797142319E-2</v>
      </c>
      <c r="AY39" s="3">
        <f t="shared" si="5"/>
        <v>2.5007804674019446E-2</v>
      </c>
      <c r="AZ39">
        <v>6.9842967187469046E-2</v>
      </c>
      <c r="BA39">
        <v>3.3608719955039196E-2</v>
      </c>
      <c r="BB39">
        <v>3.3577362172641852E-2</v>
      </c>
      <c r="BC39" s="3">
        <f t="shared" si="6"/>
        <v>-0.8058518720517992</v>
      </c>
      <c r="BD39">
        <v>511</v>
      </c>
      <c r="BE39">
        <v>2.8336594911937376</v>
      </c>
      <c r="BF39">
        <v>1</v>
      </c>
      <c r="BG39">
        <v>2</v>
      </c>
      <c r="BH39">
        <v>1.9569471624266144E-3</v>
      </c>
      <c r="BI39">
        <v>1.1261261261261261E-2</v>
      </c>
      <c r="BJ39">
        <v>2.4685751816616152E-2</v>
      </c>
      <c r="BK39">
        <v>2.3442503496660643E-2</v>
      </c>
      <c r="BL39">
        <v>0.17377690802348336</v>
      </c>
      <c r="BM39">
        <v>7.9274359434715683E-2</v>
      </c>
      <c r="BN39">
        <v>8.3478591043204028E-2</v>
      </c>
      <c r="BO39">
        <v>371.56</v>
      </c>
      <c r="BP39">
        <v>1.5652040070428295</v>
      </c>
      <c r="BQ39">
        <v>23738.758547008551</v>
      </c>
      <c r="BR39">
        <v>3534</v>
      </c>
      <c r="BS39">
        <v>2.9420332071074862</v>
      </c>
      <c r="BT39">
        <v>-1.2849162011173185</v>
      </c>
      <c r="BU39">
        <v>276</v>
      </c>
      <c r="BV39">
        <v>8.0396154966501605</v>
      </c>
      <c r="BW39">
        <v>71</v>
      </c>
      <c r="BX39">
        <v>1.9832402234636872</v>
      </c>
      <c r="BY39">
        <v>276</v>
      </c>
      <c r="BZ39">
        <v>7.8098471986417657</v>
      </c>
      <c r="CA39">
        <v>6.4407822408788764</v>
      </c>
      <c r="CB39">
        <v>0.82660697517807868</v>
      </c>
      <c r="CC39">
        <v>448</v>
      </c>
      <c r="CD39">
        <v>12.676853423882287</v>
      </c>
      <c r="CE39">
        <v>8.0162067591575568</v>
      </c>
      <c r="CF39">
        <v>5.3863506305861968</v>
      </c>
      <c r="CG39" s="5">
        <v>1679</v>
      </c>
      <c r="CH39" s="5">
        <v>47.509903790000003</v>
      </c>
      <c r="CI39" s="5">
        <v>19.720798049999999</v>
      </c>
      <c r="CJ39" s="5">
        <v>10.44286469</v>
      </c>
      <c r="CK39">
        <v>1231</v>
      </c>
      <c r="CL39">
        <v>34.833050367855122</v>
      </c>
      <c r="CM39">
        <v>11.704591294158647</v>
      </c>
      <c r="CN39">
        <v>5.0565140550059624</v>
      </c>
      <c r="CO39">
        <v>2812</v>
      </c>
      <c r="CP39">
        <v>-1.0207673354452658</v>
      </c>
      <c r="CQ39">
        <v>-4.353741496598639</v>
      </c>
      <c r="CR39">
        <v>21137.43959572546</v>
      </c>
      <c r="CS39">
        <v>60.47958081321417</v>
      </c>
      <c r="CT39">
        <v>15.003894901020828</v>
      </c>
      <c r="CU39">
        <v>6.2</v>
      </c>
      <c r="CV39">
        <f t="shared" si="12"/>
        <v>2.4643169239731755E-2</v>
      </c>
      <c r="CW39">
        <v>0.37100000000000044</v>
      </c>
      <c r="CX39">
        <v>1286.9100000000001</v>
      </c>
      <c r="CY39" s="3">
        <f t="shared" si="7"/>
        <v>16.14711191335741</v>
      </c>
      <c r="CZ39">
        <v>-11.124999999999995</v>
      </c>
      <c r="DA39">
        <v>1.05</v>
      </c>
      <c r="DB39" s="3">
        <f t="shared" si="8"/>
        <v>-93</v>
      </c>
      <c r="DC39">
        <v>-47.5</v>
      </c>
      <c r="DD39">
        <v>8.1590787234538543E-4</v>
      </c>
      <c r="DE39" s="3">
        <f t="shared" si="9"/>
        <v>-1.2721998264838729E-2</v>
      </c>
      <c r="DF39">
        <v>-5.6530759726787418E-4</v>
      </c>
      <c r="DG39">
        <v>1.9661748382081522E-2</v>
      </c>
      <c r="DH39">
        <v>-1.142652272181667E-4</v>
      </c>
      <c r="DI39">
        <v>4.3258191049081469E-2</v>
      </c>
      <c r="DJ39">
        <v>2.1612533656168512E-3</v>
      </c>
      <c r="DK39">
        <v>4.3563803575989365E-2</v>
      </c>
      <c r="DL39" s="3">
        <f t="shared" si="10"/>
        <v>2.7436290278585622E-2</v>
      </c>
      <c r="DM39">
        <v>2.428485604566176E-3</v>
      </c>
      <c r="DN39">
        <v>4.1497218685239222E-2</v>
      </c>
      <c r="DO39">
        <v>-2.8345748502229824E-2</v>
      </c>
      <c r="DP39">
        <v>1.8861349782741555E-2</v>
      </c>
      <c r="DQ39">
        <v>-1.4747370172297641E-2</v>
      </c>
      <c r="DR39">
        <v>1.8729032025915235E-2</v>
      </c>
      <c r="DS39" s="3">
        <f t="shared" si="11"/>
        <v>-0.8207002021985258</v>
      </c>
      <c r="DT39">
        <v>-1.4848330146726617E-2</v>
      </c>
      <c r="DU39">
        <v>501</v>
      </c>
      <c r="DV39">
        <v>-1.9569471624266144</v>
      </c>
      <c r="DW39">
        <v>2.5686826347305391</v>
      </c>
      <c r="DX39">
        <v>-0.26497685646319846</v>
      </c>
      <c r="DY39">
        <v>1</v>
      </c>
      <c r="DZ39">
        <v>0</v>
      </c>
      <c r="EA39">
        <v>1.05</v>
      </c>
      <c r="EB39">
        <v>-0.95</v>
      </c>
      <c r="EC39">
        <v>1.996007984031936E-3</v>
      </c>
      <c r="ED39">
        <v>3.9060821605321587E-5</v>
      </c>
      <c r="EE39">
        <v>6.8926370418423612E-3</v>
      </c>
      <c r="EF39">
        <v>-4.3686242194188995E-3</v>
      </c>
      <c r="EG39">
        <v>1.4608568297122435E-2</v>
      </c>
      <c r="EH39">
        <v>-1.0077183519493717E-2</v>
      </c>
      <c r="EI39">
        <v>1.3847421713263645E-2</v>
      </c>
      <c r="EJ39">
        <v>-9.5950817833969984E-3</v>
      </c>
      <c r="EK39">
        <v>0.28958553481272747</v>
      </c>
      <c r="EL39">
        <v>0.11580862678924411</v>
      </c>
      <c r="EM39">
        <v>0.1366326900374697</v>
      </c>
      <c r="EN39">
        <v>5.7358330602754012E-2</v>
      </c>
      <c r="EO39">
        <v>0.14414293327400257</v>
      </c>
      <c r="EP39">
        <v>6.0664342230798543E-2</v>
      </c>
      <c r="EQ39">
        <v>381.08000000000004</v>
      </c>
      <c r="ER39">
        <v>9.5200000000000387</v>
      </c>
      <c r="ES39">
        <v>1.6053071993860519</v>
      </c>
      <c r="ET39">
        <v>4.010319234322246E-2</v>
      </c>
    </row>
    <row r="40" spans="1:150" x14ac:dyDescent="0.3">
      <c r="A40">
        <v>2</v>
      </c>
      <c r="B40">
        <v>203</v>
      </c>
      <c r="C40" t="s">
        <v>159</v>
      </c>
      <c r="D40">
        <v>8257</v>
      </c>
      <c r="E40">
        <v>194</v>
      </c>
      <c r="F40">
        <v>2.3495216180210732</v>
      </c>
      <c r="G40">
        <v>511</v>
      </c>
      <c r="H40">
        <v>6.1886883856122079</v>
      </c>
      <c r="I40">
        <v>2034</v>
      </c>
      <c r="J40">
        <v>24.633644180695168</v>
      </c>
      <c r="K40" s="5">
        <v>2545</v>
      </c>
      <c r="L40" s="5">
        <v>30.82233257</v>
      </c>
      <c r="M40">
        <v>6735</v>
      </c>
      <c r="N40">
        <v>15806.601431343724</v>
      </c>
      <c r="O40">
        <v>8.0537725566186271</v>
      </c>
      <c r="P40" s="3">
        <v>4046</v>
      </c>
      <c r="Q40" s="3">
        <v>38</v>
      </c>
      <c r="R40" s="3">
        <f t="shared" si="0"/>
        <v>9.3919920909540291E-3</v>
      </c>
      <c r="S40" s="3">
        <v>1.6127513297403744E-2</v>
      </c>
      <c r="T40" s="3">
        <f t="shared" si="1"/>
        <v>0.58235835356378096</v>
      </c>
      <c r="U40">
        <v>8726</v>
      </c>
      <c r="V40">
        <v>5.6800290662468207</v>
      </c>
      <c r="W40">
        <v>349</v>
      </c>
      <c r="X40">
        <v>4.2267167252028583</v>
      </c>
      <c r="Y40">
        <v>551</v>
      </c>
      <c r="Z40">
        <v>6.31446252578501</v>
      </c>
      <c r="AA40">
        <v>3.9649409077639368</v>
      </c>
      <c r="AB40">
        <v>848</v>
      </c>
      <c r="AC40">
        <v>9.7180838872335542</v>
      </c>
      <c r="AD40">
        <v>3.5293955016213463</v>
      </c>
      <c r="AE40">
        <v>2484</v>
      </c>
      <c r="AF40">
        <v>28.466651386660551</v>
      </c>
      <c r="AG40">
        <v>3.8330072059653837</v>
      </c>
      <c r="AH40" s="5">
        <v>3332</v>
      </c>
      <c r="AI40" s="5">
        <v>38.184735269999997</v>
      </c>
      <c r="AJ40" s="5">
        <v>7.3624027080000003</v>
      </c>
      <c r="AK40">
        <v>7075</v>
      </c>
      <c r="AL40">
        <v>5.0482553823311065</v>
      </c>
      <c r="AM40">
        <v>22336.83776900353</v>
      </c>
      <c r="AN40">
        <v>41.313348514695029</v>
      </c>
      <c r="AO40">
        <v>3.1589999999999998</v>
      </c>
      <c r="AP40">
        <v>4588</v>
      </c>
      <c r="AQ40" s="3">
        <f t="shared" si="2"/>
        <v>13.395946613939694</v>
      </c>
      <c r="AR40">
        <v>110</v>
      </c>
      <c r="AS40" s="3">
        <f t="shared" si="3"/>
        <v>189.4736842105263</v>
      </c>
      <c r="AT40">
        <v>2.3975588491717523E-2</v>
      </c>
      <c r="AU40" s="3">
        <f t="shared" si="4"/>
        <v>1.4583596400763494E-2</v>
      </c>
      <c r="AV40">
        <v>1.9776013609299689E-2</v>
      </c>
      <c r="AW40">
        <v>4.1096937683464618E-2</v>
      </c>
      <c r="AX40">
        <v>4.113531797142319E-2</v>
      </c>
      <c r="AY40" s="3">
        <f t="shared" si="5"/>
        <v>2.5007804674019446E-2</v>
      </c>
      <c r="AZ40">
        <v>1.2123569979969562</v>
      </c>
      <c r="BA40">
        <v>0.5833911197077859</v>
      </c>
      <c r="BB40">
        <v>0.58284680109616327</v>
      </c>
      <c r="BC40" s="3">
        <f t="shared" si="6"/>
        <v>4.8844753238230787E-4</v>
      </c>
      <c r="BD40">
        <v>1335</v>
      </c>
      <c r="BE40">
        <v>3.4367041198501873</v>
      </c>
      <c r="BF40">
        <v>10</v>
      </c>
      <c r="BG40">
        <v>11</v>
      </c>
      <c r="BH40">
        <v>7.4906367041198503E-3</v>
      </c>
      <c r="BI40">
        <v>1.1261261261261261E-2</v>
      </c>
      <c r="BJ40">
        <v>2.4685751816616152E-2</v>
      </c>
      <c r="BK40">
        <v>2.3442503496660643E-2</v>
      </c>
      <c r="BL40">
        <v>0.66516853932584274</v>
      </c>
      <c r="BM40">
        <v>0.30343968292988549</v>
      </c>
      <c r="BN40">
        <v>0.31953228481705814</v>
      </c>
      <c r="BO40">
        <v>678.15</v>
      </c>
      <c r="BP40">
        <v>1.3681701819533381</v>
      </c>
      <c r="BQ40">
        <v>49566.202285727682</v>
      </c>
      <c r="BR40">
        <v>8653</v>
      </c>
      <c r="BS40">
        <v>4.7959307254450767</v>
      </c>
      <c r="BT40">
        <v>-0.83658033463213377</v>
      </c>
      <c r="BU40">
        <v>253</v>
      </c>
      <c r="BV40">
        <v>3.0640668523676879</v>
      </c>
      <c r="BW40">
        <v>-46</v>
      </c>
      <c r="BX40">
        <v>-0.52716021086408427</v>
      </c>
      <c r="BY40">
        <v>649</v>
      </c>
      <c r="BZ40">
        <v>7.5002889171385645</v>
      </c>
      <c r="CA40">
        <v>5.1507672991174918</v>
      </c>
      <c r="CB40">
        <v>1.1858263913535545</v>
      </c>
      <c r="CC40">
        <v>1170</v>
      </c>
      <c r="CD40">
        <v>13.521322084826071</v>
      </c>
      <c r="CE40">
        <v>7.3326336992138632</v>
      </c>
      <c r="CF40">
        <v>3.8032381975925169</v>
      </c>
      <c r="CG40" s="5">
        <v>4092</v>
      </c>
      <c r="CH40" s="5">
        <v>47.28995724</v>
      </c>
      <c r="CI40" s="5">
        <v>16.467624669999999</v>
      </c>
      <c r="CJ40" s="5">
        <v>9.1052219660000002</v>
      </c>
      <c r="CK40">
        <v>2922</v>
      </c>
      <c r="CL40">
        <v>33.768635155437423</v>
      </c>
      <c r="CM40">
        <v>9.1349909747422551</v>
      </c>
      <c r="CN40">
        <v>5.3019837687768714</v>
      </c>
      <c r="CO40">
        <v>6815</v>
      </c>
      <c r="CP40">
        <v>1.1878247958426131</v>
      </c>
      <c r="CQ40">
        <v>-3.6749116607773851</v>
      </c>
      <c r="CR40">
        <v>26703.763541222306</v>
      </c>
      <c r="CS40">
        <v>68.940576234623322</v>
      </c>
      <c r="CT40">
        <v>19.550331239270978</v>
      </c>
      <c r="CU40">
        <v>4.9640000000000004</v>
      </c>
      <c r="CV40">
        <f t="shared" si="12"/>
        <v>-3.0897725566186267</v>
      </c>
      <c r="CW40">
        <v>1.8050000000000006</v>
      </c>
      <c r="CX40">
        <v>4070.14</v>
      </c>
      <c r="CY40" s="3">
        <f t="shared" si="7"/>
        <v>0.59663865546218164</v>
      </c>
      <c r="CZ40">
        <v>-11.287271142109855</v>
      </c>
      <c r="DA40">
        <v>115.97</v>
      </c>
      <c r="DB40" s="3">
        <f t="shared" si="8"/>
        <v>205.18421052631578</v>
      </c>
      <c r="DC40">
        <v>5.4272727272727268</v>
      </c>
      <c r="DD40">
        <v>2.8492877394880767E-2</v>
      </c>
      <c r="DE40" s="3">
        <f t="shared" si="9"/>
        <v>1.9100885303926736E-2</v>
      </c>
      <c r="DF40">
        <v>4.5172889031632434E-3</v>
      </c>
      <c r="DG40">
        <v>1.9661748382081522E-2</v>
      </c>
      <c r="DH40">
        <v>-1.142652272181667E-4</v>
      </c>
      <c r="DI40">
        <v>4.3258191049081469E-2</v>
      </c>
      <c r="DJ40">
        <v>2.1612533656168512E-3</v>
      </c>
      <c r="DK40">
        <v>4.3563803575989365E-2</v>
      </c>
      <c r="DL40" s="3">
        <f t="shared" si="10"/>
        <v>2.7436290278585622E-2</v>
      </c>
      <c r="DM40">
        <v>2.428485604566176E-3</v>
      </c>
      <c r="DN40">
        <v>1.4491527834242544</v>
      </c>
      <c r="DO40">
        <v>0.23679578542729818</v>
      </c>
      <c r="DP40">
        <v>0.65867010857093566</v>
      </c>
      <c r="DQ40">
        <v>7.5278988863149765E-2</v>
      </c>
      <c r="DR40">
        <v>0.65404934959776806</v>
      </c>
      <c r="DS40" s="3">
        <f t="shared" si="11"/>
        <v>7.1690996033987098E-2</v>
      </c>
      <c r="DT40">
        <v>7.120254850160479E-2</v>
      </c>
      <c r="DU40">
        <v>1324</v>
      </c>
      <c r="DV40">
        <v>-0.82397003745318353</v>
      </c>
      <c r="DW40">
        <v>3.0741238670694861</v>
      </c>
      <c r="DX40">
        <v>-0.36258025278070116</v>
      </c>
      <c r="DY40">
        <v>2</v>
      </c>
      <c r="DZ40">
        <v>-80</v>
      </c>
      <c r="EA40">
        <v>57.984999999999999</v>
      </c>
      <c r="EB40">
        <v>46.984999999999999</v>
      </c>
      <c r="EC40">
        <v>1.5105740181268882E-3</v>
      </c>
      <c r="ED40">
        <v>-5.9800626859929616E-3</v>
      </c>
      <c r="EE40">
        <v>6.8926370418423612E-3</v>
      </c>
      <c r="EF40">
        <v>-4.3686242194188995E-3</v>
      </c>
      <c r="EG40">
        <v>1.4608568297122435E-2</v>
      </c>
      <c r="EH40">
        <v>-1.0077183519493717E-2</v>
      </c>
      <c r="EI40">
        <v>1.3847421713263645E-2</v>
      </c>
      <c r="EJ40">
        <v>-9.5950817833969984E-3</v>
      </c>
      <c r="EK40">
        <v>0.21915763284165629</v>
      </c>
      <c r="EL40">
        <v>-0.44601090648418645</v>
      </c>
      <c r="EM40">
        <v>0.10340328959029051</v>
      </c>
      <c r="EN40">
        <v>-0.200036393339595</v>
      </c>
      <c r="EO40">
        <v>0.10908702352005331</v>
      </c>
      <c r="EP40">
        <v>-0.21044526129700483</v>
      </c>
      <c r="EQ40">
        <v>698.68</v>
      </c>
      <c r="ER40">
        <v>20.529999999999973</v>
      </c>
      <c r="ES40">
        <v>1.4095895343613627</v>
      </c>
      <c r="ET40">
        <v>4.1419352408024634E-2</v>
      </c>
    </row>
    <row r="41" spans="1:150" x14ac:dyDescent="0.3">
      <c r="A41">
        <v>2</v>
      </c>
      <c r="B41">
        <v>204</v>
      </c>
      <c r="C41" t="s">
        <v>160</v>
      </c>
      <c r="D41">
        <v>32193</v>
      </c>
      <c r="E41">
        <v>612</v>
      </c>
      <c r="F41">
        <v>1.9010343863572827</v>
      </c>
      <c r="G41">
        <v>1465</v>
      </c>
      <c r="H41">
        <v>4.550678718976175</v>
      </c>
      <c r="I41">
        <v>7402</v>
      </c>
      <c r="J41">
        <v>22.992576025844127</v>
      </c>
      <c r="K41" s="5">
        <v>8867</v>
      </c>
      <c r="L41" s="5">
        <v>27.543254739999998</v>
      </c>
      <c r="M41">
        <v>25410</v>
      </c>
      <c r="N41">
        <v>15473.27545366234</v>
      </c>
      <c r="O41">
        <v>4.2338396545832939</v>
      </c>
      <c r="P41" s="3">
        <v>14387</v>
      </c>
      <c r="Q41" s="3">
        <v>110</v>
      </c>
      <c r="R41" s="3">
        <f t="shared" si="0"/>
        <v>7.6457913394036283E-3</v>
      </c>
      <c r="S41" s="3">
        <v>1.6127513297403744E-2</v>
      </c>
      <c r="T41" s="3">
        <f t="shared" si="1"/>
        <v>0.47408371014237338</v>
      </c>
      <c r="U41">
        <v>33300</v>
      </c>
      <c r="V41">
        <v>3.4386357282639084</v>
      </c>
      <c r="W41">
        <v>1722</v>
      </c>
      <c r="X41">
        <v>5.3489889106327464</v>
      </c>
      <c r="Y41">
        <v>2169</v>
      </c>
      <c r="Z41">
        <v>6.513513513513514</v>
      </c>
      <c r="AA41">
        <v>4.6124791271562309</v>
      </c>
      <c r="AB41">
        <v>2574</v>
      </c>
      <c r="AC41">
        <v>7.7297297297297298</v>
      </c>
      <c r="AD41">
        <v>3.1790510107535548</v>
      </c>
      <c r="AE41">
        <v>8830</v>
      </c>
      <c r="AF41">
        <v>26.516516516516514</v>
      </c>
      <c r="AG41">
        <v>3.5239404906723877</v>
      </c>
      <c r="AH41" s="5">
        <v>11404</v>
      </c>
      <c r="AI41" s="5">
        <v>34.246246249999999</v>
      </c>
      <c r="AJ41" s="5">
        <v>6.7029915009999996</v>
      </c>
      <c r="AK41">
        <v>26089</v>
      </c>
      <c r="AL41">
        <v>2.672176308539945</v>
      </c>
      <c r="AM41">
        <v>19652.902491680405</v>
      </c>
      <c r="AN41">
        <v>27.011908697255155</v>
      </c>
      <c r="AO41">
        <v>6.62</v>
      </c>
      <c r="AP41">
        <v>10890</v>
      </c>
      <c r="AQ41" s="3">
        <f t="shared" si="2"/>
        <v>-24.30666573990408</v>
      </c>
      <c r="AR41">
        <v>157</v>
      </c>
      <c r="AS41" s="3">
        <f t="shared" si="3"/>
        <v>42.727272727272727</v>
      </c>
      <c r="AT41">
        <v>1.4416896235078053E-2</v>
      </c>
      <c r="AU41" s="3">
        <f t="shared" si="4"/>
        <v>6.7711048956744244E-3</v>
      </c>
      <c r="AV41">
        <v>1.9776013609299689E-2</v>
      </c>
      <c r="AW41">
        <v>4.1096937683464618E-2</v>
      </c>
      <c r="AX41">
        <v>4.113531797142319E-2</v>
      </c>
      <c r="AY41" s="3">
        <f t="shared" si="5"/>
        <v>2.5007804674019446E-2</v>
      </c>
      <c r="AZ41">
        <v>0.72900921894079274</v>
      </c>
      <c r="BA41">
        <v>0.35080220200637241</v>
      </c>
      <c r="BB41">
        <v>0.35047489471440352</v>
      </c>
      <c r="BC41" s="3">
        <f t="shared" si="6"/>
        <v>-0.12360881542796986</v>
      </c>
      <c r="BD41">
        <v>3128</v>
      </c>
      <c r="BE41">
        <v>3.4814578005115089</v>
      </c>
      <c r="BF41">
        <v>33</v>
      </c>
      <c r="BG41">
        <v>4.7575757575757578</v>
      </c>
      <c r="BH41">
        <v>1.0549872122762148E-2</v>
      </c>
      <c r="BI41">
        <v>1.1261261261261261E-2</v>
      </c>
      <c r="BJ41">
        <v>2.4685751816616152E-2</v>
      </c>
      <c r="BK41">
        <v>2.3442503496660643E-2</v>
      </c>
      <c r="BL41">
        <v>0.93682864450127878</v>
      </c>
      <c r="BM41">
        <v>0.4273668552262182</v>
      </c>
      <c r="BN41">
        <v>0.45003180331251585</v>
      </c>
      <c r="BO41">
        <v>1985.6799999999996</v>
      </c>
      <c r="BP41">
        <v>2.8149039968211458</v>
      </c>
      <c r="BQ41">
        <v>70541.659759708185</v>
      </c>
      <c r="BR41">
        <v>31130</v>
      </c>
      <c r="BS41">
        <v>-3.3019600534277638</v>
      </c>
      <c r="BT41">
        <v>-6.5165165165165169</v>
      </c>
      <c r="BU41">
        <v>1218</v>
      </c>
      <c r="BV41">
        <v>3.7834311806914545</v>
      </c>
      <c r="BW41">
        <v>-523</v>
      </c>
      <c r="BX41">
        <v>-1.5705705705705706</v>
      </c>
      <c r="BY41">
        <v>1889</v>
      </c>
      <c r="BZ41">
        <v>6.0681015097976232</v>
      </c>
      <c r="CA41">
        <v>4.16706712344034</v>
      </c>
      <c r="CB41">
        <v>-0.44541200371589085</v>
      </c>
      <c r="CC41">
        <v>3486</v>
      </c>
      <c r="CD41">
        <v>11.198201092194026</v>
      </c>
      <c r="CE41">
        <v>6.6475223732178508</v>
      </c>
      <c r="CF41">
        <v>3.468471362464296</v>
      </c>
      <c r="CG41" s="5">
        <v>13834</v>
      </c>
      <c r="CH41" s="5">
        <v>44.439447479999998</v>
      </c>
      <c r="CI41" s="5">
        <v>16.896192729999999</v>
      </c>
      <c r="CJ41" s="5">
        <v>10.19320123</v>
      </c>
      <c r="CK41">
        <v>10348</v>
      </c>
      <c r="CL41">
        <v>33.241246386122711</v>
      </c>
      <c r="CM41">
        <v>10.248670360278584</v>
      </c>
      <c r="CN41">
        <v>6.7247298696061968</v>
      </c>
      <c r="CO41">
        <v>24599</v>
      </c>
      <c r="CP41">
        <v>-3.1916568280204642</v>
      </c>
      <c r="CQ41">
        <v>-5.7112192878224537</v>
      </c>
      <c r="CR41">
        <v>21311.660264807917</v>
      </c>
      <c r="CS41">
        <v>37.732055043094967</v>
      </c>
      <c r="CT41">
        <v>8.4402686770043687</v>
      </c>
      <c r="CU41">
        <v>8.2560000000000002</v>
      </c>
      <c r="CV41">
        <f t="shared" si="12"/>
        <v>4.0221603454167063</v>
      </c>
      <c r="CW41">
        <v>1.6360000000000001</v>
      </c>
      <c r="CX41">
        <v>9896</v>
      </c>
      <c r="CY41" s="3">
        <f t="shared" si="7"/>
        <v>-31.215680822965176</v>
      </c>
      <c r="CZ41">
        <v>-9.1276400367309449</v>
      </c>
      <c r="DA41">
        <v>109.8</v>
      </c>
      <c r="DB41" s="3">
        <f t="shared" si="8"/>
        <v>-0.1818181818181844</v>
      </c>
      <c r="DC41">
        <v>-30.063694267515928</v>
      </c>
      <c r="DD41">
        <v>1.1095392077607114E-2</v>
      </c>
      <c r="DE41" s="3">
        <f t="shared" si="9"/>
        <v>3.4496007382034859E-3</v>
      </c>
      <c r="DF41">
        <v>-3.3215041574709385E-3</v>
      </c>
      <c r="DG41">
        <v>1.9661748382081522E-2</v>
      </c>
      <c r="DH41">
        <v>-1.142652272181667E-4</v>
      </c>
      <c r="DI41">
        <v>4.3258191049081469E-2</v>
      </c>
      <c r="DJ41">
        <v>2.1612533656168512E-3</v>
      </c>
      <c r="DK41">
        <v>4.3563803575989365E-2</v>
      </c>
      <c r="DL41" s="3">
        <f t="shared" si="10"/>
        <v>2.7436290278585622E-2</v>
      </c>
      <c r="DM41">
        <v>2.428485604566176E-3</v>
      </c>
      <c r="DN41">
        <v>0.56431360334764302</v>
      </c>
      <c r="DO41">
        <v>-0.16469561559314971</v>
      </c>
      <c r="DP41">
        <v>0.25649228061844048</v>
      </c>
      <c r="DQ41">
        <v>-9.4309921387931928E-2</v>
      </c>
      <c r="DR41">
        <v>0.25469291399804339</v>
      </c>
      <c r="DS41" s="3">
        <f t="shared" si="11"/>
        <v>-0.21939079614432999</v>
      </c>
      <c r="DT41">
        <v>-9.5781980716360127E-2</v>
      </c>
      <c r="DU41">
        <v>2839</v>
      </c>
      <c r="DV41">
        <v>-9.2391304347826075</v>
      </c>
      <c r="DW41">
        <v>3.4857344135258894</v>
      </c>
      <c r="DX41">
        <v>4.276613014380537E-3</v>
      </c>
      <c r="DY41">
        <v>18</v>
      </c>
      <c r="DZ41">
        <v>-45.454545454545453</v>
      </c>
      <c r="EA41">
        <v>6.1</v>
      </c>
      <c r="EB41">
        <v>1.3424242424242419</v>
      </c>
      <c r="EC41">
        <v>6.3402606551602675E-3</v>
      </c>
      <c r="ED41">
        <v>-4.2096114676018802E-3</v>
      </c>
      <c r="EE41">
        <v>6.8926370418423612E-3</v>
      </c>
      <c r="EF41">
        <v>-4.3686242194188995E-3</v>
      </c>
      <c r="EG41">
        <v>1.4608568297122435E-2</v>
      </c>
      <c r="EH41">
        <v>-1.0077183519493717E-2</v>
      </c>
      <c r="EI41">
        <v>1.3847421713263645E-2</v>
      </c>
      <c r="EJ41">
        <v>-9.5950817833969984E-3</v>
      </c>
      <c r="EK41">
        <v>0.91985993411101674</v>
      </c>
      <c r="EL41">
        <v>-1.6968710390262043E-2</v>
      </c>
      <c r="EM41">
        <v>0.43400972129549198</v>
      </c>
      <c r="EN41">
        <v>6.6428660692737784E-3</v>
      </c>
      <c r="EO41">
        <v>0.45786578804683176</v>
      </c>
      <c r="EP41">
        <v>7.8339847343159019E-3</v>
      </c>
      <c r="EQ41">
        <v>2015.39</v>
      </c>
      <c r="ER41">
        <v>29.710000000000491</v>
      </c>
      <c r="ES41">
        <v>2.8570209531008874</v>
      </c>
      <c r="ET41">
        <v>4.2116956279741657E-2</v>
      </c>
    </row>
    <row r="42" spans="1:150" x14ac:dyDescent="0.3">
      <c r="A42">
        <v>2</v>
      </c>
      <c r="B42">
        <v>205</v>
      </c>
      <c r="C42" t="s">
        <v>161</v>
      </c>
      <c r="D42">
        <v>3464</v>
      </c>
      <c r="E42">
        <v>89</v>
      </c>
      <c r="F42">
        <v>2.5692840646651267</v>
      </c>
      <c r="G42">
        <v>150</v>
      </c>
      <c r="H42">
        <v>4.3302540415704387</v>
      </c>
      <c r="I42">
        <v>980</v>
      </c>
      <c r="J42">
        <v>28.290993071593533</v>
      </c>
      <c r="K42" s="5">
        <v>1130</v>
      </c>
      <c r="L42" s="5">
        <v>32.621247109999999</v>
      </c>
      <c r="M42">
        <v>2846</v>
      </c>
      <c r="N42">
        <v>14191.445610593815</v>
      </c>
      <c r="O42">
        <v>8.6605080831408774</v>
      </c>
      <c r="P42" s="3">
        <v>1668</v>
      </c>
      <c r="Q42" s="3">
        <v>13</v>
      </c>
      <c r="R42" s="3">
        <f t="shared" si="0"/>
        <v>7.7937649880095924E-3</v>
      </c>
      <c r="S42" s="3">
        <v>1.6127513297403744E-2</v>
      </c>
      <c r="T42" s="3">
        <f t="shared" si="1"/>
        <v>0.48325894043840328</v>
      </c>
      <c r="U42">
        <v>3490</v>
      </c>
      <c r="V42">
        <v>0.75057736720554269</v>
      </c>
      <c r="W42">
        <v>-10</v>
      </c>
      <c r="X42">
        <v>-0.28868360277136257</v>
      </c>
      <c r="Y42">
        <v>198</v>
      </c>
      <c r="Z42">
        <v>5.6733524355300862</v>
      </c>
      <c r="AA42">
        <v>3.1040683708649595</v>
      </c>
      <c r="AB42">
        <v>291</v>
      </c>
      <c r="AC42">
        <v>8.3381088825214906</v>
      </c>
      <c r="AD42">
        <v>4.0078548409510519</v>
      </c>
      <c r="AE42">
        <v>1107</v>
      </c>
      <c r="AF42">
        <v>31.719197707736392</v>
      </c>
      <c r="AG42">
        <v>3.4282046361428584</v>
      </c>
      <c r="AH42" s="5">
        <v>1398</v>
      </c>
      <c r="AI42" s="5">
        <v>40.057306590000003</v>
      </c>
      <c r="AJ42" s="5">
        <v>7.4360594769999997</v>
      </c>
      <c r="AK42">
        <v>2990</v>
      </c>
      <c r="AL42">
        <v>5.0597329585382997</v>
      </c>
      <c r="AM42">
        <v>18720.171625304345</v>
      </c>
      <c r="AN42">
        <v>31.911661003230478</v>
      </c>
      <c r="AO42">
        <v>5.1980000000000004</v>
      </c>
      <c r="AP42">
        <v>2225</v>
      </c>
      <c r="AQ42" s="3">
        <f t="shared" si="2"/>
        <v>33.393285371702639</v>
      </c>
      <c r="AR42">
        <v>15</v>
      </c>
      <c r="AS42" s="3">
        <f t="shared" si="3"/>
        <v>15.384615384615385</v>
      </c>
      <c r="AT42">
        <v>6.7415730337078653E-3</v>
      </c>
      <c r="AU42" s="3">
        <f t="shared" si="4"/>
        <v>-1.0521919543017271E-3</v>
      </c>
      <c r="AV42">
        <v>1.9776013609299689E-2</v>
      </c>
      <c r="AW42">
        <v>4.1096937683464618E-2</v>
      </c>
      <c r="AX42">
        <v>4.113531797142319E-2</v>
      </c>
      <c r="AY42" s="3">
        <f t="shared" si="5"/>
        <v>2.5007804674019446E-2</v>
      </c>
      <c r="AZ42">
        <v>0.34089646007007368</v>
      </c>
      <c r="BA42">
        <v>0.16404076346594412</v>
      </c>
      <c r="BB42">
        <v>0.16388770930107441</v>
      </c>
      <c r="BC42" s="3">
        <f t="shared" si="6"/>
        <v>-0.3193712311373289</v>
      </c>
      <c r="BD42">
        <v>558</v>
      </c>
      <c r="BE42">
        <v>3.9874551971326166</v>
      </c>
      <c r="BF42">
        <v>1</v>
      </c>
      <c r="BG42">
        <v>15</v>
      </c>
      <c r="BH42">
        <v>1.7921146953405018E-3</v>
      </c>
      <c r="BI42">
        <v>1.1261261261261261E-2</v>
      </c>
      <c r="BJ42">
        <v>2.4685751816616152E-2</v>
      </c>
      <c r="BK42">
        <v>2.3442503496660643E-2</v>
      </c>
      <c r="BL42">
        <v>0.15913978494623657</v>
      </c>
      <c r="BM42">
        <v>7.2597128442902711E-2</v>
      </c>
      <c r="BN42">
        <v>7.6447240184726276E-2</v>
      </c>
      <c r="BO42">
        <v>351.58</v>
      </c>
      <c r="BP42">
        <v>1.8117950496767763</v>
      </c>
      <c r="BQ42">
        <v>19405.064610521029</v>
      </c>
      <c r="BR42">
        <v>3590</v>
      </c>
      <c r="BS42">
        <v>3.6374133949191685</v>
      </c>
      <c r="BT42">
        <v>2.8653295128939829</v>
      </c>
      <c r="BU42">
        <v>134</v>
      </c>
      <c r="BV42">
        <v>3.8683602771362589</v>
      </c>
      <c r="BW42">
        <v>149</v>
      </c>
      <c r="BX42">
        <v>4.2693409742120343</v>
      </c>
      <c r="BY42">
        <v>331</v>
      </c>
      <c r="BZ42">
        <v>9.2200557103064078</v>
      </c>
      <c r="CA42">
        <v>6.6507716456412815</v>
      </c>
      <c r="CB42">
        <v>3.5467032747763216</v>
      </c>
      <c r="CC42">
        <v>422</v>
      </c>
      <c r="CD42">
        <v>11.754874651810585</v>
      </c>
      <c r="CE42">
        <v>7.4246206102401464</v>
      </c>
      <c r="CF42">
        <v>3.4167657692890945</v>
      </c>
      <c r="CG42" s="5">
        <v>1768</v>
      </c>
      <c r="CH42" s="5">
        <v>49.247910859999998</v>
      </c>
      <c r="CI42" s="5">
        <v>16.626663749999999</v>
      </c>
      <c r="CJ42" s="5">
        <v>9.1906042729999999</v>
      </c>
      <c r="CK42">
        <v>1346</v>
      </c>
      <c r="CL42">
        <v>37.493036211699163</v>
      </c>
      <c r="CM42">
        <v>9.20204314010563</v>
      </c>
      <c r="CN42">
        <v>5.7738385039627715</v>
      </c>
      <c r="CO42">
        <v>2855</v>
      </c>
      <c r="CP42">
        <v>0.31623330990864373</v>
      </c>
      <c r="CQ42">
        <v>-4.5150501672240804</v>
      </c>
      <c r="CR42">
        <v>21865.456358739051</v>
      </c>
      <c r="CS42">
        <v>54.074905113377881</v>
      </c>
      <c r="CT42">
        <v>16.801580649950754</v>
      </c>
      <c r="CU42">
        <v>6.8570000000000002</v>
      </c>
      <c r="CV42">
        <f t="shared" si="12"/>
        <v>-1.8035080831408772</v>
      </c>
      <c r="CW42">
        <v>1.6589999999999998</v>
      </c>
      <c r="CX42">
        <v>1547.92</v>
      </c>
      <c r="CY42" s="3">
        <f t="shared" si="7"/>
        <v>-7.1990407673860863</v>
      </c>
      <c r="CZ42">
        <v>-30.430561797752802</v>
      </c>
      <c r="DA42">
        <v>3.83</v>
      </c>
      <c r="DB42" s="3">
        <f t="shared" si="8"/>
        <v>-70.538461538461533</v>
      </c>
      <c r="DC42">
        <v>-74.466666666666669</v>
      </c>
      <c r="DD42">
        <v>2.4742880769031989E-3</v>
      </c>
      <c r="DE42" s="3">
        <f t="shared" si="9"/>
        <v>-5.3194769111063935E-3</v>
      </c>
      <c r="DF42">
        <v>-4.2672849568046664E-3</v>
      </c>
      <c r="DG42">
        <v>1.9661748382081522E-2</v>
      </c>
      <c r="DH42">
        <v>-1.142652272181667E-4</v>
      </c>
      <c r="DI42">
        <v>4.3258191049081469E-2</v>
      </c>
      <c r="DJ42">
        <v>2.1612533656168512E-3</v>
      </c>
      <c r="DK42">
        <v>4.3563803575989365E-2</v>
      </c>
      <c r="DL42" s="3">
        <f t="shared" si="10"/>
        <v>2.7436290278585622E-2</v>
      </c>
      <c r="DM42">
        <v>2.428485604566176E-3</v>
      </c>
      <c r="DN42">
        <v>0.12584272918262493</v>
      </c>
      <c r="DO42">
        <v>-0.21505373088744875</v>
      </c>
      <c r="DP42">
        <v>5.7198140211083492E-2</v>
      </c>
      <c r="DQ42">
        <v>-0.10684262325486063</v>
      </c>
      <c r="DR42">
        <v>5.6796878917774941E-2</v>
      </c>
      <c r="DS42" s="3">
        <f t="shared" si="11"/>
        <v>-0.42646206152062832</v>
      </c>
      <c r="DT42">
        <v>-0.10709083038329947</v>
      </c>
      <c r="DU42">
        <v>555</v>
      </c>
      <c r="DV42">
        <v>-0.53763440860215062</v>
      </c>
      <c r="DW42">
        <v>2.7890450450450452</v>
      </c>
      <c r="DX42">
        <v>-1.1984101520875714</v>
      </c>
      <c r="DY42">
        <v>1</v>
      </c>
      <c r="DZ42">
        <v>0</v>
      </c>
      <c r="EA42">
        <v>3.83</v>
      </c>
      <c r="EB42">
        <v>-11.17</v>
      </c>
      <c r="EC42">
        <v>1.8018018018018018E-3</v>
      </c>
      <c r="ED42">
        <v>9.687106461300039E-6</v>
      </c>
      <c r="EE42">
        <v>6.8926370418423612E-3</v>
      </c>
      <c r="EF42">
        <v>-4.3686242194188995E-3</v>
      </c>
      <c r="EG42">
        <v>1.4608568297122435E-2</v>
      </c>
      <c r="EH42">
        <v>-1.0077183519493717E-2</v>
      </c>
      <c r="EI42">
        <v>1.3847421713263645E-2</v>
      </c>
      <c r="EJ42">
        <v>-9.5950817833969984E-3</v>
      </c>
      <c r="EK42">
        <v>0.26140964493905672</v>
      </c>
      <c r="EL42">
        <v>0.10226985999282015</v>
      </c>
      <c r="EM42">
        <v>0.12333869857436454</v>
      </c>
      <c r="EN42">
        <v>5.0741570131461827E-2</v>
      </c>
      <c r="EO42">
        <v>0.13011821544193747</v>
      </c>
      <c r="EP42">
        <v>5.3670975257211193E-2</v>
      </c>
      <c r="EQ42">
        <v>363.21000000000004</v>
      </c>
      <c r="ER42">
        <v>11.630000000000052</v>
      </c>
      <c r="ES42">
        <v>1.8717278570826039</v>
      </c>
      <c r="ET42">
        <v>5.9932807405827626E-2</v>
      </c>
    </row>
    <row r="43" spans="1:150" x14ac:dyDescent="0.3">
      <c r="A43">
        <v>3</v>
      </c>
      <c r="B43">
        <v>301</v>
      </c>
      <c r="C43" t="s">
        <v>162</v>
      </c>
      <c r="D43">
        <v>577776</v>
      </c>
      <c r="E43">
        <v>12850</v>
      </c>
      <c r="F43">
        <v>2.2240453047547839</v>
      </c>
      <c r="G43">
        <v>33279</v>
      </c>
      <c r="H43">
        <v>5.759844645675833</v>
      </c>
      <c r="I43">
        <v>143405</v>
      </c>
      <c r="J43">
        <v>24.820172523607763</v>
      </c>
      <c r="K43" s="5">
        <v>176684</v>
      </c>
      <c r="L43" s="5">
        <v>30.580017170000001</v>
      </c>
      <c r="M43">
        <v>428626</v>
      </c>
      <c r="N43">
        <v>17924.568934331463</v>
      </c>
      <c r="O43">
        <v>4.2132245022292372</v>
      </c>
      <c r="P43" s="3">
        <v>231959</v>
      </c>
      <c r="Q43" s="3">
        <v>1969</v>
      </c>
      <c r="R43" s="3">
        <f t="shared" si="0"/>
        <v>8.4885691005738076E-3</v>
      </c>
      <c r="S43" s="3">
        <v>1.6127513297403744E-2</v>
      </c>
      <c r="T43" s="3">
        <f t="shared" si="1"/>
        <v>0.52634085268063757</v>
      </c>
      <c r="U43">
        <v>623715</v>
      </c>
      <c r="V43">
        <v>7.9510052338622588</v>
      </c>
      <c r="W43">
        <v>44489</v>
      </c>
      <c r="X43">
        <v>7.7000429232089935</v>
      </c>
      <c r="Y43">
        <v>45518</v>
      </c>
      <c r="Z43">
        <v>7.2978844504300842</v>
      </c>
      <c r="AA43">
        <v>5.0738391456753007</v>
      </c>
      <c r="AB43">
        <v>57383</v>
      </c>
      <c r="AC43">
        <v>9.200195602158038</v>
      </c>
      <c r="AD43">
        <v>3.440350956482205</v>
      </c>
      <c r="AE43">
        <v>180356</v>
      </c>
      <c r="AF43">
        <v>28.91641214336676</v>
      </c>
      <c r="AG43">
        <v>4.0962396197589968</v>
      </c>
      <c r="AH43" s="5">
        <v>237739</v>
      </c>
      <c r="AI43" s="5">
        <v>38.11660775</v>
      </c>
      <c r="AJ43" s="5">
        <v>7.536590576</v>
      </c>
      <c r="AK43">
        <v>460186</v>
      </c>
      <c r="AL43">
        <v>7.3630624367163913</v>
      </c>
      <c r="AM43">
        <v>22255.335514165399</v>
      </c>
      <c r="AN43">
        <v>24.161064043995445</v>
      </c>
      <c r="AO43">
        <v>6.3769999999999998</v>
      </c>
      <c r="AP43">
        <v>201807</v>
      </c>
      <c r="AQ43" s="3">
        <f t="shared" si="2"/>
        <v>-12.998848934509976</v>
      </c>
      <c r="AR43">
        <v>10476</v>
      </c>
      <c r="AS43" s="3">
        <f t="shared" si="3"/>
        <v>432.04672422549521</v>
      </c>
      <c r="AT43">
        <v>5.1910984257235872E-2</v>
      </c>
      <c r="AU43" s="3">
        <f t="shared" si="4"/>
        <v>4.3422415156662064E-2</v>
      </c>
      <c r="AV43">
        <v>4.1492475245202699E-2</v>
      </c>
      <c r="AW43">
        <v>4.1096937683464618E-2</v>
      </c>
      <c r="AX43">
        <v>4.113531797142319E-2</v>
      </c>
      <c r="AY43" s="3">
        <f t="shared" si="5"/>
        <v>2.5007804674019446E-2</v>
      </c>
      <c r="AZ43">
        <v>1.2510939381288839</v>
      </c>
      <c r="BA43">
        <v>1.2631350943241275</v>
      </c>
      <c r="BB43">
        <v>1.2619565574599074</v>
      </c>
      <c r="BC43" s="3">
        <f t="shared" si="6"/>
        <v>0.73561570477926985</v>
      </c>
      <c r="BD43">
        <v>52452</v>
      </c>
      <c r="BE43">
        <v>3.8474605353466025</v>
      </c>
      <c r="BF43">
        <v>1075</v>
      </c>
      <c r="BG43">
        <v>9.7451162790697676</v>
      </c>
      <c r="BH43">
        <v>2.0494928696713186E-2</v>
      </c>
      <c r="BI43">
        <v>2.216419271801039E-2</v>
      </c>
      <c r="BJ43">
        <v>2.4685751816616152E-2</v>
      </c>
      <c r="BK43">
        <v>2.3442503496660643E-2</v>
      </c>
      <c r="BL43">
        <v>0.92468645068490229</v>
      </c>
      <c r="BM43">
        <v>0.83023311783106835</v>
      </c>
      <c r="BN43">
        <v>0.87426365104873138</v>
      </c>
      <c r="BO43">
        <v>17397.129999999997</v>
      </c>
      <c r="BP43">
        <v>31.546815423330514</v>
      </c>
      <c r="BQ43">
        <v>55147.024403401148</v>
      </c>
      <c r="BR43">
        <v>634300</v>
      </c>
      <c r="BS43">
        <v>9.7830301016310823</v>
      </c>
      <c r="BT43">
        <v>1.6970892154269179</v>
      </c>
      <c r="BU43">
        <v>62498</v>
      </c>
      <c r="BV43">
        <v>10.816994821522528</v>
      </c>
      <c r="BW43">
        <v>21568</v>
      </c>
      <c r="BX43">
        <v>3.4579896266724384</v>
      </c>
      <c r="BY43">
        <v>57701</v>
      </c>
      <c r="BZ43">
        <v>9.0967996216301437</v>
      </c>
      <c r="CA43">
        <v>6.8727543168753602</v>
      </c>
      <c r="CB43">
        <v>1.7989151712000595</v>
      </c>
      <c r="CC43">
        <v>83629</v>
      </c>
      <c r="CD43">
        <v>13.184455305060697</v>
      </c>
      <c r="CE43">
        <v>7.4246106593848635</v>
      </c>
      <c r="CF43">
        <v>3.9842597029026585</v>
      </c>
      <c r="CG43" s="5">
        <v>307182</v>
      </c>
      <c r="CH43" s="5">
        <v>48.428503859999999</v>
      </c>
      <c r="CI43" s="5">
        <v>17.848486690000001</v>
      </c>
      <c r="CJ43" s="5">
        <v>10.31189612</v>
      </c>
      <c r="CK43">
        <v>223553</v>
      </c>
      <c r="CL43">
        <v>35.244048557464922</v>
      </c>
      <c r="CM43">
        <v>10.423876033857159</v>
      </c>
      <c r="CN43">
        <v>6.327636414098162</v>
      </c>
      <c r="CO43">
        <v>469596</v>
      </c>
      <c r="CP43">
        <v>9.558449557423021</v>
      </c>
      <c r="CQ43">
        <v>2.0448253532267384</v>
      </c>
      <c r="CR43">
        <v>25257.331280304657</v>
      </c>
      <c r="CS43">
        <v>40.909002458232266</v>
      </c>
      <c r="CT43">
        <v>13.48888119088793</v>
      </c>
      <c r="CU43">
        <v>6.423</v>
      </c>
      <c r="CV43">
        <f t="shared" si="12"/>
        <v>2.2097754977707629</v>
      </c>
      <c r="CW43">
        <v>4.6000000000000263E-2</v>
      </c>
      <c r="CX43">
        <v>207433.96</v>
      </c>
      <c r="CY43" s="3">
        <f t="shared" si="7"/>
        <v>-10.573006436482313</v>
      </c>
      <c r="CZ43">
        <v>2.7882878195503586</v>
      </c>
      <c r="DA43">
        <v>10947.050000000005</v>
      </c>
      <c r="DB43" s="3">
        <f t="shared" si="8"/>
        <v>455.97003555104135</v>
      </c>
      <c r="DC43">
        <v>4.4964681176021832</v>
      </c>
      <c r="DD43">
        <v>5.2773663483067119E-2</v>
      </c>
      <c r="DE43" s="3">
        <f t="shared" si="9"/>
        <v>4.4285094382493312E-2</v>
      </c>
      <c r="DF43">
        <v>8.6267922583124768E-4</v>
      </c>
      <c r="DG43">
        <v>4.3922383680201682E-2</v>
      </c>
      <c r="DH43">
        <v>2.4299084349989827E-3</v>
      </c>
      <c r="DI43">
        <v>4.3258191049081469E-2</v>
      </c>
      <c r="DJ43">
        <v>2.1612533656168512E-3</v>
      </c>
      <c r="DK43">
        <v>4.3563803575989365E-2</v>
      </c>
      <c r="DL43" s="3">
        <f t="shared" si="10"/>
        <v>2.7436290278585622E-2</v>
      </c>
      <c r="DM43">
        <v>2.428485604566176E-3</v>
      </c>
      <c r="DN43">
        <v>1.201520934458191</v>
      </c>
      <c r="DO43">
        <v>-4.957300367069295E-2</v>
      </c>
      <c r="DP43">
        <v>1.2199692636982724</v>
      </c>
      <c r="DQ43">
        <v>-4.3165830625855106E-2</v>
      </c>
      <c r="DR43">
        <v>1.2114108308061939</v>
      </c>
      <c r="DS43" s="3">
        <f t="shared" si="11"/>
        <v>0.68506997812555637</v>
      </c>
      <c r="DT43">
        <v>-5.0545726653713485E-2</v>
      </c>
      <c r="DU43">
        <v>53124</v>
      </c>
      <c r="DV43">
        <v>1.2811713566689544</v>
      </c>
      <c r="DW43">
        <v>3.904712747534071</v>
      </c>
      <c r="DX43">
        <v>5.7252212187468565E-2</v>
      </c>
      <c r="DY43">
        <v>587</v>
      </c>
      <c r="DZ43">
        <v>-45.395348837209305</v>
      </c>
      <c r="EA43">
        <v>18.64914821124362</v>
      </c>
      <c r="EB43">
        <v>8.9040319321738526</v>
      </c>
      <c r="EC43">
        <v>1.1049619757548377E-2</v>
      </c>
      <c r="ED43">
        <v>-9.4453089391648096E-3</v>
      </c>
      <c r="EE43">
        <v>1.1997474897350261E-2</v>
      </c>
      <c r="EF43">
        <v>-1.0166717820660129E-2</v>
      </c>
      <c r="EG43">
        <v>1.4608568297122435E-2</v>
      </c>
      <c r="EH43">
        <v>-1.0077183519493717E-2</v>
      </c>
      <c r="EI43">
        <v>1.3847421713263645E-2</v>
      </c>
      <c r="EJ43">
        <v>-9.5950817833969984E-3</v>
      </c>
      <c r="EK43">
        <v>0.9209954471326941</v>
      </c>
      <c r="EL43">
        <v>-3.6910035522081941E-3</v>
      </c>
      <c r="EM43">
        <v>0.7563793749538692</v>
      </c>
      <c r="EN43">
        <v>-7.3853742877199147E-2</v>
      </c>
      <c r="EO43">
        <v>0.79795502631111359</v>
      </c>
      <c r="EP43">
        <v>-7.6308624737617792E-2</v>
      </c>
      <c r="EQ43">
        <v>17586.469999999998</v>
      </c>
      <c r="ER43">
        <v>189.34000000000015</v>
      </c>
      <c r="ES43">
        <v>31.890152170958054</v>
      </c>
      <c r="ET43">
        <v>0.3433367476275393</v>
      </c>
    </row>
    <row r="44" spans="1:150" x14ac:dyDescent="0.3">
      <c r="A44">
        <v>3</v>
      </c>
      <c r="B44">
        <v>302</v>
      </c>
      <c r="C44" t="s">
        <v>163</v>
      </c>
      <c r="D44">
        <v>58900</v>
      </c>
      <c r="E44">
        <v>2201</v>
      </c>
      <c r="F44">
        <v>3.736842105263158</v>
      </c>
      <c r="G44">
        <v>3191</v>
      </c>
      <c r="H44">
        <v>5.4176570458404072</v>
      </c>
      <c r="I44">
        <v>13185</v>
      </c>
      <c r="J44">
        <v>22.385398981324279</v>
      </c>
      <c r="K44" s="5">
        <v>16376</v>
      </c>
      <c r="L44" s="5">
        <v>27.80305603</v>
      </c>
      <c r="M44">
        <v>36899</v>
      </c>
      <c r="N44">
        <v>13640.291296900998</v>
      </c>
      <c r="O44">
        <v>4.9949066213921904</v>
      </c>
      <c r="P44" s="3">
        <v>14997</v>
      </c>
      <c r="Q44" s="3">
        <v>172</v>
      </c>
      <c r="R44" s="3">
        <f t="shared" si="0"/>
        <v>1.1468960458758419E-2</v>
      </c>
      <c r="S44" s="3">
        <v>1.6127513297403744E-2</v>
      </c>
      <c r="T44" s="3">
        <f t="shared" si="1"/>
        <v>0.71114252068883599</v>
      </c>
      <c r="U44">
        <v>62532</v>
      </c>
      <c r="V44">
        <v>6.1663837011884546</v>
      </c>
      <c r="W44">
        <v>4632</v>
      </c>
      <c r="X44">
        <v>7.8641765704584046</v>
      </c>
      <c r="Y44">
        <v>4528</v>
      </c>
      <c r="Z44">
        <v>7.2410925606089682</v>
      </c>
      <c r="AA44">
        <v>3.5042504553458103</v>
      </c>
      <c r="AB44">
        <v>4383</v>
      </c>
      <c r="AC44">
        <v>7.0092112838226832</v>
      </c>
      <c r="AD44">
        <v>1.591554237982276</v>
      </c>
      <c r="AE44">
        <v>16617</v>
      </c>
      <c r="AF44">
        <v>26.57359431970831</v>
      </c>
      <c r="AG44">
        <v>4.1881953383840305</v>
      </c>
      <c r="AH44" s="5">
        <v>21000</v>
      </c>
      <c r="AI44" s="5">
        <v>33.5828056</v>
      </c>
      <c r="AJ44" s="5">
        <v>5.7797495760000004</v>
      </c>
      <c r="AK44">
        <v>38360</v>
      </c>
      <c r="AL44">
        <v>3.959456895850836</v>
      </c>
      <c r="AM44">
        <v>16675.342840808913</v>
      </c>
      <c r="AN44">
        <v>22.250635839408087</v>
      </c>
      <c r="AO44">
        <v>6.2439999999999998</v>
      </c>
      <c r="AP44">
        <v>11377</v>
      </c>
      <c r="AQ44" s="3">
        <f t="shared" si="2"/>
        <v>-24.138160965526438</v>
      </c>
      <c r="AR44">
        <v>251</v>
      </c>
      <c r="AS44" s="3">
        <f t="shared" si="3"/>
        <v>45.930232558139537</v>
      </c>
      <c r="AT44">
        <v>2.2062055023292608E-2</v>
      </c>
      <c r="AU44" s="3">
        <f t="shared" si="4"/>
        <v>1.0593094564534189E-2</v>
      </c>
      <c r="AV44">
        <v>4.1492475245202699E-2</v>
      </c>
      <c r="AW44">
        <v>4.1096937683464618E-2</v>
      </c>
      <c r="AX44">
        <v>4.113531797142319E-2</v>
      </c>
      <c r="AY44" s="3">
        <f t="shared" si="5"/>
        <v>2.5007804674019446E-2</v>
      </c>
      <c r="AZ44">
        <v>0.53171219342580411</v>
      </c>
      <c r="BA44">
        <v>0.53682965853120712</v>
      </c>
      <c r="BB44">
        <v>0.53632878293585029</v>
      </c>
      <c r="BC44" s="3">
        <f t="shared" si="6"/>
        <v>-0.1748137377529857</v>
      </c>
      <c r="BD44">
        <v>3957</v>
      </c>
      <c r="BE44">
        <v>2.8751579479403588</v>
      </c>
      <c r="BF44">
        <v>53</v>
      </c>
      <c r="BG44">
        <v>4.7358490566037732</v>
      </c>
      <c r="BH44">
        <v>1.3393985342431134E-2</v>
      </c>
      <c r="BI44">
        <v>2.216419271801039E-2</v>
      </c>
      <c r="BJ44">
        <v>2.4685751816616152E-2</v>
      </c>
      <c r="BK44">
        <v>2.3442503496660643E-2</v>
      </c>
      <c r="BL44">
        <v>0.60430738501688464</v>
      </c>
      <c r="BM44">
        <v>0.54257959984089077</v>
      </c>
      <c r="BN44">
        <v>0.57135473369297318</v>
      </c>
      <c r="BO44">
        <v>2129.5500000000002</v>
      </c>
      <c r="BP44">
        <v>7.9716759873738132</v>
      </c>
      <c r="BQ44">
        <v>26713.955802681321</v>
      </c>
      <c r="BR44">
        <v>62922</v>
      </c>
      <c r="BS44">
        <v>6.828522920203735</v>
      </c>
      <c r="BT44">
        <v>0.62368067549414696</v>
      </c>
      <c r="BU44">
        <v>6210</v>
      </c>
      <c r="BV44">
        <v>10.543293718166383</v>
      </c>
      <c r="BW44">
        <v>2068</v>
      </c>
      <c r="BX44">
        <v>3.3071067613381944</v>
      </c>
      <c r="BY44">
        <v>4900</v>
      </c>
      <c r="BZ44">
        <v>7.7874193445853601</v>
      </c>
      <c r="CA44">
        <v>4.0505772393222017</v>
      </c>
      <c r="CB44">
        <v>0.54632678397639189</v>
      </c>
      <c r="CC44">
        <v>6203</v>
      </c>
      <c r="CD44">
        <v>9.8582371825434674</v>
      </c>
      <c r="CE44">
        <v>4.4405801367030602</v>
      </c>
      <c r="CF44">
        <v>2.8490258987207842</v>
      </c>
      <c r="CG44" s="5">
        <v>27773</v>
      </c>
      <c r="CH44" s="5">
        <v>44.138774990000002</v>
      </c>
      <c r="CI44" s="5">
        <v>16.335718960000001</v>
      </c>
      <c r="CJ44" s="5">
        <v>10.55596939</v>
      </c>
      <c r="CK44">
        <v>21570</v>
      </c>
      <c r="CL44">
        <v>34.28053780871555</v>
      </c>
      <c r="CM44">
        <v>11.895138827391271</v>
      </c>
      <c r="CN44">
        <v>7.7069434890072408</v>
      </c>
      <c r="CO44">
        <v>38052</v>
      </c>
      <c r="CP44">
        <v>3.1247459280739314</v>
      </c>
      <c r="CQ44">
        <v>-0.8029197080291971</v>
      </c>
      <c r="CR44">
        <v>17736.072691439345</v>
      </c>
      <c r="CS44">
        <v>30.027081573169102</v>
      </c>
      <c r="CT44">
        <v>6.3610677199064822</v>
      </c>
      <c r="CU44">
        <v>6.0759999999999996</v>
      </c>
      <c r="CV44">
        <f t="shared" si="12"/>
        <v>1.0810933786078092</v>
      </c>
      <c r="CW44">
        <v>-0.16800000000000015</v>
      </c>
      <c r="CX44">
        <v>10661.51</v>
      </c>
      <c r="CY44" s="3">
        <f t="shared" si="7"/>
        <v>-28.909048476361939</v>
      </c>
      <c r="CZ44">
        <v>-6.2889162345082168</v>
      </c>
      <c r="DA44">
        <v>88.74</v>
      </c>
      <c r="DB44" s="3">
        <f t="shared" si="8"/>
        <v>-48.406976744186046</v>
      </c>
      <c r="DC44">
        <v>-64.645418326693232</v>
      </c>
      <c r="DD44">
        <v>8.3233988431282244E-3</v>
      </c>
      <c r="DE44" s="3">
        <f t="shared" si="9"/>
        <v>-3.1455616156301942E-3</v>
      </c>
      <c r="DF44">
        <v>-1.3738656180164384E-2</v>
      </c>
      <c r="DG44">
        <v>4.3922383680201682E-2</v>
      </c>
      <c r="DH44">
        <v>2.4299084349989827E-3</v>
      </c>
      <c r="DI44">
        <v>4.3258191049081469E-2</v>
      </c>
      <c r="DJ44">
        <v>2.1612533656168512E-3</v>
      </c>
      <c r="DK44">
        <v>4.3563803575989365E-2</v>
      </c>
      <c r="DL44" s="3">
        <f t="shared" si="10"/>
        <v>2.7436290278585622E-2</v>
      </c>
      <c r="DM44">
        <v>2.428485604566176E-3</v>
      </c>
      <c r="DN44">
        <v>0.18950243920573132</v>
      </c>
      <c r="DO44">
        <v>-0.34220975422007283</v>
      </c>
      <c r="DP44">
        <v>0.19241208754393721</v>
      </c>
      <c r="DQ44">
        <v>-0.34441757098726988</v>
      </c>
      <c r="DR44">
        <v>0.19106226178367378</v>
      </c>
      <c r="DS44" s="3">
        <f t="shared" si="11"/>
        <v>-0.52008025890516218</v>
      </c>
      <c r="DT44">
        <v>-0.34526652115217649</v>
      </c>
      <c r="DU44">
        <v>3669</v>
      </c>
      <c r="DV44">
        <v>-7.278241091736164</v>
      </c>
      <c r="DW44">
        <v>2.9058353774870538</v>
      </c>
      <c r="DX44">
        <v>3.0677429546694945E-2</v>
      </c>
      <c r="DY44">
        <v>17</v>
      </c>
      <c r="DZ44">
        <v>-67.924528301886795</v>
      </c>
      <c r="EA44">
        <v>5.22</v>
      </c>
      <c r="EB44">
        <v>0.48415094339622655</v>
      </c>
      <c r="EC44">
        <v>4.6334150994821474E-3</v>
      </c>
      <c r="ED44">
        <v>-8.7605702429489861E-3</v>
      </c>
      <c r="EE44">
        <v>1.1997474897350261E-2</v>
      </c>
      <c r="EF44">
        <v>-1.0166717820660129E-2</v>
      </c>
      <c r="EG44">
        <v>1.4608568297122435E-2</v>
      </c>
      <c r="EH44">
        <v>-1.0077183519493717E-2</v>
      </c>
      <c r="EI44">
        <v>1.3847421713263645E-2</v>
      </c>
      <c r="EJ44">
        <v>-9.5950817833969984E-3</v>
      </c>
      <c r="EK44">
        <v>0.38619919100689049</v>
      </c>
      <c r="EL44">
        <v>-0.21810819400999415</v>
      </c>
      <c r="EM44">
        <v>0.3171710605203405</v>
      </c>
      <c r="EN44">
        <v>-0.22540853932055027</v>
      </c>
      <c r="EO44">
        <v>0.33460489580122105</v>
      </c>
      <c r="EP44">
        <v>-0.23674983789175214</v>
      </c>
      <c r="EQ44">
        <v>2142.9900000000002</v>
      </c>
      <c r="ER44">
        <v>13.440000000000055</v>
      </c>
      <c r="ES44">
        <v>8.0219867691212734</v>
      </c>
      <c r="ET44">
        <v>5.0310781747460176E-2</v>
      </c>
    </row>
    <row r="45" spans="1:150" x14ac:dyDescent="0.3">
      <c r="A45">
        <v>3</v>
      </c>
      <c r="B45">
        <v>303</v>
      </c>
      <c r="C45" t="s">
        <v>164</v>
      </c>
      <c r="D45">
        <v>334794</v>
      </c>
      <c r="E45">
        <v>11192</v>
      </c>
      <c r="F45">
        <v>3.3429511878946458</v>
      </c>
      <c r="G45">
        <v>24412</v>
      </c>
      <c r="H45">
        <v>7.2916479984707019</v>
      </c>
      <c r="I45">
        <v>83100</v>
      </c>
      <c r="J45">
        <v>24.82123335543648</v>
      </c>
      <c r="K45" s="5">
        <v>107512</v>
      </c>
      <c r="L45" s="5">
        <v>32.112881350000002</v>
      </c>
      <c r="M45">
        <v>239161</v>
      </c>
      <c r="N45">
        <v>17850.703571756014</v>
      </c>
      <c r="O45">
        <v>3.8755174823921572</v>
      </c>
      <c r="P45" s="3">
        <v>128675</v>
      </c>
      <c r="Q45" s="3">
        <v>1202</v>
      </c>
      <c r="R45" s="3">
        <f t="shared" si="0"/>
        <v>9.3413639013017295E-3</v>
      </c>
      <c r="S45" s="3">
        <v>1.6127513297403744E-2</v>
      </c>
      <c r="T45" s="3">
        <f t="shared" si="1"/>
        <v>0.57921911016533034</v>
      </c>
      <c r="U45">
        <v>356112</v>
      </c>
      <c r="V45">
        <v>6.3674976254054734</v>
      </c>
      <c r="W45">
        <v>23216</v>
      </c>
      <c r="X45">
        <v>6.9344134004790998</v>
      </c>
      <c r="Y45">
        <v>26845</v>
      </c>
      <c r="Z45">
        <v>7.5383587186053829</v>
      </c>
      <c r="AA45">
        <v>4.195407530710737</v>
      </c>
      <c r="AB45">
        <v>38772</v>
      </c>
      <c r="AC45">
        <v>10.887585928022645</v>
      </c>
      <c r="AD45">
        <v>3.5959379295519431</v>
      </c>
      <c r="AE45">
        <v>101818</v>
      </c>
      <c r="AF45">
        <v>28.59156669811745</v>
      </c>
      <c r="AG45">
        <v>3.7703333426809706</v>
      </c>
      <c r="AH45" s="5">
        <v>140590</v>
      </c>
      <c r="AI45" s="5">
        <v>39.479152630000002</v>
      </c>
      <c r="AJ45" s="5">
        <v>7.3662712719999996</v>
      </c>
      <c r="AK45">
        <v>251297</v>
      </c>
      <c r="AL45">
        <v>5.0744059441129616</v>
      </c>
      <c r="AM45">
        <v>22188.498141207143</v>
      </c>
      <c r="AN45">
        <v>24.300412317162301</v>
      </c>
      <c r="AO45">
        <v>5.3710000000000004</v>
      </c>
      <c r="AP45">
        <v>101613</v>
      </c>
      <c r="AQ45" s="3">
        <f t="shared" si="2"/>
        <v>-21.031280357489802</v>
      </c>
      <c r="AR45">
        <v>2031</v>
      </c>
      <c r="AS45" s="3">
        <f t="shared" si="3"/>
        <v>68.968386023294514</v>
      </c>
      <c r="AT45">
        <v>1.9987600011809513E-2</v>
      </c>
      <c r="AU45" s="3">
        <f t="shared" si="4"/>
        <v>1.0646236110507783E-2</v>
      </c>
      <c r="AV45">
        <v>4.1492475245202699E-2</v>
      </c>
      <c r="AW45">
        <v>4.1096937683464618E-2</v>
      </c>
      <c r="AX45">
        <v>4.113531797142319E-2</v>
      </c>
      <c r="AY45" s="3">
        <f t="shared" si="5"/>
        <v>2.5007804674019446E-2</v>
      </c>
      <c r="AZ45">
        <v>0.48171626044701804</v>
      </c>
      <c r="BA45">
        <v>0.48635253959205671</v>
      </c>
      <c r="BB45">
        <v>0.48589876042030233</v>
      </c>
      <c r="BC45" s="3">
        <f t="shared" si="6"/>
        <v>-9.3320349745028008E-2</v>
      </c>
      <c r="BD45">
        <v>27988</v>
      </c>
      <c r="BE45">
        <v>3.6305916821494928</v>
      </c>
      <c r="BF45">
        <v>378</v>
      </c>
      <c r="BG45">
        <v>5.3730158730158726</v>
      </c>
      <c r="BH45">
        <v>1.3505788194940688E-2</v>
      </c>
      <c r="BI45">
        <v>2.216419271801039E-2</v>
      </c>
      <c r="BJ45">
        <v>2.4685751816616152E-2</v>
      </c>
      <c r="BK45">
        <v>2.3442503496660643E-2</v>
      </c>
      <c r="BL45">
        <v>0.60935168570186748</v>
      </c>
      <c r="BM45">
        <v>0.54710864369339762</v>
      </c>
      <c r="BN45">
        <v>0.5761239705846507</v>
      </c>
      <c r="BO45">
        <v>9794.5499999999975</v>
      </c>
      <c r="BP45">
        <v>18.324163014666965</v>
      </c>
      <c r="BQ45">
        <v>53451.55460667031</v>
      </c>
      <c r="BR45">
        <v>352800</v>
      </c>
      <c r="BS45">
        <v>5.3782325848133476</v>
      </c>
      <c r="BT45">
        <v>-0.93004448038819243</v>
      </c>
      <c r="BU45">
        <v>30792</v>
      </c>
      <c r="BV45">
        <v>9.197297442606498</v>
      </c>
      <c r="BW45">
        <v>8501</v>
      </c>
      <c r="BX45">
        <v>2.3871703284359977</v>
      </c>
      <c r="BY45">
        <v>27851</v>
      </c>
      <c r="BZ45">
        <v>7.8942743764172336</v>
      </c>
      <c r="CA45">
        <v>4.5513231885225878</v>
      </c>
      <c r="CB45">
        <v>0.35591565781185075</v>
      </c>
      <c r="CC45">
        <v>51277</v>
      </c>
      <c r="CD45">
        <v>14.534297052154194</v>
      </c>
      <c r="CE45">
        <v>7.2426490536834924</v>
      </c>
      <c r="CF45">
        <v>3.6467111241315493</v>
      </c>
      <c r="CG45" s="5">
        <v>172954</v>
      </c>
      <c r="CH45" s="5">
        <v>49.023242629999999</v>
      </c>
      <c r="CI45" s="5">
        <v>16.91036128</v>
      </c>
      <c r="CJ45" s="5">
        <v>9.5440900039999992</v>
      </c>
      <c r="CK45">
        <v>121677</v>
      </c>
      <c r="CL45">
        <v>34.488945578231295</v>
      </c>
      <c r="CM45">
        <v>9.6677122227948153</v>
      </c>
      <c r="CN45">
        <v>5.8973788801138447</v>
      </c>
      <c r="CO45">
        <v>250138</v>
      </c>
      <c r="CP45">
        <v>4.5897951589096886</v>
      </c>
      <c r="CQ45">
        <v>-0.46120725675197077</v>
      </c>
      <c r="CR45">
        <v>24877.957513371464</v>
      </c>
      <c r="CS45">
        <v>39.366817746804159</v>
      </c>
      <c r="CT45">
        <v>12.120961748058196</v>
      </c>
      <c r="CU45">
        <v>5.3890000000000002</v>
      </c>
      <c r="CV45">
        <f t="shared" si="12"/>
        <v>1.513482517607843</v>
      </c>
      <c r="CW45">
        <v>1.7999999999999794E-2</v>
      </c>
      <c r="CX45">
        <v>100827.23</v>
      </c>
      <c r="CY45" s="3">
        <f t="shared" si="7"/>
        <v>-21.641942879347194</v>
      </c>
      <c r="CZ45">
        <v>-0.77329672384439407</v>
      </c>
      <c r="DA45">
        <v>1362.1399999999996</v>
      </c>
      <c r="DB45" s="3">
        <f t="shared" si="8"/>
        <v>13.322795341098139</v>
      </c>
      <c r="DC45">
        <v>-32.932545544066983</v>
      </c>
      <c r="DD45">
        <v>1.3509644170528138E-2</v>
      </c>
      <c r="DE45" s="3">
        <f t="shared" si="9"/>
        <v>4.1682802692264084E-3</v>
      </c>
      <c r="DF45">
        <v>-6.4779558412813749E-3</v>
      </c>
      <c r="DG45">
        <v>4.3922383680201682E-2</v>
      </c>
      <c r="DH45">
        <v>2.4299084349989827E-3</v>
      </c>
      <c r="DI45">
        <v>4.3258191049081469E-2</v>
      </c>
      <c r="DJ45">
        <v>2.1612533656168512E-3</v>
      </c>
      <c r="DK45">
        <v>4.3563803575989365E-2</v>
      </c>
      <c r="DL45" s="3">
        <f t="shared" si="10"/>
        <v>2.7436290278585622E-2</v>
      </c>
      <c r="DM45">
        <v>2.428485604566176E-3</v>
      </c>
      <c r="DN45">
        <v>0.30757994076304435</v>
      </c>
      <c r="DO45">
        <v>-0.17413631968397369</v>
      </c>
      <c r="DP45">
        <v>0.31230256843611121</v>
      </c>
      <c r="DQ45">
        <v>-0.1740499711559455</v>
      </c>
      <c r="DR45">
        <v>0.31011167670341155</v>
      </c>
      <c r="DS45" s="3">
        <f t="shared" si="11"/>
        <v>-0.26910743346191879</v>
      </c>
      <c r="DT45">
        <v>-0.17578708371689078</v>
      </c>
      <c r="DU45">
        <v>27704</v>
      </c>
      <c r="DV45">
        <v>-1.0147205945405173</v>
      </c>
      <c r="DW45">
        <v>3.639446650303205</v>
      </c>
      <c r="DX45">
        <v>8.8549681537122282E-3</v>
      </c>
      <c r="DY45">
        <v>189</v>
      </c>
      <c r="DZ45">
        <v>-50</v>
      </c>
      <c r="EA45">
        <v>7.207089947089945</v>
      </c>
      <c r="EB45">
        <v>1.8340740740740724</v>
      </c>
      <c r="EC45">
        <v>6.8221195495235349E-3</v>
      </c>
      <c r="ED45">
        <v>-6.6836686454171531E-3</v>
      </c>
      <c r="EE45">
        <v>1.1997474897350261E-2</v>
      </c>
      <c r="EF45">
        <v>-1.0166717820660129E-2</v>
      </c>
      <c r="EG45">
        <v>1.4608568297122435E-2</v>
      </c>
      <c r="EH45">
        <v>-1.0077183519493717E-2</v>
      </c>
      <c r="EI45">
        <v>1.3847421713263645E-2</v>
      </c>
      <c r="EJ45">
        <v>-9.5950817833969984E-3</v>
      </c>
      <c r="EK45">
        <v>0.56862961647290089</v>
      </c>
      <c r="EL45">
        <v>-4.0722069228966595E-2</v>
      </c>
      <c r="EM45">
        <v>0.4669943974501144</v>
      </c>
      <c r="EN45">
        <v>-8.0114246243283227E-2</v>
      </c>
      <c r="EO45">
        <v>0.49266352183013395</v>
      </c>
      <c r="EP45">
        <v>-8.3460448754516747E-2</v>
      </c>
      <c r="EQ45">
        <v>9883.6099999999988</v>
      </c>
      <c r="ER45">
        <v>89.06000000000131</v>
      </c>
      <c r="ES45">
        <v>18.490781180696672</v>
      </c>
      <c r="ET45">
        <v>0.16661816602970703</v>
      </c>
    </row>
    <row r="46" spans="1:150" x14ac:dyDescent="0.3">
      <c r="A46">
        <v>3</v>
      </c>
      <c r="B46">
        <v>304</v>
      </c>
      <c r="C46" t="s">
        <v>165</v>
      </c>
      <c r="D46">
        <v>486405</v>
      </c>
      <c r="E46">
        <v>12468</v>
      </c>
      <c r="F46">
        <v>2.5632960187498073</v>
      </c>
      <c r="G46">
        <v>30527</v>
      </c>
      <c r="H46">
        <v>6.2760456820961954</v>
      </c>
      <c r="I46">
        <v>121515</v>
      </c>
      <c r="J46">
        <v>24.98226786320042</v>
      </c>
      <c r="K46" s="5">
        <v>152042</v>
      </c>
      <c r="L46" s="5">
        <v>31.25831355</v>
      </c>
      <c r="M46">
        <v>354399</v>
      </c>
      <c r="N46">
        <v>18017.71653820726</v>
      </c>
      <c r="O46">
        <v>3.4528839136110858</v>
      </c>
      <c r="P46" s="3">
        <v>198379</v>
      </c>
      <c r="Q46" s="3">
        <v>2396</v>
      </c>
      <c r="R46" s="3">
        <f t="shared" si="0"/>
        <v>1.2077891309059931E-2</v>
      </c>
      <c r="S46" s="3">
        <v>1.6127513297403744E-2</v>
      </c>
      <c r="T46" s="3">
        <f t="shared" si="1"/>
        <v>0.7488997892194742</v>
      </c>
      <c r="U46">
        <v>536797</v>
      </c>
      <c r="V46">
        <v>10.360090870776411</v>
      </c>
      <c r="W46">
        <v>47641</v>
      </c>
      <c r="X46">
        <v>9.7945128031167439</v>
      </c>
      <c r="Y46">
        <v>38387</v>
      </c>
      <c r="Z46">
        <v>7.1511204421783283</v>
      </c>
      <c r="AA46">
        <v>4.587824423428521</v>
      </c>
      <c r="AB46">
        <v>53003</v>
      </c>
      <c r="AC46">
        <v>9.8739374474894603</v>
      </c>
      <c r="AD46">
        <v>3.5978917653932649</v>
      </c>
      <c r="AE46">
        <v>154562</v>
      </c>
      <c r="AF46">
        <v>28.7933799928092</v>
      </c>
      <c r="AG46">
        <v>3.8111121296087802</v>
      </c>
      <c r="AH46" s="5">
        <v>207565</v>
      </c>
      <c r="AI46" s="5">
        <v>38.667317439999998</v>
      </c>
      <c r="AJ46" s="5">
        <v>7.4090038949999997</v>
      </c>
      <c r="AK46">
        <v>386580</v>
      </c>
      <c r="AL46">
        <v>9.0804432292416184</v>
      </c>
      <c r="AM46">
        <v>22332.662519492518</v>
      </c>
      <c r="AN46">
        <v>23.948350903041735</v>
      </c>
      <c r="AO46">
        <v>5.7009999999999996</v>
      </c>
      <c r="AP46">
        <v>169689</v>
      </c>
      <c r="AQ46" s="3">
        <f t="shared" si="2"/>
        <v>-14.462216262810076</v>
      </c>
      <c r="AR46">
        <v>6025</v>
      </c>
      <c r="AS46" s="3">
        <f t="shared" si="3"/>
        <v>151.46076794657765</v>
      </c>
      <c r="AT46">
        <v>3.5506131805833022E-2</v>
      </c>
      <c r="AU46" s="3">
        <f t="shared" si="4"/>
        <v>2.3428240496773091E-2</v>
      </c>
      <c r="AV46">
        <v>4.1492475245202699E-2</v>
      </c>
      <c r="AW46">
        <v>4.1096937683464618E-2</v>
      </c>
      <c r="AX46">
        <v>4.113531797142319E-2</v>
      </c>
      <c r="AY46" s="3">
        <f t="shared" si="5"/>
        <v>2.5007804674019446E-2</v>
      </c>
      <c r="AZ46">
        <v>0.85572460056930899</v>
      </c>
      <c r="BA46">
        <v>0.86396052375744137</v>
      </c>
      <c r="BB46">
        <v>0.86315442682366583</v>
      </c>
      <c r="BC46" s="3">
        <f t="shared" si="6"/>
        <v>0.11425463760419163</v>
      </c>
      <c r="BD46">
        <v>46068</v>
      </c>
      <c r="BE46">
        <v>3.6834462099505081</v>
      </c>
      <c r="BF46">
        <v>1088</v>
      </c>
      <c r="BG46">
        <v>5.5376838235294121</v>
      </c>
      <c r="BH46">
        <v>2.3617261439611011E-2</v>
      </c>
      <c r="BI46">
        <v>2.216419271801039E-2</v>
      </c>
      <c r="BJ46">
        <v>2.4685751816616152E-2</v>
      </c>
      <c r="BK46">
        <v>2.3442503496660643E-2</v>
      </c>
      <c r="BL46">
        <v>1.065559289259377</v>
      </c>
      <c r="BM46">
        <v>0.95671631210818819</v>
      </c>
      <c r="BN46">
        <v>1.0074547474409148</v>
      </c>
      <c r="BO46">
        <v>13071.550000000001</v>
      </c>
      <c r="BP46">
        <v>21.155836497264449</v>
      </c>
      <c r="BQ46">
        <v>61786.968346490175</v>
      </c>
      <c r="BR46">
        <v>547615</v>
      </c>
      <c r="BS46">
        <v>12.584163402925547</v>
      </c>
      <c r="BT46">
        <v>2.0152869706797913</v>
      </c>
      <c r="BU46">
        <v>62573</v>
      </c>
      <c r="BV46">
        <v>12.864382561856887</v>
      </c>
      <c r="BW46">
        <v>18077</v>
      </c>
      <c r="BX46">
        <v>3.367567255405675</v>
      </c>
      <c r="BY46">
        <v>42982</v>
      </c>
      <c r="BZ46">
        <v>7.8489449704628251</v>
      </c>
      <c r="CA46">
        <v>5.2856489517130179</v>
      </c>
      <c r="CB46">
        <v>0.69782452828449681</v>
      </c>
      <c r="CC46">
        <v>75411</v>
      </c>
      <c r="CD46">
        <v>13.770806132045324</v>
      </c>
      <c r="CE46">
        <v>7.4947604499491289</v>
      </c>
      <c r="CF46">
        <v>3.896868684555864</v>
      </c>
      <c r="CG46" s="5">
        <v>267520</v>
      </c>
      <c r="CH46" s="5">
        <v>48.851839339999998</v>
      </c>
      <c r="CI46" s="5">
        <v>17.593525790000001</v>
      </c>
      <c r="CJ46" s="5">
        <v>10.1845219</v>
      </c>
      <c r="CK46">
        <v>192109</v>
      </c>
      <c r="CL46">
        <v>35.08103320763675</v>
      </c>
      <c r="CM46">
        <v>10.09876534443633</v>
      </c>
      <c r="CN46">
        <v>6.2876532148275501</v>
      </c>
      <c r="CO46">
        <v>395002</v>
      </c>
      <c r="CP46">
        <v>11.456860769923166</v>
      </c>
      <c r="CQ46">
        <v>2.1785917533240209</v>
      </c>
      <c r="CR46">
        <v>24877.199647794492</v>
      </c>
      <c r="CS46">
        <v>38.070768263233774</v>
      </c>
      <c r="CT46">
        <v>11.39379205717651</v>
      </c>
      <c r="CU46">
        <v>5.9450000000000003</v>
      </c>
      <c r="CV46">
        <f t="shared" si="12"/>
        <v>2.4921160863889145</v>
      </c>
      <c r="CW46">
        <v>0.24400000000000066</v>
      </c>
      <c r="CX46">
        <v>174649.74000000002</v>
      </c>
      <c r="CY46" s="3">
        <f t="shared" si="7"/>
        <v>-11.961578594508481</v>
      </c>
      <c r="CZ46">
        <v>2.9234305111115155</v>
      </c>
      <c r="DA46">
        <v>5766.8399999999992</v>
      </c>
      <c r="DB46" s="3">
        <f t="shared" si="8"/>
        <v>140.68614357262101</v>
      </c>
      <c r="DC46">
        <v>-4.2848132780083112</v>
      </c>
      <c r="DD46">
        <v>3.3019459404863692E-2</v>
      </c>
      <c r="DE46" s="3">
        <f t="shared" si="9"/>
        <v>2.0941568095803761E-2</v>
      </c>
      <c r="DF46">
        <v>-2.4866724009693295E-3</v>
      </c>
      <c r="DG46">
        <v>4.3922383680201682E-2</v>
      </c>
      <c r="DH46">
        <v>2.4299084349989827E-3</v>
      </c>
      <c r="DI46">
        <v>4.3258191049081469E-2</v>
      </c>
      <c r="DJ46">
        <v>2.1612533656168512E-3</v>
      </c>
      <c r="DK46">
        <v>4.3563803575989365E-2</v>
      </c>
      <c r="DL46" s="3">
        <f t="shared" si="10"/>
        <v>2.7436290278585622E-2</v>
      </c>
      <c r="DM46">
        <v>2.428485604566176E-3</v>
      </c>
      <c r="DN46">
        <v>0.75176838409495161</v>
      </c>
      <c r="DO46">
        <v>-0.10395621647435738</v>
      </c>
      <c r="DP46">
        <v>0.76331114649244713</v>
      </c>
      <c r="DQ46">
        <v>-0.10064937726499423</v>
      </c>
      <c r="DR46">
        <v>0.75795630074557363</v>
      </c>
      <c r="DS46" s="3">
        <f t="shared" si="11"/>
        <v>9.0565115260994311E-3</v>
      </c>
      <c r="DT46">
        <v>-0.1051981260780922</v>
      </c>
      <c r="DU46">
        <v>46195</v>
      </c>
      <c r="DV46">
        <v>0.27567943040722409</v>
      </c>
      <c r="DW46">
        <v>3.7807065699751061</v>
      </c>
      <c r="DX46">
        <v>9.7260360024598036E-2</v>
      </c>
      <c r="DY46">
        <v>624</v>
      </c>
      <c r="DZ46">
        <v>-42.647058823529413</v>
      </c>
      <c r="EA46">
        <v>9.2417307692307684</v>
      </c>
      <c r="EB46">
        <v>3.7040469457013563</v>
      </c>
      <c r="EC46">
        <v>1.3507955406429267E-2</v>
      </c>
      <c r="ED46">
        <v>-1.0109306033181744E-2</v>
      </c>
      <c r="EE46">
        <v>1.1997474897350261E-2</v>
      </c>
      <c r="EF46">
        <v>-1.0166717820660129E-2</v>
      </c>
      <c r="EG46">
        <v>1.4608568297122435E-2</v>
      </c>
      <c r="EH46">
        <v>-1.0077183519493717E-2</v>
      </c>
      <c r="EI46">
        <v>1.3847421713263645E-2</v>
      </c>
      <c r="EJ46">
        <v>-9.5950817833969984E-3</v>
      </c>
      <c r="EK46">
        <v>1.1258998682641634</v>
      </c>
      <c r="EL46">
        <v>6.0340579004786399E-2</v>
      </c>
      <c r="EM46">
        <v>0.9246597703273931</v>
      </c>
      <c r="EN46">
        <v>-3.2056541780795089E-2</v>
      </c>
      <c r="EO46">
        <v>0.97548523372338536</v>
      </c>
      <c r="EP46">
        <v>-3.196951371752943E-2</v>
      </c>
      <c r="EQ46">
        <v>13267.399999999998</v>
      </c>
      <c r="ER46">
        <v>195.84999999999673</v>
      </c>
      <c r="ES46">
        <v>21.472812722577377</v>
      </c>
      <c r="ET46">
        <v>0.3169762253129278</v>
      </c>
    </row>
    <row r="47" spans="1:150" x14ac:dyDescent="0.3">
      <c r="A47">
        <v>3</v>
      </c>
      <c r="B47">
        <v>305</v>
      </c>
      <c r="C47" t="s">
        <v>166</v>
      </c>
      <c r="D47">
        <v>39005</v>
      </c>
      <c r="E47">
        <v>1258</v>
      </c>
      <c r="F47">
        <v>3.2252275349314194</v>
      </c>
      <c r="G47">
        <v>1736</v>
      </c>
      <c r="H47">
        <v>4.4507114472503524</v>
      </c>
      <c r="I47">
        <v>8668</v>
      </c>
      <c r="J47">
        <v>22.222791949750032</v>
      </c>
      <c r="K47" s="5">
        <v>10404</v>
      </c>
      <c r="L47" s="5">
        <v>26.673503400000001</v>
      </c>
      <c r="M47">
        <v>28320</v>
      </c>
      <c r="N47">
        <v>13863.260451359147</v>
      </c>
      <c r="O47">
        <v>3.8789898730931931</v>
      </c>
      <c r="P47" s="3">
        <v>11206</v>
      </c>
      <c r="Q47" s="3">
        <v>101</v>
      </c>
      <c r="R47" s="3">
        <f t="shared" si="0"/>
        <v>9.01302873460646E-3</v>
      </c>
      <c r="S47" s="3">
        <v>1.6127513297403744E-2</v>
      </c>
      <c r="T47" s="3">
        <f t="shared" si="1"/>
        <v>0.55886041253845409</v>
      </c>
      <c r="U47">
        <v>39446</v>
      </c>
      <c r="V47">
        <v>1.1306242789385976</v>
      </c>
      <c r="W47">
        <v>2064</v>
      </c>
      <c r="X47">
        <v>5.2916292782976537</v>
      </c>
      <c r="Y47">
        <v>2549</v>
      </c>
      <c r="Z47">
        <v>6.4619986817421289</v>
      </c>
      <c r="AA47">
        <v>3.2367711468107094</v>
      </c>
      <c r="AB47">
        <v>2751</v>
      </c>
      <c r="AC47">
        <v>6.9740911626020381</v>
      </c>
      <c r="AD47">
        <v>2.5233797153516857</v>
      </c>
      <c r="AE47">
        <v>11119</v>
      </c>
      <c r="AF47">
        <v>28.187902448917505</v>
      </c>
      <c r="AG47">
        <v>5.9651104991674728</v>
      </c>
      <c r="AH47" s="5">
        <v>13870</v>
      </c>
      <c r="AI47" s="5">
        <v>35.161993610000003</v>
      </c>
      <c r="AJ47" s="5">
        <v>8.4884902150000006</v>
      </c>
      <c r="AK47">
        <v>29571</v>
      </c>
      <c r="AL47">
        <v>4.4173728813559316</v>
      </c>
      <c r="AM47">
        <v>18244.268781192386</v>
      </c>
      <c r="AN47">
        <v>31.601572697883835</v>
      </c>
      <c r="AO47">
        <v>5.173</v>
      </c>
      <c r="AP47">
        <v>8083</v>
      </c>
      <c r="AQ47" s="3">
        <f t="shared" si="2"/>
        <v>-27.868998750669284</v>
      </c>
      <c r="AR47">
        <v>93</v>
      </c>
      <c r="AS47" s="3">
        <f t="shared" si="3"/>
        <v>-7.9207920792079207</v>
      </c>
      <c r="AT47">
        <v>1.1505629098107139E-2</v>
      </c>
      <c r="AU47" s="3">
        <f t="shared" si="4"/>
        <v>2.4926003635006785E-3</v>
      </c>
      <c r="AV47">
        <v>4.1492475245202699E-2</v>
      </c>
      <c r="AW47">
        <v>4.1096937683464618E-2</v>
      </c>
      <c r="AX47">
        <v>4.113531797142319E-2</v>
      </c>
      <c r="AY47" s="3">
        <f t="shared" si="5"/>
        <v>2.5007804674019446E-2</v>
      </c>
      <c r="AZ47">
        <v>0.27729435349696097</v>
      </c>
      <c r="BA47">
        <v>0.27996317357573913</v>
      </c>
      <c r="BB47">
        <v>0.27970196088189053</v>
      </c>
      <c r="BC47" s="3">
        <f t="shared" si="6"/>
        <v>-0.27915845165656356</v>
      </c>
      <c r="BD47">
        <v>3218</v>
      </c>
      <c r="BE47">
        <v>2.5118085767557488</v>
      </c>
      <c r="BF47">
        <v>47</v>
      </c>
      <c r="BG47">
        <v>1.9787234042553192</v>
      </c>
      <c r="BH47">
        <v>1.4605344934742076E-2</v>
      </c>
      <c r="BI47">
        <v>2.216419271801039E-2</v>
      </c>
      <c r="BJ47">
        <v>2.4685751816616152E-2</v>
      </c>
      <c r="BK47">
        <v>2.3442503496660643E-2</v>
      </c>
      <c r="BL47">
        <v>0.65896128591563485</v>
      </c>
      <c r="BM47">
        <v>0.59165080501664591</v>
      </c>
      <c r="BN47">
        <v>0.62302837821150758</v>
      </c>
      <c r="BO47">
        <v>1651.34</v>
      </c>
      <c r="BP47">
        <v>3.9970039028581907</v>
      </c>
      <c r="BQ47">
        <v>41314.445523036753</v>
      </c>
      <c r="BR47">
        <v>37684</v>
      </c>
      <c r="BS47">
        <v>-3.3867452890655043</v>
      </c>
      <c r="BT47">
        <v>-4.4668660954215893</v>
      </c>
      <c r="BU47">
        <v>2840</v>
      </c>
      <c r="BV47">
        <v>7.2811178054095631</v>
      </c>
      <c r="BW47">
        <v>899</v>
      </c>
      <c r="BX47">
        <v>2.2790650509557371</v>
      </c>
      <c r="BY47">
        <v>2660</v>
      </c>
      <c r="BZ47">
        <v>7.0586986519477755</v>
      </c>
      <c r="CA47">
        <v>3.833471117016356</v>
      </c>
      <c r="CB47">
        <v>0.59669997020564658</v>
      </c>
      <c r="CC47">
        <v>3931</v>
      </c>
      <c r="CD47">
        <v>10.431482857446131</v>
      </c>
      <c r="CE47">
        <v>5.9807714101957785</v>
      </c>
      <c r="CF47">
        <v>3.4573916948440928</v>
      </c>
      <c r="CG47" s="5">
        <v>17614</v>
      </c>
      <c r="CH47" s="5">
        <v>46.741322580000002</v>
      </c>
      <c r="CI47" s="5">
        <v>20.067819180000001</v>
      </c>
      <c r="CJ47" s="5">
        <v>11.579328970000001</v>
      </c>
      <c r="CK47">
        <v>13683</v>
      </c>
      <c r="CL47">
        <v>36.30983971977497</v>
      </c>
      <c r="CM47">
        <v>14.087047770024938</v>
      </c>
      <c r="CN47">
        <v>8.1219372708574653</v>
      </c>
      <c r="CO47">
        <v>28643</v>
      </c>
      <c r="CP47">
        <v>1.1405367231638419</v>
      </c>
      <c r="CQ47">
        <v>-3.1382097325082006</v>
      </c>
      <c r="CR47">
        <v>21478.760221794506</v>
      </c>
      <c r="CS47">
        <v>54.93296326037602</v>
      </c>
      <c r="CT47">
        <v>17.728808314512914</v>
      </c>
      <c r="CU47">
        <v>5.2519999999999998</v>
      </c>
      <c r="CV47">
        <f t="shared" si="12"/>
        <v>1.3730101269068067</v>
      </c>
      <c r="CW47">
        <v>7.8999999999999737E-2</v>
      </c>
      <c r="CX47">
        <v>8870.3099999999977</v>
      </c>
      <c r="CY47" s="3">
        <f t="shared" si="7"/>
        <v>-20.843208995181172</v>
      </c>
      <c r="CZ47">
        <v>9.7403191884201128</v>
      </c>
      <c r="DA47">
        <v>77.94</v>
      </c>
      <c r="DB47" s="3">
        <f t="shared" si="8"/>
        <v>-22.831683168316836</v>
      </c>
      <c r="DC47">
        <v>-16.193548387096776</v>
      </c>
      <c r="DD47">
        <v>8.7866151239359182E-3</v>
      </c>
      <c r="DE47" s="3">
        <f t="shared" si="9"/>
        <v>-2.2641361067054187E-4</v>
      </c>
      <c r="DF47">
        <v>-2.7190139741712204E-3</v>
      </c>
      <c r="DG47">
        <v>4.3922383680201682E-2</v>
      </c>
      <c r="DH47">
        <v>2.4299084349989827E-3</v>
      </c>
      <c r="DI47">
        <v>4.3258191049081469E-2</v>
      </c>
      <c r="DJ47">
        <v>2.1612533656168512E-3</v>
      </c>
      <c r="DK47">
        <v>4.3563803575989365E-2</v>
      </c>
      <c r="DL47" s="3">
        <f t="shared" si="10"/>
        <v>2.7436290278585622E-2</v>
      </c>
      <c r="DM47">
        <v>2.428485604566176E-3</v>
      </c>
      <c r="DN47">
        <v>0.20004868560666358</v>
      </c>
      <c r="DO47">
        <v>-7.7245667890297381E-2</v>
      </c>
      <c r="DP47">
        <v>0.2031202625640651</v>
      </c>
      <c r="DQ47">
        <v>-7.6842911011674037E-2</v>
      </c>
      <c r="DR47">
        <v>0.20169531589704326</v>
      </c>
      <c r="DS47" s="3">
        <f t="shared" si="11"/>
        <v>-0.35716509664141083</v>
      </c>
      <c r="DT47">
        <v>-7.8006644984847273E-2</v>
      </c>
      <c r="DU47">
        <v>3192</v>
      </c>
      <c r="DV47">
        <v>-0.80795525170913618</v>
      </c>
      <c r="DW47">
        <v>2.7789191729323299</v>
      </c>
      <c r="DX47">
        <v>0.26711059617658117</v>
      </c>
      <c r="DY47">
        <v>22</v>
      </c>
      <c r="DZ47">
        <v>-53.191489361702125</v>
      </c>
      <c r="EA47">
        <v>3.5427272727272725</v>
      </c>
      <c r="EB47">
        <v>1.5640038684719533</v>
      </c>
      <c r="EC47">
        <v>6.8922305764411024E-3</v>
      </c>
      <c r="ED47">
        <v>-7.713114358300974E-3</v>
      </c>
      <c r="EE47">
        <v>1.1997474897350261E-2</v>
      </c>
      <c r="EF47">
        <v>-1.0166717820660129E-2</v>
      </c>
      <c r="EG47">
        <v>1.4608568297122435E-2</v>
      </c>
      <c r="EH47">
        <v>-1.0077183519493717E-2</v>
      </c>
      <c r="EI47">
        <v>1.3847421713263645E-2</v>
      </c>
      <c r="EJ47">
        <v>-9.5950817833969984E-3</v>
      </c>
      <c r="EK47">
        <v>0.57447343173548182</v>
      </c>
      <c r="EL47">
        <v>-8.4487854180153033E-2</v>
      </c>
      <c r="EM47">
        <v>0.47179370601284176</v>
      </c>
      <c r="EN47">
        <v>-0.11985709900380415</v>
      </c>
      <c r="EO47">
        <v>0.4977266323765841</v>
      </c>
      <c r="EP47">
        <v>-0.12530174583492348</v>
      </c>
      <c r="EQ47">
        <v>1660.2499999999998</v>
      </c>
      <c r="ER47">
        <v>8.9099999999998545</v>
      </c>
      <c r="ES47">
        <v>4.0185702094785514</v>
      </c>
      <c r="ET47">
        <v>2.1566306620360631E-2</v>
      </c>
    </row>
    <row r="48" spans="1:150" x14ac:dyDescent="0.3">
      <c r="A48">
        <v>3</v>
      </c>
      <c r="B48">
        <v>306</v>
      </c>
      <c r="C48" t="s">
        <v>167</v>
      </c>
      <c r="D48">
        <v>20891</v>
      </c>
      <c r="E48">
        <v>654</v>
      </c>
      <c r="F48">
        <v>3.1305346800057441</v>
      </c>
      <c r="G48">
        <v>679</v>
      </c>
      <c r="H48">
        <v>3.2502034368866979</v>
      </c>
      <c r="I48">
        <v>4149</v>
      </c>
      <c r="J48">
        <v>19.860226891963045</v>
      </c>
      <c r="K48" s="5">
        <v>4828</v>
      </c>
      <c r="L48" s="5">
        <v>23.11043033</v>
      </c>
      <c r="M48">
        <v>13201</v>
      </c>
      <c r="N48">
        <v>10480.025759277099</v>
      </c>
      <c r="O48">
        <v>3.5565554545019382</v>
      </c>
      <c r="P48" s="3">
        <v>4288</v>
      </c>
      <c r="Q48" s="3">
        <v>59</v>
      </c>
      <c r="R48" s="3">
        <f t="shared" si="0"/>
        <v>1.3759328358208955E-2</v>
      </c>
      <c r="S48" s="3">
        <v>1.6127513297403744E-2</v>
      </c>
      <c r="T48" s="3">
        <f t="shared" si="1"/>
        <v>0.85315870490858459</v>
      </c>
      <c r="U48">
        <v>22490</v>
      </c>
      <c r="V48">
        <v>7.6540136901057876</v>
      </c>
      <c r="W48">
        <v>2010</v>
      </c>
      <c r="X48">
        <v>9.6213680532286627</v>
      </c>
      <c r="Y48">
        <v>1708</v>
      </c>
      <c r="Z48">
        <v>7.594486438417074</v>
      </c>
      <c r="AA48">
        <v>4.46395175841133</v>
      </c>
      <c r="AB48">
        <v>1277</v>
      </c>
      <c r="AC48">
        <v>5.6780791462872386</v>
      </c>
      <c r="AD48">
        <v>2.4278757094005408</v>
      </c>
      <c r="AE48">
        <v>5984</v>
      </c>
      <c r="AF48">
        <v>26.607381058248109</v>
      </c>
      <c r="AG48">
        <v>6.747154166285064</v>
      </c>
      <c r="AH48" s="5">
        <v>7261</v>
      </c>
      <c r="AI48" s="5">
        <v>32.285460200000003</v>
      </c>
      <c r="AJ48" s="5">
        <v>9.175029876</v>
      </c>
      <c r="AK48">
        <v>13940</v>
      </c>
      <c r="AL48">
        <v>5.5980607529732591</v>
      </c>
      <c r="AM48">
        <v>15971.061524402296</v>
      </c>
      <c r="AN48">
        <v>52.395250653505663</v>
      </c>
      <c r="AO48">
        <v>5.0810000000000004</v>
      </c>
      <c r="AP48">
        <v>3814</v>
      </c>
      <c r="AQ48" s="3">
        <f t="shared" si="2"/>
        <v>-11.054104477611942</v>
      </c>
      <c r="AR48">
        <v>41</v>
      </c>
      <c r="AS48" s="3">
        <f t="shared" si="3"/>
        <v>-30.508474576271187</v>
      </c>
      <c r="AT48">
        <v>1.0749868904037755E-2</v>
      </c>
      <c r="AU48" s="3">
        <f t="shared" si="4"/>
        <v>-3.0094594541711997E-3</v>
      </c>
      <c r="AV48">
        <v>4.1492475245202699E-2</v>
      </c>
      <c r="AW48">
        <v>4.1096937683464618E-2</v>
      </c>
      <c r="AX48">
        <v>4.113531797142319E-2</v>
      </c>
      <c r="AY48" s="3">
        <f t="shared" si="5"/>
        <v>2.5007804674019446E-2</v>
      </c>
      <c r="AZ48">
        <v>0.25907996186081089</v>
      </c>
      <c r="BA48">
        <v>0.26157347748961285</v>
      </c>
      <c r="BB48">
        <v>0.26132942284549049</v>
      </c>
      <c r="BC48" s="3">
        <f t="shared" si="6"/>
        <v>-0.59182928206309415</v>
      </c>
      <c r="BD48">
        <v>1510</v>
      </c>
      <c r="BE48">
        <v>2.5258278145695363</v>
      </c>
      <c r="BF48">
        <v>15</v>
      </c>
      <c r="BG48">
        <v>2.7333333333333334</v>
      </c>
      <c r="BH48">
        <v>9.9337748344370865E-3</v>
      </c>
      <c r="BI48">
        <v>2.216419271801039E-2</v>
      </c>
      <c r="BJ48">
        <v>2.4685751816616152E-2</v>
      </c>
      <c r="BK48">
        <v>2.3442503496660643E-2</v>
      </c>
      <c r="BL48">
        <v>0.44819023913129058</v>
      </c>
      <c r="BM48">
        <v>0.40240924838880515</v>
      </c>
      <c r="BN48">
        <v>0.42375059625573441</v>
      </c>
      <c r="BO48">
        <v>929.69999999999993</v>
      </c>
      <c r="BP48">
        <v>4.0943679993120004</v>
      </c>
      <c r="BQ48">
        <v>22706.801151147687</v>
      </c>
      <c r="BR48">
        <v>22792</v>
      </c>
      <c r="BS48">
        <v>9.0996122732277058</v>
      </c>
      <c r="BT48">
        <v>1.3428190306803023</v>
      </c>
      <c r="BU48">
        <v>3142</v>
      </c>
      <c r="BV48">
        <v>15.039969364798239</v>
      </c>
      <c r="BW48">
        <v>1244</v>
      </c>
      <c r="BX48">
        <v>5.5313472654513118</v>
      </c>
      <c r="BY48">
        <v>1613</v>
      </c>
      <c r="BZ48">
        <v>7.0770445770445765</v>
      </c>
      <c r="CA48">
        <v>3.9465098970388324</v>
      </c>
      <c r="CB48">
        <v>-0.51744186137249759</v>
      </c>
      <c r="CC48">
        <v>1893</v>
      </c>
      <c r="CD48">
        <v>8.3055458055458047</v>
      </c>
      <c r="CE48">
        <v>5.0553423686591064</v>
      </c>
      <c r="CF48">
        <v>2.627466659258566</v>
      </c>
      <c r="CG48" s="5">
        <v>10019</v>
      </c>
      <c r="CH48" s="5">
        <v>43.958406459999999</v>
      </c>
      <c r="CI48" s="5">
        <v>20.847976129999999</v>
      </c>
      <c r="CJ48" s="5">
        <v>11.672946250000001</v>
      </c>
      <c r="CK48">
        <v>8126</v>
      </c>
      <c r="CL48">
        <v>35.652860652860653</v>
      </c>
      <c r="CM48">
        <v>15.792633760897608</v>
      </c>
      <c r="CN48">
        <v>9.0454795946125444</v>
      </c>
      <c r="CO48">
        <v>14494</v>
      </c>
      <c r="CP48">
        <v>9.7947125217786528</v>
      </c>
      <c r="CQ48">
        <v>3.9741750358680057</v>
      </c>
      <c r="CR48">
        <v>15942.337678478267</v>
      </c>
      <c r="CS48">
        <v>52.121168827908981</v>
      </c>
      <c r="CT48">
        <v>-0.17984932235181425</v>
      </c>
      <c r="CU48">
        <v>6.5629999999999997</v>
      </c>
      <c r="CV48">
        <f t="shared" si="12"/>
        <v>3.0064445454980615</v>
      </c>
      <c r="CW48">
        <v>1.4819999999999993</v>
      </c>
      <c r="CX48">
        <v>3816.4</v>
      </c>
      <c r="CY48" s="3">
        <f t="shared" si="7"/>
        <v>-10.998134328358207</v>
      </c>
      <c r="CZ48">
        <v>6.2926061877296574E-2</v>
      </c>
      <c r="DA48">
        <v>21.13</v>
      </c>
      <c r="DB48" s="3">
        <f t="shared" si="8"/>
        <v>-64.186440677966104</v>
      </c>
      <c r="DC48">
        <v>-48.463414634146346</v>
      </c>
      <c r="DD48">
        <v>5.5366313803584524E-3</v>
      </c>
      <c r="DE48" s="3">
        <f t="shared" si="9"/>
        <v>-8.2226969778505035E-3</v>
      </c>
      <c r="DF48">
        <v>-5.213237523679303E-3</v>
      </c>
      <c r="DG48">
        <v>4.3922383680201682E-2</v>
      </c>
      <c r="DH48">
        <v>2.4299084349989827E-3</v>
      </c>
      <c r="DI48">
        <v>4.3258191049081469E-2</v>
      </c>
      <c r="DJ48">
        <v>2.1612533656168512E-3</v>
      </c>
      <c r="DK48">
        <v>4.3563803575989365E-2</v>
      </c>
      <c r="DL48" s="3">
        <f t="shared" si="10"/>
        <v>2.7436290278585622E-2</v>
      </c>
      <c r="DM48">
        <v>2.428485604566176E-3</v>
      </c>
      <c r="DN48">
        <v>0.12605489311943074</v>
      </c>
      <c r="DO48">
        <v>-0.13302506874138015</v>
      </c>
      <c r="DP48">
        <v>0.12799035849826679</v>
      </c>
      <c r="DQ48">
        <v>-0.13358311899134606</v>
      </c>
      <c r="DR48">
        <v>0.12709246957054096</v>
      </c>
      <c r="DS48" s="3">
        <f t="shared" si="11"/>
        <v>-0.7260662353380436</v>
      </c>
      <c r="DT48">
        <v>-0.13423695327494953</v>
      </c>
      <c r="DU48">
        <v>1457</v>
      </c>
      <c r="DV48">
        <v>-3.5099337748344372</v>
      </c>
      <c r="DW48">
        <v>2.6193548387096777</v>
      </c>
      <c r="DX48">
        <v>9.3527024140141357E-2</v>
      </c>
      <c r="DY48">
        <v>5</v>
      </c>
      <c r="DZ48">
        <v>-66.666666666666657</v>
      </c>
      <c r="EA48">
        <v>4.226</v>
      </c>
      <c r="EB48">
        <v>1.4926666666666666</v>
      </c>
      <c r="EC48">
        <v>3.4317089910775567E-3</v>
      </c>
      <c r="ED48">
        <v>-6.5020658433595294E-3</v>
      </c>
      <c r="EE48">
        <v>1.1997474897350261E-2</v>
      </c>
      <c r="EF48">
        <v>-1.0166717820660129E-2</v>
      </c>
      <c r="EG48">
        <v>1.4608568297122435E-2</v>
      </c>
      <c r="EH48">
        <v>-1.0077183519493717E-2</v>
      </c>
      <c r="EI48">
        <v>1.3847421713263645E-2</v>
      </c>
      <c r="EJ48">
        <v>-9.5950817833969984E-3</v>
      </c>
      <c r="EK48">
        <v>0.28603593843196767</v>
      </c>
      <c r="EL48">
        <v>-0.16215430069932291</v>
      </c>
      <c r="EM48">
        <v>0.23491069906922551</v>
      </c>
      <c r="EN48">
        <v>-0.16749854931957964</v>
      </c>
      <c r="EO48">
        <v>0.24782295665846019</v>
      </c>
      <c r="EP48">
        <v>-0.17592763959727423</v>
      </c>
      <c r="EQ48">
        <v>935.5200000000001</v>
      </c>
      <c r="ER48">
        <v>5.8200000000001637</v>
      </c>
      <c r="ES48">
        <v>4.1199990864971108</v>
      </c>
      <c r="ET48">
        <v>2.5631087185110424E-2</v>
      </c>
    </row>
    <row r="49" spans="1:150" x14ac:dyDescent="0.3">
      <c r="A49">
        <v>3</v>
      </c>
      <c r="B49">
        <v>307</v>
      </c>
      <c r="C49" t="s">
        <v>168</v>
      </c>
      <c r="D49">
        <v>24137</v>
      </c>
      <c r="E49">
        <v>257</v>
      </c>
      <c r="F49">
        <v>1.0647553548494013</v>
      </c>
      <c r="G49">
        <v>932</v>
      </c>
      <c r="H49">
        <v>3.8612917926834323</v>
      </c>
      <c r="I49">
        <v>6272</v>
      </c>
      <c r="J49">
        <v>25.985002278659319</v>
      </c>
      <c r="K49" s="5">
        <v>7204</v>
      </c>
      <c r="L49" s="5">
        <v>29.846294069999999</v>
      </c>
      <c r="M49">
        <v>15834</v>
      </c>
      <c r="N49">
        <v>12800.531533460402</v>
      </c>
      <c r="O49">
        <v>5.1580560964494344</v>
      </c>
      <c r="P49" s="3">
        <v>6420</v>
      </c>
      <c r="Q49" s="3">
        <v>57</v>
      </c>
      <c r="R49" s="3">
        <f t="shared" si="0"/>
        <v>8.8785046728971969E-3</v>
      </c>
      <c r="S49" s="3">
        <v>1.6127513297403744E-2</v>
      </c>
      <c r="T49" s="3">
        <f t="shared" si="1"/>
        <v>0.55051913516800421</v>
      </c>
      <c r="U49">
        <v>24667</v>
      </c>
      <c r="V49">
        <v>2.1957989808178318</v>
      </c>
      <c r="W49">
        <v>668</v>
      </c>
      <c r="X49">
        <v>2.7675353192194554</v>
      </c>
      <c r="Y49">
        <v>734</v>
      </c>
      <c r="Z49">
        <v>2.9756354643856167</v>
      </c>
      <c r="AA49">
        <v>1.9108801095362153</v>
      </c>
      <c r="AB49">
        <v>1545</v>
      </c>
      <c r="AC49">
        <v>6.2634288725828036</v>
      </c>
      <c r="AD49">
        <v>2.4021370798993713</v>
      </c>
      <c r="AE49">
        <v>7746</v>
      </c>
      <c r="AF49">
        <v>31.402278347589895</v>
      </c>
      <c r="AG49">
        <v>5.4172760689305761</v>
      </c>
      <c r="AH49" s="5">
        <v>9291</v>
      </c>
      <c r="AI49" s="5">
        <v>37.665707220000002</v>
      </c>
      <c r="AJ49" s="5">
        <v>7.8194131489999998</v>
      </c>
      <c r="AK49">
        <v>17140</v>
      </c>
      <c r="AL49">
        <v>8.2480737653151444</v>
      </c>
      <c r="AM49">
        <v>16810.582739128356</v>
      </c>
      <c r="AN49">
        <v>31.327224148354617</v>
      </c>
      <c r="AO49">
        <v>5.3920000000000003</v>
      </c>
      <c r="AP49">
        <v>5703</v>
      </c>
      <c r="AQ49" s="3">
        <f t="shared" si="2"/>
        <v>-11.168224299065422</v>
      </c>
      <c r="AR49">
        <v>123</v>
      </c>
      <c r="AS49" s="3">
        <f t="shared" si="3"/>
        <v>115.78947368421053</v>
      </c>
      <c r="AT49">
        <v>2.1567596002104155E-2</v>
      </c>
      <c r="AU49" s="3">
        <f t="shared" si="4"/>
        <v>1.2689091329206958E-2</v>
      </c>
      <c r="AV49">
        <v>4.1492475245202699E-2</v>
      </c>
      <c r="AW49">
        <v>4.1096937683464618E-2</v>
      </c>
      <c r="AX49">
        <v>4.113531797142319E-2</v>
      </c>
      <c r="AY49" s="3">
        <f t="shared" si="5"/>
        <v>2.5007804674019446E-2</v>
      </c>
      <c r="AZ49">
        <v>0.51979535746298411</v>
      </c>
      <c r="BA49">
        <v>0.52479812895601441</v>
      </c>
      <c r="BB49">
        <v>0.52430847908085254</v>
      </c>
      <c r="BC49" s="3">
        <f t="shared" si="6"/>
        <v>-2.6210656087151674E-2</v>
      </c>
      <c r="BD49">
        <v>1699</v>
      </c>
      <c r="BE49">
        <v>3.3566804002354327</v>
      </c>
      <c r="BF49">
        <v>33</v>
      </c>
      <c r="BG49">
        <v>3.7272727272727271</v>
      </c>
      <c r="BH49">
        <v>1.9423190111830489E-2</v>
      </c>
      <c r="BI49">
        <v>2.216419271801039E-2</v>
      </c>
      <c r="BJ49">
        <v>2.4685751816616152E-2</v>
      </c>
      <c r="BK49">
        <v>2.3442503496660643E-2</v>
      </c>
      <c r="BL49">
        <v>0.87633194490532507</v>
      </c>
      <c r="BM49">
        <v>0.78681784764426754</v>
      </c>
      <c r="BN49">
        <v>0.82854589803504985</v>
      </c>
      <c r="BO49">
        <v>1167.03</v>
      </c>
      <c r="BP49">
        <v>2.0267383768283858</v>
      </c>
      <c r="BQ49">
        <v>57581.679675216335</v>
      </c>
      <c r="BR49">
        <v>24223</v>
      </c>
      <c r="BS49">
        <v>0.35629945726478024</v>
      </c>
      <c r="BT49">
        <v>-1.7999756760043784</v>
      </c>
      <c r="BU49">
        <v>1007</v>
      </c>
      <c r="BV49">
        <v>4.1720180635538799</v>
      </c>
      <c r="BW49">
        <v>383</v>
      </c>
      <c r="BX49">
        <v>1.5526817205172903</v>
      </c>
      <c r="BY49">
        <v>910</v>
      </c>
      <c r="BZ49">
        <v>3.7567601040333569</v>
      </c>
      <c r="CA49">
        <v>2.6920047491839556</v>
      </c>
      <c r="CB49">
        <v>0.78112463964774026</v>
      </c>
      <c r="CC49">
        <v>2258</v>
      </c>
      <c r="CD49">
        <v>9.3217190273706816</v>
      </c>
      <c r="CE49">
        <v>5.4604272346872493</v>
      </c>
      <c r="CF49">
        <v>3.058290154787878</v>
      </c>
      <c r="CG49" s="5">
        <v>11715</v>
      </c>
      <c r="CH49" s="5">
        <v>48.363125949999997</v>
      </c>
      <c r="CI49" s="5">
        <v>18.516831880000002</v>
      </c>
      <c r="CJ49" s="5">
        <v>10.697418730000001</v>
      </c>
      <c r="CK49">
        <v>9457</v>
      </c>
      <c r="CL49">
        <v>39.0414069273005</v>
      </c>
      <c r="CM49">
        <v>13.05640464864118</v>
      </c>
      <c r="CN49">
        <v>7.6391285797106043</v>
      </c>
      <c r="CO49">
        <v>17726</v>
      </c>
      <c r="CP49">
        <v>11.948970569660226</v>
      </c>
      <c r="CQ49">
        <v>3.4189031505250878</v>
      </c>
      <c r="CR49">
        <v>18689.636228164276</v>
      </c>
      <c r="CS49">
        <v>46.006719949947708</v>
      </c>
      <c r="CT49">
        <v>11.177801020914222</v>
      </c>
      <c r="CU49">
        <v>5.4420000000000002</v>
      </c>
      <c r="CV49">
        <f t="shared" si="12"/>
        <v>0.28394390355056576</v>
      </c>
      <c r="CW49">
        <v>4.9999999999999822E-2</v>
      </c>
      <c r="CX49">
        <v>5620.84</v>
      </c>
      <c r="CY49" s="3">
        <f t="shared" si="7"/>
        <v>-12.447975077881617</v>
      </c>
      <c r="CZ49">
        <v>-1.4406452744169711</v>
      </c>
      <c r="DA49">
        <v>62.51</v>
      </c>
      <c r="DB49" s="3">
        <f t="shared" si="8"/>
        <v>9.6666666666666643</v>
      </c>
      <c r="DC49">
        <v>-49.178861788617887</v>
      </c>
      <c r="DD49">
        <v>1.1121113570213705E-2</v>
      </c>
      <c r="DE49" s="3">
        <f t="shared" si="9"/>
        <v>2.2426088973165077E-3</v>
      </c>
      <c r="DF49">
        <v>-1.044648243189045E-2</v>
      </c>
      <c r="DG49">
        <v>4.3922383680201682E-2</v>
      </c>
      <c r="DH49">
        <v>2.4299084349989827E-3</v>
      </c>
      <c r="DI49">
        <v>4.3258191049081469E-2</v>
      </c>
      <c r="DJ49">
        <v>2.1612533656168512E-3</v>
      </c>
      <c r="DK49">
        <v>4.3563803575989365E-2</v>
      </c>
      <c r="DL49" s="3">
        <f t="shared" si="10"/>
        <v>2.7436290278585622E-2</v>
      </c>
      <c r="DM49">
        <v>2.428485604566176E-3</v>
      </c>
      <c r="DN49">
        <v>0.25319922641690834</v>
      </c>
      <c r="DO49">
        <v>-0.26659613104607577</v>
      </c>
      <c r="DP49">
        <v>0.25708688459939305</v>
      </c>
      <c r="DQ49">
        <v>-0.26771124435662136</v>
      </c>
      <c r="DR49">
        <v>0.2552833466622097</v>
      </c>
      <c r="DS49" s="3">
        <f t="shared" si="11"/>
        <v>-0.29523578850579452</v>
      </c>
      <c r="DT49">
        <v>-0.26902513241864284</v>
      </c>
      <c r="DU49">
        <v>1646</v>
      </c>
      <c r="DV49">
        <v>-3.1194820482636847</v>
      </c>
      <c r="DW49">
        <v>3.4148481166464157</v>
      </c>
      <c r="DX49">
        <v>5.8167716410983061E-2</v>
      </c>
      <c r="DY49">
        <v>20</v>
      </c>
      <c r="DZ49">
        <v>-39.393939393939391</v>
      </c>
      <c r="EA49">
        <v>3.1254999999999997</v>
      </c>
      <c r="EB49">
        <v>-0.60177272727272735</v>
      </c>
      <c r="EC49">
        <v>1.2150668286755772E-2</v>
      </c>
      <c r="ED49">
        <v>-7.2725218250747174E-3</v>
      </c>
      <c r="EE49">
        <v>1.1997474897350261E-2</v>
      </c>
      <c r="EF49">
        <v>-1.0166717820660129E-2</v>
      </c>
      <c r="EG49">
        <v>1.4608568297122435E-2</v>
      </c>
      <c r="EH49">
        <v>-1.0077183519493717E-2</v>
      </c>
      <c r="EI49">
        <v>1.3847421713263645E-2</v>
      </c>
      <c r="EJ49">
        <v>-9.5950817833969984E-3</v>
      </c>
      <c r="EK49">
        <v>1.0127688026619122</v>
      </c>
      <c r="EL49">
        <v>0.13643685775658709</v>
      </c>
      <c r="EM49">
        <v>0.83174942537997953</v>
      </c>
      <c r="EN49">
        <v>4.4931577735711992E-2</v>
      </c>
      <c r="EO49">
        <v>0.87746791701428062</v>
      </c>
      <c r="EP49">
        <v>4.8922018979230764E-2</v>
      </c>
      <c r="EQ49">
        <v>1180.75</v>
      </c>
      <c r="ER49">
        <v>13.720000000000027</v>
      </c>
      <c r="ES49">
        <v>2.0505653997241859</v>
      </c>
      <c r="ET49">
        <v>2.3827022895800187E-2</v>
      </c>
    </row>
    <row r="50" spans="1:150" x14ac:dyDescent="0.3">
      <c r="A50">
        <v>3</v>
      </c>
      <c r="B50">
        <v>308</v>
      </c>
      <c r="C50" t="s">
        <v>169</v>
      </c>
      <c r="D50">
        <v>19032</v>
      </c>
      <c r="E50">
        <v>305</v>
      </c>
      <c r="F50">
        <v>1.6025641025641024</v>
      </c>
      <c r="G50">
        <v>808</v>
      </c>
      <c r="H50">
        <v>4.2454812946616221</v>
      </c>
      <c r="I50">
        <v>4927</v>
      </c>
      <c r="J50">
        <v>25.887978142076502</v>
      </c>
      <c r="K50" s="5">
        <v>5735</v>
      </c>
      <c r="L50" s="5">
        <v>30.133459439999999</v>
      </c>
      <c r="M50">
        <v>13615</v>
      </c>
      <c r="N50">
        <v>13823.52724398825</v>
      </c>
      <c r="O50">
        <v>5.9531315678856656</v>
      </c>
      <c r="P50" s="3">
        <v>7247</v>
      </c>
      <c r="Q50" s="3">
        <v>44</v>
      </c>
      <c r="R50" s="3">
        <f t="shared" si="0"/>
        <v>6.0714778529046502E-3</v>
      </c>
      <c r="S50" s="3">
        <v>1.6127513297403744E-2</v>
      </c>
      <c r="T50" s="3">
        <f t="shared" si="1"/>
        <v>0.37646708087861602</v>
      </c>
      <c r="U50">
        <v>20277</v>
      </c>
      <c r="V50">
        <v>6.5416141235813363</v>
      </c>
      <c r="W50">
        <v>289</v>
      </c>
      <c r="X50">
        <v>1.5184951660361496</v>
      </c>
      <c r="Y50">
        <v>816</v>
      </c>
      <c r="Z50">
        <v>4.0242639443704684</v>
      </c>
      <c r="AA50">
        <v>2.4216998418063662</v>
      </c>
      <c r="AB50">
        <v>1242</v>
      </c>
      <c r="AC50">
        <v>6.125166444740346</v>
      </c>
      <c r="AD50">
        <v>1.8796851500787239</v>
      </c>
      <c r="AE50">
        <v>6495</v>
      </c>
      <c r="AF50">
        <v>32.031365586625235</v>
      </c>
      <c r="AG50">
        <v>6.1433874445487326</v>
      </c>
      <c r="AH50" s="5">
        <v>7737</v>
      </c>
      <c r="AI50" s="5">
        <v>38.156532030000001</v>
      </c>
      <c r="AJ50" s="5">
        <v>8.0230725950000004</v>
      </c>
      <c r="AK50">
        <v>15244</v>
      </c>
      <c r="AL50">
        <v>11.964744766801322</v>
      </c>
      <c r="AM50">
        <v>18830.499816334297</v>
      </c>
      <c r="AN50">
        <v>36.220658331060491</v>
      </c>
      <c r="AO50">
        <v>5.2409999999999997</v>
      </c>
      <c r="AP50">
        <v>9517</v>
      </c>
      <c r="AQ50" s="3">
        <f t="shared" si="2"/>
        <v>31.323306195667172</v>
      </c>
      <c r="AR50">
        <v>176</v>
      </c>
      <c r="AS50" s="3">
        <f t="shared" si="3"/>
        <v>300</v>
      </c>
      <c r="AT50">
        <v>1.8493222654197752E-2</v>
      </c>
      <c r="AU50" s="3">
        <f t="shared" si="4"/>
        <v>1.2421744801293102E-2</v>
      </c>
      <c r="AV50">
        <v>4.1492475245202699E-2</v>
      </c>
      <c r="AW50">
        <v>4.1096937683464618E-2</v>
      </c>
      <c r="AX50">
        <v>4.113531797142319E-2</v>
      </c>
      <c r="AY50" s="3">
        <f t="shared" si="5"/>
        <v>2.5007804674019446E-2</v>
      </c>
      <c r="AZ50">
        <v>0.44570063716157576</v>
      </c>
      <c r="BA50">
        <v>0.44999028386581008</v>
      </c>
      <c r="BB50">
        <v>0.44957043159469534</v>
      </c>
      <c r="BC50" s="3">
        <f t="shared" si="6"/>
        <v>7.3103350716079318E-2</v>
      </c>
      <c r="BD50">
        <v>2291</v>
      </c>
      <c r="BE50">
        <v>4.1540811872544738</v>
      </c>
      <c r="BF50">
        <v>35</v>
      </c>
      <c r="BG50">
        <v>5.0285714285714285</v>
      </c>
      <c r="BH50">
        <v>1.5277171540811872E-2</v>
      </c>
      <c r="BI50">
        <v>2.216419271801039E-2</v>
      </c>
      <c r="BJ50">
        <v>2.4685751816616152E-2</v>
      </c>
      <c r="BK50">
        <v>2.3442503496660643E-2</v>
      </c>
      <c r="BL50">
        <v>0.68927263605670608</v>
      </c>
      <c r="BM50">
        <v>0.61886596180265818</v>
      </c>
      <c r="BN50">
        <v>0.65168686198503023</v>
      </c>
      <c r="BO50">
        <v>1043.9099999999999</v>
      </c>
      <c r="BP50">
        <v>1.3017124544022327</v>
      </c>
      <c r="BQ50">
        <v>80195.130381492752</v>
      </c>
      <c r="BR50">
        <v>21246</v>
      </c>
      <c r="BS50">
        <v>11.633039092055487</v>
      </c>
      <c r="BT50">
        <v>4.7788134339399315</v>
      </c>
      <c r="BU50">
        <v>583</v>
      </c>
      <c r="BV50">
        <v>3.0632618747372846</v>
      </c>
      <c r="BW50">
        <v>281</v>
      </c>
      <c r="BX50">
        <v>1.3858065788824778</v>
      </c>
      <c r="BY50">
        <v>1319</v>
      </c>
      <c r="BZ50">
        <v>6.2082274310458434</v>
      </c>
      <c r="CA50">
        <v>4.6056633284817412</v>
      </c>
      <c r="CB50">
        <v>2.183963486675375</v>
      </c>
      <c r="CC50">
        <v>1951</v>
      </c>
      <c r="CD50">
        <v>9.1829050174150417</v>
      </c>
      <c r="CE50">
        <v>4.9374237227534197</v>
      </c>
      <c r="CF50">
        <v>3.0577385726746957</v>
      </c>
      <c r="CG50" s="5">
        <v>10283</v>
      </c>
      <c r="CH50" s="5">
        <v>48.399698770000001</v>
      </c>
      <c r="CI50" s="5">
        <v>18.266239330000001</v>
      </c>
      <c r="CJ50" s="5">
        <v>10.243166739999999</v>
      </c>
      <c r="CK50">
        <v>8332</v>
      </c>
      <c r="CL50">
        <v>39.216793749411657</v>
      </c>
      <c r="CM50">
        <v>13.328815607335155</v>
      </c>
      <c r="CN50">
        <v>7.1854281627864225</v>
      </c>
      <c r="CO50">
        <v>16162</v>
      </c>
      <c r="CP50">
        <v>18.707308116048477</v>
      </c>
      <c r="CQ50">
        <v>6.0220414589346625</v>
      </c>
      <c r="CR50">
        <v>20323.112425851381</v>
      </c>
      <c r="CS50">
        <v>47.018283156997811</v>
      </c>
      <c r="CT50">
        <v>7.9265692577226998</v>
      </c>
      <c r="CU50">
        <v>5.7039999999999997</v>
      </c>
      <c r="CV50">
        <f t="shared" si="12"/>
        <v>-0.24913156788566582</v>
      </c>
      <c r="CW50">
        <v>0.46300000000000008</v>
      </c>
      <c r="CX50">
        <v>8470.8799999999992</v>
      </c>
      <c r="CY50" s="3">
        <f t="shared" si="7"/>
        <v>16.888091624120314</v>
      </c>
      <c r="CZ50">
        <v>-10.99211936534623</v>
      </c>
      <c r="DA50">
        <v>198.93</v>
      </c>
      <c r="DB50" s="3">
        <f t="shared" si="8"/>
        <v>352.11363636363637</v>
      </c>
      <c r="DC50">
        <v>13.028409090909095</v>
      </c>
      <c r="DD50">
        <v>2.348398277392668E-2</v>
      </c>
      <c r="DE50" s="3">
        <f t="shared" si="9"/>
        <v>1.7412504921022032E-2</v>
      </c>
      <c r="DF50">
        <v>4.9907601197289285E-3</v>
      </c>
      <c r="DG50">
        <v>4.3922383680201682E-2</v>
      </c>
      <c r="DH50">
        <v>2.4299084349989827E-3</v>
      </c>
      <c r="DI50">
        <v>4.3258191049081469E-2</v>
      </c>
      <c r="DJ50">
        <v>2.1612533656168512E-3</v>
      </c>
      <c r="DK50">
        <v>4.3563803575989365E-2</v>
      </c>
      <c r="DL50" s="3">
        <f t="shared" si="10"/>
        <v>2.7436290278585622E-2</v>
      </c>
      <c r="DM50">
        <v>2.428485604566176E-3</v>
      </c>
      <c r="DN50">
        <v>0.53467004306763632</v>
      </c>
      <c r="DO50">
        <v>8.8969405906060561E-2</v>
      </c>
      <c r="DP50">
        <v>0.5428794455894228</v>
      </c>
      <c r="DQ50">
        <v>9.2889161723612723E-2</v>
      </c>
      <c r="DR50">
        <v>0.5390709911948578</v>
      </c>
      <c r="DS50" s="3">
        <f t="shared" si="11"/>
        <v>0.16260391031624177</v>
      </c>
      <c r="DT50">
        <v>8.9500559600162455E-2</v>
      </c>
      <c r="DU50">
        <v>2487</v>
      </c>
      <c r="DV50">
        <v>8.5552160628546474</v>
      </c>
      <c r="DW50">
        <v>3.4060635303578604</v>
      </c>
      <c r="DX50">
        <v>-0.74801765689661348</v>
      </c>
      <c r="DY50">
        <v>28</v>
      </c>
      <c r="DZ50">
        <v>-20</v>
      </c>
      <c r="EA50">
        <v>7.1046428571428573</v>
      </c>
      <c r="EB50">
        <v>2.0760714285714288</v>
      </c>
      <c r="EC50">
        <v>1.1258544431041415E-2</v>
      </c>
      <c r="ED50">
        <v>-4.0186271097704569E-3</v>
      </c>
      <c r="EE50">
        <v>1.1997474897350261E-2</v>
      </c>
      <c r="EF50">
        <v>-1.0166717820660129E-2</v>
      </c>
      <c r="EG50">
        <v>1.4608568297122435E-2</v>
      </c>
      <c r="EH50">
        <v>-1.0077183519493717E-2</v>
      </c>
      <c r="EI50">
        <v>1.3847421713263645E-2</v>
      </c>
      <c r="EJ50">
        <v>-9.5950817833969984E-3</v>
      </c>
      <c r="EK50">
        <v>0.93840950094656628</v>
      </c>
      <c r="EL50">
        <v>0.2491368648898602</v>
      </c>
      <c r="EM50">
        <v>0.77068089097130066</v>
      </c>
      <c r="EN50">
        <v>0.15181492916864248</v>
      </c>
      <c r="EO50">
        <v>0.81304264896168399</v>
      </c>
      <c r="EP50">
        <v>0.16135578697665376</v>
      </c>
      <c r="EQ50">
        <v>1089.6199999999999</v>
      </c>
      <c r="ER50">
        <v>45.710000000000036</v>
      </c>
      <c r="ES50">
        <v>1.3587109277291727</v>
      </c>
      <c r="ET50">
        <v>5.6998473326939969E-2</v>
      </c>
    </row>
    <row r="51" spans="1:150" x14ac:dyDescent="0.3">
      <c r="A51">
        <v>3</v>
      </c>
      <c r="B51">
        <v>309</v>
      </c>
      <c r="C51" t="s">
        <v>170</v>
      </c>
      <c r="D51">
        <v>56537</v>
      </c>
      <c r="E51">
        <v>965</v>
      </c>
      <c r="F51">
        <v>1.7068468436599042</v>
      </c>
      <c r="G51">
        <v>2649</v>
      </c>
      <c r="H51">
        <v>4.6854272423368766</v>
      </c>
      <c r="I51">
        <v>13737</v>
      </c>
      <c r="J51">
        <v>24.297362788970055</v>
      </c>
      <c r="K51" s="5">
        <v>16386</v>
      </c>
      <c r="L51" s="5">
        <v>28.98279003</v>
      </c>
      <c r="M51">
        <v>40116</v>
      </c>
      <c r="N51">
        <v>14419.505101034099</v>
      </c>
      <c r="O51">
        <v>3.7373755239931374</v>
      </c>
      <c r="P51" s="3">
        <v>20495</v>
      </c>
      <c r="Q51" s="3">
        <v>144</v>
      </c>
      <c r="R51" s="3">
        <f t="shared" si="0"/>
        <v>7.0261039277872651E-3</v>
      </c>
      <c r="S51" s="3">
        <v>1.6127513297403744E-2</v>
      </c>
      <c r="T51" s="3">
        <f t="shared" si="1"/>
        <v>0.43565947199797683</v>
      </c>
      <c r="U51">
        <v>60475</v>
      </c>
      <c r="V51">
        <v>6.9653501246971006</v>
      </c>
      <c r="W51">
        <v>4237</v>
      </c>
      <c r="X51">
        <v>7.4942073332507926</v>
      </c>
      <c r="Y51">
        <v>3020</v>
      </c>
      <c r="Z51">
        <v>4.9937990905332779</v>
      </c>
      <c r="AA51">
        <v>3.2869522468733736</v>
      </c>
      <c r="AB51">
        <v>4370</v>
      </c>
      <c r="AC51">
        <v>7.2261264985531222</v>
      </c>
      <c r="AD51">
        <v>2.5406992562162456</v>
      </c>
      <c r="AE51">
        <v>17370</v>
      </c>
      <c r="AF51">
        <v>28.722612649855311</v>
      </c>
      <c r="AG51">
        <v>4.4252498608852555</v>
      </c>
      <c r="AH51" s="5">
        <v>21740</v>
      </c>
      <c r="AI51" s="5">
        <v>35.948739150000002</v>
      </c>
      <c r="AJ51" s="5">
        <v>6.9659491170000001</v>
      </c>
      <c r="AK51">
        <v>44294</v>
      </c>
      <c r="AL51">
        <v>10.414797088443514</v>
      </c>
      <c r="AM51">
        <v>19065.557644583918</v>
      </c>
      <c r="AN51">
        <v>32.220610284444682</v>
      </c>
      <c r="AO51">
        <v>6.367</v>
      </c>
      <c r="AP51">
        <v>18932</v>
      </c>
      <c r="AQ51" s="3">
        <f t="shared" si="2"/>
        <v>-7.6262503049524266</v>
      </c>
      <c r="AR51">
        <v>457</v>
      </c>
      <c r="AS51" s="3">
        <f t="shared" si="3"/>
        <v>217.36111111111111</v>
      </c>
      <c r="AT51">
        <v>2.413902387492077E-2</v>
      </c>
      <c r="AU51" s="3">
        <f t="shared" si="4"/>
        <v>1.7112919947133504E-2</v>
      </c>
      <c r="AV51">
        <v>4.1492475245202699E-2</v>
      </c>
      <c r="AW51">
        <v>4.1096937683464618E-2</v>
      </c>
      <c r="AX51">
        <v>4.113531797142319E-2</v>
      </c>
      <c r="AY51" s="3">
        <f t="shared" si="5"/>
        <v>2.5007804674019446E-2</v>
      </c>
      <c r="AZ51">
        <v>0.58176871185123358</v>
      </c>
      <c r="BA51">
        <v>0.58736794602175735</v>
      </c>
      <c r="BB51">
        <v>0.58681991693099866</v>
      </c>
      <c r="BC51" s="3">
        <f t="shared" si="6"/>
        <v>0.15116044493302183</v>
      </c>
      <c r="BD51">
        <v>5104</v>
      </c>
      <c r="BE51">
        <v>3.7092476489028212</v>
      </c>
      <c r="BF51">
        <v>176</v>
      </c>
      <c r="BG51">
        <v>2.5965909090909092</v>
      </c>
      <c r="BH51">
        <v>3.4482758620689655E-2</v>
      </c>
      <c r="BI51">
        <v>2.216419271801039E-2</v>
      </c>
      <c r="BJ51">
        <v>2.4685751816616152E-2</v>
      </c>
      <c r="BK51">
        <v>2.3442503496660643E-2</v>
      </c>
      <c r="BL51">
        <v>1.5557868070994225</v>
      </c>
      <c r="BM51">
        <v>1.3968688852117144</v>
      </c>
      <c r="BN51">
        <v>1.4709503456233539</v>
      </c>
      <c r="BO51">
        <v>2913.27</v>
      </c>
      <c r="BP51">
        <v>4.7141738565888742</v>
      </c>
      <c r="BQ51">
        <v>61798.102671334462</v>
      </c>
      <c r="BR51">
        <v>61234</v>
      </c>
      <c r="BS51">
        <v>8.3078338079487768</v>
      </c>
      <c r="BT51">
        <v>1.2550640760644893</v>
      </c>
      <c r="BU51">
        <v>6313</v>
      </c>
      <c r="BV51">
        <v>11.166138988626917</v>
      </c>
      <c r="BW51">
        <v>2419</v>
      </c>
      <c r="BX51">
        <v>4</v>
      </c>
      <c r="BY51">
        <v>4052</v>
      </c>
      <c r="BZ51">
        <v>6.6172387889081223</v>
      </c>
      <c r="CA51">
        <v>4.9103919452482181</v>
      </c>
      <c r="CB51">
        <v>1.6234396983748445</v>
      </c>
      <c r="CC51">
        <v>6253</v>
      </c>
      <c r="CD51">
        <v>10.211647124146715</v>
      </c>
      <c r="CE51">
        <v>5.5262198818098387</v>
      </c>
      <c r="CF51">
        <v>2.9855206255935931</v>
      </c>
      <c r="CG51" s="5">
        <v>28688</v>
      </c>
      <c r="CH51" s="5">
        <v>46.84978933</v>
      </c>
      <c r="CI51" s="5">
        <v>17.8669993</v>
      </c>
      <c r="CJ51" s="5">
        <v>10.90105018</v>
      </c>
      <c r="CK51">
        <v>22435</v>
      </c>
      <c r="CL51">
        <v>36.638142208576937</v>
      </c>
      <c r="CM51">
        <v>12.340779419606882</v>
      </c>
      <c r="CN51">
        <v>7.9155295587216266</v>
      </c>
      <c r="CO51">
        <v>45963</v>
      </c>
      <c r="CP51">
        <v>14.575231827699673</v>
      </c>
      <c r="CQ51">
        <v>3.7680046958956068</v>
      </c>
      <c r="CR51">
        <v>22062.064570406415</v>
      </c>
      <c r="CS51">
        <v>53.001537957250889</v>
      </c>
      <c r="CT51">
        <v>15.716859594053027</v>
      </c>
      <c r="CU51">
        <v>6.165</v>
      </c>
      <c r="CV51">
        <f t="shared" si="12"/>
        <v>2.4276244760068626</v>
      </c>
      <c r="CW51">
        <v>-0.20199999999999996</v>
      </c>
      <c r="CX51">
        <v>21364.39</v>
      </c>
      <c r="CY51" s="3">
        <f t="shared" si="7"/>
        <v>4.2419614540131709</v>
      </c>
      <c r="CZ51">
        <v>12.848035072892456</v>
      </c>
      <c r="DA51">
        <v>493.34000000000003</v>
      </c>
      <c r="DB51" s="3">
        <f t="shared" si="8"/>
        <v>242.59722222222226</v>
      </c>
      <c r="DC51">
        <v>7.9518599562363308</v>
      </c>
      <c r="DD51">
        <v>2.3091696041871546E-2</v>
      </c>
      <c r="DE51" s="3">
        <f t="shared" si="9"/>
        <v>1.606559211408428E-2</v>
      </c>
      <c r="DF51">
        <v>-1.047327833049224E-3</v>
      </c>
      <c r="DG51">
        <v>4.3922383680201682E-2</v>
      </c>
      <c r="DH51">
        <v>2.4299084349989827E-3</v>
      </c>
      <c r="DI51">
        <v>4.3258191049081469E-2</v>
      </c>
      <c r="DJ51">
        <v>2.1612533656168512E-3</v>
      </c>
      <c r="DK51">
        <v>4.3563803575989365E-2</v>
      </c>
      <c r="DL51" s="3">
        <f t="shared" si="10"/>
        <v>2.7436290278585622E-2</v>
      </c>
      <c r="DM51">
        <v>2.428485604566176E-3</v>
      </c>
      <c r="DN51">
        <v>0.52573868053250228</v>
      </c>
      <c r="DO51">
        <v>-5.6030031318731299E-2</v>
      </c>
      <c r="DP51">
        <v>0.5338109495996104</v>
      </c>
      <c r="DQ51">
        <v>-5.3556996422146952E-2</v>
      </c>
      <c r="DR51">
        <v>0.53006611329500097</v>
      </c>
      <c r="DS51" s="3">
        <f t="shared" si="11"/>
        <v>9.4406641297024141E-2</v>
      </c>
      <c r="DT51">
        <v>-5.6753803635997691E-2</v>
      </c>
      <c r="DU51">
        <v>5028</v>
      </c>
      <c r="DV51">
        <v>-1.4890282131661441</v>
      </c>
      <c r="DW51">
        <v>4.2490831344470958</v>
      </c>
      <c r="DX51">
        <v>0.53983548554427463</v>
      </c>
      <c r="DY51">
        <v>115</v>
      </c>
      <c r="DZ51">
        <v>-34.659090909090914</v>
      </c>
      <c r="EA51">
        <v>4.2899130434782613</v>
      </c>
      <c r="EB51">
        <v>1.6933221343873521</v>
      </c>
      <c r="EC51">
        <v>2.2871917263325377E-2</v>
      </c>
      <c r="ED51">
        <v>-1.1610841357364277E-2</v>
      </c>
      <c r="EE51">
        <v>1.1997474897350261E-2</v>
      </c>
      <c r="EF51">
        <v>-1.0166717820660129E-2</v>
      </c>
      <c r="EG51">
        <v>1.4608568297122435E-2</v>
      </c>
      <c r="EH51">
        <v>-1.0077183519493717E-2</v>
      </c>
      <c r="EI51">
        <v>1.3847421713263645E-2</v>
      </c>
      <c r="EJ51">
        <v>-9.5950817833969984E-3</v>
      </c>
      <c r="EK51">
        <v>1.9063942587099578</v>
      </c>
      <c r="EL51">
        <v>0.3506074516105353</v>
      </c>
      <c r="EM51">
        <v>1.5656508425832969</v>
      </c>
      <c r="EN51">
        <v>0.16878195737158252</v>
      </c>
      <c r="EO51">
        <v>1.6517094472119449</v>
      </c>
      <c r="EP51">
        <v>0.18075910158859099</v>
      </c>
      <c r="EQ51">
        <v>2963.3599999999997</v>
      </c>
      <c r="ER51">
        <v>50.089999999999691</v>
      </c>
      <c r="ES51">
        <v>4.7952281249802473</v>
      </c>
      <c r="ET51">
        <v>8.1054268391373085E-2</v>
      </c>
    </row>
    <row r="52" spans="1:150" x14ac:dyDescent="0.3">
      <c r="A52">
        <v>3</v>
      </c>
      <c r="B52">
        <v>310</v>
      </c>
      <c r="C52" t="s">
        <v>171</v>
      </c>
      <c r="D52">
        <v>12626</v>
      </c>
      <c r="E52">
        <v>80</v>
      </c>
      <c r="F52">
        <v>0.6336131791541264</v>
      </c>
      <c r="G52">
        <v>443</v>
      </c>
      <c r="H52">
        <v>3.5086329795659754</v>
      </c>
      <c r="I52">
        <v>3350</v>
      </c>
      <c r="J52">
        <v>26.53255187707904</v>
      </c>
      <c r="K52" s="5">
        <v>3793</v>
      </c>
      <c r="L52" s="5">
        <v>30.041184860000001</v>
      </c>
      <c r="M52">
        <v>9287</v>
      </c>
      <c r="N52">
        <v>13507.40398175191</v>
      </c>
      <c r="O52">
        <v>3.793758910185332</v>
      </c>
      <c r="P52" s="3">
        <v>4389</v>
      </c>
      <c r="Q52" s="3">
        <v>22</v>
      </c>
      <c r="R52" s="3">
        <f t="shared" si="0"/>
        <v>5.0125313283208017E-3</v>
      </c>
      <c r="S52" s="3">
        <v>1.6127513297403744E-2</v>
      </c>
      <c r="T52" s="3">
        <f t="shared" si="1"/>
        <v>0.31080621270532355</v>
      </c>
      <c r="U52">
        <v>12247</v>
      </c>
      <c r="V52">
        <v>-3.0017424362426737</v>
      </c>
      <c r="W52">
        <v>-25</v>
      </c>
      <c r="X52">
        <v>-0.19800411848566449</v>
      </c>
      <c r="Y52">
        <v>207</v>
      </c>
      <c r="Z52">
        <v>1.6902098473095453</v>
      </c>
      <c r="AA52">
        <v>1.0565966681554189</v>
      </c>
      <c r="AB52">
        <v>762</v>
      </c>
      <c r="AC52">
        <v>6.2219319016902102</v>
      </c>
      <c r="AD52">
        <v>2.7132989221242347</v>
      </c>
      <c r="AE52">
        <v>3926</v>
      </c>
      <c r="AF52">
        <v>32.056830244141423</v>
      </c>
      <c r="AG52">
        <v>5.524278367062383</v>
      </c>
      <c r="AH52" s="5">
        <v>4688</v>
      </c>
      <c r="AI52" s="5">
        <v>38.278762149999999</v>
      </c>
      <c r="AJ52" s="5">
        <v>8.2375772890000007</v>
      </c>
      <c r="AK52">
        <v>9284</v>
      </c>
      <c r="AL52">
        <v>-3.230321955421557E-2</v>
      </c>
      <c r="AM52">
        <v>17927.22973313227</v>
      </c>
      <c r="AN52">
        <v>32.721504127302403</v>
      </c>
      <c r="AO52">
        <v>7.0019999999999998</v>
      </c>
      <c r="AP52">
        <v>2744</v>
      </c>
      <c r="AQ52" s="3">
        <f t="shared" si="2"/>
        <v>-37.480063795853269</v>
      </c>
      <c r="AR52">
        <v>39</v>
      </c>
      <c r="AS52" s="3">
        <f t="shared" si="3"/>
        <v>77.272727272727266</v>
      </c>
      <c r="AT52">
        <v>1.4212827988338192E-2</v>
      </c>
      <c r="AU52" s="3">
        <f t="shared" si="4"/>
        <v>9.2002966600173899E-3</v>
      </c>
      <c r="AV52">
        <v>4.1492475245202699E-2</v>
      </c>
      <c r="AW52">
        <v>4.1096937683464618E-2</v>
      </c>
      <c r="AX52">
        <v>4.113531797142319E-2</v>
      </c>
      <c r="AY52" s="3">
        <f t="shared" si="5"/>
        <v>2.5007804674019446E-2</v>
      </c>
      <c r="AZ52">
        <v>0.34253989197671347</v>
      </c>
      <c r="BA52">
        <v>0.34583666787554179</v>
      </c>
      <c r="BB52">
        <v>0.34551399355200996</v>
      </c>
      <c r="BC52" s="3">
        <f t="shared" si="6"/>
        <v>3.4707780846686409E-2</v>
      </c>
      <c r="BD52">
        <v>649</v>
      </c>
      <c r="BE52">
        <v>4.2280431432973806</v>
      </c>
      <c r="BF52">
        <v>19</v>
      </c>
      <c r="BG52">
        <v>2.0526315789473686</v>
      </c>
      <c r="BH52">
        <v>2.9275808936825885E-2</v>
      </c>
      <c r="BI52">
        <v>2.216419271801039E-2</v>
      </c>
      <c r="BJ52">
        <v>2.4685751816616152E-2</v>
      </c>
      <c r="BK52">
        <v>2.3442503496660643E-2</v>
      </c>
      <c r="BL52">
        <v>1.3208606020212355</v>
      </c>
      <c r="BM52">
        <v>1.1859395312043983</v>
      </c>
      <c r="BN52">
        <v>1.2488345769467919</v>
      </c>
      <c r="BO52">
        <v>598.66000000000008</v>
      </c>
      <c r="BP52">
        <v>1.9791030587322318</v>
      </c>
      <c r="BQ52">
        <v>30249.056377260516</v>
      </c>
      <c r="BR52">
        <v>11682</v>
      </c>
      <c r="BS52">
        <v>-7.4766355140186906</v>
      </c>
      <c r="BT52">
        <v>-4.6133747040091455</v>
      </c>
      <c r="BU52">
        <v>78</v>
      </c>
      <c r="BV52">
        <v>0.61777284967527324</v>
      </c>
      <c r="BW52">
        <v>51</v>
      </c>
      <c r="BX52">
        <v>0.41642851310525025</v>
      </c>
      <c r="BY52">
        <v>371</v>
      </c>
      <c r="BZ52">
        <v>3.1758260571819892</v>
      </c>
      <c r="CA52">
        <v>2.542212878027863</v>
      </c>
      <c r="CB52">
        <v>1.4856162098724439</v>
      </c>
      <c r="CC52">
        <v>931</v>
      </c>
      <c r="CD52">
        <v>7.969525766135936</v>
      </c>
      <c r="CE52">
        <v>4.4608927865699606</v>
      </c>
      <c r="CF52">
        <v>1.7475938644457258</v>
      </c>
      <c r="CG52" s="5">
        <v>5697</v>
      </c>
      <c r="CH52" s="5">
        <v>48.76733436</v>
      </c>
      <c r="CI52" s="5">
        <v>18.726149499999998</v>
      </c>
      <c r="CJ52" s="5">
        <v>10.488572209999999</v>
      </c>
      <c r="CK52">
        <v>4766</v>
      </c>
      <c r="CL52">
        <v>40.797808594418768</v>
      </c>
      <c r="CM52">
        <v>14.265256717339728</v>
      </c>
      <c r="CN52">
        <v>8.740978350277345</v>
      </c>
      <c r="CO52">
        <v>9186</v>
      </c>
      <c r="CP52">
        <v>-1.0875417249919241</v>
      </c>
      <c r="CQ52">
        <v>-1.0555794915984489</v>
      </c>
      <c r="CR52">
        <v>20126.94435358698</v>
      </c>
      <c r="CS52">
        <v>49.006754967704133</v>
      </c>
      <c r="CT52">
        <v>12.270242827252332</v>
      </c>
      <c r="CU52">
        <v>5.6879999999999997</v>
      </c>
      <c r="CV52">
        <f t="shared" si="12"/>
        <v>1.8942410898146678</v>
      </c>
      <c r="CW52">
        <v>-1.3140000000000001</v>
      </c>
      <c r="CX52">
        <v>2830.04</v>
      </c>
      <c r="CY52" s="3">
        <f t="shared" si="7"/>
        <v>-35.51970836181362</v>
      </c>
      <c r="CZ52">
        <v>3.1355685131195319</v>
      </c>
      <c r="DA52">
        <v>25.689999999999998</v>
      </c>
      <c r="DB52" s="3">
        <f t="shared" si="8"/>
        <v>16.772727272727263</v>
      </c>
      <c r="DC52">
        <v>-34.128205128205138</v>
      </c>
      <c r="DD52">
        <v>9.0776102104563883E-3</v>
      </c>
      <c r="DE52" s="3">
        <f t="shared" si="9"/>
        <v>4.0650788821355865E-3</v>
      </c>
      <c r="DF52">
        <v>-5.1352177778818033E-3</v>
      </c>
      <c r="DG52">
        <v>4.3922383680201682E-2</v>
      </c>
      <c r="DH52">
        <v>2.4299084349989827E-3</v>
      </c>
      <c r="DI52">
        <v>4.3258191049081469E-2</v>
      </c>
      <c r="DJ52">
        <v>2.1612533656168512E-3</v>
      </c>
      <c r="DK52">
        <v>4.3563803575989365E-2</v>
      </c>
      <c r="DL52" s="3">
        <f t="shared" si="10"/>
        <v>2.7436290278585622E-2</v>
      </c>
      <c r="DM52">
        <v>2.428485604566176E-3</v>
      </c>
      <c r="DN52">
        <v>0.20667389722175264</v>
      </c>
      <c r="DO52">
        <v>-0.13586599475496083</v>
      </c>
      <c r="DP52">
        <v>0.20984719865323956</v>
      </c>
      <c r="DQ52">
        <v>-0.13598946922230223</v>
      </c>
      <c r="DR52">
        <v>0.20837506060787597</v>
      </c>
      <c r="DS52" s="3">
        <f t="shared" si="11"/>
        <v>-0.10243115209744758</v>
      </c>
      <c r="DT52">
        <v>-0.13713893294413398</v>
      </c>
      <c r="DU52">
        <v>599</v>
      </c>
      <c r="DV52">
        <v>-7.7041602465331271</v>
      </c>
      <c r="DW52">
        <v>4.7246076794657759</v>
      </c>
      <c r="DX52">
        <v>0.49656453616839524</v>
      </c>
      <c r="DY52">
        <v>10</v>
      </c>
      <c r="DZ52">
        <v>-47.368421052631575</v>
      </c>
      <c r="EA52">
        <v>2.569</v>
      </c>
      <c r="EB52">
        <v>0.51636842105263137</v>
      </c>
      <c r="EC52">
        <v>1.6694490818030049E-2</v>
      </c>
      <c r="ED52">
        <v>-1.2581318118795835E-2</v>
      </c>
      <c r="EE52">
        <v>1.1997474897350261E-2</v>
      </c>
      <c r="EF52">
        <v>-1.0166717820660129E-2</v>
      </c>
      <c r="EG52">
        <v>1.4608568297122435E-2</v>
      </c>
      <c r="EH52">
        <v>-1.0077183519493717E-2</v>
      </c>
      <c r="EI52">
        <v>1.3847421713263645E-2</v>
      </c>
      <c r="EJ52">
        <v>-9.5950817833969984E-3</v>
      </c>
      <c r="EK52">
        <v>1.3915003749428274</v>
      </c>
      <c r="EL52">
        <v>7.0639772921591959E-2</v>
      </c>
      <c r="EM52">
        <v>1.1427876078259152</v>
      </c>
      <c r="EN52">
        <v>-4.315192337848317E-2</v>
      </c>
      <c r="EO52">
        <v>1.2056028308894038</v>
      </c>
      <c r="EP52">
        <v>-4.323174605738811E-2</v>
      </c>
      <c r="EQ52">
        <v>602.98000000000013</v>
      </c>
      <c r="ER52">
        <v>4.32000000000005</v>
      </c>
      <c r="ES52">
        <v>1.9933844959649238</v>
      </c>
      <c r="ET52">
        <v>1.428143723269204E-2</v>
      </c>
    </row>
    <row r="53" spans="1:150" x14ac:dyDescent="0.3">
      <c r="A53">
        <v>3</v>
      </c>
      <c r="B53">
        <v>311</v>
      </c>
      <c r="C53" t="s">
        <v>172</v>
      </c>
      <c r="D53">
        <v>56351</v>
      </c>
      <c r="E53">
        <v>722</v>
      </c>
      <c r="F53">
        <v>1.2812549910383135</v>
      </c>
      <c r="G53">
        <v>3665</v>
      </c>
      <c r="H53">
        <v>6.5038774822097221</v>
      </c>
      <c r="I53">
        <v>15451</v>
      </c>
      <c r="J53">
        <v>27.419211726499977</v>
      </c>
      <c r="K53" s="5">
        <v>19116</v>
      </c>
      <c r="L53" s="5">
        <v>33.923089210000001</v>
      </c>
      <c r="M53">
        <v>41667</v>
      </c>
      <c r="N53">
        <v>15503.320125041881</v>
      </c>
      <c r="O53">
        <v>4.5855441784529116</v>
      </c>
      <c r="P53" s="3">
        <v>21756</v>
      </c>
      <c r="Q53" s="3">
        <v>283</v>
      </c>
      <c r="R53" s="3">
        <f t="shared" si="0"/>
        <v>1.3007905865048722E-2</v>
      </c>
      <c r="S53" s="3">
        <v>1.6127513297403744E-2</v>
      </c>
      <c r="T53" s="3">
        <f t="shared" si="1"/>
        <v>0.80656612245006021</v>
      </c>
      <c r="U53">
        <v>57058</v>
      </c>
      <c r="V53">
        <v>1.2546361200333624</v>
      </c>
      <c r="W53">
        <v>1954</v>
      </c>
      <c r="X53">
        <v>3.4675515962449643</v>
      </c>
      <c r="Y53">
        <v>2820</v>
      </c>
      <c r="Z53">
        <v>4.9423393739703458</v>
      </c>
      <c r="AA53">
        <v>3.6610843829320325</v>
      </c>
      <c r="AB53">
        <v>5480</v>
      </c>
      <c r="AC53">
        <v>9.6042623295593952</v>
      </c>
      <c r="AD53">
        <v>3.1003848473496731</v>
      </c>
      <c r="AE53">
        <v>18035</v>
      </c>
      <c r="AF53">
        <v>31.608188159416734</v>
      </c>
      <c r="AG53">
        <v>4.1889764329167569</v>
      </c>
      <c r="AH53" s="5">
        <v>23515</v>
      </c>
      <c r="AI53" s="5">
        <v>41.212450490000002</v>
      </c>
      <c r="AJ53" s="5">
        <v>7.2893612799999996</v>
      </c>
      <c r="AK53">
        <v>42932</v>
      </c>
      <c r="AL53">
        <v>3.0359757121943023</v>
      </c>
      <c r="AM53">
        <v>20566.893740471212</v>
      </c>
      <c r="AN53">
        <v>32.661220787477305</v>
      </c>
      <c r="AO53">
        <v>5.9109999999999996</v>
      </c>
      <c r="AP53">
        <v>16909</v>
      </c>
      <c r="AQ53" s="3">
        <f t="shared" si="2"/>
        <v>-22.278911564625851</v>
      </c>
      <c r="AR53">
        <v>427</v>
      </c>
      <c r="AS53" s="3">
        <f t="shared" si="3"/>
        <v>50.883392226148402</v>
      </c>
      <c r="AT53">
        <v>2.5252823939913654E-2</v>
      </c>
      <c r="AU53" s="3">
        <f t="shared" si="4"/>
        <v>1.2244918074864932E-2</v>
      </c>
      <c r="AV53">
        <v>4.1492475245202699E-2</v>
      </c>
      <c r="AW53">
        <v>4.1096937683464618E-2</v>
      </c>
      <c r="AX53">
        <v>4.113531797142319E-2</v>
      </c>
      <c r="AY53" s="3">
        <f t="shared" si="5"/>
        <v>2.5007804674019446E-2</v>
      </c>
      <c r="AZ53">
        <v>0.60861213486735399</v>
      </c>
      <c r="BA53">
        <v>0.6144697236182185</v>
      </c>
      <c r="BB53">
        <v>0.61389640788620758</v>
      </c>
      <c r="BC53" s="3">
        <f t="shared" si="6"/>
        <v>-0.19266971456385262</v>
      </c>
      <c r="BD53">
        <v>4997</v>
      </c>
      <c r="BE53">
        <v>3.3838302981789075</v>
      </c>
      <c r="BF53">
        <v>114</v>
      </c>
      <c r="BG53">
        <v>3.7456140350877192</v>
      </c>
      <c r="BH53">
        <v>2.2813688212927757E-2</v>
      </c>
      <c r="BI53">
        <v>2.216419271801039E-2</v>
      </c>
      <c r="BJ53">
        <v>2.4685751816616152E-2</v>
      </c>
      <c r="BK53">
        <v>2.3442503496660643E-2</v>
      </c>
      <c r="BL53">
        <v>1.0293038191456256</v>
      </c>
      <c r="BM53">
        <v>0.92416420542524069</v>
      </c>
      <c r="BN53">
        <v>0.97317627429073605</v>
      </c>
      <c r="BO53">
        <v>2279.5100000000002</v>
      </c>
      <c r="BP53">
        <v>2.9336229262908038</v>
      </c>
      <c r="BQ53">
        <v>77702.896973270967</v>
      </c>
      <c r="BR53">
        <v>54389</v>
      </c>
      <c r="BS53">
        <v>-3.4817483274476051</v>
      </c>
      <c r="BT53">
        <v>-4.6776963791229971</v>
      </c>
      <c r="BU53">
        <v>2278</v>
      </c>
      <c r="BV53">
        <v>4.0425192099519087</v>
      </c>
      <c r="BW53">
        <v>321</v>
      </c>
      <c r="BX53">
        <v>0.56258543937747552</v>
      </c>
      <c r="BY53">
        <v>3301</v>
      </c>
      <c r="BZ53">
        <v>6.0692419423045108</v>
      </c>
      <c r="CA53">
        <v>4.7879869512661974</v>
      </c>
      <c r="CB53">
        <v>1.1269025683341649</v>
      </c>
      <c r="CC53">
        <v>6939</v>
      </c>
      <c r="CD53">
        <v>12.758094467631324</v>
      </c>
      <c r="CE53">
        <v>6.2542169854216016</v>
      </c>
      <c r="CF53">
        <v>3.1538321380719285</v>
      </c>
      <c r="CG53" s="5">
        <v>28193</v>
      </c>
      <c r="CH53" s="5">
        <v>51.835849160000002</v>
      </c>
      <c r="CI53" s="5">
        <v>17.912759950000002</v>
      </c>
      <c r="CJ53" s="5">
        <v>10.62339867</v>
      </c>
      <c r="CK53">
        <v>21254</v>
      </c>
      <c r="CL53">
        <v>39.077754693044547</v>
      </c>
      <c r="CM53">
        <v>11.658542966544569</v>
      </c>
      <c r="CN53">
        <v>7.4695665336278125</v>
      </c>
      <c r="CO53">
        <v>42106</v>
      </c>
      <c r="CP53">
        <v>1.0535915712674297</v>
      </c>
      <c r="CQ53">
        <v>-1.9239727941861549</v>
      </c>
      <c r="CR53">
        <v>23167.484049108436</v>
      </c>
      <c r="CS53">
        <v>49.435629673201056</v>
      </c>
      <c r="CT53">
        <v>12.644545848553799</v>
      </c>
      <c r="CU53">
        <v>6.1539999999999999</v>
      </c>
      <c r="CV53">
        <f t="shared" si="12"/>
        <v>1.5684558215470883</v>
      </c>
      <c r="CW53">
        <v>0.24300000000000033</v>
      </c>
      <c r="CX53">
        <v>17368.939999999999</v>
      </c>
      <c r="CY53" s="3">
        <f t="shared" si="7"/>
        <v>-20.164828093399528</v>
      </c>
      <c r="CZ53">
        <v>2.7200898929564059</v>
      </c>
      <c r="DA53">
        <v>844.31000000000006</v>
      </c>
      <c r="DB53" s="3">
        <f t="shared" si="8"/>
        <v>198.34275618374559</v>
      </c>
      <c r="DC53">
        <v>97.730679156908678</v>
      </c>
      <c r="DD53">
        <v>4.8610335460885931E-2</v>
      </c>
      <c r="DE53" s="3">
        <f t="shared" si="9"/>
        <v>3.5602429595837211E-2</v>
      </c>
      <c r="DF53">
        <v>2.3357511520972277E-2</v>
      </c>
      <c r="DG53">
        <v>4.3922383680201682E-2</v>
      </c>
      <c r="DH53">
        <v>2.4299084349989827E-3</v>
      </c>
      <c r="DI53">
        <v>4.3258191049081469E-2</v>
      </c>
      <c r="DJ53">
        <v>2.1612533656168512E-3</v>
      </c>
      <c r="DK53">
        <v>4.3563803575989365E-2</v>
      </c>
      <c r="DL53" s="3">
        <f t="shared" si="10"/>
        <v>2.7436290278585622E-2</v>
      </c>
      <c r="DM53">
        <v>2.428485604566176E-3</v>
      </c>
      <c r="DN53">
        <v>1.1067326357972092</v>
      </c>
      <c r="DO53">
        <v>0.49812050092985516</v>
      </c>
      <c r="DP53">
        <v>1.1237255715508729</v>
      </c>
      <c r="DQ53">
        <v>0.50925584793265444</v>
      </c>
      <c r="DR53">
        <v>1.1158423156530348</v>
      </c>
      <c r="DS53" s="3">
        <f t="shared" si="11"/>
        <v>0.30927619320297461</v>
      </c>
      <c r="DT53">
        <v>0.50194590776682724</v>
      </c>
      <c r="DU53">
        <v>4790</v>
      </c>
      <c r="DV53">
        <v>-4.1424854912947771</v>
      </c>
      <c r="DW53">
        <v>3.6260835073068889</v>
      </c>
      <c r="DX53">
        <v>0.24225320912798143</v>
      </c>
      <c r="DY53">
        <v>83</v>
      </c>
      <c r="DZ53">
        <v>-27.192982456140353</v>
      </c>
      <c r="EA53">
        <v>10.172409638554218</v>
      </c>
      <c r="EB53">
        <v>6.4267956034664984</v>
      </c>
      <c r="EC53">
        <v>1.732776617954071E-2</v>
      </c>
      <c r="ED53">
        <v>-5.4859220333870473E-3</v>
      </c>
      <c r="EE53">
        <v>1.1997474897350261E-2</v>
      </c>
      <c r="EF53">
        <v>-1.0166717820660129E-2</v>
      </c>
      <c r="EG53">
        <v>1.4608568297122435E-2</v>
      </c>
      <c r="EH53">
        <v>-1.0077183519493717E-2</v>
      </c>
      <c r="EI53">
        <v>1.3847421713263645E-2</v>
      </c>
      <c r="EJ53">
        <v>-9.5950817833969984E-3</v>
      </c>
      <c r="EK53">
        <v>1.4442844288315775</v>
      </c>
      <c r="EL53">
        <v>0.41498060968595185</v>
      </c>
      <c r="EM53">
        <v>1.1861371920309192</v>
      </c>
      <c r="EN53">
        <v>0.26197298660567847</v>
      </c>
      <c r="EO53">
        <v>1.2513351971467328</v>
      </c>
      <c r="EP53">
        <v>0.27815892285599675</v>
      </c>
      <c r="EQ53">
        <v>2302.5500000000002</v>
      </c>
      <c r="ER53">
        <v>23.039999999999964</v>
      </c>
      <c r="ES53">
        <v>2.9632743304178923</v>
      </c>
      <c r="ET53">
        <v>2.9651404127088554E-2</v>
      </c>
    </row>
    <row r="54" spans="1:150" x14ac:dyDescent="0.3">
      <c r="A54">
        <v>3</v>
      </c>
      <c r="B54">
        <v>312</v>
      </c>
      <c r="C54" t="s">
        <v>173</v>
      </c>
      <c r="D54">
        <v>19348</v>
      </c>
      <c r="E54">
        <v>344</v>
      </c>
      <c r="F54">
        <v>1.777961546413066</v>
      </c>
      <c r="G54">
        <v>1013</v>
      </c>
      <c r="H54">
        <v>5.235683274757081</v>
      </c>
      <c r="I54">
        <v>5277</v>
      </c>
      <c r="J54">
        <v>27.274136861691129</v>
      </c>
      <c r="K54" s="5">
        <v>6290</v>
      </c>
      <c r="L54" s="5">
        <v>32.509820140000002</v>
      </c>
      <c r="M54">
        <v>14164</v>
      </c>
      <c r="N54">
        <v>13615.359245170856</v>
      </c>
      <c r="O54">
        <v>4.0831093653090758</v>
      </c>
      <c r="P54" s="3">
        <v>5523</v>
      </c>
      <c r="Q54" s="3">
        <v>55</v>
      </c>
      <c r="R54" s="3">
        <f t="shared" si="0"/>
        <v>9.9583559659605289E-3</v>
      </c>
      <c r="S54" s="3">
        <v>1.6127513297403744E-2</v>
      </c>
      <c r="T54" s="3">
        <f t="shared" si="1"/>
        <v>0.61747622105905542</v>
      </c>
      <c r="U54">
        <v>19520</v>
      </c>
      <c r="V54">
        <v>0.88898077320653301</v>
      </c>
      <c r="W54">
        <v>722</v>
      </c>
      <c r="X54">
        <v>3.7316518503204463</v>
      </c>
      <c r="Y54">
        <v>917</v>
      </c>
      <c r="Z54">
        <v>4.6977459016393439</v>
      </c>
      <c r="AA54">
        <v>2.9197843552262777</v>
      </c>
      <c r="AB54">
        <v>1575</v>
      </c>
      <c r="AC54">
        <v>8.0686475409836067</v>
      </c>
      <c r="AD54">
        <v>2.8329642662265258</v>
      </c>
      <c r="AE54">
        <v>6314</v>
      </c>
      <c r="AF54">
        <v>32.346311475409834</v>
      </c>
      <c r="AG54">
        <v>5.0721746137187047</v>
      </c>
      <c r="AH54" s="5">
        <v>7889</v>
      </c>
      <c r="AI54" s="5">
        <v>40.414959019999998</v>
      </c>
      <c r="AJ54" s="5">
        <v>7.90513888</v>
      </c>
      <c r="AK54">
        <v>14791</v>
      </c>
      <c r="AL54">
        <v>4.4267156170573285</v>
      </c>
      <c r="AM54">
        <v>18199.431155716309</v>
      </c>
      <c r="AN54">
        <v>33.668387502675323</v>
      </c>
      <c r="AO54">
        <v>5.27</v>
      </c>
      <c r="AP54">
        <v>4883</v>
      </c>
      <c r="AQ54" s="3">
        <f t="shared" si="2"/>
        <v>-11.587905124026797</v>
      </c>
      <c r="AR54">
        <v>400</v>
      </c>
      <c r="AS54" s="3">
        <f t="shared" si="3"/>
        <v>627.27272727272725</v>
      </c>
      <c r="AT54">
        <v>8.1916854392791311E-2</v>
      </c>
      <c r="AU54" s="3">
        <f t="shared" si="4"/>
        <v>7.1958498426830775E-2</v>
      </c>
      <c r="AV54">
        <v>4.1492475245202699E-2</v>
      </c>
      <c r="AW54">
        <v>4.1096937683464618E-2</v>
      </c>
      <c r="AX54">
        <v>4.113531797142319E-2</v>
      </c>
      <c r="AY54" s="3">
        <f t="shared" si="5"/>
        <v>2.5007804674019446E-2</v>
      </c>
      <c r="AZ54">
        <v>1.9742580771259826</v>
      </c>
      <c r="BA54">
        <v>1.9932593280727731</v>
      </c>
      <c r="BB54">
        <v>1.9913995669049929</v>
      </c>
      <c r="BC54" s="3">
        <f t="shared" si="6"/>
        <v>1.3739233458459374</v>
      </c>
      <c r="BD54">
        <v>1529</v>
      </c>
      <c r="BE54">
        <v>3.1935905820797905</v>
      </c>
      <c r="BF54">
        <v>99</v>
      </c>
      <c r="BG54">
        <v>4.0404040404040407</v>
      </c>
      <c r="BH54">
        <v>6.4748201438848921E-2</v>
      </c>
      <c r="BI54">
        <v>2.216419271801039E-2</v>
      </c>
      <c r="BJ54">
        <v>2.4685751816616152E-2</v>
      </c>
      <c r="BK54">
        <v>2.3442503496660643E-2</v>
      </c>
      <c r="BL54">
        <v>2.9212975298773327</v>
      </c>
      <c r="BM54">
        <v>2.622897690937104</v>
      </c>
      <c r="BN54">
        <v>2.7620002892639954</v>
      </c>
      <c r="BO54">
        <v>1045.3800000000001</v>
      </c>
      <c r="BP54">
        <v>4.6432104617638137</v>
      </c>
      <c r="BQ54">
        <v>22514.163607455608</v>
      </c>
      <c r="BR54">
        <v>18803</v>
      </c>
      <c r="BS54">
        <v>-2.8168286127765141</v>
      </c>
      <c r="BT54">
        <v>-3.673155737704918</v>
      </c>
      <c r="BU54">
        <v>1185</v>
      </c>
      <c r="BV54">
        <v>6.1246640479636145</v>
      </c>
      <c r="BW54">
        <v>479</v>
      </c>
      <c r="BX54">
        <v>2.4538934426229506</v>
      </c>
      <c r="BY54">
        <v>1232</v>
      </c>
      <c r="BZ54">
        <v>6.5521459341594426</v>
      </c>
      <c r="CA54">
        <v>4.7741843877463763</v>
      </c>
      <c r="CB54">
        <v>1.8544000325200987</v>
      </c>
      <c r="CC54">
        <v>2064</v>
      </c>
      <c r="CD54">
        <v>10.97697175982556</v>
      </c>
      <c r="CE54">
        <v>5.7412884850684787</v>
      </c>
      <c r="CF54">
        <v>2.9083242188419529</v>
      </c>
      <c r="CG54" s="5">
        <v>9530</v>
      </c>
      <c r="CH54" s="5">
        <v>50.683401580000002</v>
      </c>
      <c r="CI54" s="5">
        <v>18.17358145</v>
      </c>
      <c r="CJ54" s="5">
        <v>10.268442569999999</v>
      </c>
      <c r="CK54">
        <v>7466</v>
      </c>
      <c r="CL54">
        <v>39.706429825027925</v>
      </c>
      <c r="CM54">
        <v>12.432292963336796</v>
      </c>
      <c r="CN54">
        <v>7.3601183496180909</v>
      </c>
      <c r="CO54">
        <v>14466</v>
      </c>
      <c r="CP54">
        <v>2.1321660547867833</v>
      </c>
      <c r="CQ54">
        <v>-2.1972821310256236</v>
      </c>
      <c r="CR54">
        <v>21034.503530085025</v>
      </c>
      <c r="CS54">
        <v>54.490991763919979</v>
      </c>
      <c r="CT54">
        <v>15.577807625477568</v>
      </c>
      <c r="CU54">
        <v>5.8</v>
      </c>
      <c r="CV54">
        <f t="shared" si="12"/>
        <v>1.7168906346909241</v>
      </c>
      <c r="CW54">
        <v>0.53000000000000025</v>
      </c>
      <c r="CX54">
        <v>5300</v>
      </c>
      <c r="CY54" s="3">
        <f t="shared" si="7"/>
        <v>-4.0376606916530866</v>
      </c>
      <c r="CZ54">
        <v>8.5398320704484938</v>
      </c>
      <c r="DA54">
        <v>487.49</v>
      </c>
      <c r="DB54" s="3">
        <f t="shared" si="8"/>
        <v>786.34545454545457</v>
      </c>
      <c r="DC54">
        <v>21.872500000000002</v>
      </c>
      <c r="DD54">
        <v>9.1979245283018873E-2</v>
      </c>
      <c r="DE54" s="3">
        <f t="shared" si="9"/>
        <v>8.2020889317058338E-2</v>
      </c>
      <c r="DF54">
        <v>1.0062390890227563E-2</v>
      </c>
      <c r="DG54">
        <v>4.3922383680201682E-2</v>
      </c>
      <c r="DH54">
        <v>2.4299084349989827E-3</v>
      </c>
      <c r="DI54">
        <v>4.3258191049081469E-2</v>
      </c>
      <c r="DJ54">
        <v>2.1612533656168512E-3</v>
      </c>
      <c r="DK54">
        <v>4.3563803575989365E-2</v>
      </c>
      <c r="DL54" s="3">
        <f t="shared" si="10"/>
        <v>2.7436290278585622E-2</v>
      </c>
      <c r="DM54">
        <v>2.428485604566176E-3</v>
      </c>
      <c r="DN54">
        <v>2.0941314559045474</v>
      </c>
      <c r="DO54">
        <v>0.11987337877856485</v>
      </c>
      <c r="DP54">
        <v>2.1262850584449469</v>
      </c>
      <c r="DQ54">
        <v>0.1330257303721738</v>
      </c>
      <c r="DR54">
        <v>2.1113685613465161</v>
      </c>
      <c r="DS54" s="3">
        <f t="shared" si="11"/>
        <v>1.4938923402874607</v>
      </c>
      <c r="DT54">
        <v>0.1199689944415232</v>
      </c>
      <c r="DU54">
        <v>1466</v>
      </c>
      <c r="DV54">
        <v>-4.1203400915631132</v>
      </c>
      <c r="DW54">
        <v>3.6152796725784446</v>
      </c>
      <c r="DX54">
        <v>0.42168909049865411</v>
      </c>
      <c r="DY54">
        <v>72</v>
      </c>
      <c r="DZ54">
        <v>-27.27272727272727</v>
      </c>
      <c r="EA54">
        <v>6.7706944444444446</v>
      </c>
      <c r="EB54">
        <v>2.7302904040404039</v>
      </c>
      <c r="EC54">
        <v>4.9113233287858118E-2</v>
      </c>
      <c r="ED54">
        <v>-1.5634968150990802E-2</v>
      </c>
      <c r="EE54">
        <v>1.1997474897350261E-2</v>
      </c>
      <c r="EF54">
        <v>-1.0166717820660129E-2</v>
      </c>
      <c r="EG54">
        <v>1.4608568297122435E-2</v>
      </c>
      <c r="EH54">
        <v>-1.0077183519493717E-2</v>
      </c>
      <c r="EI54">
        <v>1.3847421713263645E-2</v>
      </c>
      <c r="EJ54">
        <v>-9.5950817833969984E-3</v>
      </c>
      <c r="EK54">
        <v>4.0936308438290769</v>
      </c>
      <c r="EL54">
        <v>1.1723333139517442</v>
      </c>
      <c r="EM54">
        <v>3.3619470634594864</v>
      </c>
      <c r="EN54">
        <v>0.73904937252238234</v>
      </c>
      <c r="EO54">
        <v>3.5467420798498099</v>
      </c>
      <c r="EP54">
        <v>0.7847417905858145</v>
      </c>
      <c r="EQ54">
        <v>1059.9299999999998</v>
      </c>
      <c r="ER54">
        <v>14.549999999999727</v>
      </c>
      <c r="ES54">
        <v>4.707836446782335</v>
      </c>
      <c r="ET54">
        <v>6.4625985018521348E-2</v>
      </c>
    </row>
    <row r="55" spans="1:150" x14ac:dyDescent="0.3">
      <c r="A55">
        <v>3</v>
      </c>
      <c r="B55">
        <v>313</v>
      </c>
      <c r="C55" t="s">
        <v>174</v>
      </c>
      <c r="D55">
        <v>3521414</v>
      </c>
      <c r="E55">
        <v>143743</v>
      </c>
      <c r="F55">
        <v>4.081968209361353</v>
      </c>
      <c r="G55">
        <v>347375</v>
      </c>
      <c r="H55">
        <v>9.8646452816965002</v>
      </c>
      <c r="I55">
        <v>993668</v>
      </c>
      <c r="J55">
        <v>28.217869299094055</v>
      </c>
      <c r="K55" s="5">
        <v>1341043</v>
      </c>
      <c r="L55" s="5">
        <v>38.082514580000002</v>
      </c>
      <c r="M55">
        <v>2653132</v>
      </c>
      <c r="N55">
        <v>20886.227568795959</v>
      </c>
      <c r="O55">
        <v>4.0583697344305438</v>
      </c>
      <c r="P55" s="3">
        <v>1724354</v>
      </c>
      <c r="Q55" s="3">
        <v>35433</v>
      </c>
      <c r="R55" s="3">
        <f t="shared" si="0"/>
        <v>2.0548564853852515E-2</v>
      </c>
      <c r="S55" s="3">
        <v>1.6127513297403744E-2</v>
      </c>
      <c r="T55" s="3">
        <f t="shared" si="1"/>
        <v>1.2741310129417462</v>
      </c>
      <c r="U55">
        <v>3709670</v>
      </c>
      <c r="V55">
        <v>5.3460342919066033</v>
      </c>
      <c r="W55">
        <v>186729</v>
      </c>
      <c r="X55">
        <v>5.3026710293081134</v>
      </c>
      <c r="Y55">
        <v>368924</v>
      </c>
      <c r="Z55">
        <v>9.9449277159423879</v>
      </c>
      <c r="AA55">
        <v>5.8629595065810349</v>
      </c>
      <c r="AB55">
        <v>520214</v>
      </c>
      <c r="AC55">
        <v>14.023188046376092</v>
      </c>
      <c r="AD55">
        <v>4.1585427646795914</v>
      </c>
      <c r="AE55">
        <v>1141699</v>
      </c>
      <c r="AF55">
        <v>30.776295465634405</v>
      </c>
      <c r="AG55">
        <v>2.5584261665403503</v>
      </c>
      <c r="AH55" s="5">
        <v>1661913</v>
      </c>
      <c r="AI55" s="5">
        <v>44.799483510000002</v>
      </c>
      <c r="AJ55" s="5">
        <v>6.7169689310000003</v>
      </c>
      <c r="AK55">
        <v>2773425</v>
      </c>
      <c r="AL55">
        <v>4.5339998160664452</v>
      </c>
      <c r="AM55">
        <v>26428.554486024328</v>
      </c>
      <c r="AN55">
        <v>26.535796849731781</v>
      </c>
      <c r="AO55">
        <v>6.0629999999999997</v>
      </c>
      <c r="AP55">
        <v>1610710</v>
      </c>
      <c r="AQ55" s="3">
        <f t="shared" si="2"/>
        <v>-6.5905260752722477</v>
      </c>
      <c r="AR55">
        <v>76384</v>
      </c>
      <c r="AS55" s="3">
        <f t="shared" si="3"/>
        <v>115.57305336832894</v>
      </c>
      <c r="AT55">
        <v>4.7422565204164623E-2</v>
      </c>
      <c r="AU55" s="3">
        <f t="shared" si="4"/>
        <v>2.6874000350312108E-2</v>
      </c>
      <c r="AV55">
        <v>4.1492475245202699E-2</v>
      </c>
      <c r="AW55">
        <v>4.1096937683464618E-2</v>
      </c>
      <c r="AX55">
        <v>4.113531797142319E-2</v>
      </c>
      <c r="AY55" s="3">
        <f t="shared" si="5"/>
        <v>2.5007804674019446E-2</v>
      </c>
      <c r="AZ55">
        <v>1.1429196480546808</v>
      </c>
      <c r="BA55">
        <v>1.153919680571361</v>
      </c>
      <c r="BB55">
        <v>1.1528430444395543</v>
      </c>
      <c r="BC55" s="3">
        <f t="shared" si="6"/>
        <v>-0.12128796850219192</v>
      </c>
      <c r="BD55">
        <v>381728</v>
      </c>
      <c r="BE55">
        <v>4.2195228015759909</v>
      </c>
      <c r="BF55">
        <v>8472</v>
      </c>
      <c r="BG55">
        <v>9.0160528800755433</v>
      </c>
      <c r="BH55">
        <v>2.2193813395925896E-2</v>
      </c>
      <c r="BI55">
        <v>2.216419271801039E-2</v>
      </c>
      <c r="BJ55">
        <v>2.4685751816616152E-2</v>
      </c>
      <c r="BK55">
        <v>2.3442503496660643E-2</v>
      </c>
      <c r="BL55">
        <v>1.0013364203376303</v>
      </c>
      <c r="BM55">
        <v>0.89905357393195073</v>
      </c>
      <c r="BN55">
        <v>0.94673392707768511</v>
      </c>
      <c r="BO55">
        <v>60169.849999999969</v>
      </c>
      <c r="BP55">
        <v>32.716897867516451</v>
      </c>
      <c r="BQ55">
        <v>183910.62087747833</v>
      </c>
      <c r="BR55">
        <v>3915804</v>
      </c>
      <c r="BS55">
        <v>11.199762368185052</v>
      </c>
      <c r="BT55">
        <v>5.556666765507444</v>
      </c>
      <c r="BU55">
        <v>409353</v>
      </c>
      <c r="BV55">
        <v>11.62467690535677</v>
      </c>
      <c r="BW55">
        <v>256891</v>
      </c>
      <c r="BX55">
        <v>6.9249016758903092</v>
      </c>
      <c r="BY55">
        <v>548626</v>
      </c>
      <c r="BZ55">
        <v>14.010558240402226</v>
      </c>
      <c r="CA55">
        <v>9.9285900310408728</v>
      </c>
      <c r="CB55">
        <v>4.0656305244598379</v>
      </c>
      <c r="CC55">
        <v>750762</v>
      </c>
      <c r="CD55">
        <v>19.172614359656407</v>
      </c>
      <c r="CE55">
        <v>9.3079690779599069</v>
      </c>
      <c r="CF55">
        <v>5.1494263132803155</v>
      </c>
      <c r="CG55" s="5">
        <v>2130784</v>
      </c>
      <c r="CH55" s="5">
        <v>54.414980929999999</v>
      </c>
      <c r="CI55" s="5">
        <v>16.332466350000001</v>
      </c>
      <c r="CJ55" s="5">
        <v>9.6154974220000007</v>
      </c>
      <c r="CK55">
        <v>1380022</v>
      </c>
      <c r="CL55">
        <v>35.242366574016472</v>
      </c>
      <c r="CM55">
        <v>7.0244972749224175</v>
      </c>
      <c r="CN55">
        <v>4.4660711083820672</v>
      </c>
      <c r="CO55">
        <v>2880813</v>
      </c>
      <c r="CP55">
        <v>8.5815933771859072</v>
      </c>
      <c r="CQ55">
        <v>3.8720354795965277</v>
      </c>
      <c r="CR55">
        <v>30267.605474724089</v>
      </c>
      <c r="CS55">
        <v>44.91657421153409</v>
      </c>
      <c r="CT55">
        <v>14.52614818842963</v>
      </c>
      <c r="CU55">
        <v>6.2140000000000004</v>
      </c>
      <c r="CV55">
        <f t="shared" si="12"/>
        <v>2.1556302655694566</v>
      </c>
      <c r="CW55">
        <v>0.15100000000000069</v>
      </c>
      <c r="CX55">
        <v>1822936.05</v>
      </c>
      <c r="CY55" s="3">
        <f t="shared" si="7"/>
        <v>5.717042440241392</v>
      </c>
      <c r="CZ55">
        <v>13.175931731969134</v>
      </c>
      <c r="DA55">
        <v>93768.950000000026</v>
      </c>
      <c r="DB55" s="3">
        <f t="shared" si="8"/>
        <v>164.63734371913193</v>
      </c>
      <c r="DC55">
        <v>22.759936635944737</v>
      </c>
      <c r="DD55">
        <v>5.1438419905075673E-2</v>
      </c>
      <c r="DE55" s="3">
        <f t="shared" si="9"/>
        <v>3.0889855051223158E-2</v>
      </c>
      <c r="DF55">
        <v>4.0158547009110507E-3</v>
      </c>
      <c r="DG55">
        <v>4.3922383680201682E-2</v>
      </c>
      <c r="DH55">
        <v>2.4299084349989827E-3</v>
      </c>
      <c r="DI55">
        <v>4.3258191049081469E-2</v>
      </c>
      <c r="DJ55">
        <v>2.1612533656168512E-3</v>
      </c>
      <c r="DK55">
        <v>4.3563803575989365E-2</v>
      </c>
      <c r="DL55" s="3">
        <f t="shared" si="10"/>
        <v>2.7436290278585622E-2</v>
      </c>
      <c r="DM55">
        <v>2.428485604566176E-3</v>
      </c>
      <c r="DN55">
        <v>1.1711208635578196</v>
      </c>
      <c r="DO55">
        <v>2.820121550313881E-2</v>
      </c>
      <c r="DP55">
        <v>1.1891024256357086</v>
      </c>
      <c r="DQ55">
        <v>3.5182745064347598E-2</v>
      </c>
      <c r="DR55">
        <v>1.1807605324303336</v>
      </c>
      <c r="DS55" s="3">
        <f t="shared" si="11"/>
        <v>-9.3370480511412612E-2</v>
      </c>
      <c r="DT55">
        <v>2.7917487990779311E-2</v>
      </c>
      <c r="DU55">
        <v>419078</v>
      </c>
      <c r="DV55">
        <v>9.784453851957414</v>
      </c>
      <c r="DW55">
        <v>4.349872935348551</v>
      </c>
      <c r="DX55">
        <v>0.13035013377256011</v>
      </c>
      <c r="DY55">
        <v>4112</v>
      </c>
      <c r="DZ55">
        <v>-51.463644948064214</v>
      </c>
      <c r="EA55">
        <v>22.803732976653702</v>
      </c>
      <c r="EB55">
        <v>13.787680096578159</v>
      </c>
      <c r="EC55">
        <v>9.8120159015744092E-3</v>
      </c>
      <c r="ED55">
        <v>-1.2381797494351487E-2</v>
      </c>
      <c r="EE55">
        <v>1.1997474897350261E-2</v>
      </c>
      <c r="EF55">
        <v>-1.0166717820660129E-2</v>
      </c>
      <c r="EG55">
        <v>1.4608568297122435E-2</v>
      </c>
      <c r="EH55">
        <v>-1.0077183519493717E-2</v>
      </c>
      <c r="EI55">
        <v>1.3847421713263645E-2</v>
      </c>
      <c r="EJ55">
        <v>-9.5950817833969984E-3</v>
      </c>
      <c r="EK55">
        <v>0.81784008597854807</v>
      </c>
      <c r="EL55">
        <v>-0.18349633435908219</v>
      </c>
      <c r="EM55">
        <v>0.67166170578859252</v>
      </c>
      <c r="EN55">
        <v>-0.22739186814335821</v>
      </c>
      <c r="EO55">
        <v>0.70858070944543028</v>
      </c>
      <c r="EP55">
        <v>-0.23815321763225483</v>
      </c>
      <c r="EQ55">
        <v>61500.289999999994</v>
      </c>
      <c r="ER55">
        <v>1330.4400000000242</v>
      </c>
      <c r="ES55">
        <v>33.440314488944942</v>
      </c>
      <c r="ET55">
        <v>0.72341662142849117</v>
      </c>
    </row>
    <row r="56" spans="1:150" x14ac:dyDescent="0.3">
      <c r="A56">
        <v>3</v>
      </c>
      <c r="B56">
        <v>314</v>
      </c>
      <c r="C56" t="s">
        <v>175</v>
      </c>
      <c r="D56">
        <v>69819</v>
      </c>
      <c r="E56">
        <v>1748</v>
      </c>
      <c r="F56">
        <v>2.5036164940775434</v>
      </c>
      <c r="G56">
        <v>2530</v>
      </c>
      <c r="H56">
        <v>3.6236554519543391</v>
      </c>
      <c r="I56">
        <v>13549</v>
      </c>
      <c r="J56">
        <v>19.405892378865353</v>
      </c>
      <c r="K56" s="5">
        <v>16079</v>
      </c>
      <c r="L56" s="5">
        <v>23.029547829999998</v>
      </c>
      <c r="M56">
        <v>52315</v>
      </c>
      <c r="N56">
        <v>15396.731370842586</v>
      </c>
      <c r="O56">
        <v>2.4620805224938773</v>
      </c>
      <c r="P56" s="3">
        <v>27811</v>
      </c>
      <c r="Q56" s="3">
        <v>173</v>
      </c>
      <c r="R56" s="3">
        <f t="shared" si="0"/>
        <v>6.2205602099888535E-3</v>
      </c>
      <c r="S56" s="3">
        <v>1.6127513297403744E-2</v>
      </c>
      <c r="T56" s="3">
        <f t="shared" si="1"/>
        <v>0.3857110575745275</v>
      </c>
      <c r="U56">
        <v>73482</v>
      </c>
      <c r="V56">
        <v>5.246422893481717</v>
      </c>
      <c r="W56">
        <v>3502</v>
      </c>
      <c r="X56">
        <v>5.0158266374482592</v>
      </c>
      <c r="Y56">
        <v>4854</v>
      </c>
      <c r="Z56">
        <v>6.6056993549440683</v>
      </c>
      <c r="AA56">
        <v>4.102082860866525</v>
      </c>
      <c r="AB56">
        <v>4367</v>
      </c>
      <c r="AC56">
        <v>5.9429520154595679</v>
      </c>
      <c r="AD56">
        <v>2.3192965635052287</v>
      </c>
      <c r="AE56">
        <v>17590</v>
      </c>
      <c r="AF56">
        <v>23.937835116082852</v>
      </c>
      <c r="AG56">
        <v>4.5319427372174985</v>
      </c>
      <c r="AH56" s="5">
        <v>21957</v>
      </c>
      <c r="AI56" s="5">
        <v>29.880787130000002</v>
      </c>
      <c r="AJ56" s="5">
        <v>6.8512393009999997</v>
      </c>
      <c r="AK56">
        <v>53839</v>
      </c>
      <c r="AL56">
        <v>2.9131224314250215</v>
      </c>
      <c r="AM56">
        <v>19419.650093369306</v>
      </c>
      <c r="AN56">
        <v>26.128394563959752</v>
      </c>
      <c r="AO56">
        <v>5.2190000000000003</v>
      </c>
      <c r="AP56">
        <v>23224</v>
      </c>
      <c r="AQ56" s="3">
        <f t="shared" si="2"/>
        <v>-16.493473805328826</v>
      </c>
      <c r="AR56">
        <v>477</v>
      </c>
      <c r="AS56" s="3">
        <f t="shared" si="3"/>
        <v>175.72254335260115</v>
      </c>
      <c r="AT56">
        <v>2.0539097485359974E-2</v>
      </c>
      <c r="AU56" s="3">
        <f t="shared" si="4"/>
        <v>1.4318537275371121E-2</v>
      </c>
      <c r="AV56">
        <v>4.1492475245202699E-2</v>
      </c>
      <c r="AW56">
        <v>4.1096937683464618E-2</v>
      </c>
      <c r="AX56">
        <v>4.113531797142319E-2</v>
      </c>
      <c r="AY56" s="3">
        <f t="shared" si="5"/>
        <v>2.5007804674019446E-2</v>
      </c>
      <c r="AZ56">
        <v>0.49500776620297376</v>
      </c>
      <c r="BA56">
        <v>0.49977196947265229</v>
      </c>
      <c r="BB56">
        <v>0.4993056696347537</v>
      </c>
      <c r="BC56" s="3">
        <f t="shared" si="6"/>
        <v>0.1135946120602262</v>
      </c>
      <c r="BD56">
        <v>5947</v>
      </c>
      <c r="BE56">
        <v>3.9051622666890871</v>
      </c>
      <c r="BF56">
        <v>123</v>
      </c>
      <c r="BG56">
        <v>3.8780487804878048</v>
      </c>
      <c r="BH56">
        <v>2.0682697158231039E-2</v>
      </c>
      <c r="BI56">
        <v>2.216419271801039E-2</v>
      </c>
      <c r="BJ56">
        <v>2.4685751816616152E-2</v>
      </c>
      <c r="BK56">
        <v>2.3442503496660643E-2</v>
      </c>
      <c r="BL56">
        <v>0.93315815384624845</v>
      </c>
      <c r="BM56">
        <v>0.83783946755510086</v>
      </c>
      <c r="BN56">
        <v>0.88227339546637007</v>
      </c>
      <c r="BO56">
        <v>1928.4400000000003</v>
      </c>
      <c r="BP56">
        <v>10.749380475742736</v>
      </c>
      <c r="BQ56">
        <v>17940.010629931243</v>
      </c>
      <c r="BR56">
        <v>70427</v>
      </c>
      <c r="BS56">
        <v>0.87082312837479769</v>
      </c>
      <c r="BT56">
        <v>-4.157480743583462</v>
      </c>
      <c r="BU56">
        <v>3489</v>
      </c>
      <c r="BV56">
        <v>4.9972070639797188</v>
      </c>
      <c r="BW56">
        <v>116</v>
      </c>
      <c r="BX56">
        <v>0.15786178928172886</v>
      </c>
      <c r="BY56">
        <v>4373</v>
      </c>
      <c r="BZ56">
        <v>6.2092663325145185</v>
      </c>
      <c r="CA56">
        <v>3.7056498384369752</v>
      </c>
      <c r="CB56">
        <v>-0.39643302242954981</v>
      </c>
      <c r="CC56">
        <v>6594</v>
      </c>
      <c r="CD56">
        <v>9.3628863930026842</v>
      </c>
      <c r="CE56">
        <v>5.7392309410483451</v>
      </c>
      <c r="CF56">
        <v>3.4199343775431164</v>
      </c>
      <c r="CG56" s="5">
        <v>28435</v>
      </c>
      <c r="CH56" s="5">
        <v>40.375140219999999</v>
      </c>
      <c r="CI56" s="5">
        <v>17.34559239</v>
      </c>
      <c r="CJ56" s="5">
        <v>10.49435308</v>
      </c>
      <c r="CK56">
        <v>21841</v>
      </c>
      <c r="CL56">
        <v>31.012253823107617</v>
      </c>
      <c r="CM56">
        <v>11.606361444242264</v>
      </c>
      <c r="CN56">
        <v>7.0744187070247655</v>
      </c>
      <c r="CO56">
        <v>54093</v>
      </c>
      <c r="CP56">
        <v>3.3986428366625252</v>
      </c>
      <c r="CQ56">
        <v>0.47177696465387542</v>
      </c>
      <c r="CR56">
        <v>22452.565617030668</v>
      </c>
      <c r="CS56">
        <v>45.826832177834845</v>
      </c>
      <c r="CT56">
        <v>15.617766072401732</v>
      </c>
      <c r="CU56">
        <v>5.4619999999999997</v>
      </c>
      <c r="CV56">
        <f t="shared" si="12"/>
        <v>2.9999194775061224</v>
      </c>
      <c r="CW56">
        <v>0.24299999999999944</v>
      </c>
      <c r="CX56">
        <v>23176.170000000002</v>
      </c>
      <c r="CY56" s="3">
        <f t="shared" si="7"/>
        <v>-16.665456114487068</v>
      </c>
      <c r="CZ56">
        <v>-0.20595074061315063</v>
      </c>
      <c r="DA56">
        <v>494.13999999999993</v>
      </c>
      <c r="DB56" s="3">
        <f t="shared" si="8"/>
        <v>185.63005780346816</v>
      </c>
      <c r="DC56">
        <v>3.5932914046121445</v>
      </c>
      <c r="DD56">
        <v>2.1321037945441369E-2</v>
      </c>
      <c r="DE56" s="3">
        <f t="shared" si="9"/>
        <v>1.5100477735452516E-2</v>
      </c>
      <c r="DF56">
        <v>7.8194046008139492E-4</v>
      </c>
      <c r="DG56">
        <v>4.3922383680201682E-2</v>
      </c>
      <c r="DH56">
        <v>2.4299084349989827E-3</v>
      </c>
      <c r="DI56">
        <v>4.3258191049081469E-2</v>
      </c>
      <c r="DJ56">
        <v>2.1612533656168512E-3</v>
      </c>
      <c r="DK56">
        <v>4.3563803575989365E-2</v>
      </c>
      <c r="DL56" s="3">
        <f t="shared" si="10"/>
        <v>2.7436290278585622E-2</v>
      </c>
      <c r="DM56">
        <v>2.428485604566176E-3</v>
      </c>
      <c r="DN56">
        <v>0.48542533803901844</v>
      </c>
      <c r="DO56">
        <v>-9.5824281639553255E-3</v>
      </c>
      <c r="DP56">
        <v>0.49287863011308453</v>
      </c>
      <c r="DQ56">
        <v>-6.8933393595677628E-3</v>
      </c>
      <c r="DR56">
        <v>0.48942094572276229</v>
      </c>
      <c r="DS56" s="3">
        <f t="shared" si="11"/>
        <v>0.10370988814823479</v>
      </c>
      <c r="DT56">
        <v>-9.884723911991411E-3</v>
      </c>
      <c r="DU56">
        <v>5923</v>
      </c>
      <c r="DV56">
        <v>-0.40356482259963011</v>
      </c>
      <c r="DW56">
        <v>3.9129106871517814</v>
      </c>
      <c r="DX56">
        <v>7.7484204626943054E-3</v>
      </c>
      <c r="DY56">
        <v>80</v>
      </c>
      <c r="DZ56">
        <v>-34.959349593495936</v>
      </c>
      <c r="EA56">
        <v>6.1767499999999993</v>
      </c>
      <c r="EB56">
        <v>2.2987012195121945</v>
      </c>
      <c r="EC56">
        <v>1.3506668917778153E-2</v>
      </c>
      <c r="ED56">
        <v>-7.176028240452886E-3</v>
      </c>
      <c r="EE56">
        <v>1.1997474897350261E-2</v>
      </c>
      <c r="EF56">
        <v>-1.0166717820660129E-2</v>
      </c>
      <c r="EG56">
        <v>1.4608568297122435E-2</v>
      </c>
      <c r="EH56">
        <v>-1.0077183519493717E-2</v>
      </c>
      <c r="EI56">
        <v>1.3847421713263645E-2</v>
      </c>
      <c r="EJ56">
        <v>-9.5950817833969984E-3</v>
      </c>
      <c r="EK56">
        <v>1.1257926383126844</v>
      </c>
      <c r="EL56">
        <v>0.19263448446643594</v>
      </c>
      <c r="EM56">
        <v>0.92457170634843588</v>
      </c>
      <c r="EN56">
        <v>8.6732238793335026E-2</v>
      </c>
      <c r="EO56">
        <v>0.97539232916123986</v>
      </c>
      <c r="EP56">
        <v>9.3118933694869788E-2</v>
      </c>
      <c r="EQ56">
        <v>1938.7700000000002</v>
      </c>
      <c r="ER56">
        <v>10.329999999999927</v>
      </c>
      <c r="ES56">
        <v>10.806961266596701</v>
      </c>
      <c r="ET56">
        <v>5.7580790853965169E-2</v>
      </c>
    </row>
    <row r="57" spans="1:150" x14ac:dyDescent="0.3">
      <c r="A57">
        <v>3</v>
      </c>
      <c r="B57">
        <v>315</v>
      </c>
      <c r="C57" t="s">
        <v>176</v>
      </c>
      <c r="D57">
        <v>707376</v>
      </c>
      <c r="E57">
        <v>23428</v>
      </c>
      <c r="F57">
        <v>3.3119585623487366</v>
      </c>
      <c r="G57">
        <v>41948</v>
      </c>
      <c r="H57">
        <v>5.9300852728958864</v>
      </c>
      <c r="I57">
        <v>163741</v>
      </c>
      <c r="J57">
        <v>23.147661215534594</v>
      </c>
      <c r="K57" s="5">
        <v>205689</v>
      </c>
      <c r="L57" s="5">
        <v>29.077746489999999</v>
      </c>
      <c r="M57">
        <v>504570</v>
      </c>
      <c r="N57">
        <v>17914.669669236202</v>
      </c>
      <c r="O57">
        <v>3.0020809300852731</v>
      </c>
      <c r="P57" s="3">
        <v>310303</v>
      </c>
      <c r="Q57" s="3">
        <v>5112</v>
      </c>
      <c r="R57" s="3">
        <f t="shared" si="0"/>
        <v>1.6474220358810583E-2</v>
      </c>
      <c r="S57" s="3">
        <v>1.6127513297403744E-2</v>
      </c>
      <c r="T57" s="3">
        <f t="shared" si="1"/>
        <v>1.0214978623804734</v>
      </c>
      <c r="U57">
        <v>802962</v>
      </c>
      <c r="V57">
        <v>13.512757006174933</v>
      </c>
      <c r="W57">
        <v>78038</v>
      </c>
      <c r="X57">
        <v>11.03203953767162</v>
      </c>
      <c r="Y57">
        <v>87177</v>
      </c>
      <c r="Z57">
        <v>10.856927226942247</v>
      </c>
      <c r="AA57">
        <v>7.5449686645935099</v>
      </c>
      <c r="AB57">
        <v>72548</v>
      </c>
      <c r="AC57">
        <v>9.0350477357583543</v>
      </c>
      <c r="AD57">
        <v>3.1049624628624679</v>
      </c>
      <c r="AE57">
        <v>216317</v>
      </c>
      <c r="AF57">
        <v>26.939880093952141</v>
      </c>
      <c r="AG57">
        <v>3.7922188784175468</v>
      </c>
      <c r="AH57" s="5">
        <v>288865</v>
      </c>
      <c r="AI57" s="5">
        <v>35.974927829999999</v>
      </c>
      <c r="AJ57" s="5">
        <v>6.8971813409999996</v>
      </c>
      <c r="AK57">
        <v>569474</v>
      </c>
      <c r="AL57">
        <v>12.863230077095347</v>
      </c>
      <c r="AM57">
        <v>22303.653675714431</v>
      </c>
      <c r="AN57">
        <v>24.499385629282187</v>
      </c>
      <c r="AO57">
        <v>4.7370000000000001</v>
      </c>
      <c r="AP57">
        <v>289804</v>
      </c>
      <c r="AQ57" s="3">
        <f t="shared" si="2"/>
        <v>-6.6061236920042665</v>
      </c>
      <c r="AR57">
        <v>13696</v>
      </c>
      <c r="AS57" s="3">
        <f t="shared" si="3"/>
        <v>167.91862284820033</v>
      </c>
      <c r="AT57">
        <v>4.7259527128680076E-2</v>
      </c>
      <c r="AU57" s="3">
        <f t="shared" si="4"/>
        <v>3.0785306769869493E-2</v>
      </c>
      <c r="AV57">
        <v>4.1492475245202699E-2</v>
      </c>
      <c r="AW57">
        <v>4.1096937683464618E-2</v>
      </c>
      <c r="AX57">
        <v>4.113531797142319E-2</v>
      </c>
      <c r="AY57" s="3">
        <f t="shared" si="5"/>
        <v>2.5007804674019446E-2</v>
      </c>
      <c r="AZ57">
        <v>1.1389903072640661</v>
      </c>
      <c r="BA57">
        <v>1.1499525218321798</v>
      </c>
      <c r="BB57">
        <v>1.1488795871594184</v>
      </c>
      <c r="BC57" s="3">
        <f t="shared" si="6"/>
        <v>0.12738172477894505</v>
      </c>
      <c r="BD57">
        <v>70975</v>
      </c>
      <c r="BE57">
        <v>4.0831842197957027</v>
      </c>
      <c r="BF57">
        <v>1623</v>
      </c>
      <c r="BG57">
        <v>8.4386937769562547</v>
      </c>
      <c r="BH57">
        <v>2.2867206762944698E-2</v>
      </c>
      <c r="BI57">
        <v>2.216419271801039E-2</v>
      </c>
      <c r="BJ57">
        <v>2.4685751816616152E-2</v>
      </c>
      <c r="BK57">
        <v>2.3442503496660643E-2</v>
      </c>
      <c r="BL57">
        <v>1.0317184593131175</v>
      </c>
      <c r="BM57">
        <v>0.92633219894694974</v>
      </c>
      <c r="BN57">
        <v>0.9754592450504318</v>
      </c>
      <c r="BO57">
        <v>22202.249999999996</v>
      </c>
      <c r="BP57">
        <v>23.708895784742602</v>
      </c>
      <c r="BQ57">
        <v>93645.230050265876</v>
      </c>
      <c r="BR57">
        <v>826461</v>
      </c>
      <c r="BS57">
        <v>16.834752663364323</v>
      </c>
      <c r="BT57">
        <v>2.9265394875473558</v>
      </c>
      <c r="BU57">
        <v>96570</v>
      </c>
      <c r="BV57">
        <v>13.651862658614371</v>
      </c>
      <c r="BW57">
        <v>21917</v>
      </c>
      <c r="BX57">
        <v>2.7295189560651685</v>
      </c>
      <c r="BY57">
        <v>98496</v>
      </c>
      <c r="BZ57">
        <v>11.917803743915321</v>
      </c>
      <c r="CA57">
        <v>8.6058451815665844</v>
      </c>
      <c r="CB57">
        <v>1.0608765169730745</v>
      </c>
      <c r="CC57">
        <v>105001</v>
      </c>
      <c r="CD57">
        <v>12.704894725824934</v>
      </c>
      <c r="CE57">
        <v>6.7748094529290475</v>
      </c>
      <c r="CF57">
        <v>3.6698469900665796</v>
      </c>
      <c r="CG57" s="5">
        <v>374434</v>
      </c>
      <c r="CH57" s="5">
        <v>45.30570711</v>
      </c>
      <c r="CI57" s="5">
        <v>16.227960620000001</v>
      </c>
      <c r="CJ57" s="5">
        <v>9.3307792759999995</v>
      </c>
      <c r="CK57">
        <v>269433</v>
      </c>
      <c r="CL57">
        <v>32.600812379531519</v>
      </c>
      <c r="CM57">
        <v>9.4531511639969246</v>
      </c>
      <c r="CN57">
        <v>5.6609322855793778</v>
      </c>
      <c r="CO57">
        <v>602573</v>
      </c>
      <c r="CP57">
        <v>19.423073111758526</v>
      </c>
      <c r="CQ57">
        <v>5.8122056494238548</v>
      </c>
      <c r="CR57">
        <v>25424.735846428284</v>
      </c>
      <c r="CS57">
        <v>41.921320994763711</v>
      </c>
      <c r="CT57">
        <v>13.993591436152347</v>
      </c>
      <c r="CU57">
        <v>4.734</v>
      </c>
      <c r="CV57">
        <f t="shared" si="12"/>
        <v>1.7319190699147269</v>
      </c>
      <c r="CW57">
        <v>-3.0000000000001137E-3</v>
      </c>
      <c r="CX57">
        <v>309169.92999999993</v>
      </c>
      <c r="CY57" s="3">
        <f t="shared" si="7"/>
        <v>-0.3651495473779065</v>
      </c>
      <c r="CZ57">
        <v>6.6824232929842022</v>
      </c>
      <c r="DA57">
        <v>16183.80999999999</v>
      </c>
      <c r="DB57" s="3">
        <f t="shared" si="8"/>
        <v>216.58470266040669</v>
      </c>
      <c r="DC57">
        <v>18.16450058411208</v>
      </c>
      <c r="DD57">
        <v>5.2346002730601887E-2</v>
      </c>
      <c r="DE57" s="3">
        <f t="shared" si="9"/>
        <v>3.5871782371791304E-2</v>
      </c>
      <c r="DF57">
        <v>5.086475601921811E-3</v>
      </c>
      <c r="DG57">
        <v>4.3922383680201682E-2</v>
      </c>
      <c r="DH57">
        <v>2.4299084349989827E-3</v>
      </c>
      <c r="DI57">
        <v>4.3258191049081469E-2</v>
      </c>
      <c r="DJ57">
        <v>2.1612533656168512E-3</v>
      </c>
      <c r="DK57">
        <v>4.3563803575989365E-2</v>
      </c>
      <c r="DL57" s="3">
        <f t="shared" si="10"/>
        <v>2.7436290278585622E-2</v>
      </c>
      <c r="DM57">
        <v>2.428485604566176E-3</v>
      </c>
      <c r="DN57">
        <v>1.1917841962251519</v>
      </c>
      <c r="DO57">
        <v>5.2793888961085722E-2</v>
      </c>
      <c r="DP57">
        <v>1.2100830261535724</v>
      </c>
      <c r="DQ57">
        <v>6.0130504321392664E-2</v>
      </c>
      <c r="DR57">
        <v>1.2015939480420603</v>
      </c>
      <c r="DS57" s="3">
        <f t="shared" si="11"/>
        <v>0.18009608566158697</v>
      </c>
      <c r="DT57">
        <v>5.271436088264192E-2</v>
      </c>
      <c r="DU57">
        <v>73323</v>
      </c>
      <c r="DV57">
        <v>3.3082071151814016</v>
      </c>
      <c r="DW57">
        <v>4.2165477408180232</v>
      </c>
      <c r="DX57">
        <v>0.13336352102232052</v>
      </c>
      <c r="DY57">
        <v>952</v>
      </c>
      <c r="DZ57">
        <v>-41.34319162045594</v>
      </c>
      <c r="EA57">
        <v>16.999800420168057</v>
      </c>
      <c r="EB57">
        <v>8.5611066432118026</v>
      </c>
      <c r="EC57">
        <v>1.2983647695811682E-2</v>
      </c>
      <c r="ED57">
        <v>-9.8835590671330163E-3</v>
      </c>
      <c r="EE57">
        <v>1.1997474897350261E-2</v>
      </c>
      <c r="EF57">
        <v>-1.0166717820660129E-2</v>
      </c>
      <c r="EG57">
        <v>1.4608568297122435E-2</v>
      </c>
      <c r="EH57">
        <v>-1.0077183519493717E-2</v>
      </c>
      <c r="EI57">
        <v>1.3847421713263645E-2</v>
      </c>
      <c r="EJ57">
        <v>-9.5950817833969984E-3</v>
      </c>
      <c r="EK57">
        <v>1.0821983631471672</v>
      </c>
      <c r="EL57">
        <v>5.0479903834049766E-2</v>
      </c>
      <c r="EM57">
        <v>0.88876934629995008</v>
      </c>
      <c r="EN57">
        <v>-3.7562852646999656E-2</v>
      </c>
      <c r="EO57">
        <v>0.9376220327987409</v>
      </c>
      <c r="EP57">
        <v>-3.7837212251690899E-2</v>
      </c>
      <c r="EQ57">
        <v>22832.6</v>
      </c>
      <c r="ER57">
        <v>630.35000000000218</v>
      </c>
      <c r="ES57">
        <v>24.382021366965688</v>
      </c>
      <c r="ET57">
        <v>0.67312558222308638</v>
      </c>
    </row>
    <row r="58" spans="1:150" x14ac:dyDescent="0.3">
      <c r="A58">
        <v>3</v>
      </c>
      <c r="B58">
        <v>316</v>
      </c>
      <c r="C58" t="s">
        <v>177</v>
      </c>
      <c r="D58">
        <v>37684</v>
      </c>
      <c r="E58">
        <v>857</v>
      </c>
      <c r="F58">
        <v>2.2741747160598664</v>
      </c>
      <c r="G58">
        <v>1337</v>
      </c>
      <c r="H58">
        <v>3.5479248487421717</v>
      </c>
      <c r="I58">
        <v>7368</v>
      </c>
      <c r="J58">
        <v>19.552064536673388</v>
      </c>
      <c r="K58" s="5">
        <v>8705</v>
      </c>
      <c r="L58" s="5">
        <v>23.099989390000001</v>
      </c>
      <c r="M58">
        <v>27076</v>
      </c>
      <c r="N58">
        <v>13833.175819756609</v>
      </c>
      <c r="O58">
        <v>3.4736227576690371</v>
      </c>
      <c r="P58" s="3">
        <v>13204</v>
      </c>
      <c r="Q58" s="3">
        <v>79</v>
      </c>
      <c r="R58" s="3">
        <f t="shared" si="0"/>
        <v>5.983035443804908E-3</v>
      </c>
      <c r="S58" s="3">
        <v>1.6127513297403744E-2</v>
      </c>
      <c r="T58" s="3">
        <f t="shared" si="1"/>
        <v>0.37098313506075825</v>
      </c>
      <c r="U58">
        <v>39634</v>
      </c>
      <c r="V58">
        <v>5.1746099140218664</v>
      </c>
      <c r="W58">
        <v>1832</v>
      </c>
      <c r="X58">
        <v>4.8614796730707992</v>
      </c>
      <c r="Y58">
        <v>1919</v>
      </c>
      <c r="Z58">
        <v>4.8418024928092045</v>
      </c>
      <c r="AA58">
        <v>2.5676277767493381</v>
      </c>
      <c r="AB58">
        <v>2323</v>
      </c>
      <c r="AC58">
        <v>5.8611293334006156</v>
      </c>
      <c r="AD58">
        <v>2.3132044846584439</v>
      </c>
      <c r="AE58">
        <v>9828</v>
      </c>
      <c r="AF58">
        <v>24.796891557753444</v>
      </c>
      <c r="AG58">
        <v>5.2448270210800558</v>
      </c>
      <c r="AH58" s="5">
        <v>12151</v>
      </c>
      <c r="AI58" s="5">
        <v>30.65802089</v>
      </c>
      <c r="AJ58" s="5">
        <v>7.5580315059999998</v>
      </c>
      <c r="AK58">
        <v>28531</v>
      </c>
      <c r="AL58">
        <v>5.3737627419116567</v>
      </c>
      <c r="AM58">
        <v>18305.485063211243</v>
      </c>
      <c r="AN58">
        <v>32.33031446811556</v>
      </c>
      <c r="AO58">
        <v>5.274</v>
      </c>
      <c r="AP58">
        <v>11157</v>
      </c>
      <c r="AQ58" s="3">
        <f t="shared" si="2"/>
        <v>-15.502877915783095</v>
      </c>
      <c r="AR58">
        <v>101</v>
      </c>
      <c r="AS58" s="3">
        <f t="shared" si="3"/>
        <v>27.848101265822784</v>
      </c>
      <c r="AT58">
        <v>9.0526127095097251E-3</v>
      </c>
      <c r="AU58" s="3">
        <f t="shared" si="4"/>
        <v>3.0695772657048171E-3</v>
      </c>
      <c r="AV58">
        <v>4.1492475245202699E-2</v>
      </c>
      <c r="AW58">
        <v>4.1096937683464618E-2</v>
      </c>
      <c r="AX58">
        <v>4.113531797142319E-2</v>
      </c>
      <c r="AY58" s="3">
        <f t="shared" si="5"/>
        <v>2.5007804674019446E-2</v>
      </c>
      <c r="AZ58">
        <v>0.21817480533548972</v>
      </c>
      <c r="BA58">
        <v>0.22027462920070684</v>
      </c>
      <c r="BB58">
        <v>0.22006910742244895</v>
      </c>
      <c r="BC58" s="3">
        <f t="shared" si="6"/>
        <v>-0.1509140276383093</v>
      </c>
      <c r="BD58">
        <v>3528</v>
      </c>
      <c r="BE58">
        <v>3.1624149659863945</v>
      </c>
      <c r="BF58">
        <v>37</v>
      </c>
      <c r="BG58">
        <v>2.7297297297297298</v>
      </c>
      <c r="BH58">
        <v>1.0487528344671202E-2</v>
      </c>
      <c r="BI58">
        <v>2.216419271801039E-2</v>
      </c>
      <c r="BJ58">
        <v>2.4685751816616152E-2</v>
      </c>
      <c r="BK58">
        <v>2.3442503496660643E-2</v>
      </c>
      <c r="BL58">
        <v>0.47317438889390034</v>
      </c>
      <c r="BM58">
        <v>0.42484135879596641</v>
      </c>
      <c r="BN58">
        <v>0.44737236985653595</v>
      </c>
      <c r="BO58">
        <v>1262.3799999999999</v>
      </c>
      <c r="BP58">
        <v>2.7269394897434966</v>
      </c>
      <c r="BQ58">
        <v>46292.923064411043</v>
      </c>
      <c r="BR58">
        <v>37852</v>
      </c>
      <c r="BS58">
        <v>0.44581254643880691</v>
      </c>
      <c r="BT58">
        <v>-4.4961396780541962</v>
      </c>
      <c r="BU58">
        <v>1815</v>
      </c>
      <c r="BV58">
        <v>4.8163676892049683</v>
      </c>
      <c r="BW58">
        <v>-102</v>
      </c>
      <c r="BX58">
        <v>-0.25735479638694053</v>
      </c>
      <c r="BY58">
        <v>1647</v>
      </c>
      <c r="BZ58">
        <v>4.3511571383282259</v>
      </c>
      <c r="CA58">
        <v>2.0769824222683595</v>
      </c>
      <c r="CB58">
        <v>-0.49064535448097857</v>
      </c>
      <c r="CC58">
        <v>3534</v>
      </c>
      <c r="CD58">
        <v>9.3363626756842439</v>
      </c>
      <c r="CE58">
        <v>5.7884378269420722</v>
      </c>
      <c r="CF58">
        <v>3.4752333422836283</v>
      </c>
      <c r="CG58" s="5">
        <v>15910</v>
      </c>
      <c r="CH58" s="5">
        <v>42.032125120000003</v>
      </c>
      <c r="CI58" s="5">
        <v>18.932135729999999</v>
      </c>
      <c r="CJ58" s="5">
        <v>11.37410423</v>
      </c>
      <c r="CK58">
        <v>12376</v>
      </c>
      <c r="CL58">
        <v>32.695762443199833</v>
      </c>
      <c r="CM58">
        <v>13.143697906526445</v>
      </c>
      <c r="CN58">
        <v>7.8988708854463887</v>
      </c>
      <c r="CO58">
        <v>28635</v>
      </c>
      <c r="CP58">
        <v>5.7578667454572319</v>
      </c>
      <c r="CQ58">
        <v>0.36451578984262728</v>
      </c>
      <c r="CR58">
        <v>21026.852968293348</v>
      </c>
      <c r="CS58">
        <v>52.003077545379675</v>
      </c>
      <c r="CT58">
        <v>14.866406957722585</v>
      </c>
      <c r="CU58">
        <v>5.3419999999999996</v>
      </c>
      <c r="CV58">
        <f t="shared" si="12"/>
        <v>1.8683772423309626</v>
      </c>
      <c r="CW58">
        <v>6.7999999999999616E-2</v>
      </c>
      <c r="CX58">
        <v>10632.479999999998</v>
      </c>
      <c r="CY58" s="3">
        <f t="shared" si="7"/>
        <v>-19.475310511966086</v>
      </c>
      <c r="CZ58">
        <v>-4.7012637805861992</v>
      </c>
      <c r="DA58">
        <v>93.37</v>
      </c>
      <c r="DB58" s="3">
        <f t="shared" si="8"/>
        <v>18.189873417721525</v>
      </c>
      <c r="DC58">
        <v>-7.5544554455445496</v>
      </c>
      <c r="DD58">
        <v>8.781582471822192E-3</v>
      </c>
      <c r="DE58" s="3">
        <f t="shared" si="9"/>
        <v>2.798547028017284E-3</v>
      </c>
      <c r="DF58">
        <v>-2.7103023768753308E-4</v>
      </c>
      <c r="DG58">
        <v>4.3922383680201682E-2</v>
      </c>
      <c r="DH58">
        <v>2.4299084349989827E-3</v>
      </c>
      <c r="DI58">
        <v>4.3258191049081469E-2</v>
      </c>
      <c r="DJ58">
        <v>2.1612533656168512E-3</v>
      </c>
      <c r="DK58">
        <v>4.3563803575989365E-2</v>
      </c>
      <c r="DL58" s="3">
        <f t="shared" si="10"/>
        <v>2.7436290278585622E-2</v>
      </c>
      <c r="DM58">
        <v>2.428485604566176E-3</v>
      </c>
      <c r="DN58">
        <v>0.1999341050285609</v>
      </c>
      <c r="DO58">
        <v>-1.8240700306928814E-2</v>
      </c>
      <c r="DP58">
        <v>0.20300392269890485</v>
      </c>
      <c r="DQ58">
        <v>-1.7270706501801986E-2</v>
      </c>
      <c r="DR58">
        <v>0.2015797921892718</v>
      </c>
      <c r="DS58" s="3">
        <f t="shared" si="11"/>
        <v>-0.16940334287148645</v>
      </c>
      <c r="DT58">
        <v>-1.848931523317715E-2</v>
      </c>
      <c r="DU58">
        <v>3379</v>
      </c>
      <c r="DV58">
        <v>-4.2233560090702946</v>
      </c>
      <c r="DW58">
        <v>3.1466350991417573</v>
      </c>
      <c r="DX58">
        <v>-1.5779866844637169E-2</v>
      </c>
      <c r="DY58">
        <v>23</v>
      </c>
      <c r="DZ58">
        <v>-37.837837837837839</v>
      </c>
      <c r="EA58">
        <v>4.0595652173913042</v>
      </c>
      <c r="EB58">
        <v>1.3298354876615743</v>
      </c>
      <c r="EC58">
        <v>6.8067475584492453E-3</v>
      </c>
      <c r="ED58">
        <v>-3.6807807862219571E-3</v>
      </c>
      <c r="EE58">
        <v>1.1997474897350261E-2</v>
      </c>
      <c r="EF58">
        <v>-1.0166717820660129E-2</v>
      </c>
      <c r="EG58">
        <v>1.4608568297122435E-2</v>
      </c>
      <c r="EH58">
        <v>-1.0077183519493717E-2</v>
      </c>
      <c r="EI58">
        <v>1.3847421713263645E-2</v>
      </c>
      <c r="EJ58">
        <v>-9.5950817833969984E-3</v>
      </c>
      <c r="EK58">
        <v>0.56734834760542574</v>
      </c>
      <c r="EL58">
        <v>9.4173958711525396E-2</v>
      </c>
      <c r="EM58">
        <v>0.46594213888776659</v>
      </c>
      <c r="EN58">
        <v>4.1100780091800182E-2</v>
      </c>
      <c r="EO58">
        <v>0.49155342412439534</v>
      </c>
      <c r="EP58">
        <v>4.4181054267859399E-2</v>
      </c>
      <c r="EQ58">
        <v>1273.04</v>
      </c>
      <c r="ER58">
        <v>10.660000000000082</v>
      </c>
      <c r="ES58">
        <v>2.7499667675526078</v>
      </c>
      <c r="ET58">
        <v>2.302727780911118E-2</v>
      </c>
    </row>
    <row r="59" spans="1:150" x14ac:dyDescent="0.3">
      <c r="A59">
        <v>3</v>
      </c>
      <c r="B59">
        <v>317</v>
      </c>
      <c r="C59" t="s">
        <v>178</v>
      </c>
      <c r="D59">
        <v>70639</v>
      </c>
      <c r="E59">
        <v>3750</v>
      </c>
      <c r="F59">
        <v>5.3086821727374396</v>
      </c>
      <c r="G59">
        <v>2363</v>
      </c>
      <c r="H59">
        <v>3.3451775931142853</v>
      </c>
      <c r="I59">
        <v>13504</v>
      </c>
      <c r="J59">
        <v>19.116918416172368</v>
      </c>
      <c r="K59" s="5">
        <v>15867</v>
      </c>
      <c r="L59" s="5">
        <v>22.46209601</v>
      </c>
      <c r="M59">
        <v>49755</v>
      </c>
      <c r="N59">
        <v>15900.788098156205</v>
      </c>
      <c r="O59">
        <v>2.8822605076515804</v>
      </c>
      <c r="P59" s="3">
        <v>31349</v>
      </c>
      <c r="Q59" s="3">
        <v>257</v>
      </c>
      <c r="R59" s="3">
        <f t="shared" si="0"/>
        <v>8.1980286452518428E-3</v>
      </c>
      <c r="S59" s="3">
        <v>1.6127513297403744E-2</v>
      </c>
      <c r="T59" s="3">
        <f t="shared" si="1"/>
        <v>0.50832564785865575</v>
      </c>
      <c r="U59">
        <v>82123</v>
      </c>
      <c r="V59">
        <v>16.257308285791137</v>
      </c>
      <c r="W59">
        <v>8590</v>
      </c>
      <c r="X59">
        <v>12.160421297017228</v>
      </c>
      <c r="Y59">
        <v>11939</v>
      </c>
      <c r="Z59">
        <v>14.537949173800275</v>
      </c>
      <c r="AA59">
        <v>9.2292670010628353</v>
      </c>
      <c r="AB59">
        <v>4470</v>
      </c>
      <c r="AC59">
        <v>5.4430549298004216</v>
      </c>
      <c r="AD59">
        <v>2.0978773366861363</v>
      </c>
      <c r="AE59">
        <v>19115</v>
      </c>
      <c r="AF59">
        <v>23.276061517479878</v>
      </c>
      <c r="AG59">
        <v>4.1591431013075102</v>
      </c>
      <c r="AH59" s="5">
        <v>23585</v>
      </c>
      <c r="AI59" s="5">
        <v>28.719116450000001</v>
      </c>
      <c r="AJ59" s="5">
        <v>6.2570204379999996</v>
      </c>
      <c r="AK59">
        <v>57390</v>
      </c>
      <c r="AL59">
        <v>15.345191438046427</v>
      </c>
      <c r="AM59">
        <v>20078.595263533021</v>
      </c>
      <c r="AN59">
        <v>26.274214457717722</v>
      </c>
      <c r="AO59">
        <v>4.0570000000000004</v>
      </c>
      <c r="AP59">
        <v>31452</v>
      </c>
      <c r="AQ59" s="3">
        <f t="shared" si="2"/>
        <v>0.32855912469297266</v>
      </c>
      <c r="AR59">
        <v>1253</v>
      </c>
      <c r="AS59" s="3">
        <f t="shared" si="3"/>
        <v>387.54863813229571</v>
      </c>
      <c r="AT59">
        <v>3.9838484039170799E-2</v>
      </c>
      <c r="AU59" s="3">
        <f t="shared" si="4"/>
        <v>3.1640455393918958E-2</v>
      </c>
      <c r="AV59">
        <v>4.1492475245202699E-2</v>
      </c>
      <c r="AW59">
        <v>4.1096937683464618E-2</v>
      </c>
      <c r="AX59">
        <v>4.113531797142319E-2</v>
      </c>
      <c r="AY59" s="3">
        <f t="shared" si="5"/>
        <v>2.5007804674019446E-2</v>
      </c>
      <c r="AZ59">
        <v>0.96013756238311831</v>
      </c>
      <c r="BA59">
        <v>0.96937840833819211</v>
      </c>
      <c r="BB59">
        <v>0.96847395386238888</v>
      </c>
      <c r="BC59" s="3">
        <f t="shared" si="6"/>
        <v>0.46014830600373313</v>
      </c>
      <c r="BD59">
        <v>7337</v>
      </c>
      <c r="BE59">
        <v>4.2867657080550634</v>
      </c>
      <c r="BF59">
        <v>177</v>
      </c>
      <c r="BG59">
        <v>7.0790960451977405</v>
      </c>
      <c r="BH59">
        <v>2.4124301485620826E-2</v>
      </c>
      <c r="BI59">
        <v>2.216419271801039E-2</v>
      </c>
      <c r="BJ59">
        <v>2.4685751816616152E-2</v>
      </c>
      <c r="BK59">
        <v>2.3442503496660643E-2</v>
      </c>
      <c r="BL59">
        <v>1.0884358294727186</v>
      </c>
      <c r="BM59">
        <v>0.97725609755918352</v>
      </c>
      <c r="BN59">
        <v>1.0290838386376824</v>
      </c>
      <c r="BO59">
        <v>2918.1499999999996</v>
      </c>
      <c r="BP59">
        <v>16.835587712777173</v>
      </c>
      <c r="BQ59">
        <v>17333.223227991642</v>
      </c>
      <c r="BR59">
        <v>85100</v>
      </c>
      <c r="BS59">
        <v>20.471694106654965</v>
      </c>
      <c r="BT59">
        <v>3.6250502295337479</v>
      </c>
      <c r="BU59">
        <v>9745</v>
      </c>
      <c r="BV59">
        <v>13.795495406220359</v>
      </c>
      <c r="BW59">
        <v>1553</v>
      </c>
      <c r="BX59">
        <v>1.8910658402639942</v>
      </c>
      <c r="BY59">
        <v>11862</v>
      </c>
      <c r="BZ59">
        <v>13.938895417156285</v>
      </c>
      <c r="CA59">
        <v>8.6302132444188455</v>
      </c>
      <c r="CB59">
        <v>-0.59905375664398974</v>
      </c>
      <c r="CC59">
        <v>7511</v>
      </c>
      <c r="CD59">
        <v>8.8260869565217384</v>
      </c>
      <c r="CE59">
        <v>5.480909363407453</v>
      </c>
      <c r="CF59">
        <v>3.3830320267213168</v>
      </c>
      <c r="CG59" s="5">
        <v>33881</v>
      </c>
      <c r="CH59" s="5">
        <v>39.81316099</v>
      </c>
      <c r="CI59" s="5">
        <v>17.35106498</v>
      </c>
      <c r="CJ59" s="5">
        <v>11.094044540000001</v>
      </c>
      <c r="CK59">
        <v>26370</v>
      </c>
      <c r="CL59">
        <v>30.987074030552293</v>
      </c>
      <c r="CM59">
        <v>11.870155614379925</v>
      </c>
      <c r="CN59">
        <v>7.711012513072415</v>
      </c>
      <c r="CO59">
        <v>61304</v>
      </c>
      <c r="CP59">
        <v>23.211737513817706</v>
      </c>
      <c r="CQ59">
        <v>6.820003484927688</v>
      </c>
      <c r="CR59">
        <v>24007.828445756069</v>
      </c>
      <c r="CS59">
        <v>50.985148016279311</v>
      </c>
      <c r="CT59">
        <v>19.569263340644984</v>
      </c>
      <c r="CU59">
        <v>3.5150000000000001</v>
      </c>
      <c r="CV59">
        <f t="shared" si="12"/>
        <v>0.63273949234841975</v>
      </c>
      <c r="CW59">
        <v>-0.54200000000000026</v>
      </c>
      <c r="CX59">
        <v>35229.910000000003</v>
      </c>
      <c r="CY59" s="3">
        <f t="shared" si="7"/>
        <v>12.379693132157337</v>
      </c>
      <c r="CZ59">
        <v>12.011668574335506</v>
      </c>
      <c r="DA59">
        <v>1241.26</v>
      </c>
      <c r="DB59" s="3">
        <f t="shared" si="8"/>
        <v>382.98054474708169</v>
      </c>
      <c r="DC59">
        <v>-0.93695131683958577</v>
      </c>
      <c r="DD59">
        <v>3.5233130030704017E-2</v>
      </c>
      <c r="DE59" s="3">
        <f t="shared" si="9"/>
        <v>2.7035101385452176E-2</v>
      </c>
      <c r="DF59">
        <v>-4.6053540084667818E-3</v>
      </c>
      <c r="DG59">
        <v>4.3922383680201682E-2</v>
      </c>
      <c r="DH59">
        <v>2.4299084349989827E-3</v>
      </c>
      <c r="DI59">
        <v>4.3258191049081469E-2</v>
      </c>
      <c r="DJ59">
        <v>2.1612533656168512E-3</v>
      </c>
      <c r="DK59">
        <v>4.3563803575989365E-2</v>
      </c>
      <c r="DL59" s="3">
        <f t="shared" si="10"/>
        <v>2.7436290278585622E-2</v>
      </c>
      <c r="DM59">
        <v>2.428485604566176E-3</v>
      </c>
      <c r="DN59">
        <v>0.8021679853997904</v>
      </c>
      <c r="DO59">
        <v>-0.15796957698332792</v>
      </c>
      <c r="DP59">
        <v>0.81448459069238277</v>
      </c>
      <c r="DQ59">
        <v>-0.15489381764580934</v>
      </c>
      <c r="DR59">
        <v>0.80877074861578702</v>
      </c>
      <c r="DS59" s="3">
        <f t="shared" si="11"/>
        <v>0.30044510075713127</v>
      </c>
      <c r="DT59">
        <v>-0.15970320524660186</v>
      </c>
      <c r="DU59">
        <v>7564</v>
      </c>
      <c r="DV59">
        <v>3.093907591658716</v>
      </c>
      <c r="DW59">
        <v>4.6575766790058175</v>
      </c>
      <c r="DX59">
        <v>0.3708109709507541</v>
      </c>
      <c r="DY59">
        <v>131</v>
      </c>
      <c r="DZ59">
        <v>-25.988700564971751</v>
      </c>
      <c r="EA59">
        <v>9.4752671755725189</v>
      </c>
      <c r="EB59">
        <v>2.3961711303747784</v>
      </c>
      <c r="EC59">
        <v>1.7318878900052882E-2</v>
      </c>
      <c r="ED59">
        <v>-6.8054225855679433E-3</v>
      </c>
      <c r="EE59">
        <v>1.1997474897350261E-2</v>
      </c>
      <c r="EF59">
        <v>-1.0166717820660129E-2</v>
      </c>
      <c r="EG59">
        <v>1.4608568297122435E-2</v>
      </c>
      <c r="EH59">
        <v>-1.0077183519493717E-2</v>
      </c>
      <c r="EI59">
        <v>1.3847421713263645E-2</v>
      </c>
      <c r="EJ59">
        <v>-9.5950817833969984E-3</v>
      </c>
      <c r="EK59">
        <v>1.4435436663324794</v>
      </c>
      <c r="EL59">
        <v>0.35510783685976088</v>
      </c>
      <c r="EM59">
        <v>1.1855288312862471</v>
      </c>
      <c r="EN59">
        <v>0.20827273372706356</v>
      </c>
      <c r="EO59">
        <v>1.2506933968410978</v>
      </c>
      <c r="EP59">
        <v>0.22160955820341544</v>
      </c>
      <c r="EQ59">
        <v>2973.94</v>
      </c>
      <c r="ER59">
        <v>55.790000000000418</v>
      </c>
      <c r="ES59">
        <v>17.157455141968903</v>
      </c>
      <c r="ET59">
        <v>0.32186742919173028</v>
      </c>
    </row>
    <row r="60" spans="1:150" x14ac:dyDescent="0.3">
      <c r="A60">
        <v>3</v>
      </c>
      <c r="B60">
        <v>318</v>
      </c>
      <c r="C60" t="s">
        <v>179</v>
      </c>
      <c r="D60">
        <v>4482</v>
      </c>
      <c r="E60">
        <v>24</v>
      </c>
      <c r="F60">
        <v>0.53547523427041499</v>
      </c>
      <c r="G60">
        <v>109</v>
      </c>
      <c r="H60">
        <v>2.4319500223114678</v>
      </c>
      <c r="I60">
        <v>746</v>
      </c>
      <c r="J60">
        <v>16.644355198572068</v>
      </c>
      <c r="K60" s="5">
        <v>855</v>
      </c>
      <c r="L60" s="5">
        <v>19.076305219999998</v>
      </c>
      <c r="M60">
        <v>3125</v>
      </c>
      <c r="N60">
        <v>12320.157537894402</v>
      </c>
      <c r="O60">
        <v>3.6144578313253009</v>
      </c>
      <c r="P60" s="3">
        <v>1355</v>
      </c>
      <c r="Q60" s="3">
        <v>13</v>
      </c>
      <c r="R60" s="3">
        <f t="shared" si="0"/>
        <v>9.5940959409594097E-3</v>
      </c>
      <c r="S60" s="3">
        <v>1.6127513297403744E-2</v>
      </c>
      <c r="T60" s="3">
        <f t="shared" si="1"/>
        <v>0.59488997243635178</v>
      </c>
      <c r="U60">
        <v>4355</v>
      </c>
      <c r="V60">
        <v>-2.8335564480142796</v>
      </c>
      <c r="W60">
        <v>35</v>
      </c>
      <c r="X60">
        <v>0.78090138331102188</v>
      </c>
      <c r="Y60">
        <v>80</v>
      </c>
      <c r="Z60">
        <v>1.8369690011481057</v>
      </c>
      <c r="AA60">
        <v>1.3014937668776907</v>
      </c>
      <c r="AB60">
        <v>189</v>
      </c>
      <c r="AC60">
        <v>4.3398392652123992</v>
      </c>
      <c r="AD60">
        <v>1.9078892429009313</v>
      </c>
      <c r="AE60">
        <v>1081</v>
      </c>
      <c r="AF60">
        <v>24.822043628013777</v>
      </c>
      <c r="AG60">
        <v>8.1776884294417087</v>
      </c>
      <c r="AH60" s="5">
        <v>1270</v>
      </c>
      <c r="AI60" s="5">
        <v>29.161882890000001</v>
      </c>
      <c r="AJ60" s="5">
        <v>10.085577669999999</v>
      </c>
      <c r="AK60">
        <v>3199</v>
      </c>
      <c r="AL60">
        <v>2.3679999999999999</v>
      </c>
      <c r="AM60">
        <v>17057.660896508285</v>
      </c>
      <c r="AN60">
        <v>38.453269319343093</v>
      </c>
      <c r="AO60">
        <v>4.9580000000000002</v>
      </c>
      <c r="AP60">
        <v>1248</v>
      </c>
      <c r="AQ60" s="3">
        <f t="shared" si="2"/>
        <v>-7.8966789667896675</v>
      </c>
      <c r="AR60">
        <v>21</v>
      </c>
      <c r="AS60" s="3">
        <f t="shared" si="3"/>
        <v>61.53846153846154</v>
      </c>
      <c r="AT60">
        <v>1.6826923076923076E-2</v>
      </c>
      <c r="AU60" s="3">
        <f t="shared" si="4"/>
        <v>7.2328271359636664E-3</v>
      </c>
      <c r="AV60">
        <v>4.1492475245202699E-2</v>
      </c>
      <c r="AW60">
        <v>4.1096937683464618E-2</v>
      </c>
      <c r="AX60">
        <v>4.113531797142319E-2</v>
      </c>
      <c r="AY60" s="3">
        <f t="shared" si="5"/>
        <v>2.5007804674019446E-2</v>
      </c>
      <c r="AZ60">
        <v>0.40554155849905776</v>
      </c>
      <c r="BA60">
        <v>0.40944469406764095</v>
      </c>
      <c r="BB60">
        <v>0.40906267185324258</v>
      </c>
      <c r="BC60" s="3">
        <f t="shared" si="6"/>
        <v>-0.1858273005831092</v>
      </c>
      <c r="BD60">
        <v>372</v>
      </c>
      <c r="BE60">
        <v>3.3548387096774195</v>
      </c>
      <c r="BF60">
        <v>11</v>
      </c>
      <c r="BG60">
        <v>1.9090909090909092</v>
      </c>
      <c r="BH60">
        <v>2.9569892473118281E-2</v>
      </c>
      <c r="BI60">
        <v>2.216419271801039E-2</v>
      </c>
      <c r="BJ60">
        <v>2.4685751816616152E-2</v>
      </c>
      <c r="BK60">
        <v>2.3442503496660643E-2</v>
      </c>
      <c r="BL60">
        <v>1.3341290093137521</v>
      </c>
      <c r="BM60">
        <v>1.1978526193078949</v>
      </c>
      <c r="BN60">
        <v>1.2613794630479835</v>
      </c>
      <c r="BO60">
        <v>245.70000000000002</v>
      </c>
      <c r="BP60">
        <v>1.7428586756116398</v>
      </c>
      <c r="BQ60">
        <v>14097.528585544889</v>
      </c>
      <c r="BR60">
        <v>4067</v>
      </c>
      <c r="BS60">
        <v>-9.2592592592592595</v>
      </c>
      <c r="BT60">
        <v>-6.6130884041331797</v>
      </c>
      <c r="BU60">
        <v>48</v>
      </c>
      <c r="BV60">
        <v>1.07095046854083</v>
      </c>
      <c r="BW60">
        <v>0</v>
      </c>
      <c r="BX60">
        <v>0</v>
      </c>
      <c r="BY60">
        <v>55</v>
      </c>
      <c r="BZ60">
        <v>1.3523481681829359</v>
      </c>
      <c r="CA60">
        <v>0.81687293391252092</v>
      </c>
      <c r="CB60">
        <v>-0.48462083296516978</v>
      </c>
      <c r="CC60">
        <v>278</v>
      </c>
      <c r="CD60">
        <v>6.8355052864519301</v>
      </c>
      <c r="CE60">
        <v>4.4035552641404623</v>
      </c>
      <c r="CF60">
        <v>2.495666021239531</v>
      </c>
      <c r="CG60" s="5">
        <v>1688</v>
      </c>
      <c r="CH60" s="5">
        <v>41.504794689999997</v>
      </c>
      <c r="CI60" s="5">
        <v>22.428489469999999</v>
      </c>
      <c r="CJ60" s="5">
        <v>12.3429118</v>
      </c>
      <c r="CK60">
        <v>1410</v>
      </c>
      <c r="CL60">
        <v>34.669289402507992</v>
      </c>
      <c r="CM60">
        <v>18.024934203935924</v>
      </c>
      <c r="CN60">
        <v>9.8472457744942155</v>
      </c>
      <c r="CO60">
        <v>3196</v>
      </c>
      <c r="CP60">
        <v>2.2720000000000002</v>
      </c>
      <c r="CQ60">
        <v>-9.3779306033135348E-2</v>
      </c>
      <c r="CR60">
        <v>19702.443628620149</v>
      </c>
      <c r="CS60">
        <v>59.920387121830828</v>
      </c>
      <c r="CT60">
        <v>15.504955504498586</v>
      </c>
      <c r="CU60">
        <v>4.9429999999999996</v>
      </c>
      <c r="CV60">
        <f t="shared" si="12"/>
        <v>1.3285421686746988</v>
      </c>
      <c r="CW60">
        <v>-1.5000000000000568E-2</v>
      </c>
      <c r="CX60">
        <v>1339.98</v>
      </c>
      <c r="CY60" s="3">
        <f t="shared" si="7"/>
        <v>-1.1084870848708472</v>
      </c>
      <c r="CZ60">
        <v>7.3701923076923093</v>
      </c>
      <c r="DA60">
        <v>24.09</v>
      </c>
      <c r="DB60" s="3">
        <f t="shared" si="8"/>
        <v>85.307692307692307</v>
      </c>
      <c r="DC60">
        <v>14.714285714285714</v>
      </c>
      <c r="DD60">
        <v>1.7977880266869653E-2</v>
      </c>
      <c r="DE60" s="3">
        <f t="shared" si="9"/>
        <v>8.3837843259102433E-3</v>
      </c>
      <c r="DF60">
        <v>1.1509571899465769E-3</v>
      </c>
      <c r="DG60">
        <v>4.3922383680201682E-2</v>
      </c>
      <c r="DH60">
        <v>2.4299084349989827E-3</v>
      </c>
      <c r="DI60">
        <v>4.3258191049081469E-2</v>
      </c>
      <c r="DJ60">
        <v>2.1612533656168512E-3</v>
      </c>
      <c r="DK60">
        <v>4.3563803575989365E-2</v>
      </c>
      <c r="DL60" s="3">
        <f t="shared" si="10"/>
        <v>2.7436290278585622E-2</v>
      </c>
      <c r="DM60">
        <v>2.428485604566176E-3</v>
      </c>
      <c r="DN60">
        <v>0.40931021407595658</v>
      </c>
      <c r="DO60">
        <v>3.7686555768988161E-3</v>
      </c>
      <c r="DP60">
        <v>0.41559482333580822</v>
      </c>
      <c r="DQ60">
        <v>6.1501292681672703E-3</v>
      </c>
      <c r="DR60">
        <v>0.41267930692760596</v>
      </c>
      <c r="DS60" s="3">
        <f t="shared" si="11"/>
        <v>-0.18221066550874582</v>
      </c>
      <c r="DT60">
        <v>3.6166350743633835E-3</v>
      </c>
      <c r="DU60">
        <v>376</v>
      </c>
      <c r="DV60">
        <v>1.0752688172043012</v>
      </c>
      <c r="DW60">
        <v>3.563776595744681</v>
      </c>
      <c r="DX60">
        <v>0.20893788606726149</v>
      </c>
      <c r="DY60">
        <v>9</v>
      </c>
      <c r="DZ60">
        <v>-18.181818181818183</v>
      </c>
      <c r="EA60">
        <v>2.6766666666666667</v>
      </c>
      <c r="EB60">
        <v>0.76757575757575758</v>
      </c>
      <c r="EC60">
        <v>2.3936170212765957E-2</v>
      </c>
      <c r="ED60">
        <v>-5.6337222603523238E-3</v>
      </c>
      <c r="EE60">
        <v>1.1997474897350261E-2</v>
      </c>
      <c r="EF60">
        <v>-1.0166717820660129E-2</v>
      </c>
      <c r="EG60">
        <v>1.4608568297122435E-2</v>
      </c>
      <c r="EH60">
        <v>-1.0077183519493717E-2</v>
      </c>
      <c r="EI60">
        <v>1.3847421713263645E-2</v>
      </c>
      <c r="EJ60">
        <v>-9.5950817833969984E-3</v>
      </c>
      <c r="EK60">
        <v>1.9951006705629744</v>
      </c>
      <c r="EL60">
        <v>0.66097166124922224</v>
      </c>
      <c r="EM60">
        <v>1.6385021260078481</v>
      </c>
      <c r="EN60">
        <v>0.44064950669995318</v>
      </c>
      <c r="EO60">
        <v>1.7285651226927596</v>
      </c>
      <c r="EP60">
        <v>0.4671856596447761</v>
      </c>
      <c r="EQ60">
        <v>246.51</v>
      </c>
      <c r="ER60">
        <v>0.80999999999997385</v>
      </c>
      <c r="ES60">
        <v>1.7486043635532165</v>
      </c>
      <c r="ET60">
        <v>5.7456879415767048E-3</v>
      </c>
    </row>
    <row r="61" spans="1:150" x14ac:dyDescent="0.3">
      <c r="A61">
        <v>3</v>
      </c>
      <c r="B61">
        <v>319</v>
      </c>
      <c r="C61" t="s">
        <v>180</v>
      </c>
      <c r="D61">
        <v>45791</v>
      </c>
      <c r="E61">
        <v>634</v>
      </c>
      <c r="F61">
        <v>1.3845515494311109</v>
      </c>
      <c r="G61">
        <v>1316</v>
      </c>
      <c r="H61">
        <v>2.873927190932716</v>
      </c>
      <c r="I61">
        <v>8546</v>
      </c>
      <c r="J61">
        <v>18.663056059050906</v>
      </c>
      <c r="K61" s="5">
        <v>9862</v>
      </c>
      <c r="L61" s="5">
        <v>21.536983249999999</v>
      </c>
      <c r="M61">
        <v>33304</v>
      </c>
      <c r="N61">
        <v>13814.324530410913</v>
      </c>
      <c r="O61">
        <v>3.2189731606647594</v>
      </c>
      <c r="P61" s="3">
        <v>15301</v>
      </c>
      <c r="Q61" s="3">
        <v>472</v>
      </c>
      <c r="R61" s="3">
        <f t="shared" si="0"/>
        <v>3.0847657015881314E-2</v>
      </c>
      <c r="S61" s="3">
        <v>1.6127513297403744E-2</v>
      </c>
      <c r="T61" s="3">
        <f t="shared" si="1"/>
        <v>1.9127348678638054</v>
      </c>
      <c r="U61">
        <v>45823</v>
      </c>
      <c r="V61">
        <v>6.9882728046996134E-2</v>
      </c>
      <c r="W61">
        <v>508</v>
      </c>
      <c r="X61">
        <v>1.1093883077460636</v>
      </c>
      <c r="Y61">
        <v>1360</v>
      </c>
      <c r="Z61">
        <v>2.9679418632564434</v>
      </c>
      <c r="AA61">
        <v>1.5833903138253325</v>
      </c>
      <c r="AB61">
        <v>2144</v>
      </c>
      <c r="AC61">
        <v>4.67887305501604</v>
      </c>
      <c r="AD61">
        <v>1.804945864083324</v>
      </c>
      <c r="AE61">
        <v>10950</v>
      </c>
      <c r="AF61">
        <v>23.896296619601507</v>
      </c>
      <c r="AG61">
        <v>5.2332405605506018</v>
      </c>
      <c r="AH61" s="5">
        <v>13094</v>
      </c>
      <c r="AI61" s="5">
        <v>28.575169670000001</v>
      </c>
      <c r="AJ61" s="5">
        <v>7.0381864250000001</v>
      </c>
      <c r="AK61">
        <v>33492</v>
      </c>
      <c r="AL61">
        <v>0.56449675714628877</v>
      </c>
      <c r="AM61">
        <v>17743.980493965424</v>
      </c>
      <c r="AN61">
        <v>28.446240385505273</v>
      </c>
      <c r="AO61">
        <v>5.7249999999999996</v>
      </c>
      <c r="AP61">
        <v>11271</v>
      </c>
      <c r="AQ61" s="3">
        <f t="shared" si="2"/>
        <v>-26.338147833474935</v>
      </c>
      <c r="AR61">
        <v>291</v>
      </c>
      <c r="AS61" s="3">
        <f t="shared" si="3"/>
        <v>-38.347457627118644</v>
      </c>
      <c r="AT61">
        <v>2.5818472185254192E-2</v>
      </c>
      <c r="AU61" s="3">
        <f t="shared" si="4"/>
        <v>-5.0291848306271217E-3</v>
      </c>
      <c r="AV61">
        <v>4.1492475245202699E-2</v>
      </c>
      <c r="AW61">
        <v>4.1096937683464618E-2</v>
      </c>
      <c r="AX61">
        <v>4.113531797142319E-2</v>
      </c>
      <c r="AY61" s="3">
        <f t="shared" si="5"/>
        <v>2.5007804674019446E-2</v>
      </c>
      <c r="AZ61">
        <v>0.6222446849140264</v>
      </c>
      <c r="BA61">
        <v>0.62823348017101222</v>
      </c>
      <c r="BB61">
        <v>0.62764732250739741</v>
      </c>
      <c r="BC61" s="3">
        <f t="shared" si="6"/>
        <v>-1.2850875453564079</v>
      </c>
      <c r="BD61">
        <v>3329</v>
      </c>
      <c r="BE61">
        <v>3.3857014118353859</v>
      </c>
      <c r="BF61">
        <v>81</v>
      </c>
      <c r="BG61">
        <v>3.5925925925925926</v>
      </c>
      <c r="BH61">
        <v>2.4331631120456592E-2</v>
      </c>
      <c r="BI61">
        <v>2.216419271801039E-2</v>
      </c>
      <c r="BJ61">
        <v>2.4685751816616152E-2</v>
      </c>
      <c r="BK61">
        <v>2.3442503496660643E-2</v>
      </c>
      <c r="BL61">
        <v>1.097790090080067</v>
      </c>
      <c r="BM61">
        <v>0.98565485471983083</v>
      </c>
      <c r="BN61">
        <v>1.0379280149802517</v>
      </c>
      <c r="BO61">
        <v>1815.7799999999997</v>
      </c>
      <c r="BP61">
        <v>2.7797869925054282</v>
      </c>
      <c r="BQ61">
        <v>65320.832311810809</v>
      </c>
      <c r="BR61">
        <v>42800</v>
      </c>
      <c r="BS61">
        <v>-6.5318512371426705</v>
      </c>
      <c r="BT61">
        <v>-6.5971237151648738</v>
      </c>
      <c r="BU61">
        <v>170</v>
      </c>
      <c r="BV61">
        <v>0.37125199274966697</v>
      </c>
      <c r="BW61">
        <v>-434</v>
      </c>
      <c r="BX61">
        <v>-0.94712262400977676</v>
      </c>
      <c r="BY61">
        <v>1282</v>
      </c>
      <c r="BZ61">
        <v>2.995327102803738</v>
      </c>
      <c r="CA61">
        <v>1.6107755533726271</v>
      </c>
      <c r="CB61">
        <v>2.738523954729466E-2</v>
      </c>
      <c r="CC61">
        <v>3251</v>
      </c>
      <c r="CD61">
        <v>7.5957943925233637</v>
      </c>
      <c r="CE61">
        <v>4.7218672015906478</v>
      </c>
      <c r="CF61">
        <v>2.9169213375073237</v>
      </c>
      <c r="CG61" s="5">
        <v>17050</v>
      </c>
      <c r="CH61" s="5">
        <v>39.836448599999997</v>
      </c>
      <c r="CI61" s="5">
        <v>18.299465349999998</v>
      </c>
      <c r="CJ61" s="5">
        <v>11.261278920000001</v>
      </c>
      <c r="CK61">
        <v>13799</v>
      </c>
      <c r="CL61">
        <v>32.240654205607477</v>
      </c>
      <c r="CM61">
        <v>13.577598146556571</v>
      </c>
      <c r="CN61">
        <v>8.3443575860059696</v>
      </c>
      <c r="CO61">
        <v>32703</v>
      </c>
      <c r="CP61">
        <v>-1.8045880374729761</v>
      </c>
      <c r="CQ61">
        <v>-2.3557864564672162</v>
      </c>
      <c r="CR61">
        <v>20958.03720138795</v>
      </c>
      <c r="CS61">
        <v>51.712355933515511</v>
      </c>
      <c r="CT61">
        <v>18.113504512223731</v>
      </c>
      <c r="CU61">
        <v>5.9020000000000001</v>
      </c>
      <c r="CV61">
        <f t="shared" si="12"/>
        <v>2.6830268393352408</v>
      </c>
      <c r="CW61">
        <v>0.17700000000000049</v>
      </c>
      <c r="CX61">
        <v>11414.580000000002</v>
      </c>
      <c r="CY61" s="3">
        <f t="shared" si="7"/>
        <v>-25.399777792301148</v>
      </c>
      <c r="CZ61">
        <v>1.2738887410167841</v>
      </c>
      <c r="DA61">
        <v>259.15999999999997</v>
      </c>
      <c r="DB61" s="3">
        <f t="shared" si="8"/>
        <v>-45.093220338983059</v>
      </c>
      <c r="DC61">
        <v>-10.941580756013757</v>
      </c>
      <c r="DD61">
        <v>2.2704295734052408E-2</v>
      </c>
      <c r="DE61" s="3">
        <f t="shared" si="9"/>
        <v>-8.1433612818289057E-3</v>
      </c>
      <c r="DF61">
        <v>-3.114176451201784E-3</v>
      </c>
      <c r="DG61">
        <v>4.3922383680201682E-2</v>
      </c>
      <c r="DH61">
        <v>2.4299084349989827E-3</v>
      </c>
      <c r="DI61">
        <v>4.3258191049081469E-2</v>
      </c>
      <c r="DJ61">
        <v>2.1612533656168512E-3</v>
      </c>
      <c r="DK61">
        <v>4.3563803575989365E-2</v>
      </c>
      <c r="DL61" s="3">
        <f t="shared" si="10"/>
        <v>2.7436290278585622E-2</v>
      </c>
      <c r="DM61">
        <v>2.428485604566176E-3</v>
      </c>
      <c r="DN61">
        <v>0.51691856934182123</v>
      </c>
      <c r="DO61">
        <v>-0.10532611557220517</v>
      </c>
      <c r="DP61">
        <v>0.52485541312376505</v>
      </c>
      <c r="DQ61">
        <v>-0.10337806704724717</v>
      </c>
      <c r="DR61">
        <v>0.52117340246585153</v>
      </c>
      <c r="DS61" s="3">
        <f t="shared" si="11"/>
        <v>-1.3915614653979538</v>
      </c>
      <c r="DT61">
        <v>-0.10647392004154588</v>
      </c>
      <c r="DU61">
        <v>3109</v>
      </c>
      <c r="DV61">
        <v>-6.6085911685190748</v>
      </c>
      <c r="DW61">
        <v>3.6714634930845937</v>
      </c>
      <c r="DX61">
        <v>0.28576208124920788</v>
      </c>
      <c r="DY61">
        <v>48</v>
      </c>
      <c r="DZ61">
        <v>-40.74074074074074</v>
      </c>
      <c r="EA61">
        <v>5.399166666666666</v>
      </c>
      <c r="EB61">
        <v>1.8065740740740734</v>
      </c>
      <c r="EC61">
        <v>1.5439047925377935E-2</v>
      </c>
      <c r="ED61">
        <v>-8.8925831950786571E-3</v>
      </c>
      <c r="EE61">
        <v>1.1997474897350261E-2</v>
      </c>
      <c r="EF61">
        <v>-1.0166717820660129E-2</v>
      </c>
      <c r="EG61">
        <v>1.4608568297122435E-2</v>
      </c>
      <c r="EH61">
        <v>-1.0077183519493717E-2</v>
      </c>
      <c r="EI61">
        <v>1.3847421713263645E-2</v>
      </c>
      <c r="EJ61">
        <v>-9.5950817833969984E-3</v>
      </c>
      <c r="EK61">
        <v>1.2868581145177285</v>
      </c>
      <c r="EL61">
        <v>0.18906802443766146</v>
      </c>
      <c r="EM61">
        <v>1.0568488034805632</v>
      </c>
      <c r="EN61">
        <v>7.1193948760732373E-2</v>
      </c>
      <c r="EO61">
        <v>1.1149402571158618</v>
      </c>
      <c r="EP61">
        <v>7.7012242135610087E-2</v>
      </c>
      <c r="EQ61">
        <v>1836.1500000000003</v>
      </c>
      <c r="ER61">
        <v>20.370000000000573</v>
      </c>
      <c r="ES61">
        <v>2.8109715308511185</v>
      </c>
      <c r="ET61">
        <v>3.1184538345690349E-2</v>
      </c>
    </row>
    <row r="62" spans="1:150" x14ac:dyDescent="0.3">
      <c r="A62">
        <v>3</v>
      </c>
      <c r="B62">
        <v>320</v>
      </c>
      <c r="C62" t="s">
        <v>181</v>
      </c>
      <c r="D62">
        <v>40768</v>
      </c>
      <c r="E62">
        <v>831</v>
      </c>
      <c r="F62">
        <v>2.0383634222919937</v>
      </c>
      <c r="G62">
        <v>1726</v>
      </c>
      <c r="H62">
        <v>4.2337127158555736</v>
      </c>
      <c r="I62">
        <v>9294</v>
      </c>
      <c r="J62">
        <v>22.797291993720563</v>
      </c>
      <c r="K62" s="5">
        <v>11020</v>
      </c>
      <c r="L62" s="5">
        <v>27.031004710000001</v>
      </c>
      <c r="M62">
        <v>28716</v>
      </c>
      <c r="N62">
        <v>13753.383453082253</v>
      </c>
      <c r="O62">
        <v>4.6261773940345368</v>
      </c>
      <c r="P62" s="3">
        <v>14203</v>
      </c>
      <c r="Q62" s="3">
        <v>106</v>
      </c>
      <c r="R62" s="3">
        <f t="shared" si="0"/>
        <v>7.4632119974653239E-3</v>
      </c>
      <c r="S62" s="3">
        <v>1.6127513297403744E-2</v>
      </c>
      <c r="T62" s="3">
        <f t="shared" si="1"/>
        <v>0.46276272478205144</v>
      </c>
      <c r="U62">
        <v>42844</v>
      </c>
      <c r="V62">
        <v>5.0922291993720563</v>
      </c>
      <c r="W62">
        <v>2006</v>
      </c>
      <c r="X62">
        <v>4.9205259026687598</v>
      </c>
      <c r="Y62">
        <v>3052</v>
      </c>
      <c r="Z62">
        <v>7.1235178788161697</v>
      </c>
      <c r="AA62">
        <v>5.085154456524176</v>
      </c>
      <c r="AB62">
        <v>2932</v>
      </c>
      <c r="AC62">
        <v>6.8434319858089818</v>
      </c>
      <c r="AD62">
        <v>2.6097192699534082</v>
      </c>
      <c r="AE62">
        <v>11778</v>
      </c>
      <c r="AF62">
        <v>27.490430398655587</v>
      </c>
      <c r="AG62">
        <v>4.6931384049350235</v>
      </c>
      <c r="AH62" s="5">
        <v>14710</v>
      </c>
      <c r="AI62" s="5">
        <v>34.333862379999999</v>
      </c>
      <c r="AJ62" s="5">
        <v>7.3028576750000003</v>
      </c>
      <c r="AK62">
        <v>30437</v>
      </c>
      <c r="AL62">
        <v>5.9931745368435712</v>
      </c>
      <c r="AM62">
        <v>18083.6329897043</v>
      </c>
      <c r="AN62">
        <v>31.484976416123988</v>
      </c>
      <c r="AO62">
        <v>5.1529999999999996</v>
      </c>
      <c r="AP62">
        <v>12127</v>
      </c>
      <c r="AQ62" s="3">
        <f t="shared" si="2"/>
        <v>-14.616630289375484</v>
      </c>
      <c r="AR62">
        <v>388</v>
      </c>
      <c r="AS62" s="3">
        <f t="shared" si="3"/>
        <v>266.03773584905662</v>
      </c>
      <c r="AT62">
        <v>3.1994722519996702E-2</v>
      </c>
      <c r="AU62" s="3">
        <f t="shared" si="4"/>
        <v>2.4531510522531379E-2</v>
      </c>
      <c r="AV62">
        <v>4.1492475245202699E-2</v>
      </c>
      <c r="AW62">
        <v>4.1096937683464618E-2</v>
      </c>
      <c r="AX62">
        <v>4.113531797142319E-2</v>
      </c>
      <c r="AY62" s="3">
        <f t="shared" si="5"/>
        <v>2.5007804674019446E-2</v>
      </c>
      <c r="AZ62">
        <v>0.77109698399340221</v>
      </c>
      <c r="BA62">
        <v>0.77851840851075871</v>
      </c>
      <c r="BB62">
        <v>0.77779203122298746</v>
      </c>
      <c r="BC62" s="3">
        <f t="shared" si="6"/>
        <v>0.31502930644093602</v>
      </c>
      <c r="BD62">
        <v>3679</v>
      </c>
      <c r="BE62">
        <v>3.2962761620005434</v>
      </c>
      <c r="BF62">
        <v>92</v>
      </c>
      <c r="BG62">
        <v>4.2173913043478262</v>
      </c>
      <c r="BH62">
        <v>2.5006795324816526E-2</v>
      </c>
      <c r="BI62">
        <v>2.216419271801039E-2</v>
      </c>
      <c r="BJ62">
        <v>2.4685751816616152E-2</v>
      </c>
      <c r="BK62">
        <v>2.3442503496660643E-2</v>
      </c>
      <c r="BL62">
        <v>1.128252025371367</v>
      </c>
      <c r="BM62">
        <v>1.0130052149347251</v>
      </c>
      <c r="BN62">
        <v>1.0667288725531689</v>
      </c>
      <c r="BO62">
        <v>1471.18</v>
      </c>
      <c r="BP62">
        <v>3.415556422676771</v>
      </c>
      <c r="BQ62">
        <v>43072.923352471997</v>
      </c>
      <c r="BR62">
        <v>41418</v>
      </c>
      <c r="BS62">
        <v>1.5943877551020409</v>
      </c>
      <c r="BT62">
        <v>-3.3283540285687612</v>
      </c>
      <c r="BU62">
        <v>1844</v>
      </c>
      <c r="BV62">
        <v>4.5231554160125587</v>
      </c>
      <c r="BW62">
        <v>-186</v>
      </c>
      <c r="BX62">
        <v>-0.4341331341611428</v>
      </c>
      <c r="BY62">
        <v>2869</v>
      </c>
      <c r="BZ62">
        <v>6.9269399777874359</v>
      </c>
      <c r="CA62">
        <v>4.8885765554954421</v>
      </c>
      <c r="CB62">
        <v>-0.19657790102873385</v>
      </c>
      <c r="CC62">
        <v>4112</v>
      </c>
      <c r="CD62">
        <v>9.9280506060167077</v>
      </c>
      <c r="CE62">
        <v>5.6943378901611341</v>
      </c>
      <c r="CF62">
        <v>3.0846186202077259</v>
      </c>
      <c r="CG62" s="5">
        <v>18135</v>
      </c>
      <c r="CH62" s="5">
        <v>43.785310729999999</v>
      </c>
      <c r="CI62" s="5">
        <v>16.754306020000001</v>
      </c>
      <c r="CJ62" s="5">
        <v>9.4514483499999997</v>
      </c>
      <c r="CK62">
        <v>14023</v>
      </c>
      <c r="CL62">
        <v>33.857260128446569</v>
      </c>
      <c r="CM62">
        <v>11.059968134726006</v>
      </c>
      <c r="CN62">
        <v>6.3668297297909824</v>
      </c>
      <c r="CO62">
        <v>30181</v>
      </c>
      <c r="CP62">
        <v>5.1016854715141386</v>
      </c>
      <c r="CQ62">
        <v>-0.84108157834214925</v>
      </c>
      <c r="CR62">
        <v>21441.880135062456</v>
      </c>
      <c r="CS62">
        <v>55.902583594854569</v>
      </c>
      <c r="CT62">
        <v>18.5706442243665</v>
      </c>
      <c r="CU62">
        <v>5.0339999999999998</v>
      </c>
      <c r="CV62">
        <f t="shared" si="12"/>
        <v>0.40782260596546305</v>
      </c>
      <c r="CW62">
        <v>-0.11899999999999977</v>
      </c>
      <c r="CX62">
        <v>12513.569999999998</v>
      </c>
      <c r="CY62" s="3">
        <f t="shared" si="7"/>
        <v>-11.894881363092319</v>
      </c>
      <c r="CZ62">
        <v>3.1876803826172826</v>
      </c>
      <c r="DA62">
        <v>265.41000000000003</v>
      </c>
      <c r="DB62" s="3">
        <f t="shared" si="8"/>
        <v>150.38679245283021</v>
      </c>
      <c r="DC62">
        <v>-31.595360824742265</v>
      </c>
      <c r="DD62">
        <v>2.1209774668619751E-2</v>
      </c>
      <c r="DE62" s="3">
        <f t="shared" si="9"/>
        <v>1.3746562671154428E-2</v>
      </c>
      <c r="DF62">
        <v>-1.0784947851376951E-2</v>
      </c>
      <c r="DG62">
        <v>4.3922383680201682E-2</v>
      </c>
      <c r="DH62">
        <v>2.4299084349989827E-3</v>
      </c>
      <c r="DI62">
        <v>4.3258191049081469E-2</v>
      </c>
      <c r="DJ62">
        <v>2.1612533656168512E-3</v>
      </c>
      <c r="DK62">
        <v>4.3563803575989365E-2</v>
      </c>
      <c r="DL62" s="3">
        <f t="shared" si="10"/>
        <v>2.7436290278585622E-2</v>
      </c>
      <c r="DM62">
        <v>2.428485604566176E-3</v>
      </c>
      <c r="DN62">
        <v>0.48289215865531915</v>
      </c>
      <c r="DO62">
        <v>-0.28820482533808306</v>
      </c>
      <c r="DP62">
        <v>0.49030655592035238</v>
      </c>
      <c r="DQ62">
        <v>-0.28821185259040633</v>
      </c>
      <c r="DR62">
        <v>0.48686691536525367</v>
      </c>
      <c r="DS62" s="3">
        <f t="shared" si="11"/>
        <v>2.4104190583202234E-2</v>
      </c>
      <c r="DT62">
        <v>-0.29092511585773378</v>
      </c>
      <c r="DU62">
        <v>3607</v>
      </c>
      <c r="DV62">
        <v>-1.9570535471595545</v>
      </c>
      <c r="DW62">
        <v>3.4692459107291373</v>
      </c>
      <c r="DX62">
        <v>0.17296974872859394</v>
      </c>
      <c r="DY62">
        <v>63</v>
      </c>
      <c r="DZ62">
        <v>-31.521739130434785</v>
      </c>
      <c r="EA62">
        <v>4.2128571428571435</v>
      </c>
      <c r="EB62">
        <v>-4.5341614906826422E-3</v>
      </c>
      <c r="EC62">
        <v>1.7466038258940948E-2</v>
      </c>
      <c r="ED62">
        <v>-7.5407570658755779E-3</v>
      </c>
      <c r="EE62">
        <v>1.1997474897350261E-2</v>
      </c>
      <c r="EF62">
        <v>-1.0166717820660129E-2</v>
      </c>
      <c r="EG62">
        <v>1.4608568297122435E-2</v>
      </c>
      <c r="EH62">
        <v>-1.0077183519493717E-2</v>
      </c>
      <c r="EI62">
        <v>1.3847421713263645E-2</v>
      </c>
      <c r="EJ62">
        <v>-9.5950817833969984E-3</v>
      </c>
      <c r="EK62">
        <v>1.4558095272863179</v>
      </c>
      <c r="EL62">
        <v>0.32755750191495081</v>
      </c>
      <c r="EM62">
        <v>1.1956023275998491</v>
      </c>
      <c r="EN62">
        <v>0.18259711266512402</v>
      </c>
      <c r="EO62">
        <v>1.2613205996471704</v>
      </c>
      <c r="EP62">
        <v>0.19459172709400141</v>
      </c>
      <c r="EQ62">
        <v>1493.51</v>
      </c>
      <c r="ER62">
        <v>22.329999999999927</v>
      </c>
      <c r="ES62">
        <v>3.467398736274272</v>
      </c>
      <c r="ET62">
        <v>5.1842313597501022E-2</v>
      </c>
    </row>
    <row r="63" spans="1:150" x14ac:dyDescent="0.3">
      <c r="A63">
        <v>3</v>
      </c>
      <c r="B63">
        <v>321</v>
      </c>
      <c r="C63" t="s">
        <v>182</v>
      </c>
      <c r="D63">
        <v>404101</v>
      </c>
      <c r="E63">
        <v>18040</v>
      </c>
      <c r="F63">
        <v>4.4642304770342065</v>
      </c>
      <c r="G63">
        <v>30887</v>
      </c>
      <c r="H63">
        <v>7.6433861831571805</v>
      </c>
      <c r="I63">
        <v>98305</v>
      </c>
      <c r="J63">
        <v>24.326839082308631</v>
      </c>
      <c r="K63" s="5">
        <v>129192</v>
      </c>
      <c r="L63" s="5">
        <v>31.97022527</v>
      </c>
      <c r="M63">
        <v>295219</v>
      </c>
      <c r="N63">
        <v>18090.803764157998</v>
      </c>
      <c r="O63">
        <v>3.3551018186047545</v>
      </c>
      <c r="P63" s="3">
        <v>202634</v>
      </c>
      <c r="Q63" s="3">
        <v>4095</v>
      </c>
      <c r="R63" s="3">
        <f t="shared" si="0"/>
        <v>2.0208849452707837E-2</v>
      </c>
      <c r="S63" s="3">
        <v>1.6127513297403744E-2</v>
      </c>
      <c r="T63" s="3">
        <f t="shared" si="1"/>
        <v>1.2530666743248706</v>
      </c>
      <c r="U63">
        <v>446587</v>
      </c>
      <c r="V63">
        <v>10.513708206611714</v>
      </c>
      <c r="W63">
        <v>34972</v>
      </c>
      <c r="X63">
        <v>8.654272075545471</v>
      </c>
      <c r="Y63">
        <v>56926</v>
      </c>
      <c r="Z63">
        <v>12.746900379993148</v>
      </c>
      <c r="AA63">
        <v>8.2826699029589417</v>
      </c>
      <c r="AB63">
        <v>49291</v>
      </c>
      <c r="AC63">
        <v>11.037267094653449</v>
      </c>
      <c r="AD63">
        <v>3.3938809114962689</v>
      </c>
      <c r="AE63">
        <v>122086</v>
      </c>
      <c r="AF63">
        <v>27.337562445839218</v>
      </c>
      <c r="AG63">
        <v>3.0107233635305874</v>
      </c>
      <c r="AH63" s="5">
        <v>171377</v>
      </c>
      <c r="AI63" s="5">
        <v>38.37482954</v>
      </c>
      <c r="AJ63" s="5">
        <v>6.4046042749999996</v>
      </c>
      <c r="AK63">
        <v>320579</v>
      </c>
      <c r="AL63">
        <v>8.5902330134578051</v>
      </c>
      <c r="AM63">
        <v>22169.329803494333</v>
      </c>
      <c r="AN63">
        <v>22.544747555201631</v>
      </c>
      <c r="AO63">
        <v>5.8940000000000001</v>
      </c>
      <c r="AP63">
        <v>173088</v>
      </c>
      <c r="AQ63" s="3">
        <f t="shared" si="2"/>
        <v>-14.580968642972058</v>
      </c>
      <c r="AR63">
        <v>5349</v>
      </c>
      <c r="AS63" s="3">
        <f t="shared" si="3"/>
        <v>30.622710622710624</v>
      </c>
      <c r="AT63">
        <v>3.0903355518580145E-2</v>
      </c>
      <c r="AU63" s="3">
        <f t="shared" si="4"/>
        <v>1.0694506065872307E-2</v>
      </c>
      <c r="AV63">
        <v>4.1492475245202699E-2</v>
      </c>
      <c r="AW63">
        <v>4.1096937683464618E-2</v>
      </c>
      <c r="AX63">
        <v>4.113531797142319E-2</v>
      </c>
      <c r="AY63" s="3">
        <f t="shared" si="5"/>
        <v>2.5007804674019446E-2</v>
      </c>
      <c r="AZ63">
        <v>0.74479421475712382</v>
      </c>
      <c r="BA63">
        <v>0.75196248821756206</v>
      </c>
      <c r="BB63">
        <v>0.75126088827242776</v>
      </c>
      <c r="BC63" s="3">
        <f t="shared" si="6"/>
        <v>-0.50180578605244286</v>
      </c>
      <c r="BD63">
        <v>45170</v>
      </c>
      <c r="BE63">
        <v>3.8319238432588003</v>
      </c>
      <c r="BF63">
        <v>941</v>
      </c>
      <c r="BG63">
        <v>5.684378320935175</v>
      </c>
      <c r="BH63">
        <v>2.0832410892185078E-2</v>
      </c>
      <c r="BI63">
        <v>2.216419271801039E-2</v>
      </c>
      <c r="BJ63">
        <v>2.4685751816616152E-2</v>
      </c>
      <c r="BK63">
        <v>2.3442503496660643E-2</v>
      </c>
      <c r="BL63">
        <v>0.93991291075793981</v>
      </c>
      <c r="BM63">
        <v>0.84390425079792941</v>
      </c>
      <c r="BN63">
        <v>0.88865981805879357</v>
      </c>
      <c r="BO63">
        <v>13320.209999999997</v>
      </c>
      <c r="BP63">
        <v>24.832364139576015</v>
      </c>
      <c r="BQ63">
        <v>53640.523009129101</v>
      </c>
      <c r="BR63">
        <v>458863</v>
      </c>
      <c r="BS63">
        <v>13.551562604398407</v>
      </c>
      <c r="BT63">
        <v>2.7488484886483486</v>
      </c>
      <c r="BU63">
        <v>46095</v>
      </c>
      <c r="BV63">
        <v>11.406801764905309</v>
      </c>
      <c r="BW63">
        <v>12705</v>
      </c>
      <c r="BX63">
        <v>2.8449103981978876</v>
      </c>
      <c r="BY63">
        <v>62538</v>
      </c>
      <c r="BZ63">
        <v>13.62890448783188</v>
      </c>
      <c r="CA63">
        <v>9.1646740107976736</v>
      </c>
      <c r="CB63">
        <v>0.88200410783873195</v>
      </c>
      <c r="CC63">
        <v>67396</v>
      </c>
      <c r="CD63">
        <v>14.687608283954035</v>
      </c>
      <c r="CE63">
        <v>7.044222100796854</v>
      </c>
      <c r="CF63">
        <v>3.650341189300585</v>
      </c>
      <c r="CG63" s="5">
        <v>217449</v>
      </c>
      <c r="CH63" s="5">
        <v>47.388654129999999</v>
      </c>
      <c r="CI63" s="5">
        <v>15.418428860000001</v>
      </c>
      <c r="CJ63" s="5">
        <v>9.0138245890000004</v>
      </c>
      <c r="CK63">
        <v>150053</v>
      </c>
      <c r="CL63">
        <v>32.701045845927865</v>
      </c>
      <c r="CM63">
        <v>8.3742067636192346</v>
      </c>
      <c r="CN63">
        <v>5.3634834000886471</v>
      </c>
      <c r="CO63">
        <v>335438</v>
      </c>
      <c r="CP63">
        <v>13.623445645436099</v>
      </c>
      <c r="CQ63">
        <v>4.6350509546788778</v>
      </c>
      <c r="CR63">
        <v>25543.627269826287</v>
      </c>
      <c r="CS63">
        <v>41.196751691232372</v>
      </c>
      <c r="CT63">
        <v>15.220565963162755</v>
      </c>
      <c r="CU63">
        <v>6.125</v>
      </c>
      <c r="CV63">
        <f t="shared" si="12"/>
        <v>2.7698981813952455</v>
      </c>
      <c r="CW63">
        <v>0.23099999999999987</v>
      </c>
      <c r="CX63">
        <v>191051.08000000005</v>
      </c>
      <c r="CY63" s="3">
        <f t="shared" si="7"/>
        <v>-5.7161779365752805</v>
      </c>
      <c r="CZ63">
        <v>10.378004252172332</v>
      </c>
      <c r="DA63">
        <v>6714.2300000000005</v>
      </c>
      <c r="DB63" s="3">
        <f t="shared" si="8"/>
        <v>63.961660561660572</v>
      </c>
      <c r="DC63">
        <v>25.523088427743513</v>
      </c>
      <c r="DD63">
        <v>3.5143638026019004E-2</v>
      </c>
      <c r="DE63" s="3">
        <f t="shared" si="9"/>
        <v>1.4934788573311167E-2</v>
      </c>
      <c r="DF63">
        <v>4.2402825074388598E-3</v>
      </c>
      <c r="DG63">
        <v>4.3922383680201682E-2</v>
      </c>
      <c r="DH63">
        <v>2.4299084349989827E-3</v>
      </c>
      <c r="DI63">
        <v>4.3258191049081469E-2</v>
      </c>
      <c r="DJ63">
        <v>2.1612533656168512E-3</v>
      </c>
      <c r="DK63">
        <v>4.3563803575989365E-2</v>
      </c>
      <c r="DL63" s="3">
        <f t="shared" si="10"/>
        <v>2.7436290278585622E-2</v>
      </c>
      <c r="DM63">
        <v>2.428485604566176E-3</v>
      </c>
      <c r="DN63">
        <v>0.80013048203165349</v>
      </c>
      <c r="DO63">
        <v>5.5336267274529671E-2</v>
      </c>
      <c r="DP63">
        <v>0.81241580319769824</v>
      </c>
      <c r="DQ63">
        <v>6.0453314980136175E-2</v>
      </c>
      <c r="DR63">
        <v>0.80671647425636583</v>
      </c>
      <c r="DS63" s="3">
        <f t="shared" si="11"/>
        <v>-0.44635020006850479</v>
      </c>
      <c r="DT63">
        <v>5.5455585983938072E-2</v>
      </c>
      <c r="DU63">
        <v>46823</v>
      </c>
      <c r="DV63">
        <v>3.6595085233562101</v>
      </c>
      <c r="DW63">
        <v>4.080282767016211</v>
      </c>
      <c r="DX63">
        <v>0.24835892375741064</v>
      </c>
      <c r="DY63">
        <v>683</v>
      </c>
      <c r="DZ63">
        <v>-27.417640807651434</v>
      </c>
      <c r="EA63">
        <v>9.8304978038067361</v>
      </c>
      <c r="EB63">
        <v>4.1461194828715611</v>
      </c>
      <c r="EC63">
        <v>1.4586848343762681E-2</v>
      </c>
      <c r="ED63">
        <v>-6.2455625484223974E-3</v>
      </c>
      <c r="EE63">
        <v>1.1997474897350261E-2</v>
      </c>
      <c r="EF63">
        <v>-1.0166717820660129E-2</v>
      </c>
      <c r="EG63">
        <v>1.4608568297122435E-2</v>
      </c>
      <c r="EH63">
        <v>-1.0077183519493717E-2</v>
      </c>
      <c r="EI63">
        <v>1.3847421713263645E-2</v>
      </c>
      <c r="EJ63">
        <v>-9.5950817833969984E-3</v>
      </c>
      <c r="EK63">
        <v>1.215826535880838</v>
      </c>
      <c r="EL63">
        <v>0.27591362512289819</v>
      </c>
      <c r="EM63">
        <v>0.99851320451682923</v>
      </c>
      <c r="EN63">
        <v>0.15460895371889982</v>
      </c>
      <c r="EO63">
        <v>1.0533981448539826</v>
      </c>
      <c r="EP63">
        <v>0.16473832679518907</v>
      </c>
      <c r="EQ63">
        <v>13674.920000000002</v>
      </c>
      <c r="ER63">
        <v>354.71000000000458</v>
      </c>
      <c r="ES63">
        <v>25.493636588279838</v>
      </c>
      <c r="ET63">
        <v>0.66127244870382285</v>
      </c>
    </row>
    <row r="64" spans="1:150" x14ac:dyDescent="0.3">
      <c r="A64">
        <v>3</v>
      </c>
      <c r="B64">
        <v>322</v>
      </c>
      <c r="C64" t="s">
        <v>183</v>
      </c>
      <c r="D64">
        <v>169142</v>
      </c>
      <c r="E64">
        <v>6931</v>
      </c>
      <c r="F64">
        <v>4.0977403601707447</v>
      </c>
      <c r="G64">
        <v>6142</v>
      </c>
      <c r="H64">
        <v>3.6312684016979819</v>
      </c>
      <c r="I64">
        <v>32027</v>
      </c>
      <c r="J64">
        <v>18.934977711035696</v>
      </c>
      <c r="K64" s="5">
        <v>38169</v>
      </c>
      <c r="L64" s="5">
        <v>22.566246110000002</v>
      </c>
      <c r="M64">
        <v>116769</v>
      </c>
      <c r="N64">
        <v>15122.247210323283</v>
      </c>
      <c r="O64">
        <v>3.3930070591573944</v>
      </c>
      <c r="P64" s="3">
        <v>65751</v>
      </c>
      <c r="Q64" s="3">
        <v>862</v>
      </c>
      <c r="R64" s="3">
        <f t="shared" si="0"/>
        <v>1.3110066767045368E-2</v>
      </c>
      <c r="S64" s="3">
        <v>1.6127513297403744E-2</v>
      </c>
      <c r="T64" s="3">
        <f t="shared" si="1"/>
        <v>0.81290069493576955</v>
      </c>
      <c r="U64">
        <v>193701</v>
      </c>
      <c r="V64">
        <v>14.519752633881591</v>
      </c>
      <c r="W64">
        <v>19477</v>
      </c>
      <c r="X64">
        <v>11.515176597178701</v>
      </c>
      <c r="Y64">
        <v>26746</v>
      </c>
      <c r="Z64">
        <v>13.807879153953776</v>
      </c>
      <c r="AA64">
        <v>9.710138793783031</v>
      </c>
      <c r="AB64">
        <v>11489</v>
      </c>
      <c r="AC64">
        <v>5.9313064981595343</v>
      </c>
      <c r="AD64">
        <v>2.3000380964615523</v>
      </c>
      <c r="AE64">
        <v>44881</v>
      </c>
      <c r="AF64">
        <v>23.170246926964754</v>
      </c>
      <c r="AG64">
        <v>4.2352692159290584</v>
      </c>
      <c r="AH64" s="5">
        <v>56370</v>
      </c>
      <c r="AI64" s="5">
        <v>29.101553429999999</v>
      </c>
      <c r="AJ64" s="5">
        <v>6.5353073119999996</v>
      </c>
      <c r="AK64">
        <v>135228</v>
      </c>
      <c r="AL64">
        <v>15.808134008169977</v>
      </c>
      <c r="AM64">
        <v>18862.481497582532</v>
      </c>
      <c r="AN64">
        <v>24.733323263661223</v>
      </c>
      <c r="AO64">
        <v>5.2240000000000002</v>
      </c>
      <c r="AP64">
        <v>62320</v>
      </c>
      <c r="AQ64" s="3">
        <f t="shared" si="2"/>
        <v>-5.218171586743928</v>
      </c>
      <c r="AR64">
        <v>1134</v>
      </c>
      <c r="AS64" s="3">
        <f t="shared" si="3"/>
        <v>31.554524361948953</v>
      </c>
      <c r="AT64">
        <v>1.8196405648267008E-2</v>
      </c>
      <c r="AU64" s="3">
        <f t="shared" si="4"/>
        <v>5.0863388812216401E-3</v>
      </c>
      <c r="AV64">
        <v>4.1492475245202699E-2</v>
      </c>
      <c r="AW64">
        <v>4.1096937683464618E-2</v>
      </c>
      <c r="AX64">
        <v>4.113531797142319E-2</v>
      </c>
      <c r="AY64" s="3">
        <f t="shared" si="5"/>
        <v>2.5007804674019446E-2</v>
      </c>
      <c r="AZ64">
        <v>0.43854712308036747</v>
      </c>
      <c r="BA64">
        <v>0.44276792077353111</v>
      </c>
      <c r="BB64">
        <v>0.44235480714912906</v>
      </c>
      <c r="BC64" s="3">
        <f t="shared" si="6"/>
        <v>-0.37054588778664049</v>
      </c>
      <c r="BD64">
        <v>16502</v>
      </c>
      <c r="BE64">
        <v>3.7765119379469154</v>
      </c>
      <c r="BF64">
        <v>333</v>
      </c>
      <c r="BG64">
        <v>3.4054054054054053</v>
      </c>
      <c r="BH64">
        <v>2.0179372197309416E-2</v>
      </c>
      <c r="BI64">
        <v>2.216419271801039E-2</v>
      </c>
      <c r="BJ64">
        <v>2.4685751816616152E-2</v>
      </c>
      <c r="BK64">
        <v>2.3442503496660643E-2</v>
      </c>
      <c r="BL64">
        <v>0.91044923016356338</v>
      </c>
      <c r="BM64">
        <v>0.81745017722030811</v>
      </c>
      <c r="BN64">
        <v>0.86080278073474292</v>
      </c>
      <c r="BO64">
        <v>7244.1500000000005</v>
      </c>
      <c r="BP64">
        <v>16.428386007068831</v>
      </c>
      <c r="BQ64">
        <v>44095.323769985545</v>
      </c>
      <c r="BR64">
        <v>196940</v>
      </c>
      <c r="BS64">
        <v>16.434711662390182</v>
      </c>
      <c r="BT64">
        <v>1.6721648313638031</v>
      </c>
      <c r="BU64">
        <v>20626</v>
      </c>
      <c r="BV64">
        <v>12.194487472064893</v>
      </c>
      <c r="BW64">
        <v>1967</v>
      </c>
      <c r="BX64">
        <v>1.0154826252832974</v>
      </c>
      <c r="BY64">
        <v>25844</v>
      </c>
      <c r="BZ64">
        <v>13.122778511221691</v>
      </c>
      <c r="CA64">
        <v>9.0250381510509463</v>
      </c>
      <c r="CB64">
        <v>-0.68510064273208471</v>
      </c>
      <c r="CC64">
        <v>18350</v>
      </c>
      <c r="CD64">
        <v>9.3175586473037484</v>
      </c>
      <c r="CE64">
        <v>5.6862902456057665</v>
      </c>
      <c r="CF64">
        <v>3.3862521491442141</v>
      </c>
      <c r="CG64" s="5">
        <v>78486</v>
      </c>
      <c r="CH64" s="5">
        <v>39.852747030000003</v>
      </c>
      <c r="CI64" s="5">
        <v>17.286500920000002</v>
      </c>
      <c r="CJ64" s="5">
        <v>10.751193600000001</v>
      </c>
      <c r="CK64">
        <v>60136</v>
      </c>
      <c r="CL64">
        <v>30.5351883822484</v>
      </c>
      <c r="CM64">
        <v>11.600210671212704</v>
      </c>
      <c r="CN64">
        <v>7.3649414552836454</v>
      </c>
      <c r="CO64">
        <v>140966</v>
      </c>
      <c r="CP64">
        <v>20.722109463984449</v>
      </c>
      <c r="CQ64">
        <v>4.2432040701629843</v>
      </c>
      <c r="CR64">
        <v>22537.001417023253</v>
      </c>
      <c r="CS64">
        <v>49.032092278178396</v>
      </c>
      <c r="CT64">
        <v>19.480575341646635</v>
      </c>
      <c r="CU64">
        <v>5.077</v>
      </c>
      <c r="CV64">
        <f t="shared" si="12"/>
        <v>1.6839929408426055</v>
      </c>
      <c r="CW64">
        <v>-0.14700000000000024</v>
      </c>
      <c r="CX64">
        <v>65408.169999999984</v>
      </c>
      <c r="CY64" s="3">
        <f t="shared" si="7"/>
        <v>-0.52140651853206232</v>
      </c>
      <c r="CZ64">
        <v>4.9553433889601788</v>
      </c>
      <c r="DA64">
        <v>1688.0500000000002</v>
      </c>
      <c r="DB64" s="3">
        <f t="shared" si="8"/>
        <v>95.829466357308604</v>
      </c>
      <c r="DC64">
        <v>48.85802469135804</v>
      </c>
      <c r="DD64">
        <v>2.580793806033712E-2</v>
      </c>
      <c r="DE64" s="3">
        <f t="shared" si="9"/>
        <v>1.2697871293291751E-2</v>
      </c>
      <c r="DF64">
        <v>7.6115324120701114E-3</v>
      </c>
      <c r="DG64">
        <v>4.3922383680201682E-2</v>
      </c>
      <c r="DH64">
        <v>2.4299084349989827E-3</v>
      </c>
      <c r="DI64">
        <v>4.3258191049081469E-2</v>
      </c>
      <c r="DJ64">
        <v>2.1612533656168512E-3</v>
      </c>
      <c r="DK64">
        <v>4.3563803575989365E-2</v>
      </c>
      <c r="DL64" s="3">
        <f t="shared" si="10"/>
        <v>2.7436290278585622E-2</v>
      </c>
      <c r="DM64">
        <v>2.428485604566176E-3</v>
      </c>
      <c r="DN64">
        <v>0.58758054317462338</v>
      </c>
      <c r="DO64">
        <v>0.14903342009425591</v>
      </c>
      <c r="DP64">
        <v>0.59660234130121159</v>
      </c>
      <c r="DQ64">
        <v>0.15383442052768048</v>
      </c>
      <c r="DR64">
        <v>0.59241700544626985</v>
      </c>
      <c r="DS64" s="3">
        <f t="shared" si="11"/>
        <v>-0.2204836894894997</v>
      </c>
      <c r="DT64">
        <v>0.15006219829714079</v>
      </c>
      <c r="DU64">
        <v>16602</v>
      </c>
      <c r="DV64">
        <v>0.60598715307235484</v>
      </c>
      <c r="DW64">
        <v>3.9397765329478367</v>
      </c>
      <c r="DX64">
        <v>0.16326459500092128</v>
      </c>
      <c r="DY64">
        <v>228</v>
      </c>
      <c r="DZ64">
        <v>-31.531531531531531</v>
      </c>
      <c r="EA64">
        <v>7.4037280701754398</v>
      </c>
      <c r="EB64">
        <v>3.9983226647700345</v>
      </c>
      <c r="EC64">
        <v>1.3733285146367907E-2</v>
      </c>
      <c r="ED64">
        <v>-6.4460870509415093E-3</v>
      </c>
      <c r="EE64">
        <v>1.1997474897350261E-2</v>
      </c>
      <c r="EF64">
        <v>-1.0166717820660129E-2</v>
      </c>
      <c r="EG64">
        <v>1.4608568297122435E-2</v>
      </c>
      <c r="EH64">
        <v>-1.0077183519493717E-2</v>
      </c>
      <c r="EI64">
        <v>1.3847421713263645E-2</v>
      </c>
      <c r="EJ64">
        <v>-9.5950817833969984E-3</v>
      </c>
      <c r="EK64">
        <v>1.1446812986790256</v>
      </c>
      <c r="EL64">
        <v>0.23423206851546219</v>
      </c>
      <c r="EM64">
        <v>0.94008426199253625</v>
      </c>
      <c r="EN64">
        <v>0.12263408477222815</v>
      </c>
      <c r="EO64">
        <v>0.99175755824736578</v>
      </c>
      <c r="EP64">
        <v>0.13095477751262286</v>
      </c>
      <c r="EQ64">
        <v>7520.7699999999986</v>
      </c>
      <c r="ER64">
        <v>276.61999999999807</v>
      </c>
      <c r="ES64">
        <v>17.055708762295506</v>
      </c>
      <c r="ET64">
        <v>0.62732275522667535</v>
      </c>
    </row>
    <row r="65" spans="1:150" x14ac:dyDescent="0.3">
      <c r="A65">
        <v>3</v>
      </c>
      <c r="B65">
        <v>323</v>
      </c>
      <c r="C65" t="s">
        <v>184</v>
      </c>
      <c r="D65">
        <v>74571</v>
      </c>
      <c r="E65">
        <v>2455</v>
      </c>
      <c r="F65">
        <v>3.2921645143554468</v>
      </c>
      <c r="G65">
        <v>3478</v>
      </c>
      <c r="H65">
        <v>4.6640114789931744</v>
      </c>
      <c r="I65">
        <v>16032</v>
      </c>
      <c r="J65">
        <v>21.498974132035244</v>
      </c>
      <c r="K65" s="5">
        <v>19510</v>
      </c>
      <c r="L65" s="5">
        <v>26.16298561</v>
      </c>
      <c r="M65">
        <v>52470</v>
      </c>
      <c r="N65">
        <v>14436.030490627218</v>
      </c>
      <c r="O65">
        <v>3.9117083048370005</v>
      </c>
      <c r="P65" s="3">
        <v>27951</v>
      </c>
      <c r="Q65" s="3">
        <v>181</v>
      </c>
      <c r="R65" s="3">
        <f t="shared" si="0"/>
        <v>6.4756180458659801E-3</v>
      </c>
      <c r="S65" s="3">
        <v>1.6127513297403744E-2</v>
      </c>
      <c r="T65" s="3">
        <f t="shared" si="1"/>
        <v>0.40152613279248978</v>
      </c>
      <c r="U65">
        <v>82687</v>
      </c>
      <c r="V65">
        <v>10.88358745356774</v>
      </c>
      <c r="W65">
        <v>7442</v>
      </c>
      <c r="X65">
        <v>9.9797508414799321</v>
      </c>
      <c r="Y65">
        <v>9608</v>
      </c>
      <c r="Z65">
        <v>11.619722568239265</v>
      </c>
      <c r="AA65">
        <v>8.3275580538838181</v>
      </c>
      <c r="AB65">
        <v>5754</v>
      </c>
      <c r="AC65">
        <v>6.9587722374738465</v>
      </c>
      <c r="AD65">
        <v>2.2947607584806722</v>
      </c>
      <c r="AE65">
        <v>21803</v>
      </c>
      <c r="AF65">
        <v>26.368111069454692</v>
      </c>
      <c r="AG65">
        <v>4.869136937419448</v>
      </c>
      <c r="AH65" s="5">
        <v>27557</v>
      </c>
      <c r="AI65" s="5">
        <v>33.326883309999999</v>
      </c>
      <c r="AJ65" s="5">
        <v>7.1638976960000003</v>
      </c>
      <c r="AK65">
        <v>58503</v>
      </c>
      <c r="AL65">
        <v>11.497998856489422</v>
      </c>
      <c r="AM65">
        <v>18887.372254751208</v>
      </c>
      <c r="AN65">
        <v>30.834942936800267</v>
      </c>
      <c r="AO65">
        <v>6.1550000000000002</v>
      </c>
      <c r="AP65">
        <v>28725</v>
      </c>
      <c r="AQ65" s="3">
        <f t="shared" si="2"/>
        <v>2.7691316947515294</v>
      </c>
      <c r="AR65">
        <v>857</v>
      </c>
      <c r="AS65" s="3">
        <f t="shared" si="3"/>
        <v>373.48066298342542</v>
      </c>
      <c r="AT65">
        <v>2.9834638816362054E-2</v>
      </c>
      <c r="AU65" s="3">
        <f t="shared" si="4"/>
        <v>2.3359020770496074E-2</v>
      </c>
      <c r="AV65">
        <v>4.1492475245202699E-2</v>
      </c>
      <c r="AW65">
        <v>4.1096937683464618E-2</v>
      </c>
      <c r="AX65">
        <v>4.113531797142319E-2</v>
      </c>
      <c r="AY65" s="3">
        <f t="shared" si="5"/>
        <v>2.5007804674019446E-2</v>
      </c>
      <c r="AZ65">
        <v>0.71903733484329768</v>
      </c>
      <c r="BA65">
        <v>0.72595771115973062</v>
      </c>
      <c r="BB65">
        <v>0.72528037432671011</v>
      </c>
      <c r="BC65" s="3">
        <f t="shared" si="6"/>
        <v>0.32375424153422033</v>
      </c>
      <c r="BD65">
        <v>7230</v>
      </c>
      <c r="BE65">
        <v>3.9730290456431536</v>
      </c>
      <c r="BF65">
        <v>198</v>
      </c>
      <c r="BG65">
        <v>4.3282828282828278</v>
      </c>
      <c r="BH65">
        <v>2.7385892116182572E-2</v>
      </c>
      <c r="BI65">
        <v>2.216419271801039E-2</v>
      </c>
      <c r="BJ65">
        <v>2.4685751816616152E-2</v>
      </c>
      <c r="BK65">
        <v>2.3442503496660643E-2</v>
      </c>
      <c r="BL65">
        <v>1.235591679995143</v>
      </c>
      <c r="BM65">
        <v>1.1093805171349465</v>
      </c>
      <c r="BN65">
        <v>1.1682153367315764</v>
      </c>
      <c r="BO65">
        <v>2573.2800000000002</v>
      </c>
      <c r="BP65">
        <v>7.7953307059820469</v>
      </c>
      <c r="BQ65">
        <v>33010.53023992035</v>
      </c>
      <c r="BR65">
        <v>80934</v>
      </c>
      <c r="BS65">
        <v>8.5328076598141376</v>
      </c>
      <c r="BT65">
        <v>-2.1200430539262518</v>
      </c>
      <c r="BU65">
        <v>7294</v>
      </c>
      <c r="BV65">
        <v>9.7812822679057536</v>
      </c>
      <c r="BW65">
        <v>100</v>
      </c>
      <c r="BX65">
        <v>0.12093799508991741</v>
      </c>
      <c r="BY65">
        <v>9466</v>
      </c>
      <c r="BZ65">
        <v>11.695949786245583</v>
      </c>
      <c r="CA65">
        <v>8.4037852718901362</v>
      </c>
      <c r="CB65">
        <v>7.6227218006318154E-2</v>
      </c>
      <c r="CC65">
        <v>8269</v>
      </c>
      <c r="CD65">
        <v>10.21696691131045</v>
      </c>
      <c r="CE65">
        <v>5.5529554323172761</v>
      </c>
      <c r="CF65">
        <v>3.2581946738366039</v>
      </c>
      <c r="CG65" s="5">
        <v>34947</v>
      </c>
      <c r="CH65" s="5">
        <v>43.179627840000002</v>
      </c>
      <c r="CI65" s="5">
        <v>17.016642229999999</v>
      </c>
      <c r="CJ65" s="5">
        <v>9.8527445379999996</v>
      </c>
      <c r="CK65">
        <v>26678</v>
      </c>
      <c r="CL65">
        <v>32.962660933600219</v>
      </c>
      <c r="CM65">
        <v>11.463686801564975</v>
      </c>
      <c r="CN65">
        <v>6.5945498641455274</v>
      </c>
      <c r="CO65">
        <v>59082</v>
      </c>
      <c r="CP65">
        <v>12.601486563750713</v>
      </c>
      <c r="CQ65">
        <v>0.98969283626480686</v>
      </c>
      <c r="CR65">
        <v>22009.173855897734</v>
      </c>
      <c r="CS65">
        <v>52.460012260208778</v>
      </c>
      <c r="CT65">
        <v>16.528512061074149</v>
      </c>
      <c r="CU65">
        <v>5.3849999999999998</v>
      </c>
      <c r="CV65">
        <f t="shared" si="12"/>
        <v>1.4732916951629993</v>
      </c>
      <c r="CW65">
        <v>-0.77000000000000046</v>
      </c>
      <c r="CX65">
        <v>28684.710000000006</v>
      </c>
      <c r="CY65" s="3">
        <f t="shared" si="7"/>
        <v>2.6249865836642927</v>
      </c>
      <c r="CZ65">
        <v>-0.14026109660572184</v>
      </c>
      <c r="DA65">
        <v>941.96</v>
      </c>
      <c r="DB65" s="3">
        <f t="shared" si="8"/>
        <v>420.41988950276243</v>
      </c>
      <c r="DC65">
        <v>9.9136522753792331</v>
      </c>
      <c r="DD65">
        <v>3.2838400667114985E-2</v>
      </c>
      <c r="DE65" s="3">
        <f t="shared" si="9"/>
        <v>2.6362782621249005E-2</v>
      </c>
      <c r="DF65">
        <v>3.0037618507529305E-3</v>
      </c>
      <c r="DG65">
        <v>4.3922383680201682E-2</v>
      </c>
      <c r="DH65">
        <v>2.4299084349989827E-3</v>
      </c>
      <c r="DI65">
        <v>4.3258191049081469E-2</v>
      </c>
      <c r="DJ65">
        <v>2.1612533656168512E-3</v>
      </c>
      <c r="DK65">
        <v>4.3563803575989365E-2</v>
      </c>
      <c r="DL65" s="3">
        <f t="shared" si="10"/>
        <v>2.7436290278585622E-2</v>
      </c>
      <c r="DM65">
        <v>2.428485604566176E-3</v>
      </c>
      <c r="DN65">
        <v>0.74764614111590488</v>
      </c>
      <c r="DO65">
        <v>2.8608806272607201E-2</v>
      </c>
      <c r="DP65">
        <v>0.75912560998808254</v>
      </c>
      <c r="DQ65">
        <v>3.3167898828351916E-2</v>
      </c>
      <c r="DR65">
        <v>0.75380012697546461</v>
      </c>
      <c r="DS65" s="3">
        <f t="shared" si="11"/>
        <v>0.35227399418297484</v>
      </c>
      <c r="DT65">
        <v>2.8519752648754504E-2</v>
      </c>
      <c r="DU65">
        <v>7286</v>
      </c>
      <c r="DV65">
        <v>0.77455048409405258</v>
      </c>
      <c r="DW65">
        <v>3.9369626681306622</v>
      </c>
      <c r="DX65">
        <v>-3.6066377512491421E-2</v>
      </c>
      <c r="DY65">
        <v>131</v>
      </c>
      <c r="DZ65">
        <v>-33.838383838383841</v>
      </c>
      <c r="EA65">
        <v>7.1905343511450388</v>
      </c>
      <c r="EB65">
        <v>2.862251522862211</v>
      </c>
      <c r="EC65">
        <v>1.7979687071095252E-2</v>
      </c>
      <c r="ED65">
        <v>-9.4062050450873201E-3</v>
      </c>
      <c r="EE65">
        <v>1.1997474897350261E-2</v>
      </c>
      <c r="EF65">
        <v>-1.0166717820660129E-2</v>
      </c>
      <c r="EG65">
        <v>1.4608568297122435E-2</v>
      </c>
      <c r="EH65">
        <v>-1.0077183519493717E-2</v>
      </c>
      <c r="EI65">
        <v>1.3847421713263645E-2</v>
      </c>
      <c r="EJ65">
        <v>-9.5950817833969984E-3</v>
      </c>
      <c r="EK65">
        <v>1.4986226039169468</v>
      </c>
      <c r="EL65">
        <v>0.26303092392180383</v>
      </c>
      <c r="EM65">
        <v>1.2307631182883851</v>
      </c>
      <c r="EN65">
        <v>0.12138260115343869</v>
      </c>
      <c r="EO65">
        <v>1.2984140617219413</v>
      </c>
      <c r="EP65">
        <v>0.13019872499036489</v>
      </c>
      <c r="EQ65">
        <v>2601.13</v>
      </c>
      <c r="ER65">
        <v>27.849999999999909</v>
      </c>
      <c r="ES65">
        <v>7.8796977240141297</v>
      </c>
      <c r="ET65">
        <v>8.4367018032082797E-2</v>
      </c>
    </row>
    <row r="66" spans="1:150" x14ac:dyDescent="0.3">
      <c r="A66">
        <v>3</v>
      </c>
      <c r="B66">
        <v>324</v>
      </c>
      <c r="C66" t="s">
        <v>185</v>
      </c>
      <c r="D66">
        <v>71356</v>
      </c>
      <c r="E66">
        <v>3935</v>
      </c>
      <c r="F66">
        <v>5.5146028364818651</v>
      </c>
      <c r="G66">
        <v>4692</v>
      </c>
      <c r="H66">
        <v>6.5754806883793941</v>
      </c>
      <c r="I66">
        <v>17424</v>
      </c>
      <c r="J66">
        <v>24.418409103649307</v>
      </c>
      <c r="K66" s="5">
        <v>22116</v>
      </c>
      <c r="L66" s="5">
        <v>30.993889790000001</v>
      </c>
      <c r="M66">
        <v>51498</v>
      </c>
      <c r="N66">
        <v>16735.529620326033</v>
      </c>
      <c r="O66">
        <v>3.5680251135153314</v>
      </c>
      <c r="P66" s="3">
        <v>29480</v>
      </c>
      <c r="Q66" s="3">
        <v>405</v>
      </c>
      <c r="R66" s="3">
        <f t="shared" ref="R66:R129" si="13">Q66/P66</f>
        <v>1.3738127544097693E-2</v>
      </c>
      <c r="S66" s="3">
        <v>1.6127513297403744E-2</v>
      </c>
      <c r="T66" s="3">
        <f t="shared" ref="T66:T129" si="14">R66/S66</f>
        <v>0.85184413063291653</v>
      </c>
      <c r="U66">
        <v>85568</v>
      </c>
      <c r="V66">
        <v>19.917035708279613</v>
      </c>
      <c r="W66">
        <v>12554</v>
      </c>
      <c r="X66">
        <v>17.593474970570099</v>
      </c>
      <c r="Y66">
        <v>10622</v>
      </c>
      <c r="Z66">
        <v>12.413519072550486</v>
      </c>
      <c r="AA66">
        <v>6.8989162360686205</v>
      </c>
      <c r="AB66">
        <v>7905</v>
      </c>
      <c r="AC66">
        <v>9.2382666417352279</v>
      </c>
      <c r="AD66">
        <v>2.6627859533558338</v>
      </c>
      <c r="AE66">
        <v>24056</v>
      </c>
      <c r="AF66">
        <v>28.113313388182497</v>
      </c>
      <c r="AG66">
        <v>3.694904284533191</v>
      </c>
      <c r="AH66" s="5">
        <v>31961</v>
      </c>
      <c r="AI66" s="5">
        <v>37.351580030000001</v>
      </c>
      <c r="AJ66" s="5">
        <v>6.357690238</v>
      </c>
      <c r="AK66">
        <v>61923</v>
      </c>
      <c r="AL66">
        <v>20.243504602120471</v>
      </c>
      <c r="AM66">
        <v>21286.600584727643</v>
      </c>
      <c r="AN66">
        <v>27.194065964151708</v>
      </c>
      <c r="AO66">
        <v>5.9349999999999996</v>
      </c>
      <c r="AP66">
        <v>29696</v>
      </c>
      <c r="AQ66" s="3">
        <f t="shared" ref="AQ66:AQ129" si="15">(AP66-P66)/P66*100</f>
        <v>0.73270013568521031</v>
      </c>
      <c r="AR66">
        <v>634</v>
      </c>
      <c r="AS66" s="3">
        <f t="shared" ref="AS66:AS129" si="16">(AR66-Q66)/Q66*100</f>
        <v>56.543209876543209</v>
      </c>
      <c r="AT66">
        <v>2.1349676724137932E-2</v>
      </c>
      <c r="AU66" s="3">
        <f t="shared" ref="AU66:AU129" si="17">AT66-R66</f>
        <v>7.6115491800402384E-3</v>
      </c>
      <c r="AV66">
        <v>4.1492475245202699E-2</v>
      </c>
      <c r="AW66">
        <v>4.1096937683464618E-2</v>
      </c>
      <c r="AX66">
        <v>4.113531797142319E-2</v>
      </c>
      <c r="AY66" s="3">
        <f t="shared" ref="AY66:AY129" si="18">AX66-S66</f>
        <v>2.5007804674019446E-2</v>
      </c>
      <c r="AZ66">
        <v>0.51454333823110132</v>
      </c>
      <c r="BA66">
        <v>0.51949556165417132</v>
      </c>
      <c r="BB66">
        <v>0.5190108592078857</v>
      </c>
      <c r="BC66" s="3">
        <f t="shared" ref="BC66:BC129" si="19">BB66-T66</f>
        <v>-0.33283327142503083</v>
      </c>
      <c r="BD66">
        <v>8467</v>
      </c>
      <c r="BE66">
        <v>3.5072634935632454</v>
      </c>
      <c r="BF66">
        <v>168</v>
      </c>
      <c r="BG66">
        <v>3.7738095238095237</v>
      </c>
      <c r="BH66">
        <v>1.9841738514231724E-2</v>
      </c>
      <c r="BI66">
        <v>2.216419271801039E-2</v>
      </c>
      <c r="BJ66">
        <v>2.4685751816616152E-2</v>
      </c>
      <c r="BK66">
        <v>2.3442503496660643E-2</v>
      </c>
      <c r="BL66">
        <v>0.89521593530038823</v>
      </c>
      <c r="BM66">
        <v>0.80377290761207898</v>
      </c>
      <c r="BN66">
        <v>0.84640015163304361</v>
      </c>
      <c r="BO66">
        <v>4382.3600000000006</v>
      </c>
      <c r="BP66">
        <v>16.024429325832777</v>
      </c>
      <c r="BQ66">
        <v>27347.994183700848</v>
      </c>
      <c r="BR66">
        <v>91530</v>
      </c>
      <c r="BS66">
        <v>28.272324681876785</v>
      </c>
      <c r="BT66">
        <v>6.9675579655946143</v>
      </c>
      <c r="BU66">
        <v>17737</v>
      </c>
      <c r="BV66">
        <v>24.857054767643927</v>
      </c>
      <c r="BW66">
        <v>5827</v>
      </c>
      <c r="BX66">
        <v>6.80978870605834</v>
      </c>
      <c r="BY66">
        <v>11801</v>
      </c>
      <c r="BZ66">
        <v>12.893040533158528</v>
      </c>
      <c r="CA66">
        <v>7.3784376966766629</v>
      </c>
      <c r="CB66">
        <v>0.47952146060804246</v>
      </c>
      <c r="CC66">
        <v>11976</v>
      </c>
      <c r="CD66">
        <v>13.084234677155033</v>
      </c>
      <c r="CE66">
        <v>6.5087539887756387</v>
      </c>
      <c r="CF66">
        <v>3.8459680354198049</v>
      </c>
      <c r="CG66" s="5">
        <v>42978</v>
      </c>
      <c r="CH66" s="5">
        <v>46.955096689999998</v>
      </c>
      <c r="CI66" s="5">
        <v>15.961206900000001</v>
      </c>
      <c r="CJ66" s="5">
        <v>9.6035166600000004</v>
      </c>
      <c r="CK66">
        <v>31002</v>
      </c>
      <c r="CL66">
        <v>33.870862012454936</v>
      </c>
      <c r="CM66">
        <v>9.4524529088056291</v>
      </c>
      <c r="CN66">
        <v>5.7575486242724381</v>
      </c>
      <c r="CO66">
        <v>66574</v>
      </c>
      <c r="CP66">
        <v>29.274923297992157</v>
      </c>
      <c r="CQ66">
        <v>7.5109410073801328</v>
      </c>
      <c r="CR66">
        <v>25560.408086819029</v>
      </c>
      <c r="CS66">
        <v>52.731396416488629</v>
      </c>
      <c r="CT66">
        <v>20.077454289050202</v>
      </c>
      <c r="CU66">
        <v>6.3689999999999998</v>
      </c>
      <c r="CV66">
        <f t="shared" si="12"/>
        <v>2.8009748864846684</v>
      </c>
      <c r="CW66">
        <v>0.43400000000000016</v>
      </c>
      <c r="CX66">
        <v>33823.270000000004</v>
      </c>
      <c r="CY66" s="3">
        <f t="shared" ref="CY66:CY129" si="20">(CX66-P66)/P66*100</f>
        <v>14.73293758480327</v>
      </c>
      <c r="CZ66">
        <v>13.89840382543105</v>
      </c>
      <c r="DA66">
        <v>704.84999999999991</v>
      </c>
      <c r="DB66" s="3">
        <f t="shared" ref="DB66:DB129" si="21">(DA66-Q66)/Q66*100</f>
        <v>74.03703703703701</v>
      </c>
      <c r="DC66">
        <v>11.175078864353297</v>
      </c>
      <c r="DD66">
        <v>2.0839203305889696E-2</v>
      </c>
      <c r="DE66" s="3">
        <f t="shared" ref="DE66:DE129" si="22">DD66-R66</f>
        <v>7.1010757617920028E-3</v>
      </c>
      <c r="DF66">
        <v>-5.1047341824823553E-4</v>
      </c>
      <c r="DG66">
        <v>4.3922383680201682E-2</v>
      </c>
      <c r="DH66">
        <v>2.4299084349989827E-3</v>
      </c>
      <c r="DI66">
        <v>4.3258191049081469E-2</v>
      </c>
      <c r="DJ66">
        <v>2.1612533656168512E-3</v>
      </c>
      <c r="DK66">
        <v>4.3563803575989365E-2</v>
      </c>
      <c r="DL66" s="3">
        <f t="shared" ref="DL66:DL129" si="23">DK66-S66</f>
        <v>2.7436290278585622E-2</v>
      </c>
      <c r="DM66">
        <v>2.428485604566176E-3</v>
      </c>
      <c r="DN66">
        <v>0.47445519937213954</v>
      </c>
      <c r="DO66">
        <v>-4.0088138858961786E-2</v>
      </c>
      <c r="DP66">
        <v>0.48174005432277983</v>
      </c>
      <c r="DQ66">
        <v>-3.7755507331391491E-2</v>
      </c>
      <c r="DR66">
        <v>0.4783605102235709</v>
      </c>
      <c r="DS66" s="3">
        <f t="shared" ref="DS66:DS129" si="24">DR66-T66</f>
        <v>-0.37348362040934563</v>
      </c>
      <c r="DT66">
        <v>-4.0650348984314799E-2</v>
      </c>
      <c r="DU66">
        <v>9051</v>
      </c>
      <c r="DV66">
        <v>6.8973662454234086</v>
      </c>
      <c r="DW66">
        <v>3.7369649762457193</v>
      </c>
      <c r="DX66">
        <v>0.22970148268247392</v>
      </c>
      <c r="DY66">
        <v>83</v>
      </c>
      <c r="DZ66">
        <v>-50.595238095238095</v>
      </c>
      <c r="EA66">
        <v>8.4921686746987941</v>
      </c>
      <c r="EB66">
        <v>4.7183591508892704</v>
      </c>
      <c r="EC66">
        <v>9.1702574301182182E-3</v>
      </c>
      <c r="ED66">
        <v>-1.0671481084113506E-2</v>
      </c>
      <c r="EE66">
        <v>1.1997474897350261E-2</v>
      </c>
      <c r="EF66">
        <v>-1.0166717820660129E-2</v>
      </c>
      <c r="EG66">
        <v>1.4608568297122435E-2</v>
      </c>
      <c r="EH66">
        <v>-1.0077183519493717E-2</v>
      </c>
      <c r="EI66">
        <v>1.3847421713263645E-2</v>
      </c>
      <c r="EJ66">
        <v>-9.5950817833969984E-3</v>
      </c>
      <c r="EK66">
        <v>0.76434895747467191</v>
      </c>
      <c r="EL66">
        <v>-0.13086697782571632</v>
      </c>
      <c r="EM66">
        <v>0.62773142744758614</v>
      </c>
      <c r="EN66">
        <v>-0.17604148016449284</v>
      </c>
      <c r="EO66">
        <v>0.66223573023233329</v>
      </c>
      <c r="EP66">
        <v>-0.18416442140071032</v>
      </c>
      <c r="EQ66">
        <v>4583.7800000000007</v>
      </c>
      <c r="ER66">
        <v>201.42000000000007</v>
      </c>
      <c r="ES66">
        <v>16.760936722488744</v>
      </c>
      <c r="ET66">
        <v>0.73650739665596632</v>
      </c>
    </row>
    <row r="67" spans="1:150" x14ac:dyDescent="0.3">
      <c r="A67">
        <v>3</v>
      </c>
      <c r="B67">
        <v>325</v>
      </c>
      <c r="C67" t="s">
        <v>186</v>
      </c>
      <c r="D67">
        <v>18998</v>
      </c>
      <c r="E67">
        <v>132</v>
      </c>
      <c r="F67">
        <v>0.69480997999789451</v>
      </c>
      <c r="G67">
        <v>636</v>
      </c>
      <c r="H67">
        <v>3.3477208127171281</v>
      </c>
      <c r="I67">
        <v>4642</v>
      </c>
      <c r="J67">
        <v>24.434150963259292</v>
      </c>
      <c r="K67" s="5">
        <v>5278</v>
      </c>
      <c r="L67" s="5">
        <v>27.781871779999999</v>
      </c>
      <c r="M67">
        <v>13608</v>
      </c>
      <c r="N67">
        <v>12806.51442931878</v>
      </c>
      <c r="O67">
        <v>4.4478366143804609</v>
      </c>
      <c r="P67" s="3">
        <v>5909</v>
      </c>
      <c r="Q67" s="3">
        <v>54</v>
      </c>
      <c r="R67" s="3">
        <f t="shared" si="13"/>
        <v>9.1386021323404971E-3</v>
      </c>
      <c r="S67" s="3">
        <v>1.6127513297403744E-2</v>
      </c>
      <c r="T67" s="3">
        <f t="shared" si="14"/>
        <v>0.56664669647562205</v>
      </c>
      <c r="U67">
        <v>18851</v>
      </c>
      <c r="V67">
        <v>-0.77376565954310983</v>
      </c>
      <c r="W67">
        <v>353</v>
      </c>
      <c r="X67">
        <v>1.8580903252973999</v>
      </c>
      <c r="Y67">
        <v>757</v>
      </c>
      <c r="Z67">
        <v>4.0157020847700391</v>
      </c>
      <c r="AA67">
        <v>3.3208921047721445</v>
      </c>
      <c r="AB67">
        <v>1082</v>
      </c>
      <c r="AC67">
        <v>5.7397485544533442</v>
      </c>
      <c r="AD67">
        <v>2.3920277417362161</v>
      </c>
      <c r="AE67">
        <v>5710</v>
      </c>
      <c r="AF67">
        <v>30.290170282743624</v>
      </c>
      <c r="AG67">
        <v>5.8560193194843322</v>
      </c>
      <c r="AH67" s="5">
        <v>6792</v>
      </c>
      <c r="AI67" s="5">
        <v>36.029918840000001</v>
      </c>
      <c r="AJ67" s="5">
        <v>8.2480470609999994</v>
      </c>
      <c r="AK67">
        <v>14058</v>
      </c>
      <c r="AL67">
        <v>3.3068783068783065</v>
      </c>
      <c r="AM67">
        <v>16812.414197856731</v>
      </c>
      <c r="AN67">
        <v>31.280172217406683</v>
      </c>
      <c r="AO67">
        <v>6.9119999999999999</v>
      </c>
      <c r="AP67">
        <v>5377</v>
      </c>
      <c r="AQ67" s="3">
        <f t="shared" si="15"/>
        <v>-9.0032154340836019</v>
      </c>
      <c r="AR67">
        <v>65</v>
      </c>
      <c r="AS67" s="3">
        <f t="shared" si="16"/>
        <v>20.37037037037037</v>
      </c>
      <c r="AT67">
        <v>1.2088525199925608E-2</v>
      </c>
      <c r="AU67" s="3">
        <f t="shared" si="17"/>
        <v>2.9499230675851112E-3</v>
      </c>
      <c r="AV67">
        <v>4.1492475245202699E-2</v>
      </c>
      <c r="AW67">
        <v>4.1096937683464618E-2</v>
      </c>
      <c r="AX67">
        <v>4.113531797142319E-2</v>
      </c>
      <c r="AY67" s="3">
        <f t="shared" si="18"/>
        <v>2.5007804674019446E-2</v>
      </c>
      <c r="AZ67">
        <v>0.29134258991510192</v>
      </c>
      <c r="BA67">
        <v>0.29414661727434344</v>
      </c>
      <c r="BB67">
        <v>0.29387217107021119</v>
      </c>
      <c r="BC67" s="3">
        <f t="shared" si="19"/>
        <v>-0.27277452540541086</v>
      </c>
      <c r="BD67">
        <v>1688</v>
      </c>
      <c r="BE67">
        <v>3.18542654028436</v>
      </c>
      <c r="BF67">
        <v>26</v>
      </c>
      <c r="BG67">
        <v>2.5</v>
      </c>
      <c r="BH67">
        <v>1.5402843601895734E-2</v>
      </c>
      <c r="BI67">
        <v>2.216419271801039E-2</v>
      </c>
      <c r="BJ67">
        <v>2.4685751816616152E-2</v>
      </c>
      <c r="BK67">
        <v>2.3442503496660643E-2</v>
      </c>
      <c r="BL67">
        <v>0.69494268516170887</v>
      </c>
      <c r="BM67">
        <v>0.62395683616684394</v>
      </c>
      <c r="BN67">
        <v>0.65704772547393886</v>
      </c>
      <c r="BO67">
        <v>834.81000000000006</v>
      </c>
      <c r="BP67">
        <v>1.6119256989247834</v>
      </c>
      <c r="BQ67">
        <v>51789.607955059626</v>
      </c>
      <c r="BR67">
        <v>17520</v>
      </c>
      <c r="BS67">
        <v>-7.7797662911885457</v>
      </c>
      <c r="BT67">
        <v>-7.060633388149169</v>
      </c>
      <c r="BU67">
        <v>-35</v>
      </c>
      <c r="BV67">
        <v>-0.18422991893883567</v>
      </c>
      <c r="BW67">
        <v>-376</v>
      </c>
      <c r="BX67">
        <v>-1.9945891464643786</v>
      </c>
      <c r="BY67">
        <v>763</v>
      </c>
      <c r="BZ67">
        <v>4.3550228310502277</v>
      </c>
      <c r="CA67">
        <v>3.6602128510523331</v>
      </c>
      <c r="CB67">
        <v>0.3393207462801886</v>
      </c>
      <c r="CC67">
        <v>1509</v>
      </c>
      <c r="CD67">
        <v>8.6130136986301373</v>
      </c>
      <c r="CE67">
        <v>5.2652928859130093</v>
      </c>
      <c r="CF67">
        <v>2.8732651441767931</v>
      </c>
      <c r="CG67" s="5">
        <v>7928</v>
      </c>
      <c r="CH67" s="5">
        <v>45.25114155</v>
      </c>
      <c r="CI67" s="5">
        <v>17.469269780000001</v>
      </c>
      <c r="CJ67" s="5">
        <v>9.2212227149999997</v>
      </c>
      <c r="CK67">
        <v>6419</v>
      </c>
      <c r="CL67">
        <v>36.638127853881279</v>
      </c>
      <c r="CM67">
        <v>12.203976890621988</v>
      </c>
      <c r="CN67">
        <v>6.3479575711376555</v>
      </c>
      <c r="CO67">
        <v>13324</v>
      </c>
      <c r="CP67">
        <v>-2.087007642563198</v>
      </c>
      <c r="CQ67">
        <v>-5.221226347986911</v>
      </c>
      <c r="CR67">
        <v>19996.910476711197</v>
      </c>
      <c r="CS67">
        <v>56.146393986258893</v>
      </c>
      <c r="CT67">
        <v>18.941338473926184</v>
      </c>
      <c r="CU67">
        <v>5.758</v>
      </c>
      <c r="CV67">
        <f t="shared" si="12"/>
        <v>1.3101633856195392</v>
      </c>
      <c r="CW67">
        <v>-1.1539999999999999</v>
      </c>
      <c r="CX67">
        <v>4922.3999999999996</v>
      </c>
      <c r="CY67" s="3">
        <f t="shared" si="20"/>
        <v>-16.696564562531737</v>
      </c>
      <c r="CZ67">
        <v>-8.4545285475172101</v>
      </c>
      <c r="DA67">
        <v>55.519999999999996</v>
      </c>
      <c r="DB67" s="3">
        <f t="shared" si="21"/>
        <v>2.8148148148148073</v>
      </c>
      <c r="DC67">
        <v>-14.58461538461539</v>
      </c>
      <c r="DD67">
        <v>1.1279050869494555E-2</v>
      </c>
      <c r="DE67" s="3">
        <f t="shared" si="22"/>
        <v>2.1404487371540579E-3</v>
      </c>
      <c r="DF67">
        <v>-8.0947433043105331E-4</v>
      </c>
      <c r="DG67">
        <v>4.3922383680201682E-2</v>
      </c>
      <c r="DH67">
        <v>2.4299084349989827E-3</v>
      </c>
      <c r="DI67">
        <v>4.3258191049081469E-2</v>
      </c>
      <c r="DJ67">
        <v>2.1612533656168512E-3</v>
      </c>
      <c r="DK67">
        <v>4.3563803575989365E-2</v>
      </c>
      <c r="DL67" s="3">
        <f t="shared" si="23"/>
        <v>2.7436290278585622E-2</v>
      </c>
      <c r="DM67">
        <v>2.428485604566176E-3</v>
      </c>
      <c r="DN67">
        <v>0.25679505355668264</v>
      </c>
      <c r="DO67">
        <v>-3.4547536358419284E-2</v>
      </c>
      <c r="DP67">
        <v>0.2607379225982232</v>
      </c>
      <c r="DQ67">
        <v>-3.3408694676120232E-2</v>
      </c>
      <c r="DR67">
        <v>0.25890877158649017</v>
      </c>
      <c r="DS67" s="3">
        <f t="shared" si="24"/>
        <v>-0.30773792488913188</v>
      </c>
      <c r="DT67">
        <v>-3.4963399483721014E-2</v>
      </c>
      <c r="DU67">
        <v>1641</v>
      </c>
      <c r="DV67">
        <v>-2.7843601895734595</v>
      </c>
      <c r="DW67">
        <v>2.99963436928702</v>
      </c>
      <c r="DX67">
        <v>-0.18579217099734002</v>
      </c>
      <c r="DY67">
        <v>19</v>
      </c>
      <c r="DZ67">
        <v>-26.923076923076923</v>
      </c>
      <c r="EA67">
        <v>2.9221052631578943</v>
      </c>
      <c r="EB67">
        <v>0.42210526315789432</v>
      </c>
      <c r="EC67">
        <v>1.157830591102986E-2</v>
      </c>
      <c r="ED67">
        <v>-3.8245376908658743E-3</v>
      </c>
      <c r="EE67">
        <v>1.1997474897350261E-2</v>
      </c>
      <c r="EF67">
        <v>-1.0166717820660129E-2</v>
      </c>
      <c r="EG67">
        <v>1.4608568297122435E-2</v>
      </c>
      <c r="EH67">
        <v>-1.0077183519493717E-2</v>
      </c>
      <c r="EI67">
        <v>1.3847421713263645E-2</v>
      </c>
      <c r="EJ67">
        <v>-9.5950817833969984E-3</v>
      </c>
      <c r="EK67">
        <v>0.96506189928240826</v>
      </c>
      <c r="EL67">
        <v>0.27011921412069939</v>
      </c>
      <c r="EM67">
        <v>0.79256951643307372</v>
      </c>
      <c r="EN67">
        <v>0.16861268026622978</v>
      </c>
      <c r="EO67">
        <v>0.83613441915614295</v>
      </c>
      <c r="EP67">
        <v>0.17908669368220409</v>
      </c>
      <c r="EQ67">
        <v>845.36</v>
      </c>
      <c r="ER67">
        <v>10.549999999999955</v>
      </c>
      <c r="ES67">
        <v>1.6322965810700096</v>
      </c>
      <c r="ET67">
        <v>2.0370882145226199E-2</v>
      </c>
    </row>
    <row r="68" spans="1:150" x14ac:dyDescent="0.3">
      <c r="A68">
        <v>3</v>
      </c>
      <c r="B68">
        <v>326</v>
      </c>
      <c r="C68" t="s">
        <v>187</v>
      </c>
      <c r="D68">
        <v>4227</v>
      </c>
      <c r="E68">
        <v>309</v>
      </c>
      <c r="F68">
        <v>7.310149041873669</v>
      </c>
      <c r="G68">
        <v>141</v>
      </c>
      <c r="H68">
        <v>3.3356990773598301</v>
      </c>
      <c r="I68">
        <v>985</v>
      </c>
      <c r="J68">
        <v>23.302578660988882</v>
      </c>
      <c r="K68" s="5">
        <v>1126</v>
      </c>
      <c r="L68" s="5">
        <v>26.638277739999999</v>
      </c>
      <c r="M68">
        <v>4001</v>
      </c>
      <c r="N68">
        <v>9569.4510243776549</v>
      </c>
      <c r="O68">
        <v>3.4303288384196828</v>
      </c>
      <c r="P68" s="3">
        <v>1678</v>
      </c>
      <c r="Q68" s="3">
        <v>16</v>
      </c>
      <c r="R68" s="3">
        <f t="shared" si="13"/>
        <v>9.5351609058402856E-3</v>
      </c>
      <c r="S68" s="3">
        <v>1.6127513297403744E-2</v>
      </c>
      <c r="T68" s="3">
        <f t="shared" si="14"/>
        <v>0.59123565611167628</v>
      </c>
      <c r="U68">
        <v>4590</v>
      </c>
      <c r="V68">
        <v>8.5876508161816894</v>
      </c>
      <c r="W68">
        <v>411</v>
      </c>
      <c r="X68">
        <v>9.7232079488999279</v>
      </c>
      <c r="Y68">
        <v>743</v>
      </c>
      <c r="Z68">
        <v>16.187363834422658</v>
      </c>
      <c r="AA68">
        <v>8.8772147925489904</v>
      </c>
      <c r="AB68">
        <v>221</v>
      </c>
      <c r="AC68">
        <v>4.8148148148148149</v>
      </c>
      <c r="AD68">
        <v>1.4791157374549848</v>
      </c>
      <c r="AE68">
        <v>1372</v>
      </c>
      <c r="AF68">
        <v>29.891067538126357</v>
      </c>
      <c r="AG68">
        <v>6.5884888771374754</v>
      </c>
      <c r="AH68" s="5">
        <v>1593</v>
      </c>
      <c r="AI68" s="5">
        <v>34.705882350000003</v>
      </c>
      <c r="AJ68" s="5">
        <v>8.0676046150000005</v>
      </c>
      <c r="AK68">
        <v>3859</v>
      </c>
      <c r="AL68">
        <v>-3.5491127218195451</v>
      </c>
      <c r="AM68">
        <v>15677.990052687224</v>
      </c>
      <c r="AN68">
        <v>63.833745663658227</v>
      </c>
      <c r="AO68">
        <v>4.6980000000000004</v>
      </c>
      <c r="AP68">
        <v>1321</v>
      </c>
      <c r="AQ68" s="3">
        <f t="shared" si="15"/>
        <v>-21.275327771156139</v>
      </c>
      <c r="AR68">
        <v>9</v>
      </c>
      <c r="AS68" s="3">
        <f t="shared" si="16"/>
        <v>-43.75</v>
      </c>
      <c r="AT68">
        <v>6.8130204390613172E-3</v>
      </c>
      <c r="AU68" s="3">
        <f t="shared" si="17"/>
        <v>-2.7221404667789684E-3</v>
      </c>
      <c r="AV68">
        <v>4.1492475245202699E-2</v>
      </c>
      <c r="AW68">
        <v>4.1096937683464618E-2</v>
      </c>
      <c r="AX68">
        <v>4.113531797142319E-2</v>
      </c>
      <c r="AY68" s="3">
        <f t="shared" si="18"/>
        <v>2.5007804674019446E-2</v>
      </c>
      <c r="AZ68">
        <v>0.16419893965831861</v>
      </c>
      <c r="BA68">
        <v>0.16577927269268389</v>
      </c>
      <c r="BB68">
        <v>0.16562459645490865</v>
      </c>
      <c r="BC68" s="3">
        <f t="shared" si="19"/>
        <v>-0.4256110596567676</v>
      </c>
      <c r="BD68">
        <v>624</v>
      </c>
      <c r="BE68">
        <v>2.1169871794871793</v>
      </c>
      <c r="BF68">
        <v>9</v>
      </c>
      <c r="BG68">
        <v>1</v>
      </c>
      <c r="BH68">
        <v>1.4423076923076924E-2</v>
      </c>
      <c r="BI68">
        <v>2.216419271801039E-2</v>
      </c>
      <c r="BJ68">
        <v>2.4685751816616152E-2</v>
      </c>
      <c r="BK68">
        <v>2.3442503496660643E-2</v>
      </c>
      <c r="BL68">
        <v>0.65073775104639309</v>
      </c>
      <c r="BM68">
        <v>0.58426727410297663</v>
      </c>
      <c r="BN68">
        <v>0.61525326956361437</v>
      </c>
      <c r="BO68">
        <v>341.16</v>
      </c>
      <c r="BP68">
        <v>2.4101045230314169</v>
      </c>
      <c r="BQ68">
        <v>14155.402669876357</v>
      </c>
      <c r="BR68">
        <v>4433</v>
      </c>
      <c r="BS68">
        <v>4.873432694582446</v>
      </c>
      <c r="BT68">
        <v>-3.420479302832244</v>
      </c>
      <c r="BU68">
        <v>310</v>
      </c>
      <c r="BV68">
        <v>7.3338064821386331</v>
      </c>
      <c r="BW68">
        <v>-80</v>
      </c>
      <c r="BX68">
        <v>-1.7429193899782136</v>
      </c>
      <c r="BY68">
        <v>671</v>
      </c>
      <c r="BZ68">
        <v>15.136476426799009</v>
      </c>
      <c r="CA68">
        <v>7.8263273849253396</v>
      </c>
      <c r="CB68">
        <v>-1.0508874076236498</v>
      </c>
      <c r="CC68">
        <v>347</v>
      </c>
      <c r="CD68">
        <v>7.8276562147529889</v>
      </c>
      <c r="CE68">
        <v>4.4919571373931593</v>
      </c>
      <c r="CF68">
        <v>3.012841399938174</v>
      </c>
      <c r="CG68" s="5">
        <v>1858</v>
      </c>
      <c r="CH68" s="5">
        <v>41.912925780000002</v>
      </c>
      <c r="CI68" s="5">
        <v>15.27464805</v>
      </c>
      <c r="CJ68" s="5">
        <v>7.2070434309999998</v>
      </c>
      <c r="CK68">
        <v>1511</v>
      </c>
      <c r="CL68">
        <v>34.085269569140536</v>
      </c>
      <c r="CM68">
        <v>10.782690908151654</v>
      </c>
      <c r="CN68">
        <v>4.1942020310141785</v>
      </c>
      <c r="CO68">
        <v>3725</v>
      </c>
      <c r="CP68">
        <v>-6.8982754311422143</v>
      </c>
      <c r="CQ68">
        <v>-3.4724021767297226</v>
      </c>
      <c r="CR68">
        <v>17747.087739213424</v>
      </c>
      <c r="CS68">
        <v>85.455651468445637</v>
      </c>
      <c r="CT68">
        <v>13.19746778491899</v>
      </c>
      <c r="CU68">
        <v>4.8730000000000002</v>
      </c>
      <c r="CV68">
        <f t="shared" ref="CV68:CV131" si="25">CU68-O68</f>
        <v>1.4426711615803174</v>
      </c>
      <c r="CW68">
        <v>0.17499999999999982</v>
      </c>
      <c r="CX68">
        <v>1972.4</v>
      </c>
      <c r="CY68" s="3">
        <f t="shared" si="20"/>
        <v>17.54469606674613</v>
      </c>
      <c r="CZ68">
        <v>49.311127933383808</v>
      </c>
      <c r="DA68">
        <v>21.4</v>
      </c>
      <c r="DB68" s="3">
        <f t="shared" si="21"/>
        <v>33.749999999999993</v>
      </c>
      <c r="DC68">
        <v>137.77777777777774</v>
      </c>
      <c r="DD68">
        <v>1.0849726221861691E-2</v>
      </c>
      <c r="DE68" s="3">
        <f t="shared" si="22"/>
        <v>1.3145653160214054E-3</v>
      </c>
      <c r="DF68">
        <v>4.0367057828003738E-3</v>
      </c>
      <c r="DG68">
        <v>4.3922383680201682E-2</v>
      </c>
      <c r="DH68">
        <v>2.4299084349989827E-3</v>
      </c>
      <c r="DI68">
        <v>4.3258191049081469E-2</v>
      </c>
      <c r="DJ68">
        <v>2.1612533656168512E-3</v>
      </c>
      <c r="DK68">
        <v>4.3563803575989365E-2</v>
      </c>
      <c r="DL68" s="3">
        <f t="shared" si="23"/>
        <v>2.7436290278585622E-2</v>
      </c>
      <c r="DM68">
        <v>2.428485604566176E-3</v>
      </c>
      <c r="DN68">
        <v>0.24702043269915425</v>
      </c>
      <c r="DO68">
        <v>8.2821493040835636E-2</v>
      </c>
      <c r="DP68">
        <v>0.25081322077364282</v>
      </c>
      <c r="DQ68">
        <v>8.5033948080958932E-2</v>
      </c>
      <c r="DR68">
        <v>0.24905369438038757</v>
      </c>
      <c r="DS68" s="3">
        <f t="shared" si="24"/>
        <v>-0.34218196173128868</v>
      </c>
      <c r="DT68">
        <v>8.3429097925478923E-2</v>
      </c>
      <c r="DU68">
        <v>608</v>
      </c>
      <c r="DV68">
        <v>-2.5641025641025639</v>
      </c>
      <c r="DW68">
        <v>3.2440789473684211</v>
      </c>
      <c r="DX68">
        <v>1.1270917678812418</v>
      </c>
      <c r="DY68">
        <v>6</v>
      </c>
      <c r="DZ68">
        <v>-33.333333333333329</v>
      </c>
      <c r="EA68">
        <v>3.5666666666666664</v>
      </c>
      <c r="EB68">
        <v>2.5666666666666664</v>
      </c>
      <c r="EC68">
        <v>9.8684210526315784E-3</v>
      </c>
      <c r="ED68">
        <v>-4.5546558704453455E-3</v>
      </c>
      <c r="EE68">
        <v>1.1997474897350261E-2</v>
      </c>
      <c r="EF68">
        <v>-1.0166717820660129E-2</v>
      </c>
      <c r="EG68">
        <v>1.4608568297122435E-2</v>
      </c>
      <c r="EH68">
        <v>-1.0077183519493717E-2</v>
      </c>
      <c r="EI68">
        <v>1.3847421713263645E-2</v>
      </c>
      <c r="EJ68">
        <v>-9.5950817833969984E-3</v>
      </c>
      <c r="EK68">
        <v>0.82254150453034902</v>
      </c>
      <c r="EL68">
        <v>0.17180375348395593</v>
      </c>
      <c r="EM68">
        <v>0.67552280633656892</v>
      </c>
      <c r="EN68">
        <v>9.1255532233592285E-2</v>
      </c>
      <c r="EO68">
        <v>0.71265404181192726</v>
      </c>
      <c r="EP68">
        <v>9.7400772248312895E-2</v>
      </c>
      <c r="EQ68">
        <v>344.97</v>
      </c>
      <c r="ER68">
        <v>3.8100000000000023</v>
      </c>
      <c r="ES68">
        <v>2.4370200413593266</v>
      </c>
      <c r="ET68">
        <v>2.6915518327909727E-2</v>
      </c>
    </row>
    <row r="69" spans="1:150" x14ac:dyDescent="0.3">
      <c r="A69">
        <v>3</v>
      </c>
      <c r="B69">
        <v>327</v>
      </c>
      <c r="C69" t="s">
        <v>188</v>
      </c>
      <c r="D69">
        <v>73643</v>
      </c>
      <c r="E69">
        <v>3245</v>
      </c>
      <c r="F69">
        <v>4.4063930040872865</v>
      </c>
      <c r="G69">
        <v>2078</v>
      </c>
      <c r="H69">
        <v>2.8217210053908719</v>
      </c>
      <c r="I69">
        <v>14300</v>
      </c>
      <c r="J69">
        <v>19.418003068859228</v>
      </c>
      <c r="K69" s="5">
        <v>16378</v>
      </c>
      <c r="L69" s="5">
        <v>22.239724070000001</v>
      </c>
      <c r="M69">
        <v>52621</v>
      </c>
      <c r="N69">
        <v>16095.694636178328</v>
      </c>
      <c r="O69">
        <v>3.0593539100797087</v>
      </c>
      <c r="P69" s="3">
        <v>31596</v>
      </c>
      <c r="Q69" s="3">
        <v>160</v>
      </c>
      <c r="R69" s="3">
        <f t="shared" si="13"/>
        <v>5.0639321433092795E-3</v>
      </c>
      <c r="S69" s="3">
        <v>1.6127513297403744E-2</v>
      </c>
      <c r="T69" s="3">
        <f t="shared" si="14"/>
        <v>0.31399336338631245</v>
      </c>
      <c r="U69">
        <v>77652</v>
      </c>
      <c r="V69">
        <v>5.4438303708431217</v>
      </c>
      <c r="W69">
        <v>2239</v>
      </c>
      <c r="X69">
        <v>3.040343277704602</v>
      </c>
      <c r="Y69">
        <v>8786</v>
      </c>
      <c r="Z69">
        <v>11.314583011384125</v>
      </c>
      <c r="AA69">
        <v>6.9081900072968381</v>
      </c>
      <c r="AB69">
        <v>4017</v>
      </c>
      <c r="AC69">
        <v>5.1730798949157784</v>
      </c>
      <c r="AD69">
        <v>2.3513588895249065</v>
      </c>
      <c r="AE69">
        <v>18316</v>
      </c>
      <c r="AF69">
        <v>23.587286869623448</v>
      </c>
      <c r="AG69">
        <v>4.1692838007642194</v>
      </c>
      <c r="AH69" s="5">
        <v>22333</v>
      </c>
      <c r="AI69" s="5">
        <v>28.76036676</v>
      </c>
      <c r="AJ69" s="5">
        <v>6.5206426899999999</v>
      </c>
      <c r="AK69">
        <v>53692</v>
      </c>
      <c r="AL69">
        <v>2.0353090971285228</v>
      </c>
      <c r="AM69">
        <v>19827.159015932357</v>
      </c>
      <c r="AN69">
        <v>23.182996845422302</v>
      </c>
      <c r="AO69">
        <v>6.3330000000000002</v>
      </c>
      <c r="AP69">
        <v>24124</v>
      </c>
      <c r="AQ69" s="3">
        <f t="shared" si="15"/>
        <v>-23.648563109254336</v>
      </c>
      <c r="AR69">
        <v>367</v>
      </c>
      <c r="AS69" s="3">
        <f t="shared" si="16"/>
        <v>129.375</v>
      </c>
      <c r="AT69">
        <v>1.5213065826562759E-2</v>
      </c>
      <c r="AU69" s="3">
        <f t="shared" si="17"/>
        <v>1.0149133683253479E-2</v>
      </c>
      <c r="AV69">
        <v>4.1492475245202699E-2</v>
      </c>
      <c r="AW69">
        <v>4.1096937683464618E-2</v>
      </c>
      <c r="AX69">
        <v>4.113531797142319E-2</v>
      </c>
      <c r="AY69" s="3">
        <f t="shared" si="18"/>
        <v>2.5007804674019446E-2</v>
      </c>
      <c r="AZ69">
        <v>0.36664637953412221</v>
      </c>
      <c r="BA69">
        <v>0.37017516837230785</v>
      </c>
      <c r="BB69">
        <v>0.36982978561467095</v>
      </c>
      <c r="BC69" s="3">
        <f t="shared" si="19"/>
        <v>5.5836422228358495E-2</v>
      </c>
      <c r="BD69">
        <v>5718</v>
      </c>
      <c r="BE69">
        <v>4.2189576775096187</v>
      </c>
      <c r="BF69">
        <v>105</v>
      </c>
      <c r="BG69">
        <v>3.4952380952380953</v>
      </c>
      <c r="BH69">
        <v>1.8363064008394544E-2</v>
      </c>
      <c r="BI69">
        <v>2.216419271801039E-2</v>
      </c>
      <c r="BJ69">
        <v>2.4685751816616152E-2</v>
      </c>
      <c r="BK69">
        <v>2.3442503496660643E-2</v>
      </c>
      <c r="BL69">
        <v>0.82850136894329163</v>
      </c>
      <c r="BM69">
        <v>0.74387298976384575</v>
      </c>
      <c r="BN69">
        <v>0.78332350514570004</v>
      </c>
      <c r="BO69">
        <v>1849.5800000000002</v>
      </c>
      <c r="BP69">
        <v>5.9396465808810266</v>
      </c>
      <c r="BQ69">
        <v>31139.563184677772</v>
      </c>
      <c r="BR69">
        <v>73414</v>
      </c>
      <c r="BS69">
        <v>-0.31095962956424916</v>
      </c>
      <c r="BT69">
        <v>-5.4576829959305622</v>
      </c>
      <c r="BU69">
        <v>-545</v>
      </c>
      <c r="BV69">
        <v>-0.74005676031666279</v>
      </c>
      <c r="BW69">
        <v>-3109</v>
      </c>
      <c r="BX69">
        <v>-4.0037603667645394</v>
      </c>
      <c r="BY69">
        <v>7255</v>
      </c>
      <c r="BZ69">
        <v>9.882311275778461</v>
      </c>
      <c r="CA69">
        <v>5.4759182716911745</v>
      </c>
      <c r="CB69">
        <v>-1.4322717356056636</v>
      </c>
      <c r="CC69">
        <v>5839</v>
      </c>
      <c r="CD69">
        <v>7.9535238510365867</v>
      </c>
      <c r="CE69">
        <v>5.1318028456457148</v>
      </c>
      <c r="CF69">
        <v>2.7804439561208083</v>
      </c>
      <c r="CG69" s="5">
        <v>28538</v>
      </c>
      <c r="CH69" s="5">
        <v>38.872694580000001</v>
      </c>
      <c r="CI69" s="5">
        <v>16.63297051</v>
      </c>
      <c r="CJ69" s="5">
        <v>10.112327820000001</v>
      </c>
      <c r="CK69">
        <v>22699</v>
      </c>
      <c r="CL69">
        <v>30.919170730378404</v>
      </c>
      <c r="CM69">
        <v>11.501167661519176</v>
      </c>
      <c r="CN69">
        <v>7.3318838607549566</v>
      </c>
      <c r="CO69">
        <v>53635</v>
      </c>
      <c r="CP69">
        <v>1.9269873244522149</v>
      </c>
      <c r="CQ69">
        <v>-0.10616106682559785</v>
      </c>
      <c r="CR69">
        <v>23591.716850759203</v>
      </c>
      <c r="CS69">
        <v>46.571598082707467</v>
      </c>
      <c r="CT69">
        <v>18.986874679331464</v>
      </c>
      <c r="CU69">
        <v>6.609</v>
      </c>
      <c r="CV69">
        <f t="shared" si="25"/>
        <v>3.5496460899202913</v>
      </c>
      <c r="CW69">
        <v>0.2759999999999998</v>
      </c>
      <c r="CX69">
        <v>24934.019999999997</v>
      </c>
      <c r="CY69" s="3">
        <f t="shared" si="20"/>
        <v>-21.084884162552232</v>
      </c>
      <c r="CZ69">
        <v>3.3577350356491329</v>
      </c>
      <c r="DA69">
        <v>510.78000000000003</v>
      </c>
      <c r="DB69" s="3">
        <f t="shared" si="21"/>
        <v>219.23750000000001</v>
      </c>
      <c r="DC69">
        <v>39.177111716621262</v>
      </c>
      <c r="DD69">
        <v>2.0485264710624285E-2</v>
      </c>
      <c r="DE69" s="3">
        <f t="shared" si="22"/>
        <v>1.5421332567315005E-2</v>
      </c>
      <c r="DF69">
        <v>5.2721988840615259E-3</v>
      </c>
      <c r="DG69">
        <v>4.3922383680201682E-2</v>
      </c>
      <c r="DH69">
        <v>2.4299084349989827E-3</v>
      </c>
      <c r="DI69">
        <v>4.3258191049081469E-2</v>
      </c>
      <c r="DJ69">
        <v>2.1612533656168512E-3</v>
      </c>
      <c r="DK69">
        <v>4.3563803575989365E-2</v>
      </c>
      <c r="DL69" s="3">
        <f t="shared" si="23"/>
        <v>2.7436290278585622E-2</v>
      </c>
      <c r="DM69">
        <v>2.428485604566176E-3</v>
      </c>
      <c r="DN69">
        <v>0.46639692553521767</v>
      </c>
      <c r="DO69">
        <v>9.9750546001095453E-2</v>
      </c>
      <c r="DP69">
        <v>0.47355805256353323</v>
      </c>
      <c r="DQ69">
        <v>0.10338288419122538</v>
      </c>
      <c r="DR69">
        <v>0.47023590754400857</v>
      </c>
      <c r="DS69" s="3">
        <f t="shared" si="24"/>
        <v>0.15624254415769612</v>
      </c>
      <c r="DT69">
        <v>0.10040612192933762</v>
      </c>
      <c r="DU69">
        <v>5396</v>
      </c>
      <c r="DV69">
        <v>-5.6313396292409932</v>
      </c>
      <c r="DW69">
        <v>4.6208339510748697</v>
      </c>
      <c r="DX69">
        <v>0.40187627356525102</v>
      </c>
      <c r="DY69">
        <v>91</v>
      </c>
      <c r="DZ69">
        <v>-13.333333333333334</v>
      </c>
      <c r="EA69">
        <v>5.6129670329670329</v>
      </c>
      <c r="EB69">
        <v>2.1177289377289377</v>
      </c>
      <c r="EC69">
        <v>1.6864343958487769E-2</v>
      </c>
      <c r="ED69">
        <v>-1.4987200499067752E-3</v>
      </c>
      <c r="EE69">
        <v>1.1997474897350261E-2</v>
      </c>
      <c r="EF69">
        <v>-1.0166717820660129E-2</v>
      </c>
      <c r="EG69">
        <v>1.4608568297122435E-2</v>
      </c>
      <c r="EH69">
        <v>-1.0077183519493717E-2</v>
      </c>
      <c r="EI69">
        <v>1.3847421713263645E-2</v>
      </c>
      <c r="EJ69">
        <v>-9.5950817833969984E-3</v>
      </c>
      <c r="EK69">
        <v>1.4056577823898924</v>
      </c>
      <c r="EL69">
        <v>0.57715641344660074</v>
      </c>
      <c r="EM69">
        <v>1.1544145610634324</v>
      </c>
      <c r="EN69">
        <v>0.41054157129958668</v>
      </c>
      <c r="EO69">
        <v>1.2178688789649836</v>
      </c>
      <c r="EP69">
        <v>0.4345453738192836</v>
      </c>
      <c r="EQ69">
        <v>1859.1</v>
      </c>
      <c r="ER69">
        <v>9.5199999999997544</v>
      </c>
      <c r="ES69">
        <v>5.9702186218038227</v>
      </c>
      <c r="ET69">
        <v>3.0572040922796084E-2</v>
      </c>
    </row>
    <row r="70" spans="1:150" x14ac:dyDescent="0.3">
      <c r="A70">
        <v>3</v>
      </c>
      <c r="B70">
        <v>328</v>
      </c>
      <c r="C70" t="s">
        <v>189</v>
      </c>
      <c r="D70">
        <v>64040</v>
      </c>
      <c r="E70">
        <v>3308</v>
      </c>
      <c r="F70">
        <v>5.1655215490318556</v>
      </c>
      <c r="G70">
        <v>2373</v>
      </c>
      <c r="H70">
        <v>3.7054965646470954</v>
      </c>
      <c r="I70">
        <v>12510</v>
      </c>
      <c r="J70">
        <v>19.534665833853843</v>
      </c>
      <c r="K70" s="5">
        <v>14883</v>
      </c>
      <c r="L70" s="5">
        <v>23.240162399999999</v>
      </c>
      <c r="M70">
        <v>45693</v>
      </c>
      <c r="N70">
        <v>14914.353104944521</v>
      </c>
      <c r="O70">
        <v>3.2042473454091192</v>
      </c>
      <c r="P70" s="3">
        <v>23556</v>
      </c>
      <c r="Q70" s="3">
        <v>103</v>
      </c>
      <c r="R70" s="3">
        <f t="shared" si="13"/>
        <v>4.3725590083205975E-3</v>
      </c>
      <c r="S70" s="3">
        <v>1.6127513297403744E-2</v>
      </c>
      <c r="T70" s="3">
        <f t="shared" si="14"/>
        <v>0.27112419178873071</v>
      </c>
      <c r="U70">
        <v>72043</v>
      </c>
      <c r="V70">
        <v>12.496876951905058</v>
      </c>
      <c r="W70">
        <v>6669</v>
      </c>
      <c r="X70">
        <v>10.413803872579638</v>
      </c>
      <c r="Y70">
        <v>10363</v>
      </c>
      <c r="Z70">
        <v>14.384464833502214</v>
      </c>
      <c r="AA70">
        <v>9.2189432844703596</v>
      </c>
      <c r="AB70">
        <v>4388</v>
      </c>
      <c r="AC70">
        <v>6.0908068792249077</v>
      </c>
      <c r="AD70">
        <v>2.3853103145778123</v>
      </c>
      <c r="AE70">
        <v>17163</v>
      </c>
      <c r="AF70">
        <v>23.823272212428691</v>
      </c>
      <c r="AG70">
        <v>4.2886063785748476</v>
      </c>
      <c r="AH70" s="5">
        <v>21551</v>
      </c>
      <c r="AI70" s="5">
        <v>29.914079090000001</v>
      </c>
      <c r="AJ70" s="5">
        <v>6.6739166929999998</v>
      </c>
      <c r="AK70">
        <v>50226</v>
      </c>
      <c r="AL70">
        <v>9.9205567592410215</v>
      </c>
      <c r="AM70">
        <v>18670.487608650303</v>
      </c>
      <c r="AN70">
        <v>25.184696092923531</v>
      </c>
      <c r="AO70">
        <v>5.1189999999999998</v>
      </c>
      <c r="AP70">
        <v>20534</v>
      </c>
      <c r="AQ70" s="3">
        <f t="shared" si="15"/>
        <v>-12.829003226354219</v>
      </c>
      <c r="AR70">
        <v>492</v>
      </c>
      <c r="AS70" s="3">
        <f t="shared" si="16"/>
        <v>377.66990291262135</v>
      </c>
      <c r="AT70">
        <v>2.3960261030486023E-2</v>
      </c>
      <c r="AU70" s="3">
        <f t="shared" si="17"/>
        <v>1.9587702022165428E-2</v>
      </c>
      <c r="AV70">
        <v>4.1492475245202699E-2</v>
      </c>
      <c r="AW70">
        <v>4.1096937683464618E-2</v>
      </c>
      <c r="AX70">
        <v>4.113531797142319E-2</v>
      </c>
      <c r="AY70" s="3">
        <f t="shared" si="18"/>
        <v>2.5007804674019446E-2</v>
      </c>
      <c r="AZ70">
        <v>0.5774603922492253</v>
      </c>
      <c r="BA70">
        <v>0.58301816098882842</v>
      </c>
      <c r="BB70">
        <v>0.58247419035708625</v>
      </c>
      <c r="BC70" s="3">
        <f t="shared" si="19"/>
        <v>0.31134999856835555</v>
      </c>
      <c r="BD70">
        <v>5197</v>
      </c>
      <c r="BE70">
        <v>3.9511256494131231</v>
      </c>
      <c r="BF70">
        <v>123</v>
      </c>
      <c r="BG70">
        <v>4</v>
      </c>
      <c r="BH70">
        <v>2.3667500481046759E-2</v>
      </c>
      <c r="BI70">
        <v>2.216419271801039E-2</v>
      </c>
      <c r="BJ70">
        <v>2.4685751816616152E-2</v>
      </c>
      <c r="BK70">
        <v>2.3442503496660643E-2</v>
      </c>
      <c r="BL70">
        <v>1.0678259651575217</v>
      </c>
      <c r="BM70">
        <v>0.95875145536851747</v>
      </c>
      <c r="BN70">
        <v>1.0095978223664621</v>
      </c>
      <c r="BO70">
        <v>3771.08</v>
      </c>
      <c r="BP70">
        <v>13.347018599220629</v>
      </c>
      <c r="BQ70">
        <v>28254.100134543936</v>
      </c>
      <c r="BR70">
        <v>70883</v>
      </c>
      <c r="BS70">
        <v>10.685509056839475</v>
      </c>
      <c r="BT70">
        <v>-1.6101494940521635</v>
      </c>
      <c r="BU70">
        <v>6176</v>
      </c>
      <c r="BV70">
        <v>9.6439725171767652</v>
      </c>
      <c r="BW70">
        <v>-659</v>
      </c>
      <c r="BX70">
        <v>-0.91473147981066871</v>
      </c>
      <c r="BY70">
        <v>9424</v>
      </c>
      <c r="BZ70">
        <v>13.295148343044172</v>
      </c>
      <c r="CA70">
        <v>8.1296267940123172</v>
      </c>
      <c r="CB70">
        <v>-1.0893164904580424</v>
      </c>
      <c r="CC70">
        <v>6531</v>
      </c>
      <c r="CD70">
        <v>9.2137748120141634</v>
      </c>
      <c r="CE70">
        <v>5.5082782473670679</v>
      </c>
      <c r="CF70">
        <v>3.1229679327892557</v>
      </c>
      <c r="CG70" s="5">
        <v>28399</v>
      </c>
      <c r="CH70" s="5">
        <v>40.064613520000002</v>
      </c>
      <c r="CI70" s="5">
        <v>16.824451119999999</v>
      </c>
      <c r="CJ70" s="5">
        <v>10.15053443</v>
      </c>
      <c r="CK70">
        <v>21868</v>
      </c>
      <c r="CL70">
        <v>30.850838706036711</v>
      </c>
      <c r="CM70">
        <v>11.316172872182868</v>
      </c>
      <c r="CN70">
        <v>7.0275664936080204</v>
      </c>
      <c r="CO70">
        <v>51124</v>
      </c>
      <c r="CP70">
        <v>11.885846847438339</v>
      </c>
      <c r="CQ70">
        <v>1.7879186078923266</v>
      </c>
      <c r="CR70">
        <v>22275.04094165011</v>
      </c>
      <c r="CS70">
        <v>49.353047932500118</v>
      </c>
      <c r="CT70">
        <v>19.306155300034938</v>
      </c>
      <c r="CU70">
        <v>5.08</v>
      </c>
      <c r="CV70">
        <f t="shared" si="25"/>
        <v>1.8757526545908809</v>
      </c>
      <c r="CW70">
        <v>-3.8999999999999702E-2</v>
      </c>
      <c r="CX70">
        <v>22159.810000000005</v>
      </c>
      <c r="CY70" s="3">
        <f t="shared" si="20"/>
        <v>-5.9271098658515671</v>
      </c>
      <c r="CZ70">
        <v>7.9176487776371136</v>
      </c>
      <c r="DA70">
        <v>618.4</v>
      </c>
      <c r="DB70" s="3">
        <f t="shared" si="21"/>
        <v>500.38834951456312</v>
      </c>
      <c r="DC70">
        <v>25.691056910569099</v>
      </c>
      <c r="DD70">
        <v>2.7906376453588719E-2</v>
      </c>
      <c r="DE70" s="3">
        <f t="shared" si="22"/>
        <v>2.353381744526812E-2</v>
      </c>
      <c r="DF70">
        <v>3.9461154231026953E-3</v>
      </c>
      <c r="DG70">
        <v>4.3922383680201682E-2</v>
      </c>
      <c r="DH70">
        <v>2.4299084349989827E-3</v>
      </c>
      <c r="DI70">
        <v>4.3258191049081469E-2</v>
      </c>
      <c r="DJ70">
        <v>2.1612533656168512E-3</v>
      </c>
      <c r="DK70">
        <v>4.3563803575989365E-2</v>
      </c>
      <c r="DL70" s="3">
        <f t="shared" si="23"/>
        <v>2.7436290278585622E-2</v>
      </c>
      <c r="DM70">
        <v>2.428485604566176E-3</v>
      </c>
      <c r="DN70">
        <v>0.63535660215471668</v>
      </c>
      <c r="DO70">
        <v>5.789620990549138E-2</v>
      </c>
      <c r="DP70">
        <v>0.64511196092147438</v>
      </c>
      <c r="DQ70">
        <v>6.2093799932645966E-2</v>
      </c>
      <c r="DR70">
        <v>0.64058631622720852</v>
      </c>
      <c r="DS70" s="3">
        <f t="shared" si="24"/>
        <v>0.36946212443847781</v>
      </c>
      <c r="DT70">
        <v>5.8112125870122266E-2</v>
      </c>
      <c r="DU70">
        <v>4945</v>
      </c>
      <c r="DV70">
        <v>-4.8489513180681163</v>
      </c>
      <c r="DW70">
        <v>4.4812558139534895</v>
      </c>
      <c r="DX70">
        <v>0.53013016454036643</v>
      </c>
      <c r="DY70">
        <v>91</v>
      </c>
      <c r="DZ70">
        <v>-26.016260162601629</v>
      </c>
      <c r="EA70">
        <v>6.7956043956043954</v>
      </c>
      <c r="EB70">
        <v>2.7956043956043954</v>
      </c>
      <c r="EC70">
        <v>1.8402426693629931E-2</v>
      </c>
      <c r="ED70">
        <v>-5.2650737874168282E-3</v>
      </c>
      <c r="EE70">
        <v>1.1997474897350261E-2</v>
      </c>
      <c r="EF70">
        <v>-1.0166717820660129E-2</v>
      </c>
      <c r="EG70">
        <v>1.4608568297122435E-2</v>
      </c>
      <c r="EH70">
        <v>-1.0077183519493717E-2</v>
      </c>
      <c r="EI70">
        <v>1.3847421713263645E-2</v>
      </c>
      <c r="EJ70">
        <v>-9.5950817833969984E-3</v>
      </c>
      <c r="EK70">
        <v>1.5338583202782325</v>
      </c>
      <c r="EL70">
        <v>0.46603235512071084</v>
      </c>
      <c r="EM70">
        <v>1.2597009042463663</v>
      </c>
      <c r="EN70">
        <v>0.3009494488778488</v>
      </c>
      <c r="EO70">
        <v>1.3289424612527911</v>
      </c>
      <c r="EP70">
        <v>0.31934463888632902</v>
      </c>
      <c r="EQ70">
        <v>3859.7899999999995</v>
      </c>
      <c r="ER70">
        <v>88.709999999999582</v>
      </c>
      <c r="ES70">
        <v>13.660990729203778</v>
      </c>
      <c r="ET70">
        <v>0.31397212998314927</v>
      </c>
    </row>
    <row r="71" spans="1:150" x14ac:dyDescent="0.3">
      <c r="A71">
        <v>3</v>
      </c>
      <c r="B71">
        <v>329</v>
      </c>
      <c r="C71" t="s">
        <v>190</v>
      </c>
      <c r="D71">
        <v>70108</v>
      </c>
      <c r="E71">
        <v>3718</v>
      </c>
      <c r="F71">
        <v>5.3032464198094367</v>
      </c>
      <c r="G71">
        <v>2324</v>
      </c>
      <c r="H71">
        <v>3.3148856050664692</v>
      </c>
      <c r="I71">
        <v>13858</v>
      </c>
      <c r="J71">
        <v>19.766645746562446</v>
      </c>
      <c r="K71" s="5">
        <v>16182</v>
      </c>
      <c r="L71" s="5">
        <v>23.081531349999999</v>
      </c>
      <c r="M71">
        <v>47658</v>
      </c>
      <c r="N71">
        <v>14713.009747032607</v>
      </c>
      <c r="O71">
        <v>3.2906373024476521</v>
      </c>
      <c r="P71" s="3">
        <v>25690</v>
      </c>
      <c r="Q71" s="3">
        <v>254</v>
      </c>
      <c r="R71" s="3">
        <f t="shared" si="13"/>
        <v>9.8871156091864532E-3</v>
      </c>
      <c r="S71" s="3">
        <v>1.6127513297403744E-2</v>
      </c>
      <c r="T71" s="3">
        <f t="shared" si="14"/>
        <v>0.61305890293565046</v>
      </c>
      <c r="U71">
        <v>82257</v>
      </c>
      <c r="V71">
        <v>17.328978148000228</v>
      </c>
      <c r="W71">
        <v>9361</v>
      </c>
      <c r="X71">
        <v>13.352256518514292</v>
      </c>
      <c r="Y71">
        <v>12693</v>
      </c>
      <c r="Z71">
        <v>15.430905576425108</v>
      </c>
      <c r="AA71">
        <v>10.127659156615671</v>
      </c>
      <c r="AB71">
        <v>4685</v>
      </c>
      <c r="AC71">
        <v>5.6955639033760042</v>
      </c>
      <c r="AD71">
        <v>2.3806782983095349</v>
      </c>
      <c r="AE71">
        <v>20122</v>
      </c>
      <c r="AF71">
        <v>24.462355787349406</v>
      </c>
      <c r="AG71">
        <v>4.6957100407869596</v>
      </c>
      <c r="AH71" s="5">
        <v>24807</v>
      </c>
      <c r="AI71" s="5">
        <v>30.15791969</v>
      </c>
      <c r="AJ71" s="5">
        <v>7.0763883390000002</v>
      </c>
      <c r="AK71">
        <v>56111</v>
      </c>
      <c r="AL71">
        <v>17.736791304712746</v>
      </c>
      <c r="AM71">
        <v>18743.873522714086</v>
      </c>
      <c r="AN71">
        <v>27.396595563966397</v>
      </c>
      <c r="AO71">
        <v>5.4950000000000001</v>
      </c>
      <c r="AP71">
        <v>25318</v>
      </c>
      <c r="AQ71" s="3">
        <f t="shared" si="15"/>
        <v>-1.4480342545737641</v>
      </c>
      <c r="AR71">
        <v>987</v>
      </c>
      <c r="AS71" s="3">
        <f t="shared" si="16"/>
        <v>288.58267716535437</v>
      </c>
      <c r="AT71">
        <v>3.8984121968559916E-2</v>
      </c>
      <c r="AU71" s="3">
        <f t="shared" si="17"/>
        <v>2.9097006359373463E-2</v>
      </c>
      <c r="AV71">
        <v>4.1492475245202699E-2</v>
      </c>
      <c r="AW71">
        <v>4.1096937683464618E-2</v>
      </c>
      <c r="AX71">
        <v>4.113531797142319E-2</v>
      </c>
      <c r="AY71" s="3">
        <f t="shared" si="18"/>
        <v>2.5007804674019446E-2</v>
      </c>
      <c r="AZ71">
        <v>0.93954679103091598</v>
      </c>
      <c r="BA71">
        <v>0.94858946106452124</v>
      </c>
      <c r="BB71">
        <v>0.94770440320024474</v>
      </c>
      <c r="BC71" s="3">
        <f t="shared" si="19"/>
        <v>0.33464550026459428</v>
      </c>
      <c r="BD71">
        <v>6466</v>
      </c>
      <c r="BE71">
        <v>3.915558304979895</v>
      </c>
      <c r="BF71">
        <v>225</v>
      </c>
      <c r="BG71">
        <v>4.3866666666666667</v>
      </c>
      <c r="BH71">
        <v>3.4797401793999379E-2</v>
      </c>
      <c r="BI71">
        <v>2.216419271801039E-2</v>
      </c>
      <c r="BJ71">
        <v>2.4685751816616152E-2</v>
      </c>
      <c r="BK71">
        <v>2.3442503496660643E-2</v>
      </c>
      <c r="BL71">
        <v>1.5699828203408184</v>
      </c>
      <c r="BM71">
        <v>1.4096148277151925</v>
      </c>
      <c r="BN71">
        <v>1.484372255674665</v>
      </c>
      <c r="BO71">
        <v>5663.91</v>
      </c>
      <c r="BP71">
        <v>17.360110911855056</v>
      </c>
      <c r="BQ71">
        <v>32626.001232124439</v>
      </c>
      <c r="BR71">
        <v>84819</v>
      </c>
      <c r="BS71">
        <v>20.983339989730133</v>
      </c>
      <c r="BT71">
        <v>3.1146285422517233</v>
      </c>
      <c r="BU71">
        <v>9524</v>
      </c>
      <c r="BV71">
        <v>13.584754949506475</v>
      </c>
      <c r="BW71">
        <v>759</v>
      </c>
      <c r="BX71">
        <v>0.92271782340712649</v>
      </c>
      <c r="BY71">
        <v>12047</v>
      </c>
      <c r="BZ71">
        <v>14.203185606998431</v>
      </c>
      <c r="CA71">
        <v>8.8999391871889948</v>
      </c>
      <c r="CB71">
        <v>-1.2277199694266763</v>
      </c>
      <c r="CC71">
        <v>7557</v>
      </c>
      <c r="CD71">
        <v>8.9095603579386697</v>
      </c>
      <c r="CE71">
        <v>5.5946747528722005</v>
      </c>
      <c r="CF71">
        <v>3.2139964545626656</v>
      </c>
      <c r="CG71" s="5">
        <v>34333</v>
      </c>
      <c r="CH71" s="5">
        <v>40.477958950000001</v>
      </c>
      <c r="CI71" s="5">
        <v>17.396427599999999</v>
      </c>
      <c r="CJ71" s="5">
        <v>10.32003926</v>
      </c>
      <c r="CK71">
        <v>26776</v>
      </c>
      <c r="CL71">
        <v>31.568398589938575</v>
      </c>
      <c r="CM71">
        <v>11.801752843376129</v>
      </c>
      <c r="CN71">
        <v>7.1060428025891689</v>
      </c>
      <c r="CO71">
        <v>59426</v>
      </c>
      <c r="CP71">
        <v>24.692601452012251</v>
      </c>
      <c r="CQ71">
        <v>5.9079324909554272</v>
      </c>
      <c r="CR71">
        <v>22020.363215867132</v>
      </c>
      <c r="CS71">
        <v>49.665932358321911</v>
      </c>
      <c r="CT71">
        <v>17.480323313015049</v>
      </c>
      <c r="CU71">
        <v>5.7210000000000001</v>
      </c>
      <c r="CV71">
        <f t="shared" si="25"/>
        <v>2.430362697552348</v>
      </c>
      <c r="CW71">
        <v>0.22599999999999998</v>
      </c>
      <c r="CX71">
        <v>27827.81</v>
      </c>
      <c r="CY71" s="3">
        <f t="shared" si="20"/>
        <v>8.3215648112105924</v>
      </c>
      <c r="CZ71">
        <v>9.9131447981673162</v>
      </c>
      <c r="DA71">
        <v>1123.5900000000001</v>
      </c>
      <c r="DB71" s="3">
        <f t="shared" si="21"/>
        <v>342.35826771653552</v>
      </c>
      <c r="DC71">
        <v>13.838905775076002</v>
      </c>
      <c r="DD71">
        <v>4.0376515435458275E-2</v>
      </c>
      <c r="DE71" s="3">
        <f t="shared" si="22"/>
        <v>3.0489399826271822E-2</v>
      </c>
      <c r="DF71">
        <v>1.392393466898359E-3</v>
      </c>
      <c r="DG71">
        <v>4.3922383680201682E-2</v>
      </c>
      <c r="DH71">
        <v>2.4299084349989827E-3</v>
      </c>
      <c r="DI71">
        <v>4.3258191049081469E-2</v>
      </c>
      <c r="DJ71">
        <v>2.1612533656168512E-3</v>
      </c>
      <c r="DK71">
        <v>4.3563803575989365E-2</v>
      </c>
      <c r="DL71" s="3">
        <f t="shared" si="23"/>
        <v>2.7436290278585622E-2</v>
      </c>
      <c r="DM71">
        <v>2.428485604566176E-3</v>
      </c>
      <c r="DN71">
        <v>0.91926967646927293</v>
      </c>
      <c r="DO71">
        <v>-2.027711456164305E-2</v>
      </c>
      <c r="DP71">
        <v>0.93338427835889859</v>
      </c>
      <c r="DQ71">
        <v>-1.5205182705622655E-2</v>
      </c>
      <c r="DR71">
        <v>0.92683632100738333</v>
      </c>
      <c r="DS71" s="3">
        <f t="shared" si="24"/>
        <v>0.31377741807173287</v>
      </c>
      <c r="DT71">
        <v>-2.0868082192861404E-2</v>
      </c>
      <c r="DU71">
        <v>6395</v>
      </c>
      <c r="DV71">
        <v>-1.098051345499536</v>
      </c>
      <c r="DW71">
        <v>4.3514949179046134</v>
      </c>
      <c r="DX71">
        <v>0.43593661292471841</v>
      </c>
      <c r="DY71">
        <v>197</v>
      </c>
      <c r="DZ71">
        <v>-12.444444444444445</v>
      </c>
      <c r="EA71">
        <v>5.7035025380710671</v>
      </c>
      <c r="EB71">
        <v>1.3168358714044004</v>
      </c>
      <c r="EC71">
        <v>3.0805316653635652E-2</v>
      </c>
      <c r="ED71">
        <v>-3.992085140363727E-3</v>
      </c>
      <c r="EE71">
        <v>1.1997474897350261E-2</v>
      </c>
      <c r="EF71">
        <v>-1.0166717820660129E-2</v>
      </c>
      <c r="EG71">
        <v>1.4608568297122435E-2</v>
      </c>
      <c r="EH71">
        <v>-1.0077183519493717E-2</v>
      </c>
      <c r="EI71">
        <v>1.3847421713263645E-2</v>
      </c>
      <c r="EJ71">
        <v>-9.5950817833969984E-3</v>
      </c>
      <c r="EK71">
        <v>2.5676500194586156</v>
      </c>
      <c r="EL71">
        <v>0.99766719911779722</v>
      </c>
      <c r="EM71">
        <v>2.1087156542029941</v>
      </c>
      <c r="EN71">
        <v>0.69910082648780159</v>
      </c>
      <c r="EO71">
        <v>2.2246247201476517</v>
      </c>
      <c r="EP71">
        <v>0.74025246447298665</v>
      </c>
      <c r="EQ71">
        <v>5860.2900000000009</v>
      </c>
      <c r="ER71">
        <v>196.38000000000102</v>
      </c>
      <c r="ES71">
        <v>17.962023474178629</v>
      </c>
      <c r="ET71">
        <v>0.60191256232357304</v>
      </c>
    </row>
    <row r="72" spans="1:150" x14ac:dyDescent="0.3">
      <c r="A72">
        <v>3</v>
      </c>
      <c r="B72">
        <v>330</v>
      </c>
      <c r="C72" t="s">
        <v>191</v>
      </c>
      <c r="D72">
        <v>62608</v>
      </c>
      <c r="E72">
        <v>2593</v>
      </c>
      <c r="F72">
        <v>4.14164324048045</v>
      </c>
      <c r="G72">
        <v>2316</v>
      </c>
      <c r="H72">
        <v>3.699207768975211</v>
      </c>
      <c r="I72">
        <v>12549</v>
      </c>
      <c r="J72">
        <v>20.043764375159721</v>
      </c>
      <c r="K72" s="5">
        <v>14865</v>
      </c>
      <c r="L72" s="5">
        <v>23.742972139999999</v>
      </c>
      <c r="M72">
        <v>43263</v>
      </c>
      <c r="N72">
        <v>14269.292657900744</v>
      </c>
      <c r="O72">
        <v>4.2630334781497572</v>
      </c>
      <c r="P72" s="3">
        <v>21707</v>
      </c>
      <c r="Q72" s="3">
        <v>147</v>
      </c>
      <c r="R72" s="3">
        <f t="shared" si="13"/>
        <v>6.7720090293453723E-3</v>
      </c>
      <c r="S72" s="3">
        <v>1.6127513297403744E-2</v>
      </c>
      <c r="T72" s="3">
        <f t="shared" si="14"/>
        <v>0.41990410452400934</v>
      </c>
      <c r="U72">
        <v>69739</v>
      </c>
      <c r="V72">
        <v>11.38991822131357</v>
      </c>
      <c r="W72">
        <v>6616</v>
      </c>
      <c r="X72">
        <v>10.567339637107079</v>
      </c>
      <c r="Y72">
        <v>9351</v>
      </c>
      <c r="Z72">
        <v>13.408566225497928</v>
      </c>
      <c r="AA72">
        <v>9.2669229850174784</v>
      </c>
      <c r="AB72">
        <v>4134</v>
      </c>
      <c r="AC72">
        <v>5.9278165732230175</v>
      </c>
      <c r="AD72">
        <v>2.2286088042478065</v>
      </c>
      <c r="AE72">
        <v>16571</v>
      </c>
      <c r="AF72">
        <v>23.761453419177219</v>
      </c>
      <c r="AG72">
        <v>3.7176890440174972</v>
      </c>
      <c r="AH72" s="5">
        <v>20705</v>
      </c>
      <c r="AI72" s="5">
        <v>29.68926999</v>
      </c>
      <c r="AJ72" s="5">
        <v>5.9462978480000004</v>
      </c>
      <c r="AK72">
        <v>48635</v>
      </c>
      <c r="AL72">
        <v>12.417076947969397</v>
      </c>
      <c r="AM72">
        <v>18465.38902735314</v>
      </c>
      <c r="AN72">
        <v>29.40647774246235</v>
      </c>
      <c r="AO72">
        <v>5.0190000000000001</v>
      </c>
      <c r="AP72">
        <v>20695</v>
      </c>
      <c r="AQ72" s="3">
        <f t="shared" si="15"/>
        <v>-4.662090569862257</v>
      </c>
      <c r="AR72">
        <v>589</v>
      </c>
      <c r="AS72" s="3">
        <f t="shared" si="16"/>
        <v>300.6802721088435</v>
      </c>
      <c r="AT72">
        <v>2.8460980913264072E-2</v>
      </c>
      <c r="AU72" s="3">
        <f t="shared" si="17"/>
        <v>2.16889718839187E-2</v>
      </c>
      <c r="AV72">
        <v>4.1492475245202699E-2</v>
      </c>
      <c r="AW72">
        <v>4.1096937683464618E-2</v>
      </c>
      <c r="AX72">
        <v>4.113531797142319E-2</v>
      </c>
      <c r="AY72" s="3">
        <f t="shared" si="18"/>
        <v>2.5007804674019446E-2</v>
      </c>
      <c r="AZ72">
        <v>0.68593114161235036</v>
      </c>
      <c r="BA72">
        <v>0.69253288730355611</v>
      </c>
      <c r="BB72">
        <v>0.69188673667323997</v>
      </c>
      <c r="BC72" s="3">
        <f t="shared" si="19"/>
        <v>0.27198263214923063</v>
      </c>
      <c r="BD72">
        <v>5375</v>
      </c>
      <c r="BE72">
        <v>3.8502325581395347</v>
      </c>
      <c r="BF72">
        <v>111</v>
      </c>
      <c r="BG72">
        <v>5.3063063063063067</v>
      </c>
      <c r="BH72">
        <v>2.0651162790697675E-2</v>
      </c>
      <c r="BI72">
        <v>2.216419271801039E-2</v>
      </c>
      <c r="BJ72">
        <v>2.4685751816616152E-2</v>
      </c>
      <c r="BK72">
        <v>2.3442503496660643E-2</v>
      </c>
      <c r="BL72">
        <v>0.9317353920098681</v>
      </c>
      <c r="BM72">
        <v>0.83656203562725739</v>
      </c>
      <c r="BN72">
        <v>0.88092821629052587</v>
      </c>
      <c r="BO72">
        <v>4230.8099999999995</v>
      </c>
      <c r="BP72">
        <v>11.501104115802651</v>
      </c>
      <c r="BQ72">
        <v>36786.120335932072</v>
      </c>
      <c r="BR72">
        <v>68227</v>
      </c>
      <c r="BS72">
        <v>8.9748913876820851</v>
      </c>
      <c r="BT72">
        <v>-2.1680838555184332</v>
      </c>
      <c r="BU72">
        <v>5992</v>
      </c>
      <c r="BV72">
        <v>9.5706618962432923</v>
      </c>
      <c r="BW72">
        <v>-365</v>
      </c>
      <c r="BX72">
        <v>-0.52338003125941013</v>
      </c>
      <c r="BY72">
        <v>8054</v>
      </c>
      <c r="BZ72">
        <v>11.80471074501297</v>
      </c>
      <c r="CA72">
        <v>7.6630675045325205</v>
      </c>
      <c r="CB72">
        <v>-1.6038554804849579</v>
      </c>
      <c r="CC72">
        <v>6128</v>
      </c>
      <c r="CD72">
        <v>8.9817814061881656</v>
      </c>
      <c r="CE72">
        <v>5.2825736372129546</v>
      </c>
      <c r="CF72">
        <v>3.0539648329651481</v>
      </c>
      <c r="CG72" s="5">
        <v>27546</v>
      </c>
      <c r="CH72" s="5">
        <v>40.374045469999999</v>
      </c>
      <c r="CI72" s="5">
        <v>16.631073319999999</v>
      </c>
      <c r="CJ72" s="5">
        <v>10.68477547</v>
      </c>
      <c r="CK72">
        <v>21418</v>
      </c>
      <c r="CL72">
        <v>31.392264059683118</v>
      </c>
      <c r="CM72">
        <v>11.348499684523397</v>
      </c>
      <c r="CN72">
        <v>7.6308106405058993</v>
      </c>
      <c r="CO72">
        <v>49289</v>
      </c>
      <c r="CP72">
        <v>13.92876129718235</v>
      </c>
      <c r="CQ72">
        <v>1.344710599362599</v>
      </c>
      <c r="CR72">
        <v>22358.28025752521</v>
      </c>
      <c r="CS72">
        <v>56.688076932430754</v>
      </c>
      <c r="CT72">
        <v>21.082097021651993</v>
      </c>
      <c r="CU72">
        <v>4.6660000000000004</v>
      </c>
      <c r="CV72">
        <f t="shared" si="25"/>
        <v>0.40296652185024318</v>
      </c>
      <c r="CW72">
        <v>-0.35299999999999976</v>
      </c>
      <c r="CX72">
        <v>20924.53</v>
      </c>
      <c r="CY72" s="3">
        <f t="shared" si="20"/>
        <v>-3.6046897314230484</v>
      </c>
      <c r="CZ72">
        <v>1.1091084803092479</v>
      </c>
      <c r="DA72">
        <v>375.16999999999996</v>
      </c>
      <c r="DB72" s="3">
        <f t="shared" si="21"/>
        <v>155.21768707482991</v>
      </c>
      <c r="DC72">
        <v>-36.303904923599326</v>
      </c>
      <c r="DD72">
        <v>1.7929673928159914E-2</v>
      </c>
      <c r="DE72" s="3">
        <f t="shared" si="22"/>
        <v>1.1157664898814541E-2</v>
      </c>
      <c r="DF72">
        <v>-1.0531306985104159E-2</v>
      </c>
      <c r="DG72">
        <v>4.3922383680201682E-2</v>
      </c>
      <c r="DH72">
        <v>2.4299084349989827E-3</v>
      </c>
      <c r="DI72">
        <v>4.3258191049081469E-2</v>
      </c>
      <c r="DJ72">
        <v>2.1612533656168512E-3</v>
      </c>
      <c r="DK72">
        <v>4.3563803575989365E-2</v>
      </c>
      <c r="DL72" s="3">
        <f t="shared" si="23"/>
        <v>2.7436290278585622E-2</v>
      </c>
      <c r="DM72">
        <v>2.428485604566176E-3</v>
      </c>
      <c r="DN72">
        <v>0.40821267940978889</v>
      </c>
      <c r="DO72">
        <v>-0.27771846220256147</v>
      </c>
      <c r="DP72">
        <v>0.41448043696086606</v>
      </c>
      <c r="DQ72">
        <v>-0.27805245034269005</v>
      </c>
      <c r="DR72">
        <v>0.41157273829142954</v>
      </c>
      <c r="DS72" s="3">
        <f t="shared" si="24"/>
        <v>-8.3313662325797955E-3</v>
      </c>
      <c r="DT72">
        <v>-0.28031399838181043</v>
      </c>
      <c r="DU72">
        <v>5099</v>
      </c>
      <c r="DV72">
        <v>-5.1348837209302323</v>
      </c>
      <c r="DW72">
        <v>4.1036536575799172</v>
      </c>
      <c r="DX72">
        <v>0.25342109944038249</v>
      </c>
      <c r="DY72">
        <v>72</v>
      </c>
      <c r="DZ72">
        <v>-35.135135135135137</v>
      </c>
      <c r="EA72">
        <v>5.2106944444444441</v>
      </c>
      <c r="EB72">
        <v>-9.5611861861862657E-2</v>
      </c>
      <c r="EC72">
        <v>1.4120415767797607E-2</v>
      </c>
      <c r="ED72">
        <v>-6.5307470229000672E-3</v>
      </c>
      <c r="EE72">
        <v>1.1997474897350261E-2</v>
      </c>
      <c r="EF72">
        <v>-1.0166717820660129E-2</v>
      </c>
      <c r="EG72">
        <v>1.4608568297122435E-2</v>
      </c>
      <c r="EH72">
        <v>-1.0077183519493717E-2</v>
      </c>
      <c r="EI72">
        <v>1.3847421713263645E-2</v>
      </c>
      <c r="EJ72">
        <v>-9.5950817833969984E-3</v>
      </c>
      <c r="EK72">
        <v>1.1769489737308152</v>
      </c>
      <c r="EL72">
        <v>0.24521358172094709</v>
      </c>
      <c r="EM72">
        <v>0.96658450579164679</v>
      </c>
      <c r="EN72">
        <v>0.13002247016438939</v>
      </c>
      <c r="EO72">
        <v>1.0197144320572311</v>
      </c>
      <c r="EP72">
        <v>0.13878621576670525</v>
      </c>
      <c r="EQ72">
        <v>4346.2800000000007</v>
      </c>
      <c r="ER72">
        <v>115.47000000000116</v>
      </c>
      <c r="ES72">
        <v>11.814999680068535</v>
      </c>
      <c r="ET72">
        <v>0.31389556426588427</v>
      </c>
    </row>
    <row r="73" spans="1:150" x14ac:dyDescent="0.3">
      <c r="A73">
        <v>3</v>
      </c>
      <c r="B73">
        <v>331</v>
      </c>
      <c r="C73" t="s">
        <v>192</v>
      </c>
      <c r="D73">
        <v>5063</v>
      </c>
      <c r="E73">
        <v>26</v>
      </c>
      <c r="F73">
        <v>0.513529527947857</v>
      </c>
      <c r="G73">
        <v>188</v>
      </c>
      <c r="H73">
        <v>3.7132135097768124</v>
      </c>
      <c r="I73">
        <v>1373</v>
      </c>
      <c r="J73">
        <v>27.118309302784908</v>
      </c>
      <c r="K73" s="5">
        <v>1561</v>
      </c>
      <c r="L73" s="5">
        <v>30.831522809999999</v>
      </c>
      <c r="M73">
        <v>3732</v>
      </c>
      <c r="N73">
        <v>12051.391475972669</v>
      </c>
      <c r="O73">
        <v>4.7600237013628286</v>
      </c>
      <c r="P73" s="3">
        <v>1628</v>
      </c>
      <c r="Q73" s="3">
        <v>17</v>
      </c>
      <c r="R73" s="3">
        <f t="shared" si="13"/>
        <v>1.0442260442260442E-2</v>
      </c>
      <c r="S73" s="3">
        <v>1.6127513297403744E-2</v>
      </c>
      <c r="T73" s="3">
        <f t="shared" si="14"/>
        <v>0.64748112431824623</v>
      </c>
      <c r="U73">
        <v>5040</v>
      </c>
      <c r="V73">
        <v>-0.45427612087695046</v>
      </c>
      <c r="W73">
        <v>141</v>
      </c>
      <c r="X73">
        <v>2.7849101323326093</v>
      </c>
      <c r="Y73">
        <v>206</v>
      </c>
      <c r="Z73">
        <v>4.087301587301587</v>
      </c>
      <c r="AA73">
        <v>3.5737720593537299</v>
      </c>
      <c r="AB73">
        <v>339</v>
      </c>
      <c r="AC73">
        <v>6.7261904761904763</v>
      </c>
      <c r="AD73">
        <v>3.0129769664136639</v>
      </c>
      <c r="AE73">
        <v>1717</v>
      </c>
      <c r="AF73">
        <v>34.067460317460316</v>
      </c>
      <c r="AG73">
        <v>6.9491510146754081</v>
      </c>
      <c r="AH73" s="5">
        <v>2056</v>
      </c>
      <c r="AI73" s="5">
        <v>40.793650790000001</v>
      </c>
      <c r="AJ73" s="5">
        <v>9.9621279810000001</v>
      </c>
      <c r="AK73">
        <v>4017</v>
      </c>
      <c r="AL73">
        <v>7.636655948553055</v>
      </c>
      <c r="AM73">
        <v>17118.390170358474</v>
      </c>
      <c r="AN73">
        <v>42.044926550499</v>
      </c>
      <c r="AO73">
        <v>3.9540000000000002</v>
      </c>
      <c r="AP73">
        <v>1990</v>
      </c>
      <c r="AQ73" s="3">
        <f t="shared" si="15"/>
        <v>22.235872235872236</v>
      </c>
      <c r="AR73">
        <v>36</v>
      </c>
      <c r="AS73" s="3">
        <f t="shared" si="16"/>
        <v>111.76470588235294</v>
      </c>
      <c r="AT73">
        <v>1.8090452261306532E-2</v>
      </c>
      <c r="AU73" s="3">
        <f t="shared" si="17"/>
        <v>7.64819181904609E-3</v>
      </c>
      <c r="AV73">
        <v>4.1492475245202699E-2</v>
      </c>
      <c r="AW73">
        <v>4.1096937683464618E-2</v>
      </c>
      <c r="AX73">
        <v>4.113531797142319E-2</v>
      </c>
      <c r="AY73" s="3">
        <f t="shared" si="18"/>
        <v>2.5007804674019446E-2</v>
      </c>
      <c r="AZ73">
        <v>0.43599356640932441</v>
      </c>
      <c r="BA73">
        <v>0.44018978739102593</v>
      </c>
      <c r="BB73">
        <v>0.43977907923001874</v>
      </c>
      <c r="BC73" s="3">
        <f t="shared" si="19"/>
        <v>-0.20770204508822748</v>
      </c>
      <c r="BD73">
        <v>679</v>
      </c>
      <c r="BE73">
        <v>2.9307805596465388</v>
      </c>
      <c r="BF73">
        <v>7</v>
      </c>
      <c r="BG73">
        <v>5.1428571428571432</v>
      </c>
      <c r="BH73">
        <v>1.0309278350515464E-2</v>
      </c>
      <c r="BI73">
        <v>2.216419271801039E-2</v>
      </c>
      <c r="BJ73">
        <v>2.4685751816616152E-2</v>
      </c>
      <c r="BK73">
        <v>2.3442503496660643E-2</v>
      </c>
      <c r="BL73">
        <v>0.46513213820498195</v>
      </c>
      <c r="BM73">
        <v>0.41762059454783212</v>
      </c>
      <c r="BN73">
        <v>0.43976866003172438</v>
      </c>
      <c r="BO73">
        <v>330.56000000000006</v>
      </c>
      <c r="BP73">
        <v>1.4167212768913979</v>
      </c>
      <c r="BQ73">
        <v>23332.7476188769</v>
      </c>
      <c r="BR73">
        <v>4948</v>
      </c>
      <c r="BS73">
        <v>-2.2713806043847522</v>
      </c>
      <c r="BT73">
        <v>-1.8253968253968256</v>
      </c>
      <c r="BU73">
        <v>311</v>
      </c>
      <c r="BV73">
        <v>6.1426031996839816</v>
      </c>
      <c r="BW73">
        <v>170</v>
      </c>
      <c r="BX73">
        <v>3.373015873015873</v>
      </c>
      <c r="BY73">
        <v>226</v>
      </c>
      <c r="BZ73">
        <v>4.5675020210185933</v>
      </c>
      <c r="CA73">
        <v>4.0539724930707361</v>
      </c>
      <c r="CB73">
        <v>0.48020043371700627</v>
      </c>
      <c r="CC73">
        <v>527</v>
      </c>
      <c r="CD73">
        <v>10.65076798706548</v>
      </c>
      <c r="CE73">
        <v>6.9375544772886677</v>
      </c>
      <c r="CF73">
        <v>3.9245775108750038</v>
      </c>
      <c r="CG73" s="5">
        <v>2514</v>
      </c>
      <c r="CH73" s="5">
        <v>50.808407440000003</v>
      </c>
      <c r="CI73" s="5">
        <v>19.97688462</v>
      </c>
      <c r="CJ73" s="5">
        <v>10.01475664</v>
      </c>
      <c r="CK73">
        <v>1987</v>
      </c>
      <c r="CL73">
        <v>40.157639450282943</v>
      </c>
      <c r="CM73">
        <v>13.039330147498035</v>
      </c>
      <c r="CN73">
        <v>6.0901791328226267</v>
      </c>
      <c r="CO73">
        <v>3949</v>
      </c>
      <c r="CP73">
        <v>5.814576634512326</v>
      </c>
      <c r="CQ73">
        <v>-1.6928055763007221</v>
      </c>
      <c r="CR73">
        <v>21182.010116432004</v>
      </c>
      <c r="CS73">
        <v>75.764019936315293</v>
      </c>
      <c r="CT73">
        <v>23.738329980992798</v>
      </c>
      <c r="CU73">
        <v>4.66</v>
      </c>
      <c r="CV73">
        <f t="shared" si="25"/>
        <v>-0.10002370136282845</v>
      </c>
      <c r="CW73">
        <v>0.70599999999999996</v>
      </c>
      <c r="CX73">
        <v>1867.53</v>
      </c>
      <c r="CY73" s="3">
        <f t="shared" si="20"/>
        <v>14.713144963144961</v>
      </c>
      <c r="CZ73">
        <v>-6.1542713567839211</v>
      </c>
      <c r="DA73">
        <v>13.04</v>
      </c>
      <c r="DB73" s="3">
        <f t="shared" si="21"/>
        <v>-23.29411764705883</v>
      </c>
      <c r="DC73">
        <v>-63.777777777777779</v>
      </c>
      <c r="DD73">
        <v>6.9824848864543003E-3</v>
      </c>
      <c r="DE73" s="3">
        <f t="shared" si="22"/>
        <v>-3.4597755558061416E-3</v>
      </c>
      <c r="DF73">
        <v>-1.1107967374852232E-2</v>
      </c>
      <c r="DG73">
        <v>4.3922383680201682E-2</v>
      </c>
      <c r="DH73">
        <v>2.4299084349989827E-3</v>
      </c>
      <c r="DI73">
        <v>4.3258191049081469E-2</v>
      </c>
      <c r="DJ73">
        <v>2.1612533656168512E-3</v>
      </c>
      <c r="DK73">
        <v>4.3563803575989365E-2</v>
      </c>
      <c r="DL73" s="3">
        <f t="shared" si="23"/>
        <v>2.7436290278585622E-2</v>
      </c>
      <c r="DM73">
        <v>2.428485604566176E-3</v>
      </c>
      <c r="DN73">
        <v>0.15897326832928022</v>
      </c>
      <c r="DO73">
        <v>-0.27702029808004419</v>
      </c>
      <c r="DP73">
        <v>0.16141416728526295</v>
      </c>
      <c r="DQ73">
        <v>-0.27877562010576296</v>
      </c>
      <c r="DR73">
        <v>0.16028180079075482</v>
      </c>
      <c r="DS73" s="3">
        <f t="shared" si="24"/>
        <v>-0.4871993235274914</v>
      </c>
      <c r="DT73">
        <v>-0.27949727843926392</v>
      </c>
      <c r="DU73">
        <v>675</v>
      </c>
      <c r="DV73">
        <v>-0.5891016200294551</v>
      </c>
      <c r="DW73">
        <v>2.7667111111111109</v>
      </c>
      <c r="DX73">
        <v>-0.16406944853542793</v>
      </c>
      <c r="DY73">
        <v>2</v>
      </c>
      <c r="DZ73">
        <v>-71.428571428571431</v>
      </c>
      <c r="EA73">
        <v>6.52</v>
      </c>
      <c r="EB73">
        <v>1.3771428571428563</v>
      </c>
      <c r="EC73">
        <v>2.9629629629629628E-3</v>
      </c>
      <c r="ED73">
        <v>-7.3463153875525013E-3</v>
      </c>
      <c r="EE73">
        <v>1.1997474897350261E-2</v>
      </c>
      <c r="EF73">
        <v>-1.0166717820660129E-2</v>
      </c>
      <c r="EG73">
        <v>1.4608568297122435E-2</v>
      </c>
      <c r="EH73">
        <v>-1.0077183519493717E-2</v>
      </c>
      <c r="EI73">
        <v>1.3847421713263645E-2</v>
      </c>
      <c r="EJ73">
        <v>-9.5950817833969984E-3</v>
      </c>
      <c r="EK73">
        <v>0.24696554802688997</v>
      </c>
      <c r="EL73">
        <v>-0.21816659017809198</v>
      </c>
      <c r="EM73">
        <v>0.20282363765562167</v>
      </c>
      <c r="EN73">
        <v>-0.21479695689221046</v>
      </c>
      <c r="EO73">
        <v>0.21397217650451938</v>
      </c>
      <c r="EP73">
        <v>-0.22579648352720499</v>
      </c>
      <c r="EQ73">
        <v>335.88</v>
      </c>
      <c r="ER73">
        <v>5.3199999999999363</v>
      </c>
      <c r="ES73">
        <v>1.439521849232462</v>
      </c>
      <c r="ET73">
        <v>2.2800572341064029E-2</v>
      </c>
    </row>
    <row r="74" spans="1:150" x14ac:dyDescent="0.3">
      <c r="A74">
        <v>3</v>
      </c>
      <c r="B74">
        <v>332</v>
      </c>
      <c r="C74" t="s">
        <v>193</v>
      </c>
      <c r="D74">
        <v>83843</v>
      </c>
      <c r="E74">
        <v>4237</v>
      </c>
      <c r="F74">
        <v>5.0534928378039901</v>
      </c>
      <c r="G74">
        <v>4390</v>
      </c>
      <c r="H74">
        <v>5.235976766098541</v>
      </c>
      <c r="I74">
        <v>19006</v>
      </c>
      <c r="J74">
        <v>22.668559092589721</v>
      </c>
      <c r="K74" s="5">
        <v>23396</v>
      </c>
      <c r="L74" s="5">
        <v>27.904535859999999</v>
      </c>
      <c r="M74">
        <v>61276</v>
      </c>
      <c r="N74">
        <v>15260.911876952152</v>
      </c>
      <c r="O74">
        <v>3.7725272235010676</v>
      </c>
      <c r="P74" s="3">
        <v>27494</v>
      </c>
      <c r="Q74" s="3">
        <v>200</v>
      </c>
      <c r="R74" s="3">
        <f t="shared" si="13"/>
        <v>7.2743143958681894E-3</v>
      </c>
      <c r="S74" s="3">
        <v>1.6127513297403744E-2</v>
      </c>
      <c r="T74" s="3">
        <f t="shared" si="14"/>
        <v>0.45104997042781736</v>
      </c>
      <c r="U74">
        <v>96947</v>
      </c>
      <c r="V74">
        <v>15.629211740992091</v>
      </c>
      <c r="W74">
        <v>12520</v>
      </c>
      <c r="X74">
        <v>14.932671779397207</v>
      </c>
      <c r="Y74">
        <v>11694</v>
      </c>
      <c r="Z74">
        <v>12.062260822923866</v>
      </c>
      <c r="AA74">
        <v>7.0087679851198761</v>
      </c>
      <c r="AB74">
        <v>7831</v>
      </c>
      <c r="AC74">
        <v>8.0776094154538036</v>
      </c>
      <c r="AD74">
        <v>2.8416326493552626</v>
      </c>
      <c r="AE74">
        <v>26354</v>
      </c>
      <c r="AF74">
        <v>27.183925237500901</v>
      </c>
      <c r="AG74">
        <v>4.5153661449111802</v>
      </c>
      <c r="AH74" s="5">
        <v>34185</v>
      </c>
      <c r="AI74" s="5">
        <v>35.261534650000002</v>
      </c>
      <c r="AJ74" s="5">
        <v>7.3569987939999999</v>
      </c>
      <c r="AK74">
        <v>70736</v>
      </c>
      <c r="AL74">
        <v>15.438344539460799</v>
      </c>
      <c r="AM74">
        <v>19866.423351998277</v>
      </c>
      <c r="AN74">
        <v>30.178481549333995</v>
      </c>
      <c r="AO74">
        <v>7.218</v>
      </c>
      <c r="AP74">
        <v>26760</v>
      </c>
      <c r="AQ74" s="3">
        <f t="shared" si="15"/>
        <v>-2.6696733832836257</v>
      </c>
      <c r="AR74">
        <v>655</v>
      </c>
      <c r="AS74" s="3">
        <f t="shared" si="16"/>
        <v>227.5</v>
      </c>
      <c r="AT74">
        <v>2.4476831091180866E-2</v>
      </c>
      <c r="AU74" s="3">
        <f t="shared" si="17"/>
        <v>1.7202516695312677E-2</v>
      </c>
      <c r="AV74">
        <v>4.1492475245202699E-2</v>
      </c>
      <c r="AW74">
        <v>4.1096937683464618E-2</v>
      </c>
      <c r="AX74">
        <v>4.113531797142319E-2</v>
      </c>
      <c r="AY74" s="3">
        <f t="shared" si="18"/>
        <v>2.5007804674019446E-2</v>
      </c>
      <c r="AZ74">
        <v>0.58991012096852047</v>
      </c>
      <c r="BA74">
        <v>0.59558771214793305</v>
      </c>
      <c r="BB74">
        <v>0.59503201380830417</v>
      </c>
      <c r="BC74" s="3">
        <f t="shared" si="19"/>
        <v>0.14398204338048681</v>
      </c>
      <c r="BD74">
        <v>9011</v>
      </c>
      <c r="BE74">
        <v>2.969703695483298</v>
      </c>
      <c r="BF74">
        <v>216</v>
      </c>
      <c r="BG74">
        <v>3.0324074074074074</v>
      </c>
      <c r="BH74">
        <v>2.3970702474753081E-2</v>
      </c>
      <c r="BI74">
        <v>2.216419271801039E-2</v>
      </c>
      <c r="BJ74">
        <v>2.4685751816616152E-2</v>
      </c>
      <c r="BK74">
        <v>2.3442503496660643E-2</v>
      </c>
      <c r="BL74">
        <v>1.0815057773466632</v>
      </c>
      <c r="BM74">
        <v>0.9710339248658505</v>
      </c>
      <c r="BN74">
        <v>1.0225316796121062</v>
      </c>
      <c r="BO74">
        <v>4194.6399999999994</v>
      </c>
      <c r="BP74">
        <v>9.0955290712563173</v>
      </c>
      <c r="BQ74">
        <v>46117.603133784673</v>
      </c>
      <c r="BR74">
        <v>98306</v>
      </c>
      <c r="BS74">
        <v>17.250098398196627</v>
      </c>
      <c r="BT74">
        <v>1.4017968580770936</v>
      </c>
      <c r="BU74">
        <v>15124</v>
      </c>
      <c r="BV74">
        <v>18.038476676645633</v>
      </c>
      <c r="BW74">
        <v>3121</v>
      </c>
      <c r="BX74">
        <v>3.2192847638400366</v>
      </c>
      <c r="BY74">
        <v>10823</v>
      </c>
      <c r="BZ74">
        <v>11.009500946025675</v>
      </c>
      <c r="CA74">
        <v>5.9560081082216847</v>
      </c>
      <c r="CB74">
        <v>-1.0527598768981914</v>
      </c>
      <c r="CC74">
        <v>11263</v>
      </c>
      <c r="CD74">
        <v>11.457082985779097</v>
      </c>
      <c r="CE74">
        <v>6.2211062196805562</v>
      </c>
      <c r="CF74">
        <v>3.3794735703252936</v>
      </c>
      <c r="CG74" s="5">
        <v>44666</v>
      </c>
      <c r="CH74" s="5">
        <v>45.435680429999998</v>
      </c>
      <c r="CI74" s="5">
        <v>17.531144569999999</v>
      </c>
      <c r="CJ74" s="5">
        <v>10.174145770000001</v>
      </c>
      <c r="CK74">
        <v>33403</v>
      </c>
      <c r="CL74">
        <v>33.978597440644521</v>
      </c>
      <c r="CM74">
        <v>11.3100383480548</v>
      </c>
      <c r="CN74">
        <v>6.7946722031436195</v>
      </c>
      <c r="CO74">
        <v>73416</v>
      </c>
      <c r="CP74">
        <v>19.811998172204451</v>
      </c>
      <c r="CQ74">
        <v>3.7887355801854783</v>
      </c>
      <c r="CR74">
        <v>23589.569496663531</v>
      </c>
      <c r="CS74">
        <v>54.57509804699</v>
      </c>
      <c r="CT74">
        <v>18.740898040364971</v>
      </c>
      <c r="CU74">
        <v>7.6719999999999997</v>
      </c>
      <c r="CV74">
        <f t="shared" si="25"/>
        <v>3.8994727764989321</v>
      </c>
      <c r="CW74">
        <v>0.45399999999999974</v>
      </c>
      <c r="CX74">
        <v>30846.230000000003</v>
      </c>
      <c r="CY74" s="3">
        <f t="shared" si="20"/>
        <v>12.192587473630621</v>
      </c>
      <c r="CZ74">
        <v>15.269917787742912</v>
      </c>
      <c r="DA74">
        <v>602.12</v>
      </c>
      <c r="DB74" s="3">
        <f t="shared" si="21"/>
        <v>201.06</v>
      </c>
      <c r="DC74">
        <v>-8.0732824427480914</v>
      </c>
      <c r="DD74">
        <v>1.9520051558974953E-2</v>
      </c>
      <c r="DE74" s="3">
        <f t="shared" si="22"/>
        <v>1.2245737163106764E-2</v>
      </c>
      <c r="DF74">
        <v>-4.9567795322059127E-3</v>
      </c>
      <c r="DG74">
        <v>4.3922383680201682E-2</v>
      </c>
      <c r="DH74">
        <v>2.4299084349989827E-3</v>
      </c>
      <c r="DI74">
        <v>4.3258191049081469E-2</v>
      </c>
      <c r="DJ74">
        <v>2.1612533656168512E-3</v>
      </c>
      <c r="DK74">
        <v>4.3563803575989365E-2</v>
      </c>
      <c r="DL74" s="3">
        <f t="shared" si="23"/>
        <v>2.7436290278585622E-2</v>
      </c>
      <c r="DM74">
        <v>2.428485604566176E-3</v>
      </c>
      <c r="DN74">
        <v>0.44442149818416504</v>
      </c>
      <c r="DO74">
        <v>-0.14548862278435543</v>
      </c>
      <c r="DP74">
        <v>0.451245211267091</v>
      </c>
      <c r="DQ74">
        <v>-0.14434250088084205</v>
      </c>
      <c r="DR74">
        <v>0.44807959720334495</v>
      </c>
      <c r="DS74" s="3">
        <f t="shared" si="24"/>
        <v>-2.9703732244724113E-3</v>
      </c>
      <c r="DT74">
        <v>-0.14695241660495922</v>
      </c>
      <c r="DU74">
        <v>9333</v>
      </c>
      <c r="DV74">
        <v>3.5734102763289313</v>
      </c>
      <c r="DW74">
        <v>3.3050712525447339</v>
      </c>
      <c r="DX74">
        <v>0.33536755706143584</v>
      </c>
      <c r="DY74">
        <v>128</v>
      </c>
      <c r="DZ74">
        <v>-40.74074074074074</v>
      </c>
      <c r="EA74">
        <v>4.7040625</v>
      </c>
      <c r="EB74">
        <v>1.6716550925925926</v>
      </c>
      <c r="EC74">
        <v>1.3714775527697417E-2</v>
      </c>
      <c r="ED74">
        <v>-1.0255926947055663E-2</v>
      </c>
      <c r="EE74">
        <v>1.1997474897350261E-2</v>
      </c>
      <c r="EF74">
        <v>-1.0166717820660129E-2</v>
      </c>
      <c r="EG74">
        <v>1.4608568297122435E-2</v>
      </c>
      <c r="EH74">
        <v>-1.0077183519493717E-2</v>
      </c>
      <c r="EI74">
        <v>1.3847421713263645E-2</v>
      </c>
      <c r="EJ74">
        <v>-9.5950817833969984E-3</v>
      </c>
      <c r="EK74">
        <v>1.1431385058139556</v>
      </c>
      <c r="EL74">
        <v>6.1632728467292397E-2</v>
      </c>
      <c r="EM74">
        <v>0.93881722347828744</v>
      </c>
      <c r="EN74">
        <v>-3.2216701387563051E-2</v>
      </c>
      <c r="EO74">
        <v>0.99042087485216301</v>
      </c>
      <c r="EP74">
        <v>-3.2110804759943212E-2</v>
      </c>
      <c r="EQ74">
        <v>4258.5199999999995</v>
      </c>
      <c r="ER74">
        <v>63.880000000000109</v>
      </c>
      <c r="ES74">
        <v>9.2340445093086547</v>
      </c>
      <c r="ET74">
        <v>0.13851543805233746</v>
      </c>
    </row>
    <row r="75" spans="1:150" x14ac:dyDescent="0.3">
      <c r="A75">
        <v>3</v>
      </c>
      <c r="B75">
        <v>333</v>
      </c>
      <c r="C75" t="s">
        <v>194</v>
      </c>
      <c r="D75">
        <v>23969</v>
      </c>
      <c r="E75">
        <v>1608</v>
      </c>
      <c r="F75">
        <v>6.7086653594225876</v>
      </c>
      <c r="G75">
        <v>598</v>
      </c>
      <c r="H75">
        <v>2.4948892319245695</v>
      </c>
      <c r="I75">
        <v>4311</v>
      </c>
      <c r="J75">
        <v>17.985731569944509</v>
      </c>
      <c r="K75" s="5">
        <v>4909</v>
      </c>
      <c r="L75" s="5">
        <v>20.480620800000001</v>
      </c>
      <c r="M75">
        <v>17398</v>
      </c>
      <c r="N75">
        <v>14649.554787658582</v>
      </c>
      <c r="O75">
        <v>2.9037506779590303</v>
      </c>
      <c r="P75" s="3">
        <v>11727</v>
      </c>
      <c r="Q75" s="3">
        <v>69</v>
      </c>
      <c r="R75" s="3">
        <f t="shared" si="13"/>
        <v>5.8838577641340496E-3</v>
      </c>
      <c r="S75" s="3">
        <v>1.6127513297403744E-2</v>
      </c>
      <c r="T75" s="3">
        <f t="shared" si="14"/>
        <v>0.36483353977957972</v>
      </c>
      <c r="U75">
        <v>25241</v>
      </c>
      <c r="V75">
        <v>5.3068546873044342</v>
      </c>
      <c r="W75">
        <v>641</v>
      </c>
      <c r="X75">
        <v>2.6742876215111187</v>
      </c>
      <c r="Y75">
        <v>3173</v>
      </c>
      <c r="Z75">
        <v>12.570817321025315</v>
      </c>
      <c r="AA75">
        <v>5.8621519616027271</v>
      </c>
      <c r="AB75">
        <v>971</v>
      </c>
      <c r="AC75">
        <v>3.8469157323402401</v>
      </c>
      <c r="AD75">
        <v>1.3520265004156706</v>
      </c>
      <c r="AE75">
        <v>5721</v>
      </c>
      <c r="AF75">
        <v>22.665504536270355</v>
      </c>
      <c r="AG75">
        <v>4.6797729663258458</v>
      </c>
      <c r="AH75" s="5">
        <v>6692</v>
      </c>
      <c r="AI75" s="5">
        <v>26.51242027</v>
      </c>
      <c r="AJ75" s="5">
        <v>6.0317994669999999</v>
      </c>
      <c r="AK75">
        <v>17508</v>
      </c>
      <c r="AL75">
        <v>0.63225658121623174</v>
      </c>
      <c r="AM75">
        <v>18496.677054324879</v>
      </c>
      <c r="AN75">
        <v>26.261018320551816</v>
      </c>
      <c r="AO75">
        <v>3.9809999999999999</v>
      </c>
      <c r="AP75">
        <v>9312</v>
      </c>
      <c r="AQ75" s="3">
        <f t="shared" si="15"/>
        <v>-20.593502174469176</v>
      </c>
      <c r="AR75">
        <v>197</v>
      </c>
      <c r="AS75" s="3">
        <f t="shared" si="16"/>
        <v>185.50724637681159</v>
      </c>
      <c r="AT75">
        <v>2.1155498281786943E-2</v>
      </c>
      <c r="AU75" s="3">
        <f t="shared" si="17"/>
        <v>1.5271640517652892E-2</v>
      </c>
      <c r="AV75">
        <v>4.1492475245202699E-2</v>
      </c>
      <c r="AW75">
        <v>4.1096937683464618E-2</v>
      </c>
      <c r="AX75">
        <v>4.113531797142319E-2</v>
      </c>
      <c r="AY75" s="3">
        <f t="shared" si="18"/>
        <v>2.5007804674019446E-2</v>
      </c>
      <c r="AZ75">
        <v>0.50986349107318951</v>
      </c>
      <c r="BA75">
        <v>0.51477067329760851</v>
      </c>
      <c r="BB75">
        <v>0.51429037929119015</v>
      </c>
      <c r="BC75" s="3">
        <f t="shared" si="19"/>
        <v>0.14945683951161043</v>
      </c>
      <c r="BD75">
        <v>1999</v>
      </c>
      <c r="BE75">
        <v>4.6583291645822911</v>
      </c>
      <c r="BF75">
        <v>47</v>
      </c>
      <c r="BG75">
        <v>4.1914893617021276</v>
      </c>
      <c r="BH75">
        <v>2.351175587793897E-2</v>
      </c>
      <c r="BI75">
        <v>2.216419271801039E-2</v>
      </c>
      <c r="BJ75">
        <v>2.4685751816616152E-2</v>
      </c>
      <c r="BK75">
        <v>2.3442503496660643E-2</v>
      </c>
      <c r="BL75">
        <v>1.0607991085925528</v>
      </c>
      <c r="BM75">
        <v>0.95244236645501079</v>
      </c>
      <c r="BN75">
        <v>1.0029541376111213</v>
      </c>
      <c r="BO75">
        <v>1199.49</v>
      </c>
      <c r="BP75">
        <v>3.6206269432738725</v>
      </c>
      <c r="BQ75">
        <v>33129.34524304753</v>
      </c>
      <c r="BR75">
        <v>23601</v>
      </c>
      <c r="BS75">
        <v>-1.5353164504151195</v>
      </c>
      <c r="BT75">
        <v>-6.4973653975674495</v>
      </c>
      <c r="BU75">
        <v>-375</v>
      </c>
      <c r="BV75">
        <v>-1.5645208394175811</v>
      </c>
      <c r="BW75">
        <v>-1087</v>
      </c>
      <c r="BX75">
        <v>-4.306485479973059</v>
      </c>
      <c r="BY75">
        <v>1979</v>
      </c>
      <c r="BZ75">
        <v>8.3852379136477264</v>
      </c>
      <c r="CA75">
        <v>1.6765725542251388</v>
      </c>
      <c r="CB75">
        <v>-4.1855794073775883</v>
      </c>
      <c r="CC75">
        <v>1626</v>
      </c>
      <c r="CD75">
        <v>6.8895385788737755</v>
      </c>
      <c r="CE75">
        <v>4.3946493469492065</v>
      </c>
      <c r="CF75">
        <v>3.0426228465335354</v>
      </c>
      <c r="CG75" s="5">
        <v>9090</v>
      </c>
      <c r="CH75" s="5">
        <v>38.515317150000001</v>
      </c>
      <c r="CI75" s="5">
        <v>18.034696350000001</v>
      </c>
      <c r="CJ75" s="5">
        <v>12.00289688</v>
      </c>
      <c r="CK75">
        <v>7464</v>
      </c>
      <c r="CL75">
        <v>31.625778568704714</v>
      </c>
      <c r="CM75">
        <v>13.640046998760205</v>
      </c>
      <c r="CN75">
        <v>8.9602740324343593</v>
      </c>
      <c r="CO75">
        <v>17376</v>
      </c>
      <c r="CP75">
        <v>-0.12645131624324635</v>
      </c>
      <c r="CQ75">
        <v>-0.7539410555174777</v>
      </c>
      <c r="CR75">
        <v>22775.093936470421</v>
      </c>
      <c r="CS75">
        <v>55.466116660808993</v>
      </c>
      <c r="CT75">
        <v>23.130732453076842</v>
      </c>
      <c r="CU75">
        <v>4.5590000000000002</v>
      </c>
      <c r="CV75">
        <f t="shared" si="25"/>
        <v>1.6552493220409699</v>
      </c>
      <c r="CW75">
        <v>0.57800000000000029</v>
      </c>
      <c r="CX75">
        <v>9772.119999999999</v>
      </c>
      <c r="CY75" s="3">
        <f t="shared" si="20"/>
        <v>-16.669907052101994</v>
      </c>
      <c r="CZ75">
        <v>4.94115120274913</v>
      </c>
      <c r="DA75">
        <v>181.70999999999998</v>
      </c>
      <c r="DB75" s="3">
        <f t="shared" si="21"/>
        <v>163.34782608695647</v>
      </c>
      <c r="DC75">
        <v>-7.7614213197969644</v>
      </c>
      <c r="DD75">
        <v>1.859473686364883E-2</v>
      </c>
      <c r="DE75" s="3">
        <f t="shared" si="22"/>
        <v>1.271087909951478E-2</v>
      </c>
      <c r="DF75">
        <v>-2.5607614181381126E-3</v>
      </c>
      <c r="DG75">
        <v>4.3922383680201682E-2</v>
      </c>
      <c r="DH75">
        <v>2.4299084349989827E-3</v>
      </c>
      <c r="DI75">
        <v>4.3258191049081469E-2</v>
      </c>
      <c r="DJ75">
        <v>2.1612533656168512E-3</v>
      </c>
      <c r="DK75">
        <v>4.3563803575989365E-2</v>
      </c>
      <c r="DL75" s="3">
        <f t="shared" si="23"/>
        <v>2.7436290278585622E-2</v>
      </c>
      <c r="DM75">
        <v>2.428485604566176E-3</v>
      </c>
      <c r="DN75">
        <v>0.42335445632998592</v>
      </c>
      <c r="DO75">
        <v>-8.6509034743203594E-2</v>
      </c>
      <c r="DP75">
        <v>0.42985470295211675</v>
      </c>
      <c r="DQ75">
        <v>-8.4915970345491754E-2</v>
      </c>
      <c r="DR75">
        <v>0.42683914941480244</v>
      </c>
      <c r="DS75" s="3">
        <f t="shared" si="24"/>
        <v>6.2005609635222725E-2</v>
      </c>
      <c r="DT75">
        <v>-8.7451229876387704E-2</v>
      </c>
      <c r="DU75">
        <v>1898</v>
      </c>
      <c r="DV75">
        <v>-5.0525262631315657</v>
      </c>
      <c r="DW75">
        <v>5.1486406743940982</v>
      </c>
      <c r="DX75">
        <v>0.49031150981180716</v>
      </c>
      <c r="DY75">
        <v>33</v>
      </c>
      <c r="DZ75">
        <v>-29.787234042553191</v>
      </c>
      <c r="EA75">
        <v>5.5063636363636359</v>
      </c>
      <c r="EB75">
        <v>1.3148742746615083</v>
      </c>
      <c r="EC75">
        <v>1.738672286617492E-2</v>
      </c>
      <c r="ED75">
        <v>-6.12503301176405E-3</v>
      </c>
      <c r="EE75">
        <v>1.1997474897350261E-2</v>
      </c>
      <c r="EF75">
        <v>-1.0166717820660129E-2</v>
      </c>
      <c r="EG75">
        <v>1.4608568297122435E-2</v>
      </c>
      <c r="EH75">
        <v>-1.0077183519493717E-2</v>
      </c>
      <c r="EI75">
        <v>1.3847421713263645E-2</v>
      </c>
      <c r="EJ75">
        <v>-9.5950817833969984E-3</v>
      </c>
      <c r="EK75">
        <v>1.4491985200998352</v>
      </c>
      <c r="EL75">
        <v>0.38839941150728241</v>
      </c>
      <c r="EM75">
        <v>1.1901729527868739</v>
      </c>
      <c r="EN75">
        <v>0.23773058633186306</v>
      </c>
      <c r="EO75">
        <v>1.2555927902102659</v>
      </c>
      <c r="EP75">
        <v>0.25263865259914464</v>
      </c>
      <c r="EQ75">
        <v>1214.24</v>
      </c>
      <c r="ER75">
        <v>14.75</v>
      </c>
      <c r="ES75">
        <v>3.6651494048311091</v>
      </c>
      <c r="ET75">
        <v>4.4522461557236603E-2</v>
      </c>
    </row>
    <row r="76" spans="1:150" x14ac:dyDescent="0.3">
      <c r="A76">
        <v>3</v>
      </c>
      <c r="B76">
        <v>334</v>
      </c>
      <c r="C76" t="s">
        <v>195</v>
      </c>
      <c r="D76">
        <v>155844</v>
      </c>
      <c r="E76">
        <v>3061</v>
      </c>
      <c r="F76">
        <v>1.9641436308102975</v>
      </c>
      <c r="G76">
        <v>17306</v>
      </c>
      <c r="H76">
        <v>11.104694438027771</v>
      </c>
      <c r="I76">
        <v>40016</v>
      </c>
      <c r="J76">
        <v>25.676959010292343</v>
      </c>
      <c r="K76" s="5">
        <v>57322</v>
      </c>
      <c r="L76" s="5">
        <v>36.78165345</v>
      </c>
      <c r="M76">
        <v>117314</v>
      </c>
      <c r="N76">
        <v>18659.667383835604</v>
      </c>
      <c r="O76">
        <v>3.7928954595621263</v>
      </c>
      <c r="P76" s="3">
        <v>57134</v>
      </c>
      <c r="Q76" s="3">
        <v>1186</v>
      </c>
      <c r="R76" s="3">
        <f t="shared" si="13"/>
        <v>2.0758217523716177E-2</v>
      </c>
      <c r="S76" s="3">
        <v>1.6127513297403744E-2</v>
      </c>
      <c r="T76" s="3">
        <f t="shared" si="14"/>
        <v>1.2871307027263712</v>
      </c>
      <c r="U76">
        <v>178073</v>
      </c>
      <c r="V76">
        <v>14.26362259695593</v>
      </c>
      <c r="W76">
        <v>26099</v>
      </c>
      <c r="X76">
        <v>16.746875080208415</v>
      </c>
      <c r="Y76">
        <v>14062</v>
      </c>
      <c r="Z76">
        <v>7.8967614405328153</v>
      </c>
      <c r="AA76">
        <v>5.932617809722518</v>
      </c>
      <c r="AB76">
        <v>27351</v>
      </c>
      <c r="AC76">
        <v>15.359431244489619</v>
      </c>
      <c r="AD76">
        <v>4.2547368064618478</v>
      </c>
      <c r="AE76">
        <v>50981</v>
      </c>
      <c r="AF76">
        <v>28.629270018475566</v>
      </c>
      <c r="AG76">
        <v>2.9523110081832229</v>
      </c>
      <c r="AH76" s="5">
        <v>78332</v>
      </c>
      <c r="AI76" s="5">
        <v>43.988701259999999</v>
      </c>
      <c r="AJ76" s="5">
        <v>7.2070478150000001</v>
      </c>
      <c r="AK76">
        <v>134255</v>
      </c>
      <c r="AL76">
        <v>14.440731711475186</v>
      </c>
      <c r="AM76">
        <v>23944.034759445756</v>
      </c>
      <c r="AN76">
        <v>28.319729751388095</v>
      </c>
      <c r="AO76">
        <v>5.5739999999999998</v>
      </c>
      <c r="AP76">
        <v>42355</v>
      </c>
      <c r="AQ76" s="3">
        <f t="shared" si="15"/>
        <v>-25.867259425210911</v>
      </c>
      <c r="AR76">
        <v>1666</v>
      </c>
      <c r="AS76" s="3">
        <f t="shared" si="16"/>
        <v>40.472175379426645</v>
      </c>
      <c r="AT76">
        <v>3.93341990319915E-2</v>
      </c>
      <c r="AU76" s="3">
        <f t="shared" si="17"/>
        <v>1.8575981508275323E-2</v>
      </c>
      <c r="AV76">
        <v>4.1492475245202699E-2</v>
      </c>
      <c r="AW76">
        <v>4.1096937683464618E-2</v>
      </c>
      <c r="AX76">
        <v>4.113531797142319E-2</v>
      </c>
      <c r="AY76" s="3">
        <f t="shared" si="18"/>
        <v>2.5007804674019446E-2</v>
      </c>
      <c r="AZ76">
        <v>0.94798391273461724</v>
      </c>
      <c r="BA76">
        <v>0.95710778586351075</v>
      </c>
      <c r="BB76">
        <v>0.95621478018760109</v>
      </c>
      <c r="BC76" s="3">
        <f t="shared" si="19"/>
        <v>-0.33091592253877011</v>
      </c>
      <c r="BD76">
        <v>14617</v>
      </c>
      <c r="BE76">
        <v>2.8976534172538826</v>
      </c>
      <c r="BF76">
        <v>294</v>
      </c>
      <c r="BG76">
        <v>5.666666666666667</v>
      </c>
      <c r="BH76">
        <v>2.0113566395293152E-2</v>
      </c>
      <c r="BI76">
        <v>2.216419271801039E-2</v>
      </c>
      <c r="BJ76">
        <v>2.4685751816616152E-2</v>
      </c>
      <c r="BK76">
        <v>2.3442503496660643E-2</v>
      </c>
      <c r="BL76">
        <v>0.90748021600394579</v>
      </c>
      <c r="BM76">
        <v>0.81478443697852332</v>
      </c>
      <c r="BN76">
        <v>0.85799566578536735</v>
      </c>
      <c r="BO76">
        <v>6879.11</v>
      </c>
      <c r="BP76">
        <v>11.29289930958525</v>
      </c>
      <c r="BQ76">
        <v>60915.357619111244</v>
      </c>
      <c r="BR76">
        <v>183669</v>
      </c>
      <c r="BS76">
        <v>17.854392854392852</v>
      </c>
      <c r="BT76">
        <v>3.1425314337378487</v>
      </c>
      <c r="BU76">
        <v>35619</v>
      </c>
      <c r="BV76">
        <v>22.855547855547854</v>
      </c>
      <c r="BW76">
        <v>11562</v>
      </c>
      <c r="BX76">
        <v>6.4928428228872432</v>
      </c>
      <c r="BY76">
        <v>20999</v>
      </c>
      <c r="BZ76">
        <v>11.433067093521498</v>
      </c>
      <c r="CA76">
        <v>9.4689234627111993</v>
      </c>
      <c r="CB76">
        <v>3.5363056529886823</v>
      </c>
      <c r="CC76">
        <v>35444</v>
      </c>
      <c r="CD76">
        <v>19.297758467678268</v>
      </c>
      <c r="CE76">
        <v>8.1930640296504968</v>
      </c>
      <c r="CF76">
        <v>3.938327223188649</v>
      </c>
      <c r="CG76" s="5">
        <v>96966</v>
      </c>
      <c r="CH76" s="5">
        <v>52.793884650000003</v>
      </c>
      <c r="CI76" s="5">
        <v>16.012231199999999</v>
      </c>
      <c r="CJ76" s="5">
        <v>8.8051833879999997</v>
      </c>
      <c r="CK76">
        <v>61522</v>
      </c>
      <c r="CL76">
        <v>33.49612618351491</v>
      </c>
      <c r="CM76">
        <v>7.8191671732225672</v>
      </c>
      <c r="CN76">
        <v>4.8668561650393443</v>
      </c>
      <c r="CO76">
        <v>136599</v>
      </c>
      <c r="CP76">
        <v>16.438788209420871</v>
      </c>
      <c r="CQ76">
        <v>1.745931250232766</v>
      </c>
      <c r="CR76">
        <v>26799.845964282238</v>
      </c>
      <c r="CS76">
        <v>43.624457033453155</v>
      </c>
      <c r="CT76">
        <v>11.927025806333178</v>
      </c>
      <c r="CU76">
        <v>5.1989999999999998</v>
      </c>
      <c r="CV76">
        <f t="shared" si="25"/>
        <v>1.4061045404378736</v>
      </c>
      <c r="CW76">
        <v>-0.375</v>
      </c>
      <c r="CX76">
        <v>45278.289999999994</v>
      </c>
      <c r="CY76" s="3">
        <f t="shared" si="20"/>
        <v>-20.750708859873292</v>
      </c>
      <c r="CZ76">
        <v>6.9018769920906466</v>
      </c>
      <c r="DA76">
        <v>1119.01</v>
      </c>
      <c r="DB76" s="3">
        <f t="shared" si="21"/>
        <v>-5.648397976391232</v>
      </c>
      <c r="DC76">
        <v>-32.832533013205285</v>
      </c>
      <c r="DD76">
        <v>2.4714051701157445E-2</v>
      </c>
      <c r="DE76" s="3">
        <f t="shared" si="22"/>
        <v>3.9558341774412684E-3</v>
      </c>
      <c r="DF76">
        <v>-1.4620147330834055E-2</v>
      </c>
      <c r="DG76">
        <v>4.3922383680201682E-2</v>
      </c>
      <c r="DH76">
        <v>2.4299084349989827E-3</v>
      </c>
      <c r="DI76">
        <v>4.3258191049081469E-2</v>
      </c>
      <c r="DJ76">
        <v>2.1612533656168512E-3</v>
      </c>
      <c r="DK76">
        <v>4.3563803575989365E-2</v>
      </c>
      <c r="DL76" s="3">
        <f t="shared" si="23"/>
        <v>2.7436290278585622E-2</v>
      </c>
      <c r="DM76">
        <v>2.428485604566176E-3</v>
      </c>
      <c r="DN76">
        <v>0.56267555698024363</v>
      </c>
      <c r="DO76">
        <v>-0.38530835575437361</v>
      </c>
      <c r="DP76">
        <v>0.5713149602838562</v>
      </c>
      <c r="DQ76">
        <v>-0.38579282557965455</v>
      </c>
      <c r="DR76">
        <v>0.56730702263056865</v>
      </c>
      <c r="DS76" s="3">
        <f t="shared" si="24"/>
        <v>-0.71982368009580255</v>
      </c>
      <c r="DT76">
        <v>-0.38890775755703244</v>
      </c>
      <c r="DU76">
        <v>15012</v>
      </c>
      <c r="DV76">
        <v>2.7023329000478893</v>
      </c>
      <c r="DW76">
        <v>3.0161397548627762</v>
      </c>
      <c r="DX76">
        <v>0.1184863376088936</v>
      </c>
      <c r="DY76">
        <v>175</v>
      </c>
      <c r="DZ76">
        <v>-40.476190476190474</v>
      </c>
      <c r="EA76">
        <v>6.3943428571428571</v>
      </c>
      <c r="EB76">
        <v>0.72767619047619014</v>
      </c>
      <c r="EC76">
        <v>1.1657340794031442E-2</v>
      </c>
      <c r="ED76">
        <v>-8.4562256012617101E-3</v>
      </c>
      <c r="EE76">
        <v>1.1997474897350261E-2</v>
      </c>
      <c r="EF76">
        <v>-1.0166717820660129E-2</v>
      </c>
      <c r="EG76">
        <v>1.4608568297122435E-2</v>
      </c>
      <c r="EH76">
        <v>-1.0077183519493717E-2</v>
      </c>
      <c r="EI76">
        <v>1.3847421713263645E-2</v>
      </c>
      <c r="EJ76">
        <v>-9.5950817833969984E-3</v>
      </c>
      <c r="EK76">
        <v>0.97164952573529106</v>
      </c>
      <c r="EL76">
        <v>6.416930973134527E-2</v>
      </c>
      <c r="EM76">
        <v>0.79797968951739651</v>
      </c>
      <c r="EN76">
        <v>-1.6804747461126812E-2</v>
      </c>
      <c r="EO76">
        <v>0.84184197140941763</v>
      </c>
      <c r="EP76">
        <v>-1.6153694375949712E-2</v>
      </c>
      <c r="EQ76">
        <v>7068.13</v>
      </c>
      <c r="ER76">
        <v>189.02000000000044</v>
      </c>
      <c r="ES76">
        <v>11.60319872731484</v>
      </c>
      <c r="ET76">
        <v>0.31029941772959013</v>
      </c>
    </row>
    <row r="77" spans="1:150" x14ac:dyDescent="0.3">
      <c r="A77">
        <v>3</v>
      </c>
      <c r="B77">
        <v>335</v>
      </c>
      <c r="C77" t="s">
        <v>196</v>
      </c>
      <c r="D77">
        <v>51577</v>
      </c>
      <c r="E77">
        <v>1252</v>
      </c>
      <c r="F77">
        <v>2.4274385869670589</v>
      </c>
      <c r="G77">
        <v>2111</v>
      </c>
      <c r="H77">
        <v>4.0929096302615511</v>
      </c>
      <c r="I77">
        <v>10524</v>
      </c>
      <c r="J77">
        <v>20.404443841247065</v>
      </c>
      <c r="K77" s="5">
        <v>12635</v>
      </c>
      <c r="L77" s="5">
        <v>24.49735347</v>
      </c>
      <c r="M77">
        <v>37922</v>
      </c>
      <c r="N77">
        <v>14752.748749976532</v>
      </c>
      <c r="O77">
        <v>4.5466002287841478</v>
      </c>
      <c r="P77" s="3">
        <v>15704</v>
      </c>
      <c r="Q77" s="3">
        <v>330</v>
      </c>
      <c r="R77" s="3">
        <f t="shared" si="13"/>
        <v>2.1013754457463066E-2</v>
      </c>
      <c r="S77" s="3">
        <v>1.6127513297403744E-2</v>
      </c>
      <c r="T77" s="3">
        <f t="shared" si="14"/>
        <v>1.3029754848099195</v>
      </c>
      <c r="U77">
        <v>53423</v>
      </c>
      <c r="V77">
        <v>3.5791147216782679</v>
      </c>
      <c r="W77">
        <v>5419</v>
      </c>
      <c r="X77">
        <v>10.506621168350232</v>
      </c>
      <c r="Y77">
        <v>4481</v>
      </c>
      <c r="Z77">
        <v>8.3877730565486779</v>
      </c>
      <c r="AA77">
        <v>5.9603344695816194</v>
      </c>
      <c r="AB77">
        <v>3354</v>
      </c>
      <c r="AC77">
        <v>6.2781947850176891</v>
      </c>
      <c r="AD77">
        <v>2.185285154756138</v>
      </c>
      <c r="AE77">
        <v>13318</v>
      </c>
      <c r="AF77">
        <v>24.929337551241975</v>
      </c>
      <c r="AG77">
        <v>4.5248937099949096</v>
      </c>
      <c r="AH77" s="5">
        <v>16672</v>
      </c>
      <c r="AI77" s="5">
        <v>31.20753234</v>
      </c>
      <c r="AJ77" s="5">
        <v>6.7101788649999996</v>
      </c>
      <c r="AK77">
        <v>39059</v>
      </c>
      <c r="AL77">
        <v>2.9982595854649015</v>
      </c>
      <c r="AM77">
        <v>18986.367387401879</v>
      </c>
      <c r="AN77">
        <v>28.697151352435807</v>
      </c>
      <c r="AO77">
        <v>5.8810000000000002</v>
      </c>
      <c r="AP77">
        <v>13179</v>
      </c>
      <c r="AQ77" s="3">
        <f t="shared" si="15"/>
        <v>-16.07870606214977</v>
      </c>
      <c r="AR77">
        <v>315</v>
      </c>
      <c r="AS77" s="3">
        <f t="shared" si="16"/>
        <v>-4.5454545454545459</v>
      </c>
      <c r="AT77">
        <v>2.3901661734577737E-2</v>
      </c>
      <c r="AU77" s="3">
        <f t="shared" si="17"/>
        <v>2.8879072771146701E-3</v>
      </c>
      <c r="AV77">
        <v>4.1492475245202699E-2</v>
      </c>
      <c r="AW77">
        <v>4.1096937683464618E-2</v>
      </c>
      <c r="AX77">
        <v>4.113531797142319E-2</v>
      </c>
      <c r="AY77" s="3">
        <f t="shared" si="18"/>
        <v>2.5007804674019446E-2</v>
      </c>
      <c r="AZ77">
        <v>0.57604810494744374</v>
      </c>
      <c r="BA77">
        <v>0.58159228112498973</v>
      </c>
      <c r="BB77">
        <v>0.58104964087508171</v>
      </c>
      <c r="BC77" s="3">
        <f t="shared" si="19"/>
        <v>-0.72192584393483783</v>
      </c>
      <c r="BD77">
        <v>3808</v>
      </c>
      <c r="BE77">
        <v>3.4608718487394956</v>
      </c>
      <c r="BF77">
        <v>70</v>
      </c>
      <c r="BG77">
        <v>4.5</v>
      </c>
      <c r="BH77">
        <v>1.8382352941176471E-2</v>
      </c>
      <c r="BI77">
        <v>2.216419271801039E-2</v>
      </c>
      <c r="BJ77">
        <v>2.4685751816616152E-2</v>
      </c>
      <c r="BK77">
        <v>2.3442503496660643E-2</v>
      </c>
      <c r="BL77">
        <v>0.82937164349050096</v>
      </c>
      <c r="BM77">
        <v>0.74465436895477422</v>
      </c>
      <c r="BN77">
        <v>0.78414632395362616</v>
      </c>
      <c r="BO77">
        <v>3891.1999999999994</v>
      </c>
      <c r="BP77">
        <v>7.9181485206946958</v>
      </c>
      <c r="BQ77">
        <v>49142.801373705559</v>
      </c>
      <c r="BR77">
        <v>49136</v>
      </c>
      <c r="BS77">
        <v>-4.7327297051011108</v>
      </c>
      <c r="BT77">
        <v>-8.0246335847855796</v>
      </c>
      <c r="BU77">
        <v>5997</v>
      </c>
      <c r="BV77">
        <v>11.627275723675282</v>
      </c>
      <c r="BW77">
        <v>725</v>
      </c>
      <c r="BX77">
        <v>1.3570933867435373</v>
      </c>
      <c r="BY77">
        <v>4518</v>
      </c>
      <c r="BZ77">
        <v>9.194887658743081</v>
      </c>
      <c r="CA77">
        <v>6.7674490717760225</v>
      </c>
      <c r="CB77">
        <v>0.80711460219440312</v>
      </c>
      <c r="CC77">
        <v>4561</v>
      </c>
      <c r="CD77">
        <v>9.282399869749268</v>
      </c>
      <c r="CE77">
        <v>5.1894902394877169</v>
      </c>
      <c r="CF77">
        <v>3.0042050847315789</v>
      </c>
      <c r="CG77" s="5">
        <v>20659</v>
      </c>
      <c r="CH77" s="5">
        <v>42.044529470000001</v>
      </c>
      <c r="CI77" s="5">
        <v>17.547176</v>
      </c>
      <c r="CJ77" s="5">
        <v>10.83699713</v>
      </c>
      <c r="CK77">
        <v>16098</v>
      </c>
      <c r="CL77">
        <v>32.762129599478996</v>
      </c>
      <c r="CM77">
        <v>12.357685758231931</v>
      </c>
      <c r="CN77">
        <v>7.832792048237021</v>
      </c>
      <c r="CO77">
        <v>36397</v>
      </c>
      <c r="CP77">
        <v>-4.0214123727651492</v>
      </c>
      <c r="CQ77">
        <v>-6.8153306536265656</v>
      </c>
      <c r="CR77">
        <v>21708.355704186612</v>
      </c>
      <c r="CS77">
        <v>47.147871031296077</v>
      </c>
      <c r="CT77">
        <v>14.336540851889698</v>
      </c>
      <c r="CU77">
        <v>6.024</v>
      </c>
      <c r="CV77">
        <f t="shared" si="25"/>
        <v>1.4773997712158522</v>
      </c>
      <c r="CW77">
        <v>0.14299999999999979</v>
      </c>
      <c r="CX77">
        <v>13211.170000000004</v>
      </c>
      <c r="CY77" s="3">
        <f t="shared" si="20"/>
        <v>-15.873853795211387</v>
      </c>
      <c r="CZ77">
        <v>0.24410046285760459</v>
      </c>
      <c r="DA77">
        <v>358.69000000000005</v>
      </c>
      <c r="DB77" s="3">
        <f t="shared" si="21"/>
        <v>8.6939393939394112</v>
      </c>
      <c r="DC77">
        <v>13.869841269841288</v>
      </c>
      <c r="DD77">
        <v>2.7150509758030513E-2</v>
      </c>
      <c r="DE77" s="3">
        <f t="shared" si="22"/>
        <v>6.1367553005674466E-3</v>
      </c>
      <c r="DF77">
        <v>3.2488480234527765E-3</v>
      </c>
      <c r="DG77">
        <v>4.3922383680201682E-2</v>
      </c>
      <c r="DH77">
        <v>2.4299084349989827E-3</v>
      </c>
      <c r="DI77">
        <v>4.3258191049081469E-2</v>
      </c>
      <c r="DJ77">
        <v>2.1612533656168512E-3</v>
      </c>
      <c r="DK77">
        <v>4.3563803575989365E-2</v>
      </c>
      <c r="DL77" s="3">
        <f t="shared" si="23"/>
        <v>2.7436290278585622E-2</v>
      </c>
      <c r="DM77">
        <v>2.428485604566176E-3</v>
      </c>
      <c r="DN77">
        <v>0.61814745656139769</v>
      </c>
      <c r="DO77">
        <v>4.209935161395395E-2</v>
      </c>
      <c r="DP77">
        <v>0.62763858357426661</v>
      </c>
      <c r="DQ77">
        <v>4.6046302449276877E-2</v>
      </c>
      <c r="DR77">
        <v>0.62323551961369128</v>
      </c>
      <c r="DS77" s="3">
        <f t="shared" si="24"/>
        <v>-0.67973996519622826</v>
      </c>
      <c r="DT77">
        <v>4.2185878738609572E-2</v>
      </c>
      <c r="DU77">
        <v>3509</v>
      </c>
      <c r="DV77">
        <v>-7.8518907563025211</v>
      </c>
      <c r="DW77">
        <v>3.7649387289826173</v>
      </c>
      <c r="DX77">
        <v>0.30406688024312167</v>
      </c>
      <c r="DY77">
        <v>47</v>
      </c>
      <c r="DZ77">
        <v>-32.857142857142854</v>
      </c>
      <c r="EA77">
        <v>7.631702127659576</v>
      </c>
      <c r="EB77">
        <v>3.131702127659576</v>
      </c>
      <c r="EC77">
        <v>1.3394129381590196E-2</v>
      </c>
      <c r="ED77">
        <v>-4.9882235595862748E-3</v>
      </c>
      <c r="EE77">
        <v>1.1997474897350261E-2</v>
      </c>
      <c r="EF77">
        <v>-1.0166717820660129E-2</v>
      </c>
      <c r="EG77">
        <v>1.4608568297122435E-2</v>
      </c>
      <c r="EH77">
        <v>-1.0077183519493717E-2</v>
      </c>
      <c r="EI77">
        <v>1.3847421713263645E-2</v>
      </c>
      <c r="EJ77">
        <v>-9.5950817833969984E-3</v>
      </c>
      <c r="EK77">
        <v>1.1164123697852786</v>
      </c>
      <c r="EL77">
        <v>0.28704072629477762</v>
      </c>
      <c r="EM77">
        <v>0.91686803998640609</v>
      </c>
      <c r="EN77">
        <v>0.17221367103163188</v>
      </c>
      <c r="EO77">
        <v>0.96726521795467046</v>
      </c>
      <c r="EP77">
        <v>0.18311889400104431</v>
      </c>
      <c r="EQ77">
        <v>3959.88</v>
      </c>
      <c r="ER77">
        <v>68.680000000000746</v>
      </c>
      <c r="ES77">
        <v>8.057904493248488</v>
      </c>
      <c r="ET77">
        <v>0.13975597255379224</v>
      </c>
    </row>
    <row r="78" spans="1:150" x14ac:dyDescent="0.3">
      <c r="A78">
        <v>3</v>
      </c>
      <c r="B78">
        <v>336</v>
      </c>
      <c r="C78" t="s">
        <v>197</v>
      </c>
      <c r="D78">
        <v>46790</v>
      </c>
      <c r="E78">
        <v>1166</v>
      </c>
      <c r="F78">
        <v>2.491985466980124</v>
      </c>
      <c r="G78">
        <v>2639</v>
      </c>
      <c r="H78">
        <v>5.6400940371874331</v>
      </c>
      <c r="I78">
        <v>12022</v>
      </c>
      <c r="J78">
        <v>25.69352425731994</v>
      </c>
      <c r="K78" s="5">
        <v>14661</v>
      </c>
      <c r="L78" s="5">
        <v>31.33361829</v>
      </c>
      <c r="M78">
        <v>35792</v>
      </c>
      <c r="N78">
        <v>14497.098048235606</v>
      </c>
      <c r="O78">
        <v>4.37914084206027</v>
      </c>
      <c r="P78" s="3">
        <v>13824</v>
      </c>
      <c r="Q78" s="3">
        <v>193</v>
      </c>
      <c r="R78" s="3">
        <f t="shared" si="13"/>
        <v>1.3961226851851851E-2</v>
      </c>
      <c r="S78" s="3">
        <v>1.6127513297403744E-2</v>
      </c>
      <c r="T78" s="3">
        <f t="shared" si="14"/>
        <v>0.86567759048751625</v>
      </c>
      <c r="U78">
        <v>48600</v>
      </c>
      <c r="V78">
        <v>3.8683479375935024</v>
      </c>
      <c r="W78">
        <v>5793</v>
      </c>
      <c r="X78">
        <v>12.38085060910451</v>
      </c>
      <c r="Y78">
        <v>5229</v>
      </c>
      <c r="Z78">
        <v>10.75925925925926</v>
      </c>
      <c r="AA78">
        <v>8.2672737922791359</v>
      </c>
      <c r="AB78">
        <v>4060</v>
      </c>
      <c r="AC78">
        <v>8.3539094650205765</v>
      </c>
      <c r="AD78">
        <v>2.7138154278331434</v>
      </c>
      <c r="AE78">
        <v>14590</v>
      </c>
      <c r="AF78">
        <v>30.020576131687243</v>
      </c>
      <c r="AG78">
        <v>4.327051874367303</v>
      </c>
      <c r="AH78" s="5">
        <v>18650</v>
      </c>
      <c r="AI78" s="5">
        <v>38.3744856</v>
      </c>
      <c r="AJ78" s="5">
        <v>7.0408673019999997</v>
      </c>
      <c r="AK78">
        <v>37763</v>
      </c>
      <c r="AL78">
        <v>5.5068171658471163</v>
      </c>
      <c r="AM78">
        <v>18479.424669766122</v>
      </c>
      <c r="AN78">
        <v>27.469819189194155</v>
      </c>
      <c r="AO78">
        <v>6.4409999999999998</v>
      </c>
      <c r="AP78">
        <v>11121</v>
      </c>
      <c r="AQ78" s="3">
        <f t="shared" si="15"/>
        <v>-19.552951388888889</v>
      </c>
      <c r="AR78">
        <v>600</v>
      </c>
      <c r="AS78" s="3">
        <f t="shared" si="16"/>
        <v>210.88082901554404</v>
      </c>
      <c r="AT78">
        <v>5.3951982735365528E-2</v>
      </c>
      <c r="AU78" s="3">
        <f t="shared" si="17"/>
        <v>3.9990755883513675E-2</v>
      </c>
      <c r="AV78">
        <v>4.1492475245202699E-2</v>
      </c>
      <c r="AW78">
        <v>4.1096937683464618E-2</v>
      </c>
      <c r="AX78">
        <v>4.113531797142319E-2</v>
      </c>
      <c r="AY78" s="3">
        <f t="shared" si="18"/>
        <v>2.5007804674019446E-2</v>
      </c>
      <c r="AZ78">
        <v>1.3002835433782269</v>
      </c>
      <c r="BA78">
        <v>1.3127981250309351</v>
      </c>
      <c r="BB78">
        <v>1.3115732513079419</v>
      </c>
      <c r="BC78" s="3">
        <f t="shared" si="19"/>
        <v>0.44589566082042564</v>
      </c>
      <c r="BD78">
        <v>3845</v>
      </c>
      <c r="BE78">
        <v>2.8923276983094928</v>
      </c>
      <c r="BF78">
        <v>93</v>
      </c>
      <c r="BG78">
        <v>6.4516129032258061</v>
      </c>
      <c r="BH78">
        <v>2.4187256176853057E-2</v>
      </c>
      <c r="BI78">
        <v>2.216419271801039E-2</v>
      </c>
      <c r="BJ78">
        <v>2.4685751816616152E-2</v>
      </c>
      <c r="BK78">
        <v>2.3442503496660643E-2</v>
      </c>
      <c r="BL78">
        <v>1.0912762077365781</v>
      </c>
      <c r="BM78">
        <v>0.97980634159063551</v>
      </c>
      <c r="BN78">
        <v>1.0317693321576555</v>
      </c>
      <c r="BO78">
        <v>3300.5899999999997</v>
      </c>
      <c r="BP78">
        <v>9.9680055079826211</v>
      </c>
      <c r="BQ78">
        <v>33111.839648932852</v>
      </c>
      <c r="BR78">
        <v>46844</v>
      </c>
      <c r="BS78">
        <v>0.115409275486215</v>
      </c>
      <c r="BT78">
        <v>-3.6131687242798352</v>
      </c>
      <c r="BU78">
        <v>7989</v>
      </c>
      <c r="BV78">
        <v>17.074161145543918</v>
      </c>
      <c r="BW78">
        <v>2604</v>
      </c>
      <c r="BX78">
        <v>5.3580246913580245</v>
      </c>
      <c r="BY78">
        <v>7369</v>
      </c>
      <c r="BZ78">
        <v>15.730936726154898</v>
      </c>
      <c r="CA78">
        <v>13.238951259174774</v>
      </c>
      <c r="CB78">
        <v>4.9716774668956383</v>
      </c>
      <c r="CC78">
        <v>5417</v>
      </c>
      <c r="CD78">
        <v>11.563914268636324</v>
      </c>
      <c r="CE78">
        <v>5.9238202314488912</v>
      </c>
      <c r="CF78">
        <v>3.2100048036157478</v>
      </c>
      <c r="CG78" s="5">
        <v>22725</v>
      </c>
      <c r="CH78" s="5">
        <v>48.512082659999997</v>
      </c>
      <c r="CI78" s="5">
        <v>17.17846436</v>
      </c>
      <c r="CJ78" s="5">
        <v>10.137597059999999</v>
      </c>
      <c r="CK78">
        <v>17308</v>
      </c>
      <c r="CL78">
        <v>36.948168388694391</v>
      </c>
      <c r="CM78">
        <v>11.254644131374452</v>
      </c>
      <c r="CN78">
        <v>6.9275922570071486</v>
      </c>
      <c r="CO78">
        <v>35862</v>
      </c>
      <c r="CP78">
        <v>0.19557443004023248</v>
      </c>
      <c r="CQ78">
        <v>-5.0340280168418818</v>
      </c>
      <c r="CR78">
        <v>21882.610971427697</v>
      </c>
      <c r="CS78">
        <v>50.944767695014356</v>
      </c>
      <c r="CT78">
        <v>18.416083630728348</v>
      </c>
      <c r="CU78">
        <v>5.2469999999999999</v>
      </c>
      <c r="CV78">
        <f t="shared" si="25"/>
        <v>0.8678591579397299</v>
      </c>
      <c r="CW78">
        <v>-1.194</v>
      </c>
      <c r="CX78">
        <v>12320.19</v>
      </c>
      <c r="CY78" s="3">
        <f t="shared" si="20"/>
        <v>-10.87825520833333</v>
      </c>
      <c r="CZ78">
        <v>10.783113029403834</v>
      </c>
      <c r="DA78">
        <v>675.02</v>
      </c>
      <c r="DB78" s="3">
        <f t="shared" si="21"/>
        <v>249.75129533678756</v>
      </c>
      <c r="DC78">
        <v>12.50333333333333</v>
      </c>
      <c r="DD78">
        <v>5.4789739443953378E-2</v>
      </c>
      <c r="DE78" s="3">
        <f t="shared" si="22"/>
        <v>4.0828512592101525E-2</v>
      </c>
      <c r="DF78">
        <v>8.3775670858785012E-4</v>
      </c>
      <c r="DG78">
        <v>4.3922383680201682E-2</v>
      </c>
      <c r="DH78">
        <v>2.4299084349989827E-3</v>
      </c>
      <c r="DI78">
        <v>4.3258191049081469E-2</v>
      </c>
      <c r="DJ78">
        <v>2.1612533656168512E-3</v>
      </c>
      <c r="DK78">
        <v>4.3563803575989365E-2</v>
      </c>
      <c r="DL78" s="3">
        <f t="shared" si="23"/>
        <v>2.7436290278585622E-2</v>
      </c>
      <c r="DM78">
        <v>2.428485604566176E-3</v>
      </c>
      <c r="DN78">
        <v>1.2474218121419998</v>
      </c>
      <c r="DO78">
        <v>-5.2861731236227172E-2</v>
      </c>
      <c r="DP78">
        <v>1.2665749102126813</v>
      </c>
      <c r="DQ78">
        <v>-4.6223214818253755E-2</v>
      </c>
      <c r="DR78">
        <v>1.2576895253965221</v>
      </c>
      <c r="DS78" s="3">
        <f t="shared" si="24"/>
        <v>0.39201193490900588</v>
      </c>
      <c r="DT78">
        <v>-5.3883725911419766E-2</v>
      </c>
      <c r="DU78">
        <v>3655</v>
      </c>
      <c r="DV78">
        <v>-4.9414824447334205</v>
      </c>
      <c r="DW78">
        <v>3.3707770177838579</v>
      </c>
      <c r="DX78">
        <v>0.47844931947436509</v>
      </c>
      <c r="DY78">
        <v>63</v>
      </c>
      <c r="DZ78">
        <v>-32.258064516129032</v>
      </c>
      <c r="EA78">
        <v>10.714603174603175</v>
      </c>
      <c r="EB78">
        <v>4.2629902713773689</v>
      </c>
      <c r="EC78">
        <v>1.7236662106703146E-2</v>
      </c>
      <c r="ED78">
        <v>-6.9505940701499111E-3</v>
      </c>
      <c r="EE78">
        <v>1.1997474897350261E-2</v>
      </c>
      <c r="EF78">
        <v>-1.0166717820660129E-2</v>
      </c>
      <c r="EG78">
        <v>1.4608568297122435E-2</v>
      </c>
      <c r="EH78">
        <v>-1.0077183519493717E-2</v>
      </c>
      <c r="EI78">
        <v>1.3847421713263645E-2</v>
      </c>
      <c r="EJ78">
        <v>-9.5950817833969984E-3</v>
      </c>
      <c r="EK78">
        <v>1.4366908248759913</v>
      </c>
      <c r="EL78">
        <v>0.34541461713941324</v>
      </c>
      <c r="EM78">
        <v>1.1799008469637911</v>
      </c>
      <c r="EN78">
        <v>0.20009450537315554</v>
      </c>
      <c r="EO78">
        <v>1.2447560609924333</v>
      </c>
      <c r="EP78">
        <v>0.21298672883477776</v>
      </c>
      <c r="EQ78">
        <v>3368.3199999999993</v>
      </c>
      <c r="ER78">
        <v>67.729999999999563</v>
      </c>
      <c r="ES78">
        <v>10.17255469859874</v>
      </c>
      <c r="ET78">
        <v>0.20454919061611854</v>
      </c>
    </row>
    <row r="79" spans="1:150" x14ac:dyDescent="0.3">
      <c r="A79">
        <v>3</v>
      </c>
      <c r="B79">
        <v>337</v>
      </c>
      <c r="C79" t="s">
        <v>198</v>
      </c>
      <c r="D79">
        <v>147496</v>
      </c>
      <c r="E79">
        <v>3445</v>
      </c>
      <c r="F79">
        <v>2.3356565601779034</v>
      </c>
      <c r="G79">
        <v>8011</v>
      </c>
      <c r="H79">
        <v>5.4313337310842327</v>
      </c>
      <c r="I79">
        <v>34817</v>
      </c>
      <c r="J79">
        <v>23.605385908770408</v>
      </c>
      <c r="K79" s="5">
        <v>42828</v>
      </c>
      <c r="L79" s="5">
        <v>29.036719640000001</v>
      </c>
      <c r="M79">
        <v>111256</v>
      </c>
      <c r="N79">
        <v>16561.373241941648</v>
      </c>
      <c r="O79">
        <v>4.6570754461137929</v>
      </c>
      <c r="P79" s="3">
        <v>53935</v>
      </c>
      <c r="Q79" s="3">
        <v>529</v>
      </c>
      <c r="R79" s="3">
        <f t="shared" si="13"/>
        <v>9.8081023454157784E-3</v>
      </c>
      <c r="S79" s="3">
        <v>1.6127513297403744E-2</v>
      </c>
      <c r="T79" s="3">
        <f t="shared" si="14"/>
        <v>0.60815961918907346</v>
      </c>
      <c r="U79">
        <v>161412</v>
      </c>
      <c r="V79">
        <v>9.4348321310408423</v>
      </c>
      <c r="W79">
        <v>18244</v>
      </c>
      <c r="X79">
        <v>12.36914899387102</v>
      </c>
      <c r="Y79">
        <v>14787</v>
      </c>
      <c r="Z79">
        <v>9.1610289197829147</v>
      </c>
      <c r="AA79">
        <v>6.8253723596050113</v>
      </c>
      <c r="AB79">
        <v>14045</v>
      </c>
      <c r="AC79">
        <v>8.7013357123386115</v>
      </c>
      <c r="AD79">
        <v>3.2700019812543788</v>
      </c>
      <c r="AE79">
        <v>45167</v>
      </c>
      <c r="AF79">
        <v>27.982430054766681</v>
      </c>
      <c r="AG79">
        <v>4.3770441459962726</v>
      </c>
      <c r="AH79" s="5">
        <v>59212</v>
      </c>
      <c r="AI79" s="5">
        <v>36.683765770000001</v>
      </c>
      <c r="AJ79" s="5">
        <v>7.6470461270000003</v>
      </c>
      <c r="AK79">
        <v>119460</v>
      </c>
      <c r="AL79">
        <v>7.3739843244409284</v>
      </c>
      <c r="AM79">
        <v>20434.238832867988</v>
      </c>
      <c r="AN79">
        <v>23.384930309512708</v>
      </c>
      <c r="AO79">
        <v>7.3220000000000001</v>
      </c>
      <c r="AP79">
        <v>40397</v>
      </c>
      <c r="AQ79" s="3">
        <f t="shared" si="15"/>
        <v>-25.100584036340042</v>
      </c>
      <c r="AR79">
        <v>982</v>
      </c>
      <c r="AS79" s="3">
        <f t="shared" si="16"/>
        <v>85.633270321361053</v>
      </c>
      <c r="AT79">
        <v>2.4308735797212665E-2</v>
      </c>
      <c r="AU79" s="3">
        <f t="shared" si="17"/>
        <v>1.4500633451796887E-2</v>
      </c>
      <c r="AV79">
        <v>4.1492475245202699E-2</v>
      </c>
      <c r="AW79">
        <v>4.1096937683464618E-2</v>
      </c>
      <c r="AX79">
        <v>4.113531797142319E-2</v>
      </c>
      <c r="AY79" s="3">
        <f t="shared" si="18"/>
        <v>2.5007804674019446E-2</v>
      </c>
      <c r="AZ79">
        <v>0.58585889739183994</v>
      </c>
      <c r="BA79">
        <v>0.59149749756155923</v>
      </c>
      <c r="BB79">
        <v>0.59094561549518121</v>
      </c>
      <c r="BC79" s="3">
        <f t="shared" si="19"/>
        <v>-1.7214003693892255E-2</v>
      </c>
      <c r="BD79">
        <v>12668</v>
      </c>
      <c r="BE79">
        <v>3.1889011682980737</v>
      </c>
      <c r="BF79">
        <v>224</v>
      </c>
      <c r="BG79">
        <v>4.3839285714285712</v>
      </c>
      <c r="BH79">
        <v>1.768234922639722E-2</v>
      </c>
      <c r="BI79">
        <v>2.216419271801039E-2</v>
      </c>
      <c r="BJ79">
        <v>2.4685751816616152E-2</v>
      </c>
      <c r="BK79">
        <v>2.3442503496660643E-2</v>
      </c>
      <c r="BL79">
        <v>0.7977890037036508</v>
      </c>
      <c r="BM79">
        <v>0.71629778010224943</v>
      </c>
      <c r="BN79">
        <v>0.75428587347405318</v>
      </c>
      <c r="BO79">
        <v>6251.09</v>
      </c>
      <c r="BP79">
        <v>9.7816394188401343</v>
      </c>
      <c r="BQ79">
        <v>63906.363057709474</v>
      </c>
      <c r="BR79">
        <v>161553</v>
      </c>
      <c r="BS79">
        <v>9.5304279438086468</v>
      </c>
      <c r="BT79">
        <v>8.7354100066909524E-2</v>
      </c>
      <c r="BU79">
        <v>25256</v>
      </c>
      <c r="BV79">
        <v>17.123176221728048</v>
      </c>
      <c r="BW79">
        <v>7868</v>
      </c>
      <c r="BX79">
        <v>4.8744826902584695</v>
      </c>
      <c r="BY79">
        <v>19931</v>
      </c>
      <c r="BZ79">
        <v>12.337127753740258</v>
      </c>
      <c r="CA79">
        <v>10.001471193562356</v>
      </c>
      <c r="CB79">
        <v>3.1760988339573437</v>
      </c>
      <c r="CC79">
        <v>19747</v>
      </c>
      <c r="CD79">
        <v>12.223233242341523</v>
      </c>
      <c r="CE79">
        <v>6.7918995112572906</v>
      </c>
      <c r="CF79">
        <v>3.5218975300029118</v>
      </c>
      <c r="CG79" s="5">
        <v>75167</v>
      </c>
      <c r="CH79" s="5">
        <v>46.527764879999999</v>
      </c>
      <c r="CI79" s="5">
        <v>17.491045239999998</v>
      </c>
      <c r="CJ79" s="5">
        <v>9.8439991150000008</v>
      </c>
      <c r="CK79">
        <v>55420</v>
      </c>
      <c r="CL79">
        <v>34.304531639771469</v>
      </c>
      <c r="CM79">
        <v>10.69914573100106</v>
      </c>
      <c r="CN79">
        <v>6.3221015850047877</v>
      </c>
      <c r="CO79">
        <v>117148</v>
      </c>
      <c r="CP79">
        <v>5.2958941540231539</v>
      </c>
      <c r="CQ79">
        <v>-1.9353758580277918</v>
      </c>
      <c r="CR79">
        <v>23195.627268117169</v>
      </c>
      <c r="CS79">
        <v>40.058598579097797</v>
      </c>
      <c r="CT79">
        <v>13.513537048453955</v>
      </c>
      <c r="CU79">
        <v>7.0259999999999998</v>
      </c>
      <c r="CV79">
        <f t="shared" si="25"/>
        <v>2.3689245538862069</v>
      </c>
      <c r="CW79">
        <v>-0.29600000000000026</v>
      </c>
      <c r="CX79">
        <v>41305.770000000004</v>
      </c>
      <c r="CY79" s="3">
        <f t="shared" si="20"/>
        <v>-23.415648465745797</v>
      </c>
      <c r="CZ79">
        <v>2.2495977424066242</v>
      </c>
      <c r="DA79">
        <v>1291.5</v>
      </c>
      <c r="DB79" s="3">
        <f t="shared" si="21"/>
        <v>144.1398865784499</v>
      </c>
      <c r="DC79">
        <v>31.5173116089613</v>
      </c>
      <c r="DD79">
        <v>3.1266818170923819E-2</v>
      </c>
      <c r="DE79" s="3">
        <f t="shared" si="22"/>
        <v>2.145871582550804E-2</v>
      </c>
      <c r="DF79">
        <v>6.9580823737111532E-3</v>
      </c>
      <c r="DG79">
        <v>4.3922383680201682E-2</v>
      </c>
      <c r="DH79">
        <v>2.4299084349989827E-3</v>
      </c>
      <c r="DI79">
        <v>4.3258191049081469E-2</v>
      </c>
      <c r="DJ79">
        <v>2.1612533656168512E-3</v>
      </c>
      <c r="DK79">
        <v>4.3563803575989365E-2</v>
      </c>
      <c r="DL79" s="3">
        <f t="shared" si="23"/>
        <v>2.7436290278585622E-2</v>
      </c>
      <c r="DM79">
        <v>2.428485604566176E-3</v>
      </c>
      <c r="DN79">
        <v>0.71186523934076817</v>
      </c>
      <c r="DO79">
        <v>0.12600634194892824</v>
      </c>
      <c r="DP79">
        <v>0.72279532298167448</v>
      </c>
      <c r="DQ79">
        <v>0.13129782542011526</v>
      </c>
      <c r="DR79">
        <v>0.71772470731083826</v>
      </c>
      <c r="DS79" s="3">
        <f t="shared" si="24"/>
        <v>0.1095650881217648</v>
      </c>
      <c r="DT79">
        <v>0.12677909181565705</v>
      </c>
      <c r="DU79">
        <v>12285</v>
      </c>
      <c r="DV79">
        <v>-3.0233659614777393</v>
      </c>
      <c r="DW79">
        <v>3.3622930402930407</v>
      </c>
      <c r="DX79">
        <v>0.17339187199496697</v>
      </c>
      <c r="DY79">
        <v>131</v>
      </c>
      <c r="DZ79">
        <v>-41.517857142857146</v>
      </c>
      <c r="EA79">
        <v>9.8587786259541978</v>
      </c>
      <c r="EB79">
        <v>5.4748500545256267</v>
      </c>
      <c r="EC79">
        <v>1.0663410663410663E-2</v>
      </c>
      <c r="ED79">
        <v>-7.0189385629865573E-3</v>
      </c>
      <c r="EE79">
        <v>1.1997474897350261E-2</v>
      </c>
      <c r="EF79">
        <v>-1.0166717820660129E-2</v>
      </c>
      <c r="EG79">
        <v>1.4608568297122435E-2</v>
      </c>
      <c r="EH79">
        <v>-1.0077183519493717E-2</v>
      </c>
      <c r="EI79">
        <v>1.3847421713263645E-2</v>
      </c>
      <c r="EJ79">
        <v>-9.5950817833969984E-3</v>
      </c>
      <c r="EK79">
        <v>0.8888045821846865</v>
      </c>
      <c r="EL79">
        <v>9.1015578481035697E-2</v>
      </c>
      <c r="EM79">
        <v>0.72994221244193513</v>
      </c>
      <c r="EN79">
        <v>1.3644432339685708E-2</v>
      </c>
      <c r="EO79">
        <v>0.77006470115637471</v>
      </c>
      <c r="EP79">
        <v>1.5778827682321528E-2</v>
      </c>
      <c r="EQ79">
        <v>6308</v>
      </c>
      <c r="ER79">
        <v>56.909999999999854</v>
      </c>
      <c r="ES79">
        <v>9.8706915840347165</v>
      </c>
      <c r="ET79">
        <v>8.9052165194582145E-2</v>
      </c>
    </row>
    <row r="80" spans="1:150" x14ac:dyDescent="0.3">
      <c r="A80">
        <v>3</v>
      </c>
      <c r="B80">
        <v>338</v>
      </c>
      <c r="C80" t="s">
        <v>199</v>
      </c>
      <c r="D80">
        <v>85211</v>
      </c>
      <c r="E80">
        <v>1720</v>
      </c>
      <c r="F80">
        <v>2.0185187358439638</v>
      </c>
      <c r="G80">
        <v>5823</v>
      </c>
      <c r="H80">
        <v>6.8336247667554657</v>
      </c>
      <c r="I80">
        <v>22697</v>
      </c>
      <c r="J80">
        <v>26.636232411308399</v>
      </c>
      <c r="K80" s="5">
        <v>28520</v>
      </c>
      <c r="L80" s="5">
        <v>33.469857179999998</v>
      </c>
      <c r="M80">
        <v>66034</v>
      </c>
      <c r="N80">
        <v>15801.767158312912</v>
      </c>
      <c r="O80">
        <v>4.5522291722899633</v>
      </c>
      <c r="P80" s="3">
        <v>28404</v>
      </c>
      <c r="Q80" s="3">
        <v>349</v>
      </c>
      <c r="R80" s="3">
        <f t="shared" si="13"/>
        <v>1.2287001830728067E-2</v>
      </c>
      <c r="S80" s="3">
        <v>1.6127513297403744E-2</v>
      </c>
      <c r="T80" s="3">
        <f t="shared" si="14"/>
        <v>0.76186586265013756</v>
      </c>
      <c r="U80">
        <v>87878</v>
      </c>
      <c r="V80">
        <v>3.1298775979627038</v>
      </c>
      <c r="W80">
        <v>9678</v>
      </c>
      <c r="X80">
        <v>11.357688561335978</v>
      </c>
      <c r="Y80">
        <v>7303</v>
      </c>
      <c r="Z80">
        <v>8.3103848517262566</v>
      </c>
      <c r="AA80">
        <v>6.2918661158822928</v>
      </c>
      <c r="AB80">
        <v>8789</v>
      </c>
      <c r="AC80">
        <v>10.001365529484058</v>
      </c>
      <c r="AD80">
        <v>3.1677407627285925</v>
      </c>
      <c r="AE80">
        <v>27517</v>
      </c>
      <c r="AF80">
        <v>31.312729010673891</v>
      </c>
      <c r="AG80">
        <v>4.6764965993654926</v>
      </c>
      <c r="AH80" s="5">
        <v>36306</v>
      </c>
      <c r="AI80" s="5">
        <v>41.314094539999999</v>
      </c>
      <c r="AJ80" s="5">
        <v>7.8442373620000003</v>
      </c>
      <c r="AK80">
        <v>67442</v>
      </c>
      <c r="AL80">
        <v>2.1322349092891537</v>
      </c>
      <c r="AM80">
        <v>20479.545729635389</v>
      </c>
      <c r="AN80">
        <v>29.60288254128346</v>
      </c>
      <c r="AO80">
        <v>6.12</v>
      </c>
      <c r="AP80">
        <v>22647</v>
      </c>
      <c r="AQ80" s="3">
        <f t="shared" si="15"/>
        <v>-20.268272074355725</v>
      </c>
      <c r="AR80">
        <v>1300</v>
      </c>
      <c r="AS80" s="3">
        <f t="shared" si="16"/>
        <v>272.49283667621779</v>
      </c>
      <c r="AT80">
        <v>5.7402746500640263E-2</v>
      </c>
      <c r="AU80" s="3">
        <f t="shared" si="17"/>
        <v>4.5115744669912194E-2</v>
      </c>
      <c r="AV80">
        <v>4.1492475245202699E-2</v>
      </c>
      <c r="AW80">
        <v>4.1096937683464618E-2</v>
      </c>
      <c r="AX80">
        <v>4.113531797142319E-2</v>
      </c>
      <c r="AY80" s="3">
        <f t="shared" si="18"/>
        <v>2.5007804674019446E-2</v>
      </c>
      <c r="AZ80">
        <v>1.3834495570923329</v>
      </c>
      <c r="BA80">
        <v>1.3967645702160505</v>
      </c>
      <c r="BB80">
        <v>1.3954613536843958</v>
      </c>
      <c r="BC80" s="3">
        <f t="shared" si="19"/>
        <v>0.63359549103425827</v>
      </c>
      <c r="BD80">
        <v>7027</v>
      </c>
      <c r="BE80">
        <v>3.2228547032873203</v>
      </c>
      <c r="BF80">
        <v>162</v>
      </c>
      <c r="BG80">
        <v>8.0246913580246915</v>
      </c>
      <c r="BH80">
        <v>2.3053934822826243E-2</v>
      </c>
      <c r="BI80">
        <v>2.216419271801039E-2</v>
      </c>
      <c r="BJ80">
        <v>2.4685751816616152E-2</v>
      </c>
      <c r="BK80">
        <v>2.3442503496660643E-2</v>
      </c>
      <c r="BL80">
        <v>1.0401432218234079</v>
      </c>
      <c r="BM80">
        <v>0.93389640283543962</v>
      </c>
      <c r="BN80">
        <v>0.98342460847282154</v>
      </c>
      <c r="BO80">
        <v>5998.1000000000013</v>
      </c>
      <c r="BP80">
        <v>8.1280483166621913</v>
      </c>
      <c r="BQ80">
        <v>73795.082980795327</v>
      </c>
      <c r="BR80">
        <v>84832</v>
      </c>
      <c r="BS80">
        <v>-0.44477825632840834</v>
      </c>
      <c r="BT80">
        <v>-3.4661690070324767</v>
      </c>
      <c r="BU80">
        <v>14459</v>
      </c>
      <c r="BV80">
        <v>16.968466512539461</v>
      </c>
      <c r="BW80">
        <v>5388</v>
      </c>
      <c r="BX80">
        <v>6.1312273834179205</v>
      </c>
      <c r="BY80">
        <v>9581</v>
      </c>
      <c r="BZ80">
        <v>11.294087136929461</v>
      </c>
      <c r="CA80">
        <v>9.2755684010854971</v>
      </c>
      <c r="CB80">
        <v>2.9837022852032042</v>
      </c>
      <c r="CC80">
        <v>11527</v>
      </c>
      <c r="CD80">
        <v>13.588032817804601</v>
      </c>
      <c r="CE80">
        <v>6.7544080510491353</v>
      </c>
      <c r="CF80">
        <v>3.5866672883205428</v>
      </c>
      <c r="CG80" s="5">
        <v>43135</v>
      </c>
      <c r="CH80" s="5">
        <v>50.847557530000003</v>
      </c>
      <c r="CI80" s="5">
        <v>17.377700350000001</v>
      </c>
      <c r="CJ80" s="5">
        <v>9.5334629849999999</v>
      </c>
      <c r="CK80">
        <v>31608</v>
      </c>
      <c r="CL80">
        <v>37.259524707657491</v>
      </c>
      <c r="CM80">
        <v>10.623292296349092</v>
      </c>
      <c r="CN80">
        <v>5.9467956969835996</v>
      </c>
      <c r="CO80">
        <v>64725</v>
      </c>
      <c r="CP80">
        <v>-1.9823121422297605</v>
      </c>
      <c r="CQ80">
        <v>-4.0286468372824054</v>
      </c>
      <c r="CR80">
        <v>23072.300873627039</v>
      </c>
      <c r="CS80">
        <v>46.010890063579254</v>
      </c>
      <c r="CT80">
        <v>12.660218044972282</v>
      </c>
      <c r="CU80">
        <v>5.8789999999999996</v>
      </c>
      <c r="CV80">
        <f t="shared" si="25"/>
        <v>1.3267708277100363</v>
      </c>
      <c r="CW80">
        <v>-0.24100000000000055</v>
      </c>
      <c r="CX80">
        <v>21859.080000000005</v>
      </c>
      <c r="CY80" s="3">
        <f t="shared" si="20"/>
        <v>-23.042247570764662</v>
      </c>
      <c r="CZ80">
        <v>-3.4791363094449359</v>
      </c>
      <c r="DA80">
        <v>957.53</v>
      </c>
      <c r="DB80" s="3">
        <f t="shared" si="21"/>
        <v>174.36389684813753</v>
      </c>
      <c r="DC80">
        <v>-26.343846153846158</v>
      </c>
      <c r="DD80">
        <v>4.3804679794392065E-2</v>
      </c>
      <c r="DE80" s="3">
        <f t="shared" si="22"/>
        <v>3.1517677963663997E-2</v>
      </c>
      <c r="DF80">
        <v>-1.3598066706248198E-2</v>
      </c>
      <c r="DG80">
        <v>4.3922383680201682E-2</v>
      </c>
      <c r="DH80">
        <v>2.4299084349989827E-3</v>
      </c>
      <c r="DI80">
        <v>4.3258191049081469E-2</v>
      </c>
      <c r="DJ80">
        <v>2.1612533656168512E-3</v>
      </c>
      <c r="DK80">
        <v>4.3563803575989365E-2</v>
      </c>
      <c r="DL80" s="3">
        <f t="shared" si="23"/>
        <v>2.7436290278585622E-2</v>
      </c>
      <c r="DM80">
        <v>2.428485604566176E-3</v>
      </c>
      <c r="DN80">
        <v>0.99732018447207649</v>
      </c>
      <c r="DO80">
        <v>-0.38612937262025637</v>
      </c>
      <c r="DP80">
        <v>1.0126331853472685</v>
      </c>
      <c r="DQ80">
        <v>-0.38413138486878196</v>
      </c>
      <c r="DR80">
        <v>1.0055292742742845</v>
      </c>
      <c r="DS80" s="3">
        <f t="shared" si="24"/>
        <v>0.24366341162414695</v>
      </c>
      <c r="DT80">
        <v>-0.38993207941011132</v>
      </c>
      <c r="DU80">
        <v>6612</v>
      </c>
      <c r="DV80">
        <v>-5.9057919453536361</v>
      </c>
      <c r="DW80">
        <v>3.305970961887478</v>
      </c>
      <c r="DX80">
        <v>8.31162586001577E-2</v>
      </c>
      <c r="DY80">
        <v>102</v>
      </c>
      <c r="DZ80">
        <v>-37.037037037037038</v>
      </c>
      <c r="EA80">
        <v>9.3875490196078424</v>
      </c>
      <c r="EB80">
        <v>1.3628576615831509</v>
      </c>
      <c r="EC80">
        <v>1.5426497277676952E-2</v>
      </c>
      <c r="ED80">
        <v>-7.6274375451492911E-3</v>
      </c>
      <c r="EE80">
        <v>1.1997474897350261E-2</v>
      </c>
      <c r="EF80">
        <v>-1.0166717820660129E-2</v>
      </c>
      <c r="EG80">
        <v>1.4608568297122435E-2</v>
      </c>
      <c r="EH80">
        <v>-1.0077183519493717E-2</v>
      </c>
      <c r="EI80">
        <v>1.3847421713263645E-2</v>
      </c>
      <c r="EJ80">
        <v>-9.5950817833969984E-3</v>
      </c>
      <c r="EK80">
        <v>1.285812007081925</v>
      </c>
      <c r="EL80">
        <v>0.2456687852585171</v>
      </c>
      <c r="EM80">
        <v>1.0559896742732573</v>
      </c>
      <c r="EN80">
        <v>0.12209327143781767</v>
      </c>
      <c r="EO80">
        <v>1.1140339044416334</v>
      </c>
      <c r="EP80">
        <v>0.13060929596881188</v>
      </c>
      <c r="EQ80">
        <v>6054.9999999999991</v>
      </c>
      <c r="ER80">
        <v>56.899999999997817</v>
      </c>
      <c r="ES80">
        <v>8.2051537249111455</v>
      </c>
      <c r="ET80">
        <v>7.7105408248954177E-2</v>
      </c>
    </row>
    <row r="81" spans="1:150" x14ac:dyDescent="0.3">
      <c r="A81">
        <v>3</v>
      </c>
      <c r="B81">
        <v>339</v>
      </c>
      <c r="C81" t="s">
        <v>200</v>
      </c>
      <c r="D81">
        <v>42472</v>
      </c>
      <c r="E81">
        <v>2053</v>
      </c>
      <c r="F81">
        <v>4.833772838576003</v>
      </c>
      <c r="G81">
        <v>2290</v>
      </c>
      <c r="H81">
        <v>5.3917875306084007</v>
      </c>
      <c r="I81">
        <v>9195</v>
      </c>
      <c r="J81">
        <v>21.649557355434169</v>
      </c>
      <c r="K81" s="5">
        <v>11485</v>
      </c>
      <c r="L81" s="5">
        <v>27.041344890000001</v>
      </c>
      <c r="M81">
        <v>31955</v>
      </c>
      <c r="N81">
        <v>14445.064170644968</v>
      </c>
      <c r="O81">
        <v>3.2068186099077036</v>
      </c>
      <c r="P81" s="3">
        <v>14775</v>
      </c>
      <c r="Q81" s="3">
        <v>122</v>
      </c>
      <c r="R81" s="3">
        <f t="shared" si="13"/>
        <v>8.2571912013536374E-3</v>
      </c>
      <c r="S81" s="3">
        <v>1.6127513297403744E-2</v>
      </c>
      <c r="T81" s="3">
        <f t="shared" si="14"/>
        <v>0.51199407181285073</v>
      </c>
      <c r="U81">
        <v>44884</v>
      </c>
      <c r="V81">
        <v>5.6790355999246565</v>
      </c>
      <c r="W81">
        <v>4069</v>
      </c>
      <c r="X81">
        <v>9.5804294594085508</v>
      </c>
      <c r="Y81">
        <v>5869</v>
      </c>
      <c r="Z81">
        <v>13.075929061580965</v>
      </c>
      <c r="AA81">
        <v>8.2421562230049616</v>
      </c>
      <c r="AB81">
        <v>3508</v>
      </c>
      <c r="AC81">
        <v>7.8157027002940911</v>
      </c>
      <c r="AD81">
        <v>2.4239151696856904</v>
      </c>
      <c r="AE81">
        <v>11743</v>
      </c>
      <c r="AF81">
        <v>26.162997950271809</v>
      </c>
      <c r="AG81">
        <v>4.5134405948376397</v>
      </c>
      <c r="AH81" s="5">
        <v>15251</v>
      </c>
      <c r="AI81" s="5">
        <v>33.97870065</v>
      </c>
      <c r="AJ81" s="5">
        <v>6.9373557650000004</v>
      </c>
      <c r="AK81">
        <v>32957</v>
      </c>
      <c r="AL81">
        <v>3.1356595212016898</v>
      </c>
      <c r="AM81">
        <v>18862.943415596081</v>
      </c>
      <c r="AN81">
        <v>30.584005669764053</v>
      </c>
      <c r="AO81">
        <v>6.03</v>
      </c>
      <c r="AP81">
        <v>11727</v>
      </c>
      <c r="AQ81" s="3">
        <f t="shared" si="15"/>
        <v>-20.629441624365484</v>
      </c>
      <c r="AR81">
        <v>340</v>
      </c>
      <c r="AS81" s="3">
        <f t="shared" si="16"/>
        <v>178.68852459016392</v>
      </c>
      <c r="AT81">
        <v>2.8992922316022855E-2</v>
      </c>
      <c r="AU81" s="3">
        <f t="shared" si="17"/>
        <v>2.0735731114669219E-2</v>
      </c>
      <c r="AV81">
        <v>4.1492475245202699E-2</v>
      </c>
      <c r="AW81">
        <v>4.1096937683464618E-2</v>
      </c>
      <c r="AX81">
        <v>4.113531797142319E-2</v>
      </c>
      <c r="AY81" s="3">
        <f t="shared" si="18"/>
        <v>2.5007804674019446E-2</v>
      </c>
      <c r="AZ81">
        <v>0.69875133128807432</v>
      </c>
      <c r="BA81">
        <v>0.70547646492133109</v>
      </c>
      <c r="BB81">
        <v>0.70481823760701967</v>
      </c>
      <c r="BC81" s="3">
        <f t="shared" si="19"/>
        <v>0.19282416579416894</v>
      </c>
      <c r="BD81">
        <v>3432</v>
      </c>
      <c r="BE81">
        <v>3.4169580419580421</v>
      </c>
      <c r="BF81">
        <v>72</v>
      </c>
      <c r="BG81">
        <v>4.7222222222222223</v>
      </c>
      <c r="BH81">
        <v>2.097902097902098E-2</v>
      </c>
      <c r="BI81">
        <v>2.216419271801039E-2</v>
      </c>
      <c r="BJ81">
        <v>2.4685751816616152E-2</v>
      </c>
      <c r="BK81">
        <v>2.3442503496660643E-2</v>
      </c>
      <c r="BL81">
        <v>0.94652763788566263</v>
      </c>
      <c r="BM81">
        <v>0.84984330778614792</v>
      </c>
      <c r="BN81">
        <v>0.89491384663798457</v>
      </c>
      <c r="BO81">
        <v>3274.99</v>
      </c>
      <c r="BP81">
        <v>8.5457305899110629</v>
      </c>
      <c r="BQ81">
        <v>38323.113109444319</v>
      </c>
      <c r="BR81">
        <v>42879</v>
      </c>
      <c r="BS81">
        <v>0.95827839517799962</v>
      </c>
      <c r="BT81">
        <v>-4.4670706710631851</v>
      </c>
      <c r="BU81">
        <v>3945</v>
      </c>
      <c r="BV81">
        <v>9.2884724053494079</v>
      </c>
      <c r="BW81">
        <v>154</v>
      </c>
      <c r="BX81">
        <v>0.34310667498440423</v>
      </c>
      <c r="BY81">
        <v>5722</v>
      </c>
      <c r="BZ81">
        <v>13.344527624244968</v>
      </c>
      <c r="CA81">
        <v>8.5107547856689649</v>
      </c>
      <c r="CB81">
        <v>0.26859856266400328</v>
      </c>
      <c r="CC81">
        <v>4666</v>
      </c>
      <c r="CD81">
        <v>10.881783623685253</v>
      </c>
      <c r="CE81">
        <v>5.4899960930768525</v>
      </c>
      <c r="CF81">
        <v>3.0660809233911621</v>
      </c>
      <c r="CG81" s="5">
        <v>18834</v>
      </c>
      <c r="CH81" s="5">
        <v>43.92359896</v>
      </c>
      <c r="CI81" s="5">
        <v>16.882254079999999</v>
      </c>
      <c r="CJ81" s="5">
        <v>9.9448983139999996</v>
      </c>
      <c r="CK81">
        <v>14168</v>
      </c>
      <c r="CL81">
        <v>33.041815340842838</v>
      </c>
      <c r="CM81">
        <v>11.392257985408669</v>
      </c>
      <c r="CN81">
        <v>6.8788173905710295</v>
      </c>
      <c r="CO81">
        <v>31911</v>
      </c>
      <c r="CP81">
        <v>-0.1376936316695353</v>
      </c>
      <c r="CQ81">
        <v>-3.1738325697120491</v>
      </c>
      <c r="CR81">
        <v>22486.705612602556</v>
      </c>
      <c r="CS81">
        <v>55.670513795983588</v>
      </c>
      <c r="CT81">
        <v>19.211011331403935</v>
      </c>
      <c r="CU81">
        <v>5.7640000000000002</v>
      </c>
      <c r="CV81">
        <f t="shared" si="25"/>
        <v>2.5571813900922966</v>
      </c>
      <c r="CW81">
        <v>-0.26600000000000001</v>
      </c>
      <c r="CX81">
        <v>12869.869999999999</v>
      </c>
      <c r="CY81" s="3">
        <f t="shared" si="20"/>
        <v>-12.894280879864642</v>
      </c>
      <c r="CZ81">
        <v>9.7456297433273562</v>
      </c>
      <c r="DA81">
        <v>326.59000000000003</v>
      </c>
      <c r="DB81" s="3">
        <f t="shared" si="21"/>
        <v>167.69672131147544</v>
      </c>
      <c r="DC81">
        <v>-3.944117647058814</v>
      </c>
      <c r="DD81">
        <v>2.5376324702580527E-2</v>
      </c>
      <c r="DE81" s="3">
        <f t="shared" si="22"/>
        <v>1.7119133501226888E-2</v>
      </c>
      <c r="DF81">
        <v>-3.6165976134423274E-3</v>
      </c>
      <c r="DG81">
        <v>4.3922383680201682E-2</v>
      </c>
      <c r="DH81">
        <v>2.4299084349989827E-3</v>
      </c>
      <c r="DI81">
        <v>4.3258191049081469E-2</v>
      </c>
      <c r="DJ81">
        <v>2.1612533656168512E-3</v>
      </c>
      <c r="DK81">
        <v>4.3563803575989365E-2</v>
      </c>
      <c r="DL81" s="3">
        <f t="shared" si="23"/>
        <v>2.7436290278585622E-2</v>
      </c>
      <c r="DM81">
        <v>2.428485604566176E-3</v>
      </c>
      <c r="DN81">
        <v>0.57775381425892602</v>
      </c>
      <c r="DO81">
        <v>-0.12099751702914829</v>
      </c>
      <c r="DP81">
        <v>0.5866247313436691</v>
      </c>
      <c r="DQ81">
        <v>-0.11885173357766199</v>
      </c>
      <c r="DR81">
        <v>0.58250939127287193</v>
      </c>
      <c r="DS81" s="3">
        <f t="shared" si="24"/>
        <v>7.0515319460021209E-2</v>
      </c>
      <c r="DT81">
        <v>-0.12230884633414774</v>
      </c>
      <c r="DU81">
        <v>3156</v>
      </c>
      <c r="DV81">
        <v>-8.0419580419580416</v>
      </c>
      <c r="DW81">
        <v>4.0779055766793402</v>
      </c>
      <c r="DX81">
        <v>0.66094753472129808</v>
      </c>
      <c r="DY81">
        <v>49</v>
      </c>
      <c r="DZ81">
        <v>-31.944444444444443</v>
      </c>
      <c r="EA81">
        <v>6.6651020408163273</v>
      </c>
      <c r="EB81">
        <v>1.942879818594105</v>
      </c>
      <c r="EC81">
        <v>1.5525982256020279E-2</v>
      </c>
      <c r="ED81">
        <v>-5.4530387230007013E-3</v>
      </c>
      <c r="EE81">
        <v>1.1997474897350261E-2</v>
      </c>
      <c r="EF81">
        <v>-1.0166717820660129E-2</v>
      </c>
      <c r="EG81">
        <v>1.4608568297122435E-2</v>
      </c>
      <c r="EH81">
        <v>-1.0077183519493717E-2</v>
      </c>
      <c r="EI81">
        <v>1.3847421713263645E-2</v>
      </c>
      <c r="EJ81">
        <v>-9.5950817833969984E-3</v>
      </c>
      <c r="EK81">
        <v>1.2941041668234134</v>
      </c>
      <c r="EL81">
        <v>0.34757652893775082</v>
      </c>
      <c r="EM81">
        <v>1.0627997172781507</v>
      </c>
      <c r="EN81">
        <v>0.21295640949200279</v>
      </c>
      <c r="EO81">
        <v>1.1212182727957825</v>
      </c>
      <c r="EP81">
        <v>0.22630442615779789</v>
      </c>
      <c r="EQ81">
        <v>3335.360000000001</v>
      </c>
      <c r="ER81">
        <v>60.370000000001255</v>
      </c>
      <c r="ES81">
        <v>8.7032595459423607</v>
      </c>
      <c r="ET81">
        <v>0.1575289560312978</v>
      </c>
    </row>
    <row r="82" spans="1:150" x14ac:dyDescent="0.3">
      <c r="A82">
        <v>3</v>
      </c>
      <c r="B82">
        <v>340</v>
      </c>
      <c r="C82" t="s">
        <v>201</v>
      </c>
      <c r="D82">
        <v>150708</v>
      </c>
      <c r="E82">
        <v>3435</v>
      </c>
      <c r="F82">
        <v>2.2792419778644795</v>
      </c>
      <c r="G82">
        <v>7631</v>
      </c>
      <c r="H82">
        <v>5.0634339252063594</v>
      </c>
      <c r="I82">
        <v>36266</v>
      </c>
      <c r="J82">
        <v>24.063752421901956</v>
      </c>
      <c r="K82" s="5">
        <v>43897</v>
      </c>
      <c r="L82" s="5">
        <v>29.127186349999999</v>
      </c>
      <c r="M82">
        <v>106681</v>
      </c>
      <c r="N82">
        <v>16705.167965355875</v>
      </c>
      <c r="O82">
        <v>3.3501871168086632</v>
      </c>
      <c r="P82" s="3">
        <v>49633</v>
      </c>
      <c r="Q82" s="3">
        <v>755</v>
      </c>
      <c r="R82" s="3">
        <f t="shared" si="13"/>
        <v>1.5211653536961295E-2</v>
      </c>
      <c r="S82" s="3">
        <v>1.6127513297403744E-2</v>
      </c>
      <c r="T82" s="3">
        <f t="shared" si="14"/>
        <v>0.94321134674929175</v>
      </c>
      <c r="U82">
        <v>167197</v>
      </c>
      <c r="V82">
        <v>10.941025028531996</v>
      </c>
      <c r="W82">
        <v>17557</v>
      </c>
      <c r="X82">
        <v>11.649680176234838</v>
      </c>
      <c r="Y82">
        <v>15147</v>
      </c>
      <c r="Z82">
        <v>9.0593730748757455</v>
      </c>
      <c r="AA82">
        <v>6.7801310970112656</v>
      </c>
      <c r="AB82">
        <v>13422</v>
      </c>
      <c r="AC82">
        <v>8.0276559986124152</v>
      </c>
      <c r="AD82">
        <v>2.9642220734060558</v>
      </c>
      <c r="AE82">
        <v>47813</v>
      </c>
      <c r="AF82">
        <v>28.596804966596288</v>
      </c>
      <c r="AG82">
        <v>4.5330525446943319</v>
      </c>
      <c r="AH82" s="5">
        <v>61235</v>
      </c>
      <c r="AI82" s="5">
        <v>36.624460970000001</v>
      </c>
      <c r="AJ82" s="5">
        <v>7.4972746179999996</v>
      </c>
      <c r="AK82">
        <v>120427</v>
      </c>
      <c r="AL82">
        <v>12.885143558834281</v>
      </c>
      <c r="AM82">
        <v>20854.539497594145</v>
      </c>
      <c r="AN82">
        <v>24.838849515571905</v>
      </c>
      <c r="AO82">
        <v>5.86</v>
      </c>
      <c r="AP82">
        <v>44863</v>
      </c>
      <c r="AQ82" s="3">
        <f t="shared" si="15"/>
        <v>-9.6105413736828318</v>
      </c>
      <c r="AR82">
        <v>1674</v>
      </c>
      <c r="AS82" s="3">
        <f t="shared" si="16"/>
        <v>121.72185430463576</v>
      </c>
      <c r="AT82">
        <v>3.7313599179724939E-2</v>
      </c>
      <c r="AU82" s="3">
        <f t="shared" si="17"/>
        <v>2.2101945642763646E-2</v>
      </c>
      <c r="AV82">
        <v>4.1492475245202699E-2</v>
      </c>
      <c r="AW82">
        <v>4.1096937683464618E-2</v>
      </c>
      <c r="AX82">
        <v>4.113531797142319E-2</v>
      </c>
      <c r="AY82" s="3">
        <f t="shared" si="18"/>
        <v>2.5007804674019446E-2</v>
      </c>
      <c r="AZ82">
        <v>0.89928592977925759</v>
      </c>
      <c r="BA82">
        <v>0.90794110907047199</v>
      </c>
      <c r="BB82">
        <v>0.9070939771426294</v>
      </c>
      <c r="BC82" s="3">
        <f t="shared" si="19"/>
        <v>-3.6117369606662342E-2</v>
      </c>
      <c r="BD82">
        <v>12643</v>
      </c>
      <c r="BE82">
        <v>3.5484457802736693</v>
      </c>
      <c r="BF82">
        <v>375</v>
      </c>
      <c r="BG82">
        <v>4.4640000000000004</v>
      </c>
      <c r="BH82">
        <v>2.9660681800205646E-2</v>
      </c>
      <c r="BI82">
        <v>2.216419271801039E-2</v>
      </c>
      <c r="BJ82">
        <v>2.4685751816616152E-2</v>
      </c>
      <c r="BK82">
        <v>2.3442503496660643E-2</v>
      </c>
      <c r="BL82">
        <v>1.3382252255956828</v>
      </c>
      <c r="BM82">
        <v>1.2015304221053067</v>
      </c>
      <c r="BN82">
        <v>1.2652523142176677</v>
      </c>
      <c r="BO82">
        <v>6586.7400000000007</v>
      </c>
      <c r="BP82">
        <v>11.549820694909805</v>
      </c>
      <c r="BQ82">
        <v>57028.937279544829</v>
      </c>
      <c r="BR82">
        <v>165529</v>
      </c>
      <c r="BS82">
        <v>9.8342490113331742</v>
      </c>
      <c r="BT82">
        <v>-0.99762555548245491</v>
      </c>
      <c r="BU82">
        <v>20017</v>
      </c>
      <c r="BV82">
        <v>13.281975741168353</v>
      </c>
      <c r="BW82">
        <v>3101</v>
      </c>
      <c r="BX82">
        <v>1.8546983498507748</v>
      </c>
      <c r="BY82">
        <v>17660</v>
      </c>
      <c r="BZ82">
        <v>10.668825402195385</v>
      </c>
      <c r="CA82">
        <v>8.3895834243309046</v>
      </c>
      <c r="CB82">
        <v>1.6094523273196391</v>
      </c>
      <c r="CC82">
        <v>18802</v>
      </c>
      <c r="CD82">
        <v>11.358734723220705</v>
      </c>
      <c r="CE82">
        <v>6.2953007980143454</v>
      </c>
      <c r="CF82">
        <v>3.3310787246082896</v>
      </c>
      <c r="CG82" s="5">
        <v>77317</v>
      </c>
      <c r="CH82" s="5">
        <v>46.709035880000002</v>
      </c>
      <c r="CI82" s="5">
        <v>17.58184953</v>
      </c>
      <c r="CJ82" s="5">
        <v>10.084574910000001</v>
      </c>
      <c r="CK82">
        <v>58515</v>
      </c>
      <c r="CL82">
        <v>35.350301155688726</v>
      </c>
      <c r="CM82">
        <v>11.28654873378677</v>
      </c>
      <c r="CN82">
        <v>6.7534961890924379</v>
      </c>
      <c r="CO82">
        <v>122444</v>
      </c>
      <c r="CP82">
        <v>14.77582699824711</v>
      </c>
      <c r="CQ82">
        <v>1.6748735748627799</v>
      </c>
      <c r="CR82">
        <v>24238.472132117866</v>
      </c>
      <c r="CS82">
        <v>45.095650533924498</v>
      </c>
      <c r="CT82">
        <v>16.226359900750161</v>
      </c>
      <c r="CU82">
        <v>5.4820000000000002</v>
      </c>
      <c r="CV82">
        <f t="shared" si="25"/>
        <v>2.131812883191337</v>
      </c>
      <c r="CW82">
        <v>-0.37800000000000011</v>
      </c>
      <c r="CX82">
        <v>48515.05</v>
      </c>
      <c r="CY82" s="3">
        <f t="shared" si="20"/>
        <v>-2.2524328571716339</v>
      </c>
      <c r="CZ82">
        <v>8.1404498138778116</v>
      </c>
      <c r="DA82">
        <v>1507.38</v>
      </c>
      <c r="DB82" s="3">
        <f t="shared" si="21"/>
        <v>99.652980132450338</v>
      </c>
      <c r="DC82">
        <v>-9.9534050179211402</v>
      </c>
      <c r="DD82">
        <v>3.1070358579451118E-2</v>
      </c>
      <c r="DE82" s="3">
        <f t="shared" si="22"/>
        <v>1.5858705042489825E-2</v>
      </c>
      <c r="DF82">
        <v>-6.2432406002738208E-3</v>
      </c>
      <c r="DG82">
        <v>4.3922383680201682E-2</v>
      </c>
      <c r="DH82">
        <v>2.4299084349989827E-3</v>
      </c>
      <c r="DI82">
        <v>4.3258191049081469E-2</v>
      </c>
      <c r="DJ82">
        <v>2.1612533656168512E-3</v>
      </c>
      <c r="DK82">
        <v>4.3563803575989365E-2</v>
      </c>
      <c r="DL82" s="3">
        <f t="shared" si="23"/>
        <v>2.7436290278585622E-2</v>
      </c>
      <c r="DM82">
        <v>2.428485604566176E-3</v>
      </c>
      <c r="DN82">
        <v>0.7073923584310452</v>
      </c>
      <c r="DO82">
        <v>-0.19189357134821239</v>
      </c>
      <c r="DP82">
        <v>0.71825376480024716</v>
      </c>
      <c r="DQ82">
        <v>-0.18968734427022482</v>
      </c>
      <c r="DR82">
        <v>0.71321500945743554</v>
      </c>
      <c r="DS82" s="3">
        <f t="shared" si="24"/>
        <v>-0.2299963372918562</v>
      </c>
      <c r="DT82">
        <v>-0.19387896768519386</v>
      </c>
      <c r="DU82">
        <v>12626</v>
      </c>
      <c r="DV82">
        <v>-0.13446175749426559</v>
      </c>
      <c r="DW82">
        <v>3.8424718834151754</v>
      </c>
      <c r="DX82">
        <v>0.29402610314150612</v>
      </c>
      <c r="DY82">
        <v>223</v>
      </c>
      <c r="DZ82">
        <v>-40.533333333333331</v>
      </c>
      <c r="EA82">
        <v>6.7595515695067272</v>
      </c>
      <c r="EB82">
        <v>2.2955515695067268</v>
      </c>
      <c r="EC82">
        <v>1.7661967368921273E-2</v>
      </c>
      <c r="ED82">
        <v>-1.1998714431284373E-2</v>
      </c>
      <c r="EE82">
        <v>1.1997474897350261E-2</v>
      </c>
      <c r="EF82">
        <v>-1.0166717820660129E-2</v>
      </c>
      <c r="EG82">
        <v>1.4608568297122435E-2</v>
      </c>
      <c r="EH82">
        <v>-1.0077183519493717E-2</v>
      </c>
      <c r="EI82">
        <v>1.3847421713263645E-2</v>
      </c>
      <c r="EJ82">
        <v>-9.5950817833969984E-3</v>
      </c>
      <c r="EK82">
        <v>1.4721403895433081</v>
      </c>
      <c r="EL82">
        <v>0.13391516394762526</v>
      </c>
      <c r="EM82">
        <v>1.2090142585978318</v>
      </c>
      <c r="EN82">
        <v>7.4838364925251533E-3</v>
      </c>
      <c r="EO82">
        <v>1.275469739756961</v>
      </c>
      <c r="EP82">
        <v>1.0217425539293279E-2</v>
      </c>
      <c r="EQ82">
        <v>6780.0000000000027</v>
      </c>
      <c r="ER82">
        <v>193.26000000000204</v>
      </c>
      <c r="ES82">
        <v>11.88870128644648</v>
      </c>
      <c r="ET82">
        <v>0.33888059153667527</v>
      </c>
    </row>
    <row r="83" spans="1:150" x14ac:dyDescent="0.3">
      <c r="A83">
        <v>3</v>
      </c>
      <c r="B83">
        <v>341</v>
      </c>
      <c r="C83" t="s">
        <v>202</v>
      </c>
      <c r="D83">
        <v>137945</v>
      </c>
      <c r="E83">
        <v>4824</v>
      </c>
      <c r="F83">
        <v>3.4970459241001848</v>
      </c>
      <c r="G83">
        <v>10826</v>
      </c>
      <c r="H83">
        <v>7.84805538439233</v>
      </c>
      <c r="I83">
        <v>35886</v>
      </c>
      <c r="J83">
        <v>26.014716010003987</v>
      </c>
      <c r="K83" s="5">
        <v>46712</v>
      </c>
      <c r="L83" s="5">
        <v>33.862771389999999</v>
      </c>
      <c r="M83">
        <v>105562</v>
      </c>
      <c r="N83">
        <v>16592.725832241245</v>
      </c>
      <c r="O83">
        <v>3.2585450723114286</v>
      </c>
      <c r="P83" s="3">
        <v>52125</v>
      </c>
      <c r="Q83" s="3">
        <v>521</v>
      </c>
      <c r="R83" s="3">
        <f t="shared" si="13"/>
        <v>9.9952038369304549E-3</v>
      </c>
      <c r="S83" s="3">
        <v>1.6127513297403744E-2</v>
      </c>
      <c r="T83" s="3">
        <f t="shared" si="14"/>
        <v>0.61976100422992764</v>
      </c>
      <c r="U83">
        <v>143375</v>
      </c>
      <c r="V83">
        <v>3.9363514444162528</v>
      </c>
      <c r="W83">
        <v>10729</v>
      </c>
      <c r="X83">
        <v>7.777737504077713</v>
      </c>
      <c r="Y83">
        <v>15213</v>
      </c>
      <c r="Z83">
        <v>10.610636442894506</v>
      </c>
      <c r="AA83">
        <v>7.1135905187943216</v>
      </c>
      <c r="AB83">
        <v>15310</v>
      </c>
      <c r="AC83">
        <v>10.678291194420227</v>
      </c>
      <c r="AD83">
        <v>2.8302358100278973</v>
      </c>
      <c r="AE83">
        <v>43296</v>
      </c>
      <c r="AF83">
        <v>30.197733217088057</v>
      </c>
      <c r="AG83">
        <v>4.1830172070840703</v>
      </c>
      <c r="AH83" s="5">
        <v>58606</v>
      </c>
      <c r="AI83" s="5">
        <v>40.876024409999999</v>
      </c>
      <c r="AJ83" s="5">
        <v>7.0132530170000003</v>
      </c>
      <c r="AK83">
        <v>108228</v>
      </c>
      <c r="AL83">
        <v>2.5255300202724462</v>
      </c>
      <c r="AM83">
        <v>21305.030538000425</v>
      </c>
      <c r="AN83">
        <v>28.39982262952072</v>
      </c>
      <c r="AO83">
        <v>5.8250000000000002</v>
      </c>
      <c r="AP83">
        <v>40829</v>
      </c>
      <c r="AQ83" s="3">
        <f t="shared" si="15"/>
        <v>-21.670983213429256</v>
      </c>
      <c r="AR83">
        <v>1343</v>
      </c>
      <c r="AS83" s="3">
        <f t="shared" si="16"/>
        <v>157.77351247600768</v>
      </c>
      <c r="AT83">
        <v>3.2893286634499988E-2</v>
      </c>
      <c r="AU83" s="3">
        <f t="shared" si="17"/>
        <v>2.2898082797569531E-2</v>
      </c>
      <c r="AV83">
        <v>4.1492475245202699E-2</v>
      </c>
      <c r="AW83">
        <v>4.1096937683464618E-2</v>
      </c>
      <c r="AX83">
        <v>4.113531797142319E-2</v>
      </c>
      <c r="AY83" s="3">
        <f t="shared" si="18"/>
        <v>2.5007804674019446E-2</v>
      </c>
      <c r="AZ83">
        <v>0.79275305799701745</v>
      </c>
      <c r="BA83">
        <v>0.80038291144341456</v>
      </c>
      <c r="BB83">
        <v>0.79963613402359113</v>
      </c>
      <c r="BC83" s="3">
        <f t="shared" si="19"/>
        <v>0.17987512979366349</v>
      </c>
      <c r="BD83">
        <v>11345</v>
      </c>
      <c r="BE83">
        <v>3.5988541207580433</v>
      </c>
      <c r="BF83">
        <v>265</v>
      </c>
      <c r="BG83">
        <v>5.0679245283018872</v>
      </c>
      <c r="BH83">
        <v>2.3358307624504186E-2</v>
      </c>
      <c r="BI83">
        <v>2.216419271801039E-2</v>
      </c>
      <c r="BJ83">
        <v>2.4685751816616152E-2</v>
      </c>
      <c r="BK83">
        <v>2.3442503496660643E-2</v>
      </c>
      <c r="BL83">
        <v>1.0538758583128305</v>
      </c>
      <c r="BM83">
        <v>0.94622630082433001</v>
      </c>
      <c r="BN83">
        <v>0.9964084095297906</v>
      </c>
      <c r="BO83">
        <v>7754.3600000000024</v>
      </c>
      <c r="BP83">
        <v>10.339209649178997</v>
      </c>
      <c r="BQ83">
        <v>74999.543128673773</v>
      </c>
      <c r="BR83">
        <v>140457</v>
      </c>
      <c r="BS83">
        <v>1.8210156221682556</v>
      </c>
      <c r="BT83">
        <v>-2.035222319093287</v>
      </c>
      <c r="BU83">
        <v>15390</v>
      </c>
      <c r="BV83">
        <v>11.156620392185292</v>
      </c>
      <c r="BW83">
        <v>5183</v>
      </c>
      <c r="BX83">
        <v>3.6149956408020927</v>
      </c>
      <c r="BY83">
        <v>18289</v>
      </c>
      <c r="BZ83">
        <v>13.02106694575564</v>
      </c>
      <c r="CA83">
        <v>9.5240210216554555</v>
      </c>
      <c r="CB83">
        <v>2.4104305028611339</v>
      </c>
      <c r="CC83">
        <v>19747</v>
      </c>
      <c r="CD83">
        <v>14.059107057676016</v>
      </c>
      <c r="CE83">
        <v>6.211051673283686</v>
      </c>
      <c r="CF83">
        <v>3.3808158632557888</v>
      </c>
      <c r="CG83" s="5">
        <v>70341</v>
      </c>
      <c r="CH83" s="5">
        <v>50.08009569</v>
      </c>
      <c r="CI83" s="5">
        <v>16.217324290000001</v>
      </c>
      <c r="CJ83" s="5">
        <v>9.2040712760000005</v>
      </c>
      <c r="CK83">
        <v>50594</v>
      </c>
      <c r="CL83">
        <v>36.020988629972159</v>
      </c>
      <c r="CM83">
        <v>10.006272619968172</v>
      </c>
      <c r="CN83">
        <v>5.8232554128841016</v>
      </c>
      <c r="CO83">
        <v>106264</v>
      </c>
      <c r="CP83">
        <v>0.66501203084443261</v>
      </c>
      <c r="CQ83">
        <v>-1.8146875115496914</v>
      </c>
      <c r="CR83">
        <v>24515.626267124808</v>
      </c>
      <c r="CS83">
        <v>47.749239727017084</v>
      </c>
      <c r="CT83">
        <v>15.069660301109863</v>
      </c>
      <c r="CU83">
        <v>6.12</v>
      </c>
      <c r="CV83">
        <f t="shared" si="25"/>
        <v>2.8614549276885715</v>
      </c>
      <c r="CW83">
        <v>0.29499999999999993</v>
      </c>
      <c r="CX83">
        <v>42628.930000000015</v>
      </c>
      <c r="CY83" s="3">
        <f t="shared" si="20"/>
        <v>-18.217880095923235</v>
      </c>
      <c r="CZ83">
        <v>4.4084596732714854</v>
      </c>
      <c r="DA83">
        <v>2021.1400000000003</v>
      </c>
      <c r="DB83" s="3">
        <f t="shared" si="21"/>
        <v>287.93474088291754</v>
      </c>
      <c r="DC83">
        <v>50.494415487714093</v>
      </c>
      <c r="DD83">
        <v>4.7412402797818283E-2</v>
      </c>
      <c r="DE83" s="3">
        <f t="shared" si="22"/>
        <v>3.7417198960887826E-2</v>
      </c>
      <c r="DF83">
        <v>1.4519116163318295E-2</v>
      </c>
      <c r="DG83">
        <v>4.3922383680201682E-2</v>
      </c>
      <c r="DH83">
        <v>2.4299084349989827E-3</v>
      </c>
      <c r="DI83">
        <v>4.3258191049081469E-2</v>
      </c>
      <c r="DJ83">
        <v>2.1612533656168512E-3</v>
      </c>
      <c r="DK83">
        <v>4.3563803575989365E-2</v>
      </c>
      <c r="DL83" s="3">
        <f t="shared" si="23"/>
        <v>2.7436290278585622E-2</v>
      </c>
      <c r="DM83">
        <v>2.428485604566176E-3</v>
      </c>
      <c r="DN83">
        <v>1.0794587821787494</v>
      </c>
      <c r="DO83">
        <v>0.2867057241817319</v>
      </c>
      <c r="DP83">
        <v>1.0960329511704126</v>
      </c>
      <c r="DQ83">
        <v>0.29565003972699799</v>
      </c>
      <c r="DR83">
        <v>1.0883439669154626</v>
      </c>
      <c r="DS83" s="3">
        <f t="shared" si="24"/>
        <v>0.46858296268553501</v>
      </c>
      <c r="DT83">
        <v>0.28870783289187152</v>
      </c>
      <c r="DU83">
        <v>10679</v>
      </c>
      <c r="DV83">
        <v>-5.8704275011018066</v>
      </c>
      <c r="DW83">
        <v>3.9918466148515792</v>
      </c>
      <c r="DX83">
        <v>0.39299249409353587</v>
      </c>
      <c r="DY83">
        <v>179</v>
      </c>
      <c r="DZ83">
        <v>-32.452830188679243</v>
      </c>
      <c r="EA83">
        <v>11.29128491620112</v>
      </c>
      <c r="EB83">
        <v>6.2233603878992323</v>
      </c>
      <c r="EC83">
        <v>1.6761869088866E-2</v>
      </c>
      <c r="ED83">
        <v>-6.5964385356381862E-3</v>
      </c>
      <c r="EE83">
        <v>1.1997474897350261E-2</v>
      </c>
      <c r="EF83">
        <v>-1.0166717820660129E-2</v>
      </c>
      <c r="EG83">
        <v>1.4608568297122435E-2</v>
      </c>
      <c r="EH83">
        <v>-1.0077183519493717E-2</v>
      </c>
      <c r="EI83">
        <v>1.3847421713263645E-2</v>
      </c>
      <c r="EJ83">
        <v>-9.5950817833969984E-3</v>
      </c>
      <c r="EK83">
        <v>1.3971164126017879</v>
      </c>
      <c r="EL83">
        <v>0.34324055428895739</v>
      </c>
      <c r="EM83">
        <v>1.1473998510975041</v>
      </c>
      <c r="EN83">
        <v>0.20117355027317407</v>
      </c>
      <c r="EO83">
        <v>1.2104685937896131</v>
      </c>
      <c r="EP83">
        <v>0.21406018425982254</v>
      </c>
      <c r="EQ83">
        <v>7859.5999999999995</v>
      </c>
      <c r="ER83">
        <v>105.23999999999705</v>
      </c>
      <c r="ES83">
        <v>10.479530503959994</v>
      </c>
      <c r="ET83">
        <v>0.1403208547809971</v>
      </c>
    </row>
    <row r="84" spans="1:150" x14ac:dyDescent="0.3">
      <c r="A84">
        <v>3</v>
      </c>
      <c r="B84">
        <v>342</v>
      </c>
      <c r="C84" t="s">
        <v>203</v>
      </c>
      <c r="D84">
        <v>33905</v>
      </c>
      <c r="E84">
        <v>2109</v>
      </c>
      <c r="F84">
        <v>6.2203214865064149</v>
      </c>
      <c r="G84">
        <v>1364</v>
      </c>
      <c r="H84">
        <v>4.0230054564223563</v>
      </c>
      <c r="I84">
        <v>6650</v>
      </c>
      <c r="J84">
        <v>19.613626308804012</v>
      </c>
      <c r="K84" s="5">
        <v>8014</v>
      </c>
      <c r="L84" s="5">
        <v>23.636631770000001</v>
      </c>
      <c r="M84">
        <v>25165</v>
      </c>
      <c r="N84">
        <v>13771.229471588118</v>
      </c>
      <c r="O84">
        <v>2.689868750921693</v>
      </c>
      <c r="P84" s="3">
        <v>12023</v>
      </c>
      <c r="Q84" s="3">
        <v>72</v>
      </c>
      <c r="R84" s="3">
        <f t="shared" si="13"/>
        <v>5.9885219995009561E-3</v>
      </c>
      <c r="S84" s="3">
        <v>1.6127513297403744E-2</v>
      </c>
      <c r="T84" s="3">
        <f t="shared" si="14"/>
        <v>0.37132333355229702</v>
      </c>
      <c r="U84">
        <v>35199</v>
      </c>
      <c r="V84">
        <v>3.8165462321191566</v>
      </c>
      <c r="W84">
        <v>1783</v>
      </c>
      <c r="X84">
        <v>5.2588113847515112</v>
      </c>
      <c r="Y84">
        <v>4684</v>
      </c>
      <c r="Z84">
        <v>13.307196227165544</v>
      </c>
      <c r="AA84">
        <v>7.0868747406591295</v>
      </c>
      <c r="AB84">
        <v>2127</v>
      </c>
      <c r="AC84">
        <v>6.0427853064007495</v>
      </c>
      <c r="AD84">
        <v>2.0197798499783932</v>
      </c>
      <c r="AE84">
        <v>8439</v>
      </c>
      <c r="AF84">
        <v>23.975112929344583</v>
      </c>
      <c r="AG84">
        <v>4.3614866205405711</v>
      </c>
      <c r="AH84" s="5">
        <v>10566</v>
      </c>
      <c r="AI84" s="5">
        <v>30.017898240000001</v>
      </c>
      <c r="AJ84" s="5">
        <v>6.381266471</v>
      </c>
      <c r="AK84">
        <v>25307</v>
      </c>
      <c r="AL84">
        <v>0.56427577985297039</v>
      </c>
      <c r="AM84">
        <v>17618.365049914253</v>
      </c>
      <c r="AN84">
        <v>27.936035676867405</v>
      </c>
      <c r="AO84">
        <v>6.1550000000000002</v>
      </c>
      <c r="AP84">
        <v>8932</v>
      </c>
      <c r="AQ84" s="3">
        <f t="shared" si="15"/>
        <v>-25.709057639524246</v>
      </c>
      <c r="AR84">
        <v>296</v>
      </c>
      <c r="AS84" s="3">
        <f t="shared" si="16"/>
        <v>311.11111111111114</v>
      </c>
      <c r="AT84">
        <v>3.3139274518584866E-2</v>
      </c>
      <c r="AU84" s="3">
        <f t="shared" si="17"/>
        <v>2.7150752519083908E-2</v>
      </c>
      <c r="AV84">
        <v>4.1492475245202699E-2</v>
      </c>
      <c r="AW84">
        <v>4.1096937683464618E-2</v>
      </c>
      <c r="AX84">
        <v>4.113531797142319E-2</v>
      </c>
      <c r="AY84" s="3">
        <f t="shared" si="18"/>
        <v>2.5007804674019446E-2</v>
      </c>
      <c r="AZ84">
        <v>0.79868155184153256</v>
      </c>
      <c r="BA84">
        <v>0.80636846408919849</v>
      </c>
      <c r="BB84">
        <v>0.80561610199796696</v>
      </c>
      <c r="BC84" s="3">
        <f t="shared" si="19"/>
        <v>0.43429276844566994</v>
      </c>
      <c r="BD84">
        <v>2700</v>
      </c>
      <c r="BE84">
        <v>3.3081481481481481</v>
      </c>
      <c r="BF84">
        <v>73</v>
      </c>
      <c r="BG84">
        <v>4.0547945205479454</v>
      </c>
      <c r="BH84">
        <v>2.7037037037037037E-2</v>
      </c>
      <c r="BI84">
        <v>2.216419271801039E-2</v>
      </c>
      <c r="BJ84">
        <v>2.4685751816616152E-2</v>
      </c>
      <c r="BK84">
        <v>2.3442503496660643E-2</v>
      </c>
      <c r="BL84">
        <v>1.2198521002331397</v>
      </c>
      <c r="BM84">
        <v>1.095248677775259</v>
      </c>
      <c r="BN84">
        <v>1.1533340302535704</v>
      </c>
      <c r="BO84">
        <v>2775.97</v>
      </c>
      <c r="BP84">
        <v>9.4285594242840709</v>
      </c>
      <c r="BQ84">
        <v>29442.143545813044</v>
      </c>
      <c r="BR84">
        <v>33327</v>
      </c>
      <c r="BS84">
        <v>-1.7047633092464238</v>
      </c>
      <c r="BT84">
        <v>-5.3183329071848631</v>
      </c>
      <c r="BU84">
        <v>1692</v>
      </c>
      <c r="BV84">
        <v>4.9904143931573515</v>
      </c>
      <c r="BW84">
        <v>-81</v>
      </c>
      <c r="BX84">
        <v>-0.23012017386857581</v>
      </c>
      <c r="BY84">
        <v>4323</v>
      </c>
      <c r="BZ84">
        <v>12.97146457826987</v>
      </c>
      <c r="CA84">
        <v>6.7511430917634554</v>
      </c>
      <c r="CB84">
        <v>-0.33573164889567408</v>
      </c>
      <c r="CC84">
        <v>2921</v>
      </c>
      <c r="CD84">
        <v>8.7646652864044174</v>
      </c>
      <c r="CE84">
        <v>4.7416598299820611</v>
      </c>
      <c r="CF84">
        <v>2.7218799800036679</v>
      </c>
      <c r="CG84" s="5">
        <v>13573</v>
      </c>
      <c r="CH84" s="5">
        <v>40.726738079999997</v>
      </c>
      <c r="CI84" s="5">
        <v>17.09010632</v>
      </c>
      <c r="CJ84" s="5">
        <v>10.70883984</v>
      </c>
      <c r="CK84">
        <v>10652</v>
      </c>
      <c r="CL84">
        <v>31.962072793830824</v>
      </c>
      <c r="CM84">
        <v>12.348446485026813</v>
      </c>
      <c r="CN84">
        <v>7.9869598644862414</v>
      </c>
      <c r="CO84">
        <v>24605</v>
      </c>
      <c r="CP84">
        <v>-2.2253129346314324</v>
      </c>
      <c r="CQ84">
        <v>-2.7739360651203224</v>
      </c>
      <c r="CR84">
        <v>20968.193530412922</v>
      </c>
      <c r="CS84">
        <v>52.260868019613646</v>
      </c>
      <c r="CT84">
        <v>19.01327660658826</v>
      </c>
      <c r="CU84">
        <v>6.0529999999999999</v>
      </c>
      <c r="CV84">
        <f t="shared" si="25"/>
        <v>3.363131249078307</v>
      </c>
      <c r="CW84">
        <v>-0.10200000000000031</v>
      </c>
      <c r="CX84">
        <v>9032</v>
      </c>
      <c r="CY84" s="3">
        <f t="shared" si="20"/>
        <v>-24.877318472926891</v>
      </c>
      <c r="CZ84">
        <v>1.1195700850873265</v>
      </c>
      <c r="DA84">
        <v>429.63000000000005</v>
      </c>
      <c r="DB84" s="3">
        <f t="shared" si="21"/>
        <v>496.70833333333337</v>
      </c>
      <c r="DC84">
        <v>45.145270270270288</v>
      </c>
      <c r="DD84">
        <v>4.7567537643932692E-2</v>
      </c>
      <c r="DE84" s="3">
        <f t="shared" si="22"/>
        <v>4.1579015644431734E-2</v>
      </c>
      <c r="DF84">
        <v>1.4428263125347826E-2</v>
      </c>
      <c r="DG84">
        <v>4.3922383680201682E-2</v>
      </c>
      <c r="DH84">
        <v>2.4299084349989827E-3</v>
      </c>
      <c r="DI84">
        <v>4.3258191049081469E-2</v>
      </c>
      <c r="DJ84">
        <v>2.1612533656168512E-3</v>
      </c>
      <c r="DK84">
        <v>4.3563803575989365E-2</v>
      </c>
      <c r="DL84" s="3">
        <f t="shared" si="23"/>
        <v>2.7436290278585622E-2</v>
      </c>
      <c r="DM84">
        <v>2.428485604566176E-3</v>
      </c>
      <c r="DN84">
        <v>1.0829908046492041</v>
      </c>
      <c r="DO84">
        <v>0.2843092528076715</v>
      </c>
      <c r="DP84">
        <v>1.0996192048336411</v>
      </c>
      <c r="DQ84">
        <v>0.29325074074444257</v>
      </c>
      <c r="DR84">
        <v>1.0919050619847626</v>
      </c>
      <c r="DS84" s="3">
        <f t="shared" si="24"/>
        <v>0.7205817284324656</v>
      </c>
      <c r="DT84">
        <v>0.2862889599867956</v>
      </c>
      <c r="DU84">
        <v>2467</v>
      </c>
      <c r="DV84">
        <v>-8.6296296296296298</v>
      </c>
      <c r="DW84">
        <v>3.6611268747466559</v>
      </c>
      <c r="DX84">
        <v>0.35297872659850782</v>
      </c>
      <c r="DY84">
        <v>53</v>
      </c>
      <c r="DZ84">
        <v>-27.397260273972602</v>
      </c>
      <c r="EA84">
        <v>8.1062264150943406</v>
      </c>
      <c r="EB84">
        <v>4.0514318945463952</v>
      </c>
      <c r="EC84">
        <v>2.1483583299554115E-2</v>
      </c>
      <c r="ED84">
        <v>-5.5534537374829218E-3</v>
      </c>
      <c r="EE84">
        <v>1.1997474897350261E-2</v>
      </c>
      <c r="EF84">
        <v>-1.0166717820660129E-2</v>
      </c>
      <c r="EG84">
        <v>1.4608568297122435E-2</v>
      </c>
      <c r="EH84">
        <v>-1.0077183519493717E-2</v>
      </c>
      <c r="EI84">
        <v>1.3847421713263645E-2</v>
      </c>
      <c r="EJ84">
        <v>-9.5950817833969984E-3</v>
      </c>
      <c r="EK84">
        <v>1.7906754115650567</v>
      </c>
      <c r="EL84">
        <v>0.57082331133191699</v>
      </c>
      <c r="EM84">
        <v>1.470615248708931</v>
      </c>
      <c r="EN84">
        <v>0.37536657093367198</v>
      </c>
      <c r="EO84">
        <v>1.5514500637310866</v>
      </c>
      <c r="EP84">
        <v>0.39811603347751623</v>
      </c>
      <c r="EQ84">
        <v>2848.1500000000005</v>
      </c>
      <c r="ER84">
        <v>72.180000000000746</v>
      </c>
      <c r="ES84">
        <v>9.6737182045464039</v>
      </c>
      <c r="ET84">
        <v>0.24515878026233295</v>
      </c>
    </row>
    <row r="85" spans="1:150" x14ac:dyDescent="0.3">
      <c r="A85">
        <v>3</v>
      </c>
      <c r="B85">
        <v>343</v>
      </c>
      <c r="C85" t="s">
        <v>204</v>
      </c>
      <c r="D85">
        <v>20821</v>
      </c>
      <c r="E85">
        <v>1231</v>
      </c>
      <c r="F85">
        <v>5.9123000816483353</v>
      </c>
      <c r="G85">
        <v>708</v>
      </c>
      <c r="H85">
        <v>3.4004130445223573</v>
      </c>
      <c r="I85">
        <v>3900</v>
      </c>
      <c r="J85">
        <v>18.731088804572309</v>
      </c>
      <c r="K85" s="5">
        <v>4608</v>
      </c>
      <c r="L85" s="5">
        <v>22.131501849999999</v>
      </c>
      <c r="M85">
        <v>15610</v>
      </c>
      <c r="N85">
        <v>15109.307241142858</v>
      </c>
      <c r="O85">
        <v>1.882714567023678</v>
      </c>
      <c r="P85" s="3">
        <v>10479</v>
      </c>
      <c r="Q85" s="3">
        <v>38</v>
      </c>
      <c r="R85" s="3">
        <f t="shared" si="13"/>
        <v>3.6263002194865924E-3</v>
      </c>
      <c r="S85" s="3">
        <v>1.6127513297403744E-2</v>
      </c>
      <c r="T85" s="3">
        <f t="shared" si="14"/>
        <v>0.22485178915154672</v>
      </c>
      <c r="U85">
        <v>24446</v>
      </c>
      <c r="V85">
        <v>17.4103069016858</v>
      </c>
      <c r="W85">
        <v>3219</v>
      </c>
      <c r="X85">
        <v>15.460352528696989</v>
      </c>
      <c r="Y85">
        <v>3816</v>
      </c>
      <c r="Z85">
        <v>15.609915732635196</v>
      </c>
      <c r="AA85">
        <v>9.6976156509868616</v>
      </c>
      <c r="AB85">
        <v>1240</v>
      </c>
      <c r="AC85">
        <v>5.0724044833510593</v>
      </c>
      <c r="AD85">
        <v>1.671991438828702</v>
      </c>
      <c r="AE85">
        <v>5646</v>
      </c>
      <c r="AF85">
        <v>23.095802994354905</v>
      </c>
      <c r="AG85">
        <v>4.3647141897825961</v>
      </c>
      <c r="AH85" s="5">
        <v>6886</v>
      </c>
      <c r="AI85" s="5">
        <v>28.16820748</v>
      </c>
      <c r="AJ85" s="5">
        <v>6.0367056290000001</v>
      </c>
      <c r="AK85">
        <v>17658</v>
      </c>
      <c r="AL85">
        <v>13.119795003203075</v>
      </c>
      <c r="AM85">
        <v>18657.378495673915</v>
      </c>
      <c r="AN85">
        <v>23.482686518344188</v>
      </c>
      <c r="AO85">
        <v>5.8620000000000001</v>
      </c>
      <c r="AP85">
        <v>10004</v>
      </c>
      <c r="AQ85" s="3">
        <f t="shared" si="15"/>
        <v>-4.5328752743582408</v>
      </c>
      <c r="AR85">
        <v>505</v>
      </c>
      <c r="AS85" s="3">
        <f t="shared" si="16"/>
        <v>1228.9473684210525</v>
      </c>
      <c r="AT85">
        <v>5.0479808076769293E-2</v>
      </c>
      <c r="AU85" s="3">
        <f t="shared" si="17"/>
        <v>4.6853507857282699E-2</v>
      </c>
      <c r="AV85">
        <v>4.1492475245202699E-2</v>
      </c>
      <c r="AW85">
        <v>4.1096937683464618E-2</v>
      </c>
      <c r="AX85">
        <v>4.113531797142319E-2</v>
      </c>
      <c r="AY85" s="3">
        <f t="shared" si="18"/>
        <v>2.5007804674019446E-2</v>
      </c>
      <c r="AZ85">
        <v>1.2166015109596455</v>
      </c>
      <c r="BA85">
        <v>1.2283106947182558</v>
      </c>
      <c r="BB85">
        <v>1.227164649896173</v>
      </c>
      <c r="BC85" s="3">
        <f t="shared" si="19"/>
        <v>1.0023128607446263</v>
      </c>
      <c r="BD85">
        <v>2087</v>
      </c>
      <c r="BE85">
        <v>4.7934834690943937</v>
      </c>
      <c r="BF85">
        <v>56</v>
      </c>
      <c r="BG85">
        <v>9.0178571428571423</v>
      </c>
      <c r="BH85">
        <v>2.6832774317201723E-2</v>
      </c>
      <c r="BI85">
        <v>2.216419271801039E-2</v>
      </c>
      <c r="BJ85">
        <v>2.4685751816616152E-2</v>
      </c>
      <c r="BK85">
        <v>2.3442503496660643E-2</v>
      </c>
      <c r="BL85">
        <v>1.2106362121367811</v>
      </c>
      <c r="BM85">
        <v>1.0869741588806057</v>
      </c>
      <c r="BN85">
        <v>1.1446206810217185</v>
      </c>
      <c r="BO85">
        <v>1859.33</v>
      </c>
      <c r="BP85">
        <v>12.521771671698135</v>
      </c>
      <c r="BQ85">
        <v>14848.777383495028</v>
      </c>
      <c r="BR85">
        <v>25180</v>
      </c>
      <c r="BS85">
        <v>20.935593871571971</v>
      </c>
      <c r="BT85">
        <v>3.0025362022416755</v>
      </c>
      <c r="BU85">
        <v>2988</v>
      </c>
      <c r="BV85">
        <v>14.35089573027232</v>
      </c>
      <c r="BW85">
        <v>177</v>
      </c>
      <c r="BX85">
        <v>0.72404483351059479</v>
      </c>
      <c r="BY85">
        <v>3967</v>
      </c>
      <c r="BZ85">
        <v>15.754567116759333</v>
      </c>
      <c r="CA85">
        <v>9.8422670351109964</v>
      </c>
      <c r="CB85">
        <v>0.14465138412413658</v>
      </c>
      <c r="CC85">
        <v>1983</v>
      </c>
      <c r="CD85">
        <v>7.8752978554408255</v>
      </c>
      <c r="CE85">
        <v>4.4748848109184678</v>
      </c>
      <c r="CF85">
        <v>2.8028933720897662</v>
      </c>
      <c r="CG85" s="5">
        <v>9736</v>
      </c>
      <c r="CH85" s="5">
        <v>38.665607629999997</v>
      </c>
      <c r="CI85" s="5">
        <v>16.534105780000001</v>
      </c>
      <c r="CJ85" s="5">
        <v>10.497400150000001</v>
      </c>
      <c r="CK85">
        <v>7753</v>
      </c>
      <c r="CL85">
        <v>30.790309769658457</v>
      </c>
      <c r="CM85">
        <v>12.059220965086148</v>
      </c>
      <c r="CN85">
        <v>7.6945067753035516</v>
      </c>
      <c r="CO85">
        <v>17897</v>
      </c>
      <c r="CP85">
        <v>14.650864830237028</v>
      </c>
      <c r="CQ85">
        <v>1.3534941669498246</v>
      </c>
      <c r="CR85">
        <v>21912.654777968375</v>
      </c>
      <c r="CS85">
        <v>45.027527921994363</v>
      </c>
      <c r="CT85">
        <v>17.447661701504639</v>
      </c>
      <c r="CU85">
        <v>6.0609999999999999</v>
      </c>
      <c r="CV85">
        <f t="shared" si="25"/>
        <v>4.1782854329763222</v>
      </c>
      <c r="CW85">
        <v>0.19899999999999984</v>
      </c>
      <c r="CX85">
        <v>9025.9500000000007</v>
      </c>
      <c r="CY85" s="3">
        <f t="shared" si="20"/>
        <v>-13.866304036644712</v>
      </c>
      <c r="CZ85">
        <v>-9.776589364254292</v>
      </c>
      <c r="DA85">
        <v>445.3</v>
      </c>
      <c r="DB85" s="3">
        <f t="shared" si="21"/>
        <v>1071.8421052631579</v>
      </c>
      <c r="DC85">
        <v>-11.82178217821782</v>
      </c>
      <c r="DD85">
        <v>4.9335527008237359E-2</v>
      </c>
      <c r="DE85" s="3">
        <f t="shared" si="22"/>
        <v>4.5709226788750765E-2</v>
      </c>
      <c r="DF85">
        <v>-1.1442810685319341E-3</v>
      </c>
      <c r="DG85">
        <v>4.3922383680201682E-2</v>
      </c>
      <c r="DH85">
        <v>2.4299084349989827E-3</v>
      </c>
      <c r="DI85">
        <v>4.3258191049081469E-2</v>
      </c>
      <c r="DJ85">
        <v>2.1612533656168512E-3</v>
      </c>
      <c r="DK85">
        <v>4.3563803575989365E-2</v>
      </c>
      <c r="DL85" s="3">
        <f t="shared" si="23"/>
        <v>2.7436290278585622E-2</v>
      </c>
      <c r="DM85">
        <v>2.428485604566176E-3</v>
      </c>
      <c r="DN85">
        <v>1.1232433869584288</v>
      </c>
      <c r="DO85">
        <v>-9.335812400121668E-2</v>
      </c>
      <c r="DP85">
        <v>1.1404898312150973</v>
      </c>
      <c r="DQ85">
        <v>-8.7820863503158542E-2</v>
      </c>
      <c r="DR85">
        <v>1.1324889692466875</v>
      </c>
      <c r="DS85" s="3">
        <f t="shared" si="24"/>
        <v>0.90763718009514083</v>
      </c>
      <c r="DT85">
        <v>-9.4675680649485505E-2</v>
      </c>
      <c r="DU85">
        <v>1949</v>
      </c>
      <c r="DV85">
        <v>-6.6123622424532815</v>
      </c>
      <c r="DW85">
        <v>4.6310672139558751</v>
      </c>
      <c r="DX85">
        <v>-0.16241625513851865</v>
      </c>
      <c r="DY85">
        <v>35</v>
      </c>
      <c r="DZ85">
        <v>-37.5</v>
      </c>
      <c r="EA85">
        <v>12.722857142857142</v>
      </c>
      <c r="EB85">
        <v>3.7050000000000001</v>
      </c>
      <c r="EC85">
        <v>1.7957927142124165E-2</v>
      </c>
      <c r="ED85">
        <v>-8.8748471750775583E-3</v>
      </c>
      <c r="EE85">
        <v>1.1997474897350261E-2</v>
      </c>
      <c r="EF85">
        <v>-1.0166717820660129E-2</v>
      </c>
      <c r="EG85">
        <v>1.4608568297122435E-2</v>
      </c>
      <c r="EH85">
        <v>-1.0077183519493717E-2</v>
      </c>
      <c r="EI85">
        <v>1.3847421713263645E-2</v>
      </c>
      <c r="EJ85">
        <v>-9.5950817833969984E-3</v>
      </c>
      <c r="EK85">
        <v>1.4968088948525591</v>
      </c>
      <c r="EL85">
        <v>0.286172682715778</v>
      </c>
      <c r="EM85">
        <v>1.2292735863555828</v>
      </c>
      <c r="EN85">
        <v>0.14229942747497715</v>
      </c>
      <c r="EO85">
        <v>1.2968426551870884</v>
      </c>
      <c r="EP85">
        <v>0.15222197416536987</v>
      </c>
      <c r="EQ85">
        <v>1910.33</v>
      </c>
      <c r="ER85">
        <v>51</v>
      </c>
      <c r="ES85">
        <v>12.865234292780247</v>
      </c>
      <c r="ET85">
        <v>0.34346262108211256</v>
      </c>
    </row>
    <row r="86" spans="1:150" x14ac:dyDescent="0.3">
      <c r="A86">
        <v>3</v>
      </c>
      <c r="B86">
        <v>344</v>
      </c>
      <c r="C86" t="s">
        <v>205</v>
      </c>
      <c r="D86">
        <v>36196</v>
      </c>
      <c r="E86">
        <v>2092</v>
      </c>
      <c r="F86">
        <v>5.7796441595756436</v>
      </c>
      <c r="G86">
        <v>1777</v>
      </c>
      <c r="H86">
        <v>4.909382252182561</v>
      </c>
      <c r="I86">
        <v>8171</v>
      </c>
      <c r="J86">
        <v>22.574317604155155</v>
      </c>
      <c r="K86" s="5">
        <v>9948</v>
      </c>
      <c r="L86" s="5">
        <v>27.483699860000002</v>
      </c>
      <c r="M86">
        <v>26014</v>
      </c>
      <c r="N86">
        <v>15474.267526645268</v>
      </c>
      <c r="O86">
        <v>3.0472980439827606</v>
      </c>
      <c r="P86" s="3">
        <v>17127</v>
      </c>
      <c r="Q86" s="3">
        <v>263</v>
      </c>
      <c r="R86" s="3">
        <f t="shared" si="13"/>
        <v>1.5355870847200326E-2</v>
      </c>
      <c r="S86" s="3">
        <v>1.6127513297403744E-2</v>
      </c>
      <c r="T86" s="3">
        <f t="shared" si="14"/>
        <v>0.95215366213167907</v>
      </c>
      <c r="U86">
        <v>42146</v>
      </c>
      <c r="V86">
        <v>16.438280472980441</v>
      </c>
      <c r="W86">
        <v>4586</v>
      </c>
      <c r="X86">
        <v>12.669908277157695</v>
      </c>
      <c r="Y86">
        <v>6477</v>
      </c>
      <c r="Z86">
        <v>15.368006453755992</v>
      </c>
      <c r="AA86">
        <v>9.5883622941803495</v>
      </c>
      <c r="AB86">
        <v>2998</v>
      </c>
      <c r="AC86">
        <v>7.1133678166374033</v>
      </c>
      <c r="AD86">
        <v>2.2039855644548423</v>
      </c>
      <c r="AE86">
        <v>10905</v>
      </c>
      <c r="AF86">
        <v>25.874341574526643</v>
      </c>
      <c r="AG86">
        <v>3.3000239703714875</v>
      </c>
      <c r="AH86" s="5">
        <v>13903</v>
      </c>
      <c r="AI86" s="5">
        <v>32.987709389999999</v>
      </c>
      <c r="AJ86" s="5">
        <v>5.5040095349999998</v>
      </c>
      <c r="AK86">
        <v>30295</v>
      </c>
      <c r="AL86">
        <v>16.456523410471284</v>
      </c>
      <c r="AM86">
        <v>19390.055383830997</v>
      </c>
      <c r="AN86">
        <v>25.305158066080363</v>
      </c>
      <c r="AO86">
        <v>5.8869999999999996</v>
      </c>
      <c r="AP86">
        <v>17652</v>
      </c>
      <c r="AQ86" s="3">
        <f t="shared" si="15"/>
        <v>3.0653354352776319</v>
      </c>
      <c r="AR86">
        <v>794</v>
      </c>
      <c r="AS86" s="3">
        <f t="shared" si="16"/>
        <v>201.90114068441062</v>
      </c>
      <c r="AT86">
        <v>4.4980738726489916E-2</v>
      </c>
      <c r="AU86" s="3">
        <f t="shared" si="17"/>
        <v>2.9624867879289592E-2</v>
      </c>
      <c r="AV86">
        <v>4.1492475245202699E-2</v>
      </c>
      <c r="AW86">
        <v>4.1096937683464618E-2</v>
      </c>
      <c r="AX86">
        <v>4.113531797142319E-2</v>
      </c>
      <c r="AY86" s="3">
        <f t="shared" si="18"/>
        <v>2.5007804674019446E-2</v>
      </c>
      <c r="AZ86">
        <v>1.0840697852001617</v>
      </c>
      <c r="BA86">
        <v>1.0945034170900756</v>
      </c>
      <c r="BB86">
        <v>1.0934822178289263</v>
      </c>
      <c r="BC86" s="3">
        <f t="shared" si="19"/>
        <v>0.14132855569724723</v>
      </c>
      <c r="BD86">
        <v>3760</v>
      </c>
      <c r="BE86">
        <v>4.69468085106383</v>
      </c>
      <c r="BF86">
        <v>106</v>
      </c>
      <c r="BG86">
        <v>7.4905660377358494</v>
      </c>
      <c r="BH86">
        <v>2.8191489361702127E-2</v>
      </c>
      <c r="BI86">
        <v>2.216419271801039E-2</v>
      </c>
      <c r="BJ86">
        <v>2.4685751816616152E-2</v>
      </c>
      <c r="BK86">
        <v>2.3442503496660643E-2</v>
      </c>
      <c r="BL86">
        <v>1.2719384694211768</v>
      </c>
      <c r="BM86">
        <v>1.1420146151970239</v>
      </c>
      <c r="BN86">
        <v>1.2025801495867525</v>
      </c>
      <c r="BO86">
        <v>2350.4900000000002</v>
      </c>
      <c r="BP86">
        <v>14.24687868694347</v>
      </c>
      <c r="BQ86">
        <v>16498.280441975709</v>
      </c>
      <c r="BR86">
        <v>43036</v>
      </c>
      <c r="BS86">
        <v>18.89711570339264</v>
      </c>
      <c r="BT86">
        <v>2.1117069235514641</v>
      </c>
      <c r="BU86">
        <v>5503</v>
      </c>
      <c r="BV86">
        <v>15.203337385346446</v>
      </c>
      <c r="BW86">
        <v>730</v>
      </c>
      <c r="BX86">
        <v>1.7320742181938975</v>
      </c>
      <c r="BY86">
        <v>7115</v>
      </c>
      <c r="BZ86">
        <v>16.53267032252068</v>
      </c>
      <c r="CA86">
        <v>10.753026162945037</v>
      </c>
      <c r="CB86">
        <v>1.1646638687646877</v>
      </c>
      <c r="CC86">
        <v>4430</v>
      </c>
      <c r="CD86">
        <v>10.293707593642532</v>
      </c>
      <c r="CE86">
        <v>5.384325341459971</v>
      </c>
      <c r="CF86">
        <v>3.1803397770051287</v>
      </c>
      <c r="CG86" s="5">
        <v>18662</v>
      </c>
      <c r="CH86" s="5">
        <v>43.363695509999999</v>
      </c>
      <c r="CI86" s="5">
        <v>15.87999565</v>
      </c>
      <c r="CJ86" s="5">
        <v>10.37598612</v>
      </c>
      <c r="CK86">
        <v>14232</v>
      </c>
      <c r="CL86">
        <v>33.069987917092668</v>
      </c>
      <c r="CM86">
        <v>10.495670312937513</v>
      </c>
      <c r="CN86">
        <v>7.1956463425660253</v>
      </c>
      <c r="CO86">
        <v>31514</v>
      </c>
      <c r="CP86">
        <v>21.14246175136465</v>
      </c>
      <c r="CQ86">
        <v>4.0237662980689883</v>
      </c>
      <c r="CR86">
        <v>22873.540972755916</v>
      </c>
      <c r="CS86">
        <v>47.816631277504925</v>
      </c>
      <c r="CT86">
        <v>17.965320469531679</v>
      </c>
      <c r="CU86">
        <v>6.1529999999999996</v>
      </c>
      <c r="CV86">
        <f t="shared" si="25"/>
        <v>3.105701956017239</v>
      </c>
      <c r="CW86">
        <v>0.26600000000000001</v>
      </c>
      <c r="CX86">
        <v>16993.100000000002</v>
      </c>
      <c r="CY86" s="3">
        <f t="shared" si="20"/>
        <v>-0.78180650434984422</v>
      </c>
      <c r="CZ86">
        <v>-3.7327215046453541</v>
      </c>
      <c r="DA86">
        <v>1241.0900000000004</v>
      </c>
      <c r="DB86" s="3">
        <f t="shared" si="21"/>
        <v>371.89733840304194</v>
      </c>
      <c r="DC86">
        <v>56.308564231738082</v>
      </c>
      <c r="DD86">
        <v>7.3034937710011724E-2</v>
      </c>
      <c r="DE86" s="3">
        <f t="shared" si="22"/>
        <v>5.76790668628114E-2</v>
      </c>
      <c r="DF86">
        <v>2.8054198983521808E-2</v>
      </c>
      <c r="DG86">
        <v>4.3922383680201682E-2</v>
      </c>
      <c r="DH86">
        <v>2.4299084349989827E-3</v>
      </c>
      <c r="DI86">
        <v>4.3258191049081469E-2</v>
      </c>
      <c r="DJ86">
        <v>2.1612533656168512E-3</v>
      </c>
      <c r="DK86">
        <v>4.3563803575989365E-2</v>
      </c>
      <c r="DL86" s="3">
        <f t="shared" si="23"/>
        <v>2.7436290278585622E-2</v>
      </c>
      <c r="DM86">
        <v>2.428485604566176E-3</v>
      </c>
      <c r="DN86">
        <v>1.6628181712945769</v>
      </c>
      <c r="DO86">
        <v>0.57874838609441515</v>
      </c>
      <c r="DP86">
        <v>1.6883493261922362</v>
      </c>
      <c r="DQ86">
        <v>0.59384590910216062</v>
      </c>
      <c r="DR86">
        <v>1.6765050733601616</v>
      </c>
      <c r="DS86" s="3">
        <f t="shared" si="24"/>
        <v>0.72435141122848257</v>
      </c>
      <c r="DT86">
        <v>0.58302285553123534</v>
      </c>
      <c r="DU86">
        <v>3754</v>
      </c>
      <c r="DV86">
        <v>-0.15957446808510636</v>
      </c>
      <c r="DW86">
        <v>4.5266648907831648</v>
      </c>
      <c r="DX86">
        <v>-0.16801596028066523</v>
      </c>
      <c r="DY86">
        <v>69</v>
      </c>
      <c r="DZ86">
        <v>-34.905660377358487</v>
      </c>
      <c r="EA86">
        <v>17.986811594202905</v>
      </c>
      <c r="EB86">
        <v>10.496245556467056</v>
      </c>
      <c r="EC86">
        <v>1.8380394246137452E-2</v>
      </c>
      <c r="ED86">
        <v>-9.8110951155646747E-3</v>
      </c>
      <c r="EE86">
        <v>1.1997474897350261E-2</v>
      </c>
      <c r="EF86">
        <v>-1.0166717820660129E-2</v>
      </c>
      <c r="EG86">
        <v>1.4608568297122435E-2</v>
      </c>
      <c r="EH86">
        <v>-1.0077183519493717E-2</v>
      </c>
      <c r="EI86">
        <v>1.3847421713263645E-2</v>
      </c>
      <c r="EJ86">
        <v>-9.5950817833969984E-3</v>
      </c>
      <c r="EK86">
        <v>1.5320218965573256</v>
      </c>
      <c r="EL86">
        <v>0.26008342713614874</v>
      </c>
      <c r="EM86">
        <v>1.258192717609294</v>
      </c>
      <c r="EN86">
        <v>0.11617810241227011</v>
      </c>
      <c r="EO86">
        <v>1.3273513746267969</v>
      </c>
      <c r="EP86">
        <v>0.12477122504004434</v>
      </c>
      <c r="EQ86">
        <v>2425.21</v>
      </c>
      <c r="ER86">
        <v>74.7199999999998</v>
      </c>
      <c r="ES86">
        <v>14.699774370604501</v>
      </c>
      <c r="ET86">
        <v>0.45289568366103161</v>
      </c>
    </row>
    <row r="87" spans="1:150" x14ac:dyDescent="0.3">
      <c r="A87">
        <v>3</v>
      </c>
      <c r="B87">
        <v>345</v>
      </c>
      <c r="C87" t="s">
        <v>206</v>
      </c>
      <c r="D87">
        <v>161539</v>
      </c>
      <c r="E87">
        <v>5222</v>
      </c>
      <c r="F87">
        <v>3.2326558911470293</v>
      </c>
      <c r="G87">
        <v>11727</v>
      </c>
      <c r="H87">
        <v>7.2595472300806607</v>
      </c>
      <c r="I87">
        <v>40447</v>
      </c>
      <c r="J87">
        <v>25.03853558583376</v>
      </c>
      <c r="K87" s="5">
        <v>52174</v>
      </c>
      <c r="L87" s="5">
        <v>32.298082819999998</v>
      </c>
      <c r="M87">
        <v>121107</v>
      </c>
      <c r="N87">
        <v>16735.441761571998</v>
      </c>
      <c r="O87">
        <v>2.9584187100328712</v>
      </c>
      <c r="P87" s="3">
        <v>65622</v>
      </c>
      <c r="Q87" s="3">
        <v>702</v>
      </c>
      <c r="R87" s="3">
        <f t="shared" si="13"/>
        <v>1.0697631891743623E-2</v>
      </c>
      <c r="S87" s="3">
        <v>1.6127513297403744E-2</v>
      </c>
      <c r="T87" s="3">
        <f t="shared" si="14"/>
        <v>0.66331564541110999</v>
      </c>
      <c r="U87">
        <v>173793</v>
      </c>
      <c r="V87">
        <v>7.5857842378620646</v>
      </c>
      <c r="W87">
        <v>16360</v>
      </c>
      <c r="X87">
        <v>10.127585289001416</v>
      </c>
      <c r="Y87">
        <v>16966</v>
      </c>
      <c r="Z87">
        <v>9.7621883505089393</v>
      </c>
      <c r="AA87">
        <v>6.52953245936191</v>
      </c>
      <c r="AB87">
        <v>17990</v>
      </c>
      <c r="AC87">
        <v>10.351395050433561</v>
      </c>
      <c r="AD87">
        <v>3.0918478203529007</v>
      </c>
      <c r="AE87">
        <v>49584</v>
      </c>
      <c r="AF87">
        <v>28.530493172912603</v>
      </c>
      <c r="AG87">
        <v>3.4919575870788435</v>
      </c>
      <c r="AH87" s="5">
        <v>67574</v>
      </c>
      <c r="AI87" s="5">
        <v>38.88188822</v>
      </c>
      <c r="AJ87" s="5">
        <v>6.5838054069999998</v>
      </c>
      <c r="AK87">
        <v>129364</v>
      </c>
      <c r="AL87">
        <v>6.8179378566061422</v>
      </c>
      <c r="AM87">
        <v>21025.250045809116</v>
      </c>
      <c r="AN87">
        <v>25.633074676805943</v>
      </c>
      <c r="AO87">
        <v>4.9859999999999998</v>
      </c>
      <c r="AP87">
        <v>57333</v>
      </c>
      <c r="AQ87" s="3">
        <f t="shared" si="15"/>
        <v>-12.631434579866507</v>
      </c>
      <c r="AR87">
        <v>2281</v>
      </c>
      <c r="AS87" s="3">
        <f t="shared" si="16"/>
        <v>224.92877492877494</v>
      </c>
      <c r="AT87">
        <v>3.9785115029738548E-2</v>
      </c>
      <c r="AU87" s="3">
        <f t="shared" si="17"/>
        <v>2.9087483137994925E-2</v>
      </c>
      <c r="AV87">
        <v>4.1492475245202699E-2</v>
      </c>
      <c r="AW87">
        <v>4.1096937683464618E-2</v>
      </c>
      <c r="AX87">
        <v>4.113531797142319E-2</v>
      </c>
      <c r="AY87" s="3">
        <f t="shared" si="18"/>
        <v>2.5007804674019446E-2</v>
      </c>
      <c r="AZ87">
        <v>0.95885132893676783</v>
      </c>
      <c r="BA87">
        <v>0.96807979553537671</v>
      </c>
      <c r="BB87">
        <v>0.9671765526980336</v>
      </c>
      <c r="BC87" s="3">
        <f t="shared" si="19"/>
        <v>0.30386090728692361</v>
      </c>
      <c r="BD87">
        <v>15169</v>
      </c>
      <c r="BE87">
        <v>3.7796163227635309</v>
      </c>
      <c r="BF87">
        <v>385</v>
      </c>
      <c r="BG87">
        <v>5.9246753246753245</v>
      </c>
      <c r="BH87">
        <v>2.5380710659898477E-2</v>
      </c>
      <c r="BI87">
        <v>2.216419271801039E-2</v>
      </c>
      <c r="BJ87">
        <v>2.4685751816616152E-2</v>
      </c>
      <c r="BK87">
        <v>2.3442503496660643E-2</v>
      </c>
      <c r="BL87">
        <v>1.1451222691848542</v>
      </c>
      <c r="BM87">
        <v>1.0281522251558304</v>
      </c>
      <c r="BN87">
        <v>1.0826791884029763</v>
      </c>
      <c r="BO87">
        <v>8987.4599999999991</v>
      </c>
      <c r="BP87">
        <v>10.582594451583589</v>
      </c>
      <c r="BQ87">
        <v>84926.811105901419</v>
      </c>
      <c r="BR87">
        <v>175158</v>
      </c>
      <c r="BS87">
        <v>8.4307814212047862</v>
      </c>
      <c r="BT87">
        <v>0.78541713417686554</v>
      </c>
      <c r="BU87">
        <v>22382</v>
      </c>
      <c r="BV87">
        <v>13.855477624598395</v>
      </c>
      <c r="BW87">
        <v>7278</v>
      </c>
      <c r="BX87">
        <v>4.1877405879408265</v>
      </c>
      <c r="BY87">
        <v>20654</v>
      </c>
      <c r="BZ87">
        <v>11.79163954829354</v>
      </c>
      <c r="CA87">
        <v>8.558983657146511</v>
      </c>
      <c r="CB87">
        <v>2.029451197784601</v>
      </c>
      <c r="CC87">
        <v>23864</v>
      </c>
      <c r="CD87">
        <v>13.624270658491191</v>
      </c>
      <c r="CE87">
        <v>6.3647234284105307</v>
      </c>
      <c r="CF87">
        <v>3.27287560805763</v>
      </c>
      <c r="CG87" s="5">
        <v>84237</v>
      </c>
      <c r="CH87" s="5">
        <v>48.092008360000001</v>
      </c>
      <c r="CI87" s="5">
        <v>15.79392554</v>
      </c>
      <c r="CJ87" s="5">
        <v>9.2101201350000004</v>
      </c>
      <c r="CK87">
        <v>60373</v>
      </c>
      <c r="CL87">
        <v>34.467737699676867</v>
      </c>
      <c r="CM87">
        <v>9.4292021138431075</v>
      </c>
      <c r="CN87">
        <v>5.937244526764264</v>
      </c>
      <c r="CO87">
        <v>131228</v>
      </c>
      <c r="CP87">
        <v>8.3570726712741621</v>
      </c>
      <c r="CQ87">
        <v>1.4408954577780526</v>
      </c>
      <c r="CR87">
        <v>24031.62559901347</v>
      </c>
      <c r="CS87">
        <v>43.597198934987219</v>
      </c>
      <c r="CT87">
        <v>14.298881329135982</v>
      </c>
      <c r="CU87">
        <v>5.4619999999999997</v>
      </c>
      <c r="CV87">
        <f t="shared" si="25"/>
        <v>2.5035812899671286</v>
      </c>
      <c r="CW87">
        <v>0.47599999999999998</v>
      </c>
      <c r="CX87">
        <v>61074.22</v>
      </c>
      <c r="CY87" s="3">
        <f t="shared" si="20"/>
        <v>-6.9302672884093726</v>
      </c>
      <c r="CZ87">
        <v>6.5254216594282539</v>
      </c>
      <c r="DA87">
        <v>2652.0799999999995</v>
      </c>
      <c r="DB87" s="3">
        <f t="shared" si="21"/>
        <v>277.78917378917367</v>
      </c>
      <c r="DC87">
        <v>16.268303375712385</v>
      </c>
      <c r="DD87">
        <v>4.3423886543291088E-2</v>
      </c>
      <c r="DE87" s="3">
        <f t="shared" si="22"/>
        <v>3.2726254651547465E-2</v>
      </c>
      <c r="DF87">
        <v>3.6387715135525397E-3</v>
      </c>
      <c r="DG87">
        <v>4.3922383680201682E-2</v>
      </c>
      <c r="DH87">
        <v>2.4299084349989827E-3</v>
      </c>
      <c r="DI87">
        <v>4.3258191049081469E-2</v>
      </c>
      <c r="DJ87">
        <v>2.1612533656168512E-3</v>
      </c>
      <c r="DK87">
        <v>4.3563803575989365E-2</v>
      </c>
      <c r="DL87" s="3">
        <f t="shared" si="23"/>
        <v>2.7436290278585622E-2</v>
      </c>
      <c r="DM87">
        <v>2.428485604566176E-3</v>
      </c>
      <c r="DN87">
        <v>0.98865049901343816</v>
      </c>
      <c r="DO87">
        <v>2.9799170076670323E-2</v>
      </c>
      <c r="DP87">
        <v>1.003830384262292</v>
      </c>
      <c r="DQ87">
        <v>3.5750588726915278E-2</v>
      </c>
      <c r="DR87">
        <v>0.99678822735360517</v>
      </c>
      <c r="DS87" s="3">
        <f t="shared" si="24"/>
        <v>0.33347258194249518</v>
      </c>
      <c r="DT87">
        <v>2.9611674655571574E-2</v>
      </c>
      <c r="DU87">
        <v>14772</v>
      </c>
      <c r="DV87">
        <v>-2.6171797745401806</v>
      </c>
      <c r="DW87">
        <v>4.1344584348767937</v>
      </c>
      <c r="DX87">
        <v>0.35484211211326278</v>
      </c>
      <c r="DY87">
        <v>261</v>
      </c>
      <c r="DZ87">
        <v>-32.20779220779221</v>
      </c>
      <c r="EA87">
        <v>10.161226053639846</v>
      </c>
      <c r="EB87">
        <v>4.236550728964521</v>
      </c>
      <c r="EC87">
        <v>1.7668562144597888E-2</v>
      </c>
      <c r="ED87">
        <v>-7.7121485153005889E-3</v>
      </c>
      <c r="EE87">
        <v>1.1997474897350261E-2</v>
      </c>
      <c r="EF87">
        <v>-1.0166717820660129E-2</v>
      </c>
      <c r="EG87">
        <v>1.4608568297122435E-2</v>
      </c>
      <c r="EH87">
        <v>-1.0077183519493717E-2</v>
      </c>
      <c r="EI87">
        <v>1.3847421713263645E-2</v>
      </c>
      <c r="EJ87">
        <v>-9.5950817833969984E-3</v>
      </c>
      <c r="EK87">
        <v>1.4726900698496257</v>
      </c>
      <c r="EL87">
        <v>0.32756780066477154</v>
      </c>
      <c r="EM87">
        <v>1.2094656906302177</v>
      </c>
      <c r="EN87">
        <v>0.18131346547438731</v>
      </c>
      <c r="EO87">
        <v>1.2759459855024271</v>
      </c>
      <c r="EP87">
        <v>0.19326679709945083</v>
      </c>
      <c r="EQ87">
        <v>9194.18</v>
      </c>
      <c r="ER87">
        <v>206.72000000000116</v>
      </c>
      <c r="ES87">
        <v>10.826004038389135</v>
      </c>
      <c r="ET87">
        <v>0.24340958680554614</v>
      </c>
    </row>
    <row r="88" spans="1:150" x14ac:dyDescent="0.3">
      <c r="A88">
        <v>3</v>
      </c>
      <c r="B88">
        <v>346</v>
      </c>
      <c r="C88" t="s">
        <v>207</v>
      </c>
      <c r="D88">
        <v>35815</v>
      </c>
      <c r="E88">
        <v>1243</v>
      </c>
      <c r="F88">
        <v>3.470612871701801</v>
      </c>
      <c r="G88">
        <v>1803</v>
      </c>
      <c r="H88">
        <v>5.0342035460002794</v>
      </c>
      <c r="I88">
        <v>8465</v>
      </c>
      <c r="J88">
        <v>23.635348317743961</v>
      </c>
      <c r="K88" s="5">
        <v>10268</v>
      </c>
      <c r="L88" s="5">
        <v>28.669551859999999</v>
      </c>
      <c r="M88">
        <v>27406</v>
      </c>
      <c r="N88">
        <v>13765.555242624792</v>
      </c>
      <c r="O88">
        <v>2.8144632137372607</v>
      </c>
      <c r="P88" s="3">
        <v>12371</v>
      </c>
      <c r="Q88" s="3">
        <v>135</v>
      </c>
      <c r="R88" s="3">
        <f t="shared" si="13"/>
        <v>1.0912618220030717E-2</v>
      </c>
      <c r="S88" s="3">
        <v>1.6127513297403744E-2</v>
      </c>
      <c r="T88" s="3">
        <f t="shared" si="14"/>
        <v>0.67664605316353776</v>
      </c>
      <c r="U88">
        <v>36055</v>
      </c>
      <c r="V88">
        <v>0.6701102889850622</v>
      </c>
      <c r="W88">
        <v>2129</v>
      </c>
      <c r="X88">
        <v>5.944436688538322</v>
      </c>
      <c r="Y88">
        <v>4021</v>
      </c>
      <c r="Z88">
        <v>11.152406046318125</v>
      </c>
      <c r="AA88">
        <v>7.6817931746163239</v>
      </c>
      <c r="AB88">
        <v>2697</v>
      </c>
      <c r="AC88">
        <v>7.4802385244764942</v>
      </c>
      <c r="AD88">
        <v>2.4460349784762148</v>
      </c>
      <c r="AE88">
        <v>9755</v>
      </c>
      <c r="AF88">
        <v>27.055886839550684</v>
      </c>
      <c r="AG88">
        <v>3.4205385218067228</v>
      </c>
      <c r="AH88" s="5">
        <v>12452</v>
      </c>
      <c r="AI88" s="5">
        <v>34.53612536</v>
      </c>
      <c r="AJ88" s="5">
        <v>5.8665735000000003</v>
      </c>
      <c r="AK88">
        <v>25745</v>
      </c>
      <c r="AL88">
        <v>-6.0607166313945848</v>
      </c>
      <c r="AM88">
        <v>17483.704689811224</v>
      </c>
      <c r="AN88">
        <v>27.010530135923972</v>
      </c>
      <c r="AO88">
        <v>6.0309999999999997</v>
      </c>
      <c r="AP88">
        <v>8622</v>
      </c>
      <c r="AQ88" s="3">
        <f t="shared" si="15"/>
        <v>-30.304744968070484</v>
      </c>
      <c r="AR88">
        <v>306</v>
      </c>
      <c r="AS88" s="3">
        <f t="shared" si="16"/>
        <v>126.66666666666666</v>
      </c>
      <c r="AT88">
        <v>3.5490605427974949E-2</v>
      </c>
      <c r="AU88" s="3">
        <f t="shared" si="17"/>
        <v>2.4577987207944234E-2</v>
      </c>
      <c r="AV88">
        <v>4.1492475245202699E-2</v>
      </c>
      <c r="AW88">
        <v>4.1096937683464618E-2</v>
      </c>
      <c r="AX88">
        <v>4.113531797142319E-2</v>
      </c>
      <c r="AY88" s="3">
        <f t="shared" si="18"/>
        <v>2.5007804674019446E-2</v>
      </c>
      <c r="AZ88">
        <v>0.85535040313311561</v>
      </c>
      <c r="BA88">
        <v>0.86358272485724941</v>
      </c>
      <c r="BB88">
        <v>0.86277698041936524</v>
      </c>
      <c r="BC88" s="3">
        <f t="shared" si="19"/>
        <v>0.18613092725582747</v>
      </c>
      <c r="BD88">
        <v>2106</v>
      </c>
      <c r="BE88">
        <v>4.0940170940170937</v>
      </c>
      <c r="BF88">
        <v>51</v>
      </c>
      <c r="BG88">
        <v>6</v>
      </c>
      <c r="BH88">
        <v>2.4216524216524215E-2</v>
      </c>
      <c r="BI88">
        <v>2.216419271801039E-2</v>
      </c>
      <c r="BJ88">
        <v>2.4685751816616152E-2</v>
      </c>
      <c r="BK88">
        <v>2.3442503496660643E-2</v>
      </c>
      <c r="BL88">
        <v>1.0925967178062894</v>
      </c>
      <c r="BM88">
        <v>0.98099196639512121</v>
      </c>
      <c r="BN88">
        <v>1.0330178353166859</v>
      </c>
      <c r="BO88">
        <v>2698.92</v>
      </c>
      <c r="BP88">
        <v>8.6406827646442359</v>
      </c>
      <c r="BQ88">
        <v>31235.031692673456</v>
      </c>
      <c r="BR88">
        <v>33557</v>
      </c>
      <c r="BS88">
        <v>-6.304620968867793</v>
      </c>
      <c r="BT88">
        <v>-6.9283039800305088</v>
      </c>
      <c r="BU88">
        <v>2046</v>
      </c>
      <c r="BV88">
        <v>5.7126902135976545</v>
      </c>
      <c r="BW88">
        <v>-88</v>
      </c>
      <c r="BX88">
        <v>-0.24407155734294828</v>
      </c>
      <c r="BY88">
        <v>4347</v>
      </c>
      <c r="BZ88">
        <v>12.954078135709391</v>
      </c>
      <c r="CA88">
        <v>9.4834652640075898</v>
      </c>
      <c r="CB88">
        <v>1.8016720893912659</v>
      </c>
      <c r="CC88">
        <v>3386</v>
      </c>
      <c r="CD88">
        <v>10.090294126411777</v>
      </c>
      <c r="CE88">
        <v>5.0560905804114977</v>
      </c>
      <c r="CF88">
        <v>2.610055601935283</v>
      </c>
      <c r="CG88" s="5">
        <v>14672</v>
      </c>
      <c r="CH88" s="5">
        <v>43.72262121</v>
      </c>
      <c r="CI88" s="5">
        <v>15.053069349999999</v>
      </c>
      <c r="CJ88" s="5">
        <v>9.1864958479999999</v>
      </c>
      <c r="CK88">
        <v>11286</v>
      </c>
      <c r="CL88">
        <v>33.63232708525792</v>
      </c>
      <c r="CM88">
        <v>9.9969787675139585</v>
      </c>
      <c r="CN88">
        <v>6.5764402457072357</v>
      </c>
      <c r="CO88">
        <v>25779</v>
      </c>
      <c r="CP88">
        <v>-5.9366562066700723</v>
      </c>
      <c r="CQ88">
        <v>0.13206447853952225</v>
      </c>
      <c r="CR88">
        <v>21295.982535620464</v>
      </c>
      <c r="CS88">
        <v>54.704856871140507</v>
      </c>
      <c r="CT88">
        <v>21.804748555555715</v>
      </c>
      <c r="CU88">
        <v>6.9080000000000004</v>
      </c>
      <c r="CV88">
        <f t="shared" si="25"/>
        <v>4.0935367862627396</v>
      </c>
      <c r="CW88">
        <v>0.87700000000000067</v>
      </c>
      <c r="CX88">
        <v>9267.3700000000008</v>
      </c>
      <c r="CY88" s="3">
        <f t="shared" si="20"/>
        <v>-25.087947619432537</v>
      </c>
      <c r="CZ88">
        <v>7.4851542565530131</v>
      </c>
      <c r="DA88">
        <v>339.65</v>
      </c>
      <c r="DB88" s="3">
        <f t="shared" si="21"/>
        <v>151.59259259259258</v>
      </c>
      <c r="DC88">
        <v>10.996732026143784</v>
      </c>
      <c r="DD88">
        <v>3.6650095981923668E-2</v>
      </c>
      <c r="DE88" s="3">
        <f t="shared" si="22"/>
        <v>2.5737477761892953E-2</v>
      </c>
      <c r="DF88">
        <v>1.1594905539487194E-3</v>
      </c>
      <c r="DG88">
        <v>4.3922383680201682E-2</v>
      </c>
      <c r="DH88">
        <v>2.4299084349989827E-3</v>
      </c>
      <c r="DI88">
        <v>4.3258191049081469E-2</v>
      </c>
      <c r="DJ88">
        <v>2.1612533656168512E-3</v>
      </c>
      <c r="DK88">
        <v>4.3563803575989365E-2</v>
      </c>
      <c r="DL88" s="3">
        <f t="shared" si="23"/>
        <v>2.7436290278585622E-2</v>
      </c>
      <c r="DM88">
        <v>2.428485604566176E-3</v>
      </c>
      <c r="DN88">
        <v>0.83442866509187097</v>
      </c>
      <c r="DO88">
        <v>-2.0921738041244642E-2</v>
      </c>
      <c r="DP88">
        <v>0.84724060560784553</v>
      </c>
      <c r="DQ88">
        <v>-1.6342119249403875E-2</v>
      </c>
      <c r="DR88">
        <v>0.84129697072924414</v>
      </c>
      <c r="DS88" s="3">
        <f t="shared" si="24"/>
        <v>0.16465091756570638</v>
      </c>
      <c r="DT88">
        <v>-2.1480009690121094E-2</v>
      </c>
      <c r="DU88">
        <v>2456</v>
      </c>
      <c r="DV88">
        <v>16.619183285849953</v>
      </c>
      <c r="DW88">
        <v>3.7733591205211732</v>
      </c>
      <c r="DX88">
        <v>-0.32065797349592051</v>
      </c>
      <c r="DY88">
        <v>72</v>
      </c>
      <c r="DZ88">
        <v>41.17647058823529</v>
      </c>
      <c r="EA88">
        <v>4.7173611111111109</v>
      </c>
      <c r="EB88">
        <v>-1.2826388888888891</v>
      </c>
      <c r="EC88">
        <v>2.9315960912052116E-2</v>
      </c>
      <c r="ED88">
        <v>5.0994366955279015E-3</v>
      </c>
      <c r="EE88">
        <v>1.1997474897350261E-2</v>
      </c>
      <c r="EF88">
        <v>-1.0166717820660129E-2</v>
      </c>
      <c r="EG88">
        <v>1.4608568297122435E-2</v>
      </c>
      <c r="EH88">
        <v>-1.0077183519493717E-2</v>
      </c>
      <c r="EI88">
        <v>1.3847421713263645E-2</v>
      </c>
      <c r="EJ88">
        <v>-9.5950817833969984E-3</v>
      </c>
      <c r="EK88">
        <v>2.4435109189956949</v>
      </c>
      <c r="EL88">
        <v>1.3509142011894055</v>
      </c>
      <c r="EM88">
        <v>2.0067648188239442</v>
      </c>
      <c r="EN88">
        <v>1.025772852428823</v>
      </c>
      <c r="EO88">
        <v>2.1170699874022074</v>
      </c>
      <c r="EP88">
        <v>1.0840521520855215</v>
      </c>
      <c r="EQ88">
        <v>2746.54</v>
      </c>
      <c r="ER88">
        <v>47.619999999999891</v>
      </c>
      <c r="ES88">
        <v>8.7931397893994561</v>
      </c>
      <c r="ET88">
        <v>0.15245702475522016</v>
      </c>
    </row>
    <row r="89" spans="1:150" x14ac:dyDescent="0.3">
      <c r="A89">
        <v>3</v>
      </c>
      <c r="B89">
        <v>347</v>
      </c>
      <c r="C89" t="s">
        <v>208</v>
      </c>
      <c r="D89">
        <v>27954</v>
      </c>
      <c r="E89">
        <v>740</v>
      </c>
      <c r="F89">
        <v>2.6472061243471416</v>
      </c>
      <c r="G89">
        <v>1370</v>
      </c>
      <c r="H89">
        <v>4.9009086356156546</v>
      </c>
      <c r="I89">
        <v>6892</v>
      </c>
      <c r="J89">
        <v>24.654790012162838</v>
      </c>
      <c r="K89" s="5">
        <v>8262</v>
      </c>
      <c r="L89" s="5">
        <v>29.55569865</v>
      </c>
      <c r="M89">
        <v>22116</v>
      </c>
      <c r="N89">
        <v>13277.123818742992</v>
      </c>
      <c r="O89">
        <v>3.9493453530800604</v>
      </c>
      <c r="P89" s="3">
        <v>8843</v>
      </c>
      <c r="Q89" s="3">
        <v>142</v>
      </c>
      <c r="R89" s="3">
        <f t="shared" si="13"/>
        <v>1.6057898903087186E-2</v>
      </c>
      <c r="S89" s="3">
        <v>1.6127513297403744E-2</v>
      </c>
      <c r="T89" s="3">
        <f t="shared" si="14"/>
        <v>0.99568350104366277</v>
      </c>
      <c r="U89">
        <v>27295</v>
      </c>
      <c r="V89">
        <v>-2.3574443728983328</v>
      </c>
      <c r="W89">
        <v>1098</v>
      </c>
      <c r="X89">
        <v>3.9278815196394077</v>
      </c>
      <c r="Y89">
        <v>2723</v>
      </c>
      <c r="Z89">
        <v>9.976186114673018</v>
      </c>
      <c r="AA89">
        <v>7.3289799903258768</v>
      </c>
      <c r="AB89">
        <v>1945</v>
      </c>
      <c r="AC89">
        <v>7.1258472247664404</v>
      </c>
      <c r="AD89">
        <v>2.2249385891507858</v>
      </c>
      <c r="AE89">
        <v>7896</v>
      </c>
      <c r="AF89">
        <v>28.928375160285768</v>
      </c>
      <c r="AG89">
        <v>4.2735851481229297</v>
      </c>
      <c r="AH89" s="5">
        <v>9841</v>
      </c>
      <c r="AI89" s="5">
        <v>36.05422239</v>
      </c>
      <c r="AJ89" s="5">
        <v>6.4985237370000002</v>
      </c>
      <c r="AK89">
        <v>21183</v>
      </c>
      <c r="AL89">
        <v>-4.2186652197504069</v>
      </c>
      <c r="AM89">
        <v>16591.880108054571</v>
      </c>
      <c r="AN89">
        <v>24.965921343839685</v>
      </c>
      <c r="AO89">
        <v>6.9589999999999996</v>
      </c>
      <c r="AP89">
        <v>6649</v>
      </c>
      <c r="AQ89" s="3">
        <f t="shared" si="15"/>
        <v>-24.810584643220626</v>
      </c>
      <c r="AR89">
        <v>242</v>
      </c>
      <c r="AS89" s="3">
        <f t="shared" si="16"/>
        <v>70.422535211267601</v>
      </c>
      <c r="AT89">
        <v>3.6396450594074294E-2</v>
      </c>
      <c r="AU89" s="3">
        <f t="shared" si="17"/>
        <v>2.0338551690987108E-2</v>
      </c>
      <c r="AV89">
        <v>4.1492475245202699E-2</v>
      </c>
      <c r="AW89">
        <v>4.1096937683464618E-2</v>
      </c>
      <c r="AX89">
        <v>4.113531797142319E-2</v>
      </c>
      <c r="AY89" s="3">
        <f t="shared" si="18"/>
        <v>2.5007804674019446E-2</v>
      </c>
      <c r="AZ89">
        <v>0.87718195598085946</v>
      </c>
      <c r="BA89">
        <v>0.88562439553053196</v>
      </c>
      <c r="BB89">
        <v>0.88479808565863038</v>
      </c>
      <c r="BC89" s="3">
        <f t="shared" si="19"/>
        <v>-0.11088541538503238</v>
      </c>
      <c r="BD89">
        <v>1786</v>
      </c>
      <c r="BE89">
        <v>3.7228443449048152</v>
      </c>
      <c r="BF89">
        <v>49</v>
      </c>
      <c r="BG89">
        <v>4.9387755102040813</v>
      </c>
      <c r="BH89">
        <v>2.7435610302351622E-2</v>
      </c>
      <c r="BI89">
        <v>2.216419271801039E-2</v>
      </c>
      <c r="BJ89">
        <v>2.4685751816616152E-2</v>
      </c>
      <c r="BK89">
        <v>2.3442503496660643E-2</v>
      </c>
      <c r="BL89">
        <v>1.2378348560404699</v>
      </c>
      <c r="BM89">
        <v>1.1113945609663192</v>
      </c>
      <c r="BN89">
        <v>1.1703361932423213</v>
      </c>
      <c r="BO89">
        <v>2096.94</v>
      </c>
      <c r="BP89">
        <v>8.4263632972057092</v>
      </c>
      <c r="BQ89">
        <v>24885.46868962287</v>
      </c>
      <c r="BR89">
        <v>24518</v>
      </c>
      <c r="BS89">
        <v>-12.291621950346999</v>
      </c>
      <c r="BT89">
        <v>-10.174024546620259</v>
      </c>
      <c r="BU89">
        <v>922</v>
      </c>
      <c r="BV89">
        <v>3.2982757387136012</v>
      </c>
      <c r="BW89">
        <v>-273</v>
      </c>
      <c r="BX89">
        <v>-1.0001831837332844</v>
      </c>
      <c r="BY89">
        <v>2810</v>
      </c>
      <c r="BZ89">
        <v>11.460967452483889</v>
      </c>
      <c r="CA89">
        <v>8.8137613281367475</v>
      </c>
      <c r="CB89">
        <v>1.4847813378108707</v>
      </c>
      <c r="CC89">
        <v>2443</v>
      </c>
      <c r="CD89">
        <v>9.9641080022840356</v>
      </c>
      <c r="CE89">
        <v>5.063199366668381</v>
      </c>
      <c r="CF89">
        <v>2.8382607775175952</v>
      </c>
      <c r="CG89" s="5">
        <v>11111</v>
      </c>
      <c r="CH89" s="5">
        <v>45.317725750000001</v>
      </c>
      <c r="CI89" s="5">
        <v>15.762027099999999</v>
      </c>
      <c r="CJ89" s="5">
        <v>9.2635033670000002</v>
      </c>
      <c r="CK89">
        <v>8668</v>
      </c>
      <c r="CL89">
        <v>35.353617750224323</v>
      </c>
      <c r="CM89">
        <v>10.698827738061485</v>
      </c>
      <c r="CN89">
        <v>6.4252425899385557</v>
      </c>
      <c r="CO89">
        <v>19005</v>
      </c>
      <c r="CP89">
        <v>-14.066739012479653</v>
      </c>
      <c r="CQ89">
        <v>-10.281829769154511</v>
      </c>
      <c r="CR89">
        <v>20811.944471416995</v>
      </c>
      <c r="CS89">
        <v>56.750398320736309</v>
      </c>
      <c r="CT89">
        <v>25.434515774458756</v>
      </c>
      <c r="CU89">
        <v>6.71</v>
      </c>
      <c r="CV89">
        <f t="shared" si="25"/>
        <v>2.7606546469199396</v>
      </c>
      <c r="CW89">
        <v>-0.24899999999999967</v>
      </c>
      <c r="CX89">
        <v>5927.83</v>
      </c>
      <c r="CY89" s="3">
        <f t="shared" si="20"/>
        <v>-32.965848693882165</v>
      </c>
      <c r="CZ89">
        <v>-10.846292675590316</v>
      </c>
      <c r="DA89">
        <v>223.07999999999998</v>
      </c>
      <c r="DB89" s="3">
        <f t="shared" si="21"/>
        <v>57.098591549295762</v>
      </c>
      <c r="DC89">
        <v>-7.8181818181818237</v>
      </c>
      <c r="DD89">
        <v>3.7632658156526076E-2</v>
      </c>
      <c r="DE89" s="3">
        <f t="shared" si="22"/>
        <v>2.157475925343889E-2</v>
      </c>
      <c r="DF89">
        <v>1.2362075624517826E-3</v>
      </c>
      <c r="DG89">
        <v>4.3922383680201682E-2</v>
      </c>
      <c r="DH89">
        <v>2.4299084349989827E-3</v>
      </c>
      <c r="DI89">
        <v>4.3258191049081469E-2</v>
      </c>
      <c r="DJ89">
        <v>2.1612533656168512E-3</v>
      </c>
      <c r="DK89">
        <v>4.3563803575989365E-2</v>
      </c>
      <c r="DL89" s="3">
        <f t="shared" si="23"/>
        <v>2.7436290278585622E-2</v>
      </c>
      <c r="DM89">
        <v>2.428485604566176E-3</v>
      </c>
      <c r="DN89">
        <v>0.85679908518920522</v>
      </c>
      <c r="DO89">
        <v>-2.038287079165424E-2</v>
      </c>
      <c r="DP89">
        <v>0.86995450442732181</v>
      </c>
      <c r="DQ89">
        <v>-1.5669891103210154E-2</v>
      </c>
      <c r="DR89">
        <v>0.86385152505984808</v>
      </c>
      <c r="DS89" s="3">
        <f t="shared" si="24"/>
        <v>-0.13183197598381469</v>
      </c>
      <c r="DT89">
        <v>-2.0946560598782304E-2</v>
      </c>
      <c r="DU89">
        <v>1605</v>
      </c>
      <c r="DV89">
        <v>-10.134378499440091</v>
      </c>
      <c r="DW89">
        <v>3.6933520249221181</v>
      </c>
      <c r="DX89">
        <v>-2.9492319982697079E-2</v>
      </c>
      <c r="DY89">
        <v>32</v>
      </c>
      <c r="DZ89">
        <v>-34.693877551020407</v>
      </c>
      <c r="EA89">
        <v>6.9712499999999995</v>
      </c>
      <c r="EB89">
        <v>2.0324744897959182</v>
      </c>
      <c r="EC89">
        <v>1.9937694704049845E-2</v>
      </c>
      <c r="ED89">
        <v>-7.497915598301777E-3</v>
      </c>
      <c r="EE89">
        <v>1.1997474897350261E-2</v>
      </c>
      <c r="EF89">
        <v>-1.0166717820660129E-2</v>
      </c>
      <c r="EG89">
        <v>1.4608568297122435E-2</v>
      </c>
      <c r="EH89">
        <v>-1.0077183519493717E-2</v>
      </c>
      <c r="EI89">
        <v>1.3847421713263645E-2</v>
      </c>
      <c r="EJ89">
        <v>-9.5950817833969984E-3</v>
      </c>
      <c r="EK89">
        <v>1.6618242484052412</v>
      </c>
      <c r="EL89">
        <v>0.42398939236477129</v>
      </c>
      <c r="EM89">
        <v>1.364794571140632</v>
      </c>
      <c r="EN89">
        <v>0.2534000101743128</v>
      </c>
      <c r="EO89">
        <v>1.4398127764790092</v>
      </c>
      <c r="EP89">
        <v>0.26947658323668788</v>
      </c>
      <c r="EQ89">
        <v>2149.44</v>
      </c>
      <c r="ER89">
        <v>52.5</v>
      </c>
      <c r="ES89">
        <v>8.6373297879509376</v>
      </c>
      <c r="ET89">
        <v>0.21096649074522844</v>
      </c>
    </row>
    <row r="90" spans="1:150" x14ac:dyDescent="0.3">
      <c r="A90">
        <v>3</v>
      </c>
      <c r="B90">
        <v>348</v>
      </c>
      <c r="C90" t="s">
        <v>209</v>
      </c>
      <c r="D90">
        <v>47259</v>
      </c>
      <c r="E90">
        <v>1982</v>
      </c>
      <c r="F90">
        <v>4.1939101546795321</v>
      </c>
      <c r="G90">
        <v>2247</v>
      </c>
      <c r="H90">
        <v>4.7546499079540405</v>
      </c>
      <c r="I90">
        <v>10900</v>
      </c>
      <c r="J90">
        <v>23.064389851668466</v>
      </c>
      <c r="K90" s="5">
        <v>13147</v>
      </c>
      <c r="L90" s="5">
        <v>27.819039759999999</v>
      </c>
      <c r="M90">
        <v>35831</v>
      </c>
      <c r="N90">
        <v>15247.80487491474</v>
      </c>
      <c r="O90">
        <v>2.6217228464419478</v>
      </c>
      <c r="P90" s="3">
        <v>18705</v>
      </c>
      <c r="Q90" s="3">
        <v>156</v>
      </c>
      <c r="R90" s="3">
        <f t="shared" si="13"/>
        <v>8.3400160384923816E-3</v>
      </c>
      <c r="S90" s="3">
        <v>1.6127513297403744E-2</v>
      </c>
      <c r="T90" s="3">
        <f t="shared" si="14"/>
        <v>0.51712969536568187</v>
      </c>
      <c r="U90">
        <v>53195</v>
      </c>
      <c r="V90">
        <v>12.560570473348992</v>
      </c>
      <c r="W90">
        <v>6391</v>
      </c>
      <c r="X90">
        <v>13.523350049725977</v>
      </c>
      <c r="Y90">
        <v>7713</v>
      </c>
      <c r="Z90">
        <v>14.499483034119748</v>
      </c>
      <c r="AA90">
        <v>10.305572879440216</v>
      </c>
      <c r="AB90">
        <v>3769</v>
      </c>
      <c r="AC90">
        <v>7.0852523733433594</v>
      </c>
      <c r="AD90">
        <v>2.3306024653893189</v>
      </c>
      <c r="AE90">
        <v>14101</v>
      </c>
      <c r="AF90">
        <v>26.508130463389417</v>
      </c>
      <c r="AG90">
        <v>3.4437406117209513</v>
      </c>
      <c r="AH90" s="5">
        <v>17870</v>
      </c>
      <c r="AI90" s="5">
        <v>33.593382839999997</v>
      </c>
      <c r="AJ90" s="5">
        <v>5.7743430770000002</v>
      </c>
      <c r="AK90">
        <v>36553</v>
      </c>
      <c r="AL90">
        <v>2.0150149312048224</v>
      </c>
      <c r="AM90">
        <v>18598.648541339149</v>
      </c>
      <c r="AN90">
        <v>21.975908623654561</v>
      </c>
      <c r="AO90">
        <v>6.4370000000000003</v>
      </c>
      <c r="AP90">
        <v>13815</v>
      </c>
      <c r="AQ90" s="3">
        <f t="shared" si="15"/>
        <v>-26.142742582197275</v>
      </c>
      <c r="AR90">
        <v>376</v>
      </c>
      <c r="AS90" s="3">
        <f t="shared" si="16"/>
        <v>141.02564102564102</v>
      </c>
      <c r="AT90">
        <v>2.7216793340571841E-2</v>
      </c>
      <c r="AU90" s="3">
        <f t="shared" si="17"/>
        <v>1.887677730207946E-2</v>
      </c>
      <c r="AV90">
        <v>4.1492475245202699E-2</v>
      </c>
      <c r="AW90">
        <v>4.1096937683464618E-2</v>
      </c>
      <c r="AX90">
        <v>4.113531797142319E-2</v>
      </c>
      <c r="AY90" s="3">
        <f t="shared" si="18"/>
        <v>2.5007804674019446E-2</v>
      </c>
      <c r="AZ90">
        <v>0.65594528115597561</v>
      </c>
      <c r="BA90">
        <v>0.66225842787119726</v>
      </c>
      <c r="BB90">
        <v>0.66164052407421325</v>
      </c>
      <c r="BC90" s="3">
        <f t="shared" si="19"/>
        <v>0.14451082870853138</v>
      </c>
      <c r="BD90">
        <v>3073</v>
      </c>
      <c r="BE90">
        <v>4.4956068987959652</v>
      </c>
      <c r="BF90">
        <v>59</v>
      </c>
      <c r="BG90">
        <v>6.3728813559322033</v>
      </c>
      <c r="BH90">
        <v>1.9199479336153596E-2</v>
      </c>
      <c r="BI90">
        <v>2.216419271801039E-2</v>
      </c>
      <c r="BJ90">
        <v>2.4685751816616152E-2</v>
      </c>
      <c r="BK90">
        <v>2.3442503496660643E-2</v>
      </c>
      <c r="BL90">
        <v>0.8662386029766066</v>
      </c>
      <c r="BM90">
        <v>0.77775550361120838</v>
      </c>
      <c r="BN90">
        <v>0.81900294219380365</v>
      </c>
      <c r="BO90">
        <v>2919.67</v>
      </c>
      <c r="BP90">
        <v>10.274880598312409</v>
      </c>
      <c r="BQ90">
        <v>28415.610011852976</v>
      </c>
      <c r="BR90">
        <v>51129</v>
      </c>
      <c r="BS90">
        <v>8.1889163968767864</v>
      </c>
      <c r="BT90">
        <v>-3.8838236676379361</v>
      </c>
      <c r="BU90">
        <v>6081</v>
      </c>
      <c r="BV90">
        <v>12.867390338348251</v>
      </c>
      <c r="BW90">
        <v>-215</v>
      </c>
      <c r="BX90">
        <v>-0.40417332456057897</v>
      </c>
      <c r="BY90">
        <v>6395</v>
      </c>
      <c r="BZ90">
        <v>12.507578869134933</v>
      </c>
      <c r="CA90">
        <v>8.3136687144554013</v>
      </c>
      <c r="CB90">
        <v>-1.991904164984815</v>
      </c>
      <c r="CC90">
        <v>5011</v>
      </c>
      <c r="CD90">
        <v>9.800700189716208</v>
      </c>
      <c r="CE90">
        <v>5.0460502817621675</v>
      </c>
      <c r="CF90">
        <v>2.7154478163728486</v>
      </c>
      <c r="CG90" s="5">
        <v>22219</v>
      </c>
      <c r="CH90" s="5">
        <v>43.45674666</v>
      </c>
      <c r="CI90" s="5">
        <v>15.6377069</v>
      </c>
      <c r="CJ90" s="5">
        <v>9.8633638240000003</v>
      </c>
      <c r="CK90">
        <v>17208</v>
      </c>
      <c r="CL90">
        <v>33.656046470691777</v>
      </c>
      <c r="CM90">
        <v>10.591656619023311</v>
      </c>
      <c r="CN90">
        <v>7.14791600730236</v>
      </c>
      <c r="CO90">
        <v>37308</v>
      </c>
      <c r="CP90">
        <v>4.1221288828109737</v>
      </c>
      <c r="CQ90">
        <v>2.0654939403058572</v>
      </c>
      <c r="CR90">
        <v>22903.776243239525</v>
      </c>
      <c r="CS90">
        <v>50.210318345037152</v>
      </c>
      <c r="CT90">
        <v>23.147529737611762</v>
      </c>
      <c r="CU90">
        <v>6.1050000000000004</v>
      </c>
      <c r="CV90">
        <f t="shared" si="25"/>
        <v>3.4832771535580527</v>
      </c>
      <c r="CW90">
        <v>-0.33199999999999985</v>
      </c>
      <c r="CX90">
        <v>16556.740000000002</v>
      </c>
      <c r="CY90" s="3">
        <f t="shared" si="20"/>
        <v>-11.484950547981814</v>
      </c>
      <c r="CZ90">
        <v>19.846109301483907</v>
      </c>
      <c r="DA90">
        <v>392.51</v>
      </c>
      <c r="DB90" s="3">
        <f t="shared" si="21"/>
        <v>151.60897435897436</v>
      </c>
      <c r="DC90">
        <v>4.3909574468085086</v>
      </c>
      <c r="DD90">
        <v>2.3706961636167503E-2</v>
      </c>
      <c r="DE90" s="3">
        <f t="shared" si="22"/>
        <v>1.5366945597675121E-2</v>
      </c>
      <c r="DF90">
        <v>-3.5098317044043384E-3</v>
      </c>
      <c r="DG90">
        <v>4.3922383680201682E-2</v>
      </c>
      <c r="DH90">
        <v>2.4299084349989827E-3</v>
      </c>
      <c r="DI90">
        <v>4.3258191049081469E-2</v>
      </c>
      <c r="DJ90">
        <v>2.1612533656168512E-3</v>
      </c>
      <c r="DK90">
        <v>4.3563803575989365E-2</v>
      </c>
      <c r="DL90" s="3">
        <f t="shared" si="23"/>
        <v>2.7436290278585622E-2</v>
      </c>
      <c r="DM90">
        <v>2.428485604566176E-3</v>
      </c>
      <c r="DN90">
        <v>0.53974669974147094</v>
      </c>
      <c r="DO90">
        <v>-0.11619858141450468</v>
      </c>
      <c r="DP90">
        <v>0.54803404999689387</v>
      </c>
      <c r="DQ90">
        <v>-0.1142243778743034</v>
      </c>
      <c r="DR90">
        <v>0.54418943457990054</v>
      </c>
      <c r="DS90" s="3">
        <f t="shared" si="24"/>
        <v>2.705973921421867E-2</v>
      </c>
      <c r="DT90">
        <v>-0.11745108949431271</v>
      </c>
      <c r="DU90">
        <v>3567</v>
      </c>
      <c r="DV90">
        <v>16.075496257728606</v>
      </c>
      <c r="DW90">
        <v>4.6416428371180265</v>
      </c>
      <c r="DX90">
        <v>0.1460359383220613</v>
      </c>
      <c r="DY90">
        <v>64</v>
      </c>
      <c r="DZ90">
        <v>8.4745762711864394</v>
      </c>
      <c r="EA90">
        <v>6.1329687499999999</v>
      </c>
      <c r="EB90">
        <v>-0.23991260593220343</v>
      </c>
      <c r="EC90">
        <v>1.7942248388001122E-2</v>
      </c>
      <c r="ED90">
        <v>-1.2572309481524747E-3</v>
      </c>
      <c r="EE90">
        <v>1.1997474897350261E-2</v>
      </c>
      <c r="EF90">
        <v>-1.0166717820660129E-2</v>
      </c>
      <c r="EG90">
        <v>1.4608568297122435E-2</v>
      </c>
      <c r="EH90">
        <v>-1.0077183519493717E-2</v>
      </c>
      <c r="EI90">
        <v>1.3847421713263645E-2</v>
      </c>
      <c r="EJ90">
        <v>-9.5950817833969984E-3</v>
      </c>
      <c r="EK90">
        <v>1.4955020570173321</v>
      </c>
      <c r="EL90">
        <v>0.62926345404072548</v>
      </c>
      <c r="EM90">
        <v>1.2282003289490968</v>
      </c>
      <c r="EN90">
        <v>0.45044482533788843</v>
      </c>
      <c r="EO90">
        <v>1.2957104044007903</v>
      </c>
      <c r="EP90">
        <v>0.47670746220698668</v>
      </c>
      <c r="EQ90">
        <v>2982.8199999999997</v>
      </c>
      <c r="ER90">
        <v>63.149999999999636</v>
      </c>
      <c r="ES90">
        <v>10.497117601050194</v>
      </c>
      <c r="ET90">
        <v>0.22223700273778491</v>
      </c>
    </row>
    <row r="91" spans="1:150" x14ac:dyDescent="0.3">
      <c r="A91">
        <v>3</v>
      </c>
      <c r="B91">
        <v>349</v>
      </c>
      <c r="C91" t="s">
        <v>210</v>
      </c>
      <c r="D91">
        <v>29917</v>
      </c>
      <c r="E91">
        <v>1405</v>
      </c>
      <c r="F91">
        <v>4.6963265033258681</v>
      </c>
      <c r="G91">
        <v>1392</v>
      </c>
      <c r="H91">
        <v>4.652872948490824</v>
      </c>
      <c r="I91">
        <v>6819</v>
      </c>
      <c r="J91">
        <v>22.793060801550958</v>
      </c>
      <c r="K91" s="5">
        <v>8211</v>
      </c>
      <c r="L91" s="5">
        <v>27.445933749999998</v>
      </c>
      <c r="M91">
        <v>22251</v>
      </c>
      <c r="N91">
        <v>15396.911238174016</v>
      </c>
      <c r="O91">
        <v>2.5938429655379887</v>
      </c>
      <c r="P91" s="3">
        <v>12291</v>
      </c>
      <c r="Q91" s="3">
        <v>335</v>
      </c>
      <c r="R91" s="3">
        <f t="shared" si="13"/>
        <v>2.7255715564233993E-2</v>
      </c>
      <c r="S91" s="3">
        <v>1.6127513297403744E-2</v>
      </c>
      <c r="T91" s="3">
        <f t="shared" si="14"/>
        <v>1.6900135229540751</v>
      </c>
      <c r="U91">
        <v>33343</v>
      </c>
      <c r="V91">
        <v>11.451682989604572</v>
      </c>
      <c r="W91">
        <v>4005</v>
      </c>
      <c r="X91">
        <v>13.387037470334592</v>
      </c>
      <c r="Y91">
        <v>5033</v>
      </c>
      <c r="Z91">
        <v>15.094622559457758</v>
      </c>
      <c r="AA91">
        <v>10.39829605613189</v>
      </c>
      <c r="AB91">
        <v>2272</v>
      </c>
      <c r="AC91">
        <v>6.8140239330594126</v>
      </c>
      <c r="AD91">
        <v>2.1611509845685886</v>
      </c>
      <c r="AE91">
        <v>8938</v>
      </c>
      <c r="AF91">
        <v>26.806226194403621</v>
      </c>
      <c r="AG91">
        <v>4.0131653928526632</v>
      </c>
      <c r="AH91" s="5">
        <v>11210</v>
      </c>
      <c r="AI91" s="5">
        <v>33.620250130000002</v>
      </c>
      <c r="AJ91" s="5">
        <v>6.1743163770000002</v>
      </c>
      <c r="AK91">
        <v>24155</v>
      </c>
      <c r="AL91">
        <v>8.5569187901667334</v>
      </c>
      <c r="AM91">
        <v>19897.241827092112</v>
      </c>
      <c r="AN91">
        <v>29.22878828943492</v>
      </c>
      <c r="AO91">
        <v>5.1479999999999997</v>
      </c>
      <c r="AP91">
        <v>12197</v>
      </c>
      <c r="AQ91" s="3">
        <f t="shared" si="15"/>
        <v>-0.76478724269790899</v>
      </c>
      <c r="AR91">
        <v>1019</v>
      </c>
      <c r="AS91" s="3">
        <f t="shared" si="16"/>
        <v>204.17910447761196</v>
      </c>
      <c r="AT91">
        <v>8.3545134049356401E-2</v>
      </c>
      <c r="AU91" s="3">
        <f t="shared" si="17"/>
        <v>5.6289418485122408E-2</v>
      </c>
      <c r="AV91">
        <v>4.1492475245202699E-2</v>
      </c>
      <c r="AW91">
        <v>4.1096937683464618E-2</v>
      </c>
      <c r="AX91">
        <v>4.113531797142319E-2</v>
      </c>
      <c r="AY91" s="3">
        <f t="shared" si="18"/>
        <v>2.5007804674019446E-2</v>
      </c>
      <c r="AZ91">
        <v>2.0135008469762421</v>
      </c>
      <c r="BA91">
        <v>2.032879790042625</v>
      </c>
      <c r="BB91">
        <v>2.0309830619856983</v>
      </c>
      <c r="BC91" s="3">
        <f t="shared" si="19"/>
        <v>0.34096953903162319</v>
      </c>
      <c r="BD91">
        <v>2898</v>
      </c>
      <c r="BE91">
        <v>4.2087646652864041</v>
      </c>
      <c r="BF91">
        <v>105</v>
      </c>
      <c r="BG91">
        <v>9.704761904761904</v>
      </c>
      <c r="BH91">
        <v>3.6231884057971016E-2</v>
      </c>
      <c r="BI91">
        <v>2.216419271801039E-2</v>
      </c>
      <c r="BJ91">
        <v>2.4685751816616152E-2</v>
      </c>
      <c r="BK91">
        <v>2.3442503496660643E-2</v>
      </c>
      <c r="BL91">
        <v>1.6347035291986687</v>
      </c>
      <c r="BM91">
        <v>1.4677245533021637</v>
      </c>
      <c r="BN91">
        <v>1.5455637689520747</v>
      </c>
      <c r="BO91">
        <v>2077.77</v>
      </c>
      <c r="BP91">
        <v>10.698161290389351</v>
      </c>
      <c r="BQ91">
        <v>19421.748687473577</v>
      </c>
      <c r="BR91">
        <v>33324</v>
      </c>
      <c r="BS91">
        <v>11.388173947922587</v>
      </c>
      <c r="BT91">
        <v>-5.6983474792310231E-2</v>
      </c>
      <c r="BU91">
        <v>4328</v>
      </c>
      <c r="BV91">
        <v>14.466691178928368</v>
      </c>
      <c r="BW91">
        <v>468</v>
      </c>
      <c r="BX91">
        <v>1.4035929580421678</v>
      </c>
      <c r="BY91">
        <v>5375</v>
      </c>
      <c r="BZ91">
        <v>16.129516264554074</v>
      </c>
      <c r="CA91">
        <v>11.433189761228206</v>
      </c>
      <c r="CB91">
        <v>1.0348937050963158</v>
      </c>
      <c r="CC91">
        <v>3405</v>
      </c>
      <c r="CD91">
        <v>10.217861001080303</v>
      </c>
      <c r="CE91">
        <v>5.564988052589479</v>
      </c>
      <c r="CF91">
        <v>3.4038370680208905</v>
      </c>
      <c r="CG91" s="5">
        <v>14610</v>
      </c>
      <c r="CH91" s="5">
        <v>43.842275839999999</v>
      </c>
      <c r="CI91" s="5">
        <v>16.396342090000001</v>
      </c>
      <c r="CJ91" s="5">
        <v>10.22202571</v>
      </c>
      <c r="CK91">
        <v>11205</v>
      </c>
      <c r="CL91">
        <v>33.624414836154124</v>
      </c>
      <c r="CM91">
        <v>10.831354034603166</v>
      </c>
      <c r="CN91">
        <v>6.8181886417505027</v>
      </c>
      <c r="CO91">
        <v>24150</v>
      </c>
      <c r="CP91">
        <v>8.5344478899824736</v>
      </c>
      <c r="CQ91">
        <v>-2.0699648105982196E-2</v>
      </c>
      <c r="CR91">
        <v>23901.062661292337</v>
      </c>
      <c r="CS91">
        <v>55.232840480587612</v>
      </c>
      <c r="CT91">
        <v>20.122491695047991</v>
      </c>
      <c r="CU91">
        <v>5.41</v>
      </c>
      <c r="CV91">
        <f t="shared" si="25"/>
        <v>2.8161570344620115</v>
      </c>
      <c r="CW91">
        <v>0.26200000000000045</v>
      </c>
      <c r="CX91">
        <v>11770.33</v>
      </c>
      <c r="CY91" s="3">
        <f t="shared" si="20"/>
        <v>-4.2361890814417063</v>
      </c>
      <c r="CZ91">
        <v>-3.4981552840862511</v>
      </c>
      <c r="DA91">
        <v>548.19000000000005</v>
      </c>
      <c r="DB91" s="3">
        <f t="shared" si="21"/>
        <v>63.638805970149271</v>
      </c>
      <c r="DC91">
        <v>-46.20314033366045</v>
      </c>
      <c r="DD91">
        <v>4.6573885354106476E-2</v>
      </c>
      <c r="DE91" s="3">
        <f t="shared" si="22"/>
        <v>1.9318169789872483E-2</v>
      </c>
      <c r="DF91">
        <v>-3.6971248695249925E-2</v>
      </c>
      <c r="DG91">
        <v>4.3922383680201682E-2</v>
      </c>
      <c r="DH91">
        <v>2.4299084349989827E-3</v>
      </c>
      <c r="DI91">
        <v>4.3258191049081469E-2</v>
      </c>
      <c r="DJ91">
        <v>2.1612533656168512E-3</v>
      </c>
      <c r="DK91">
        <v>4.3563803575989365E-2</v>
      </c>
      <c r="DL91" s="3">
        <f t="shared" si="23"/>
        <v>2.7436290278585622E-2</v>
      </c>
      <c r="DM91">
        <v>2.428485604566176E-3</v>
      </c>
      <c r="DN91">
        <v>1.060367891078279</v>
      </c>
      <c r="DO91">
        <v>-0.9531329558979631</v>
      </c>
      <c r="DP91">
        <v>1.0766489357186242</v>
      </c>
      <c r="DQ91">
        <v>-0.95623085432400079</v>
      </c>
      <c r="DR91">
        <v>1.0690959358694783</v>
      </c>
      <c r="DS91" s="3">
        <f t="shared" si="24"/>
        <v>-0.62091758708459688</v>
      </c>
      <c r="DT91">
        <v>-0.96188712611622007</v>
      </c>
      <c r="DU91">
        <v>2713</v>
      </c>
      <c r="DV91">
        <v>-6.3837129054520352</v>
      </c>
      <c r="DW91">
        <v>4.3384924437891632</v>
      </c>
      <c r="DX91">
        <v>0.12972777850275907</v>
      </c>
      <c r="DY91">
        <v>60</v>
      </c>
      <c r="DZ91">
        <v>-42.857142857142854</v>
      </c>
      <c r="EA91">
        <v>9.1365000000000016</v>
      </c>
      <c r="EB91">
        <v>-0.56826190476190241</v>
      </c>
      <c r="EC91">
        <v>2.2115739034279394E-2</v>
      </c>
      <c r="ED91">
        <v>-1.4116145023691622E-2</v>
      </c>
      <c r="EE91">
        <v>1.1997474897350261E-2</v>
      </c>
      <c r="EF91">
        <v>-1.0166717820660129E-2</v>
      </c>
      <c r="EG91">
        <v>1.4608568297122435E-2</v>
      </c>
      <c r="EH91">
        <v>-1.0077183519493717E-2</v>
      </c>
      <c r="EI91">
        <v>1.3847421713263645E-2</v>
      </c>
      <c r="EJ91">
        <v>-9.5950817833969984E-3</v>
      </c>
      <c r="EK91">
        <v>1.8433661435844164</v>
      </c>
      <c r="EL91">
        <v>0.20866261438574774</v>
      </c>
      <c r="EM91">
        <v>1.5138881911265532</v>
      </c>
      <c r="EN91">
        <v>4.6163637824389481E-2</v>
      </c>
      <c r="EO91">
        <v>1.5971015754576179</v>
      </c>
      <c r="EP91">
        <v>5.1537806505543182E-2</v>
      </c>
      <c r="EQ91">
        <v>2100.9300000000003</v>
      </c>
      <c r="ER91">
        <v>23.160000000000309</v>
      </c>
      <c r="ES91">
        <v>10.817409049037046</v>
      </c>
      <c r="ET91">
        <v>0.11924775864769543</v>
      </c>
    </row>
    <row r="92" spans="1:150" x14ac:dyDescent="0.3">
      <c r="A92">
        <v>3</v>
      </c>
      <c r="B92">
        <v>350</v>
      </c>
      <c r="C92" t="s">
        <v>211</v>
      </c>
      <c r="D92">
        <v>301026</v>
      </c>
      <c r="E92">
        <v>8389</v>
      </c>
      <c r="F92">
        <v>2.7868024688897304</v>
      </c>
      <c r="G92">
        <v>17701</v>
      </c>
      <c r="H92">
        <v>5.8802229707732883</v>
      </c>
      <c r="I92">
        <v>72894</v>
      </c>
      <c r="J92">
        <v>24.215184070478962</v>
      </c>
      <c r="K92" s="5">
        <v>90595</v>
      </c>
      <c r="L92" s="5">
        <v>30.095407040000001</v>
      </c>
      <c r="M92">
        <v>219464</v>
      </c>
      <c r="N92">
        <v>18558.41680860861</v>
      </c>
      <c r="O92">
        <v>2.7456100137529647</v>
      </c>
      <c r="P92" s="3">
        <v>124953</v>
      </c>
      <c r="Q92" s="3">
        <v>1166</v>
      </c>
      <c r="R92" s="3">
        <f t="shared" si="13"/>
        <v>9.3315086472513659E-3</v>
      </c>
      <c r="S92" s="3">
        <v>1.6127513297403744E-2</v>
      </c>
      <c r="T92" s="3">
        <f t="shared" si="14"/>
        <v>0.57860802686509527</v>
      </c>
      <c r="U92">
        <v>326015</v>
      </c>
      <c r="V92">
        <v>8.3012763017148021</v>
      </c>
      <c r="W92">
        <v>22473</v>
      </c>
      <c r="X92">
        <v>7.4654680991010745</v>
      </c>
      <c r="Y92">
        <v>25073</v>
      </c>
      <c r="Z92">
        <v>7.6907504255939143</v>
      </c>
      <c r="AA92">
        <v>4.9039479567041839</v>
      </c>
      <c r="AB92">
        <v>30420</v>
      </c>
      <c r="AC92">
        <v>9.330859009554775</v>
      </c>
      <c r="AD92">
        <v>3.4506360387814867</v>
      </c>
      <c r="AE92">
        <v>91999</v>
      </c>
      <c r="AF92">
        <v>28.219253715319848</v>
      </c>
      <c r="AG92">
        <v>4.0040696448408859</v>
      </c>
      <c r="AH92" s="5">
        <v>122419</v>
      </c>
      <c r="AI92" s="5">
        <v>37.550112720000001</v>
      </c>
      <c r="AJ92" s="5">
        <v>7.4547056840000003</v>
      </c>
      <c r="AK92">
        <v>239102</v>
      </c>
      <c r="AL92">
        <v>8.9481646192541824</v>
      </c>
      <c r="AM92">
        <v>22897.402820091091</v>
      </c>
      <c r="AN92">
        <v>23.380151745863227</v>
      </c>
      <c r="AO92">
        <v>5.0490000000000004</v>
      </c>
      <c r="AP92">
        <v>105800</v>
      </c>
      <c r="AQ92" s="3">
        <f t="shared" si="15"/>
        <v>-15.328163389434426</v>
      </c>
      <c r="AR92">
        <v>2339</v>
      </c>
      <c r="AS92" s="3">
        <f t="shared" si="16"/>
        <v>100.60034305317325</v>
      </c>
      <c r="AT92">
        <v>2.2107750472589793E-2</v>
      </c>
      <c r="AU92" s="3">
        <f t="shared" si="17"/>
        <v>1.2776241825338427E-2</v>
      </c>
      <c r="AV92">
        <v>4.1492475245202699E-2</v>
      </c>
      <c r="AW92">
        <v>4.1096937683464618E-2</v>
      </c>
      <c r="AX92">
        <v>4.113531797142319E-2</v>
      </c>
      <c r="AY92" s="3">
        <f t="shared" si="18"/>
        <v>2.5007804674019446E-2</v>
      </c>
      <c r="AZ92">
        <v>0.53281348827570507</v>
      </c>
      <c r="BA92">
        <v>0.5379415527956688</v>
      </c>
      <c r="BB92">
        <v>0.53743963977495213</v>
      </c>
      <c r="BC92" s="3">
        <f t="shared" si="19"/>
        <v>-4.1168387090143144E-2</v>
      </c>
      <c r="BD92">
        <v>27239</v>
      </c>
      <c r="BE92">
        <v>3.8841367157384634</v>
      </c>
      <c r="BF92">
        <v>567</v>
      </c>
      <c r="BG92">
        <v>4.1252204585537919</v>
      </c>
      <c r="BH92">
        <v>2.081574213443959E-2</v>
      </c>
      <c r="BI92">
        <v>2.216419271801039E-2</v>
      </c>
      <c r="BJ92">
        <v>2.4685751816616152E-2</v>
      </c>
      <c r="BK92">
        <v>2.3442503496660643E-2</v>
      </c>
      <c r="BL92">
        <v>0.93916085278959593</v>
      </c>
      <c r="BM92">
        <v>0.84322901279548501</v>
      </c>
      <c r="BN92">
        <v>0.88794876952475521</v>
      </c>
      <c r="BO92">
        <v>9143.6299999999956</v>
      </c>
      <c r="BP92">
        <v>12.489939787378802</v>
      </c>
      <c r="BQ92">
        <v>73207.959010656865</v>
      </c>
      <c r="BR92">
        <v>324024</v>
      </c>
      <c r="BS92">
        <v>7.6398716389946388</v>
      </c>
      <c r="BT92">
        <v>-0.61070809625323996</v>
      </c>
      <c r="BU92">
        <v>24918</v>
      </c>
      <c r="BV92">
        <v>8.2776902991768146</v>
      </c>
      <c r="BW92">
        <v>3068</v>
      </c>
      <c r="BX92">
        <v>0.94106099412603716</v>
      </c>
      <c r="BY92">
        <v>26071</v>
      </c>
      <c r="BZ92">
        <v>8.0460089376095603</v>
      </c>
      <c r="CA92">
        <v>5.2592064687198299</v>
      </c>
      <c r="CB92">
        <v>0.35525851201564596</v>
      </c>
      <c r="CC92">
        <v>43588</v>
      </c>
      <c r="CD92">
        <v>13.452089968644298</v>
      </c>
      <c r="CE92">
        <v>7.5718669978710098</v>
      </c>
      <c r="CF92">
        <v>4.1212309590895231</v>
      </c>
      <c r="CG92" s="5">
        <v>155179</v>
      </c>
      <c r="CH92" s="5">
        <v>47.891205589999998</v>
      </c>
      <c r="CI92" s="5">
        <v>17.795798550000001</v>
      </c>
      <c r="CJ92" s="5">
        <v>10.34109286</v>
      </c>
      <c r="CK92">
        <v>111591</v>
      </c>
      <c r="CL92">
        <v>34.439115621065106</v>
      </c>
      <c r="CM92">
        <v>10.223931550586144</v>
      </c>
      <c r="CN92">
        <v>6.2198619057452582</v>
      </c>
      <c r="CO92">
        <v>242885</v>
      </c>
      <c r="CP92">
        <v>10.671909743739292</v>
      </c>
      <c r="CQ92">
        <v>1.5821699525725423</v>
      </c>
      <c r="CR92">
        <v>26376.60176267703</v>
      </c>
      <c r="CS92">
        <v>42.127434870639576</v>
      </c>
      <c r="CT92">
        <v>15.194731777759319</v>
      </c>
      <c r="CU92">
        <v>5.1689999999999996</v>
      </c>
      <c r="CV92">
        <f t="shared" si="25"/>
        <v>2.4233899862470349</v>
      </c>
      <c r="CW92">
        <v>0.11999999999999922</v>
      </c>
      <c r="CX92">
        <v>108254.38999999998</v>
      </c>
      <c r="CY92" s="3">
        <f t="shared" si="20"/>
        <v>-13.363912831224553</v>
      </c>
      <c r="CZ92">
        <v>2.3198393194706854</v>
      </c>
      <c r="DA92">
        <v>2058.5599999999995</v>
      </c>
      <c r="DB92" s="3">
        <f t="shared" si="21"/>
        <v>76.548885077186924</v>
      </c>
      <c r="DC92">
        <v>-11.989739204788393</v>
      </c>
      <c r="DD92">
        <v>1.9015949376279335E-2</v>
      </c>
      <c r="DE92" s="3">
        <f t="shared" si="22"/>
        <v>9.684440729027969E-3</v>
      </c>
      <c r="DF92">
        <v>-3.0918010963104578E-3</v>
      </c>
      <c r="DG92">
        <v>4.3922383680201682E-2</v>
      </c>
      <c r="DH92">
        <v>2.4299084349989827E-3</v>
      </c>
      <c r="DI92">
        <v>4.3258191049081469E-2</v>
      </c>
      <c r="DJ92">
        <v>2.1612533656168512E-3</v>
      </c>
      <c r="DK92">
        <v>4.3563803575989365E-2</v>
      </c>
      <c r="DL92" s="3">
        <f t="shared" si="23"/>
        <v>2.7436290278585622E-2</v>
      </c>
      <c r="DM92">
        <v>2.428485604566176E-3</v>
      </c>
      <c r="DN92">
        <v>0.43294438468399665</v>
      </c>
      <c r="DO92">
        <v>-9.9869103591708419E-2</v>
      </c>
      <c r="DP92">
        <v>0.43959187647730158</v>
      </c>
      <c r="DQ92">
        <v>-9.8349676318367218E-2</v>
      </c>
      <c r="DR92">
        <v>0.43650801388610083</v>
      </c>
      <c r="DS92" s="3">
        <f t="shared" si="24"/>
        <v>-0.14210001297899444</v>
      </c>
      <c r="DT92">
        <v>-0.1009316258888513</v>
      </c>
      <c r="DU92">
        <v>27325</v>
      </c>
      <c r="DV92">
        <v>0.31572377840596205</v>
      </c>
      <c r="DW92">
        <v>3.9617343092406214</v>
      </c>
      <c r="DX92">
        <v>7.7597593502158002E-2</v>
      </c>
      <c r="DY92">
        <v>321</v>
      </c>
      <c r="DZ92">
        <v>-43.386243386243386</v>
      </c>
      <c r="EA92">
        <v>6.4129595015576308</v>
      </c>
      <c r="EB92">
        <v>2.2877390430038389</v>
      </c>
      <c r="EC92">
        <v>1.1747483989021043E-2</v>
      </c>
      <c r="ED92">
        <v>-9.0682581454185462E-3</v>
      </c>
      <c r="EE92">
        <v>1.1997474897350261E-2</v>
      </c>
      <c r="EF92">
        <v>-1.0166717820660129E-2</v>
      </c>
      <c r="EG92">
        <v>1.4608568297122435E-2</v>
      </c>
      <c r="EH92">
        <v>-1.0077183519493717E-2</v>
      </c>
      <c r="EI92">
        <v>1.3847421713263645E-2</v>
      </c>
      <c r="EJ92">
        <v>-9.5950817833969984E-3</v>
      </c>
      <c r="EK92">
        <v>0.97916303968392293</v>
      </c>
      <c r="EL92">
        <v>4.0002186894326996E-2</v>
      </c>
      <c r="EM92">
        <v>0.80415025963461717</v>
      </c>
      <c r="EN92">
        <v>-3.9078753160867841E-2</v>
      </c>
      <c r="EO92">
        <v>0.84835171718420388</v>
      </c>
      <c r="EP92">
        <v>-3.9597052340551331E-2</v>
      </c>
      <c r="EQ92">
        <v>9226.3599999999988</v>
      </c>
      <c r="ER92">
        <v>82.730000000003201</v>
      </c>
      <c r="ES92">
        <v>12.602946625867443</v>
      </c>
      <c r="ET92">
        <v>0.11300683848864068</v>
      </c>
    </row>
    <row r="93" spans="1:150" x14ac:dyDescent="0.3">
      <c r="A93">
        <v>3</v>
      </c>
      <c r="B93">
        <v>351</v>
      </c>
      <c r="C93" t="s">
        <v>212</v>
      </c>
      <c r="D93">
        <v>201405</v>
      </c>
      <c r="E93">
        <v>5476</v>
      </c>
      <c r="F93">
        <v>2.7188997294009583</v>
      </c>
      <c r="G93">
        <v>11515</v>
      </c>
      <c r="H93">
        <v>5.7173357165909486</v>
      </c>
      <c r="I93">
        <v>51408</v>
      </c>
      <c r="J93">
        <v>25.524689059358007</v>
      </c>
      <c r="K93" s="5">
        <v>62923</v>
      </c>
      <c r="L93" s="5">
        <v>31.242024780000001</v>
      </c>
      <c r="M93">
        <v>143550</v>
      </c>
      <c r="N93">
        <v>16986.601488502027</v>
      </c>
      <c r="O93">
        <v>3.5416201186663687</v>
      </c>
      <c r="P93" s="3">
        <v>66109</v>
      </c>
      <c r="Q93" s="3">
        <v>1974</v>
      </c>
      <c r="R93" s="3">
        <f t="shared" si="13"/>
        <v>2.9859777034896912E-2</v>
      </c>
      <c r="S93" s="3">
        <v>1.6127513297403744E-2</v>
      </c>
      <c r="T93" s="3">
        <f t="shared" si="14"/>
        <v>1.8514805403821202</v>
      </c>
      <c r="U93">
        <v>224657</v>
      </c>
      <c r="V93">
        <v>11.544897097887342</v>
      </c>
      <c r="W93">
        <v>25624</v>
      </c>
      <c r="X93">
        <v>12.72262356942479</v>
      </c>
      <c r="Y93">
        <v>23026</v>
      </c>
      <c r="Z93">
        <v>10.249402422359418</v>
      </c>
      <c r="AA93">
        <v>7.5305026929584606</v>
      </c>
      <c r="AB93">
        <v>19143</v>
      </c>
      <c r="AC93">
        <v>8.5209897755244661</v>
      </c>
      <c r="AD93">
        <v>2.8036540589335175</v>
      </c>
      <c r="AE93">
        <v>66543</v>
      </c>
      <c r="AF93">
        <v>29.619820437377868</v>
      </c>
      <c r="AG93">
        <v>4.095131378019861</v>
      </c>
      <c r="AH93" s="5">
        <v>85686</v>
      </c>
      <c r="AI93" s="5">
        <v>38.140810209999998</v>
      </c>
      <c r="AJ93" s="5">
        <v>6.8987854369999999</v>
      </c>
      <c r="AK93">
        <v>163484</v>
      </c>
      <c r="AL93">
        <v>13.886450714036922</v>
      </c>
      <c r="AM93">
        <v>21311.456772932823</v>
      </c>
      <c r="AN93">
        <v>25.460391752630596</v>
      </c>
      <c r="AO93">
        <v>5.4489999999999998</v>
      </c>
      <c r="AP93">
        <v>57431</v>
      </c>
      <c r="AQ93" s="3">
        <f t="shared" si="15"/>
        <v>-13.12680572993087</v>
      </c>
      <c r="AR93">
        <v>4546</v>
      </c>
      <c r="AS93" s="3">
        <f t="shared" si="16"/>
        <v>130.29381965552179</v>
      </c>
      <c r="AT93">
        <v>7.915585659312914E-2</v>
      </c>
      <c r="AU93" s="3">
        <f t="shared" si="17"/>
        <v>4.9296079558232231E-2</v>
      </c>
      <c r="AV93">
        <v>4.1492475245202699E-2</v>
      </c>
      <c r="AW93">
        <v>4.1096937683464618E-2</v>
      </c>
      <c r="AX93">
        <v>4.113531797142319E-2</v>
      </c>
      <c r="AY93" s="3">
        <f t="shared" si="18"/>
        <v>2.5007804674019446E-2</v>
      </c>
      <c r="AZ93">
        <v>1.9077159442851275</v>
      </c>
      <c r="BA93">
        <v>1.9260767603367575</v>
      </c>
      <c r="BB93">
        <v>1.9242796821971551</v>
      </c>
      <c r="BC93" s="3">
        <f t="shared" si="19"/>
        <v>7.2799141815034885E-2</v>
      </c>
      <c r="BD93">
        <v>16206</v>
      </c>
      <c r="BE93">
        <v>3.5438109342218933</v>
      </c>
      <c r="BF93">
        <v>470</v>
      </c>
      <c r="BG93">
        <v>9.6723404255319156</v>
      </c>
      <c r="BH93">
        <v>2.9001604344070099E-2</v>
      </c>
      <c r="BI93">
        <v>2.216419271801039E-2</v>
      </c>
      <c r="BJ93">
        <v>2.4685751816616152E-2</v>
      </c>
      <c r="BK93">
        <v>2.3442503496660643E-2</v>
      </c>
      <c r="BL93">
        <v>1.3084890892734253</v>
      </c>
      <c r="BM93">
        <v>1.1748317231541199</v>
      </c>
      <c r="BN93">
        <v>1.2371376780727086</v>
      </c>
      <c r="BO93">
        <v>9740.0700000000015</v>
      </c>
      <c r="BP93">
        <v>12.245752467423882</v>
      </c>
      <c r="BQ93">
        <v>79538.354428692794</v>
      </c>
      <c r="BR93">
        <v>225879</v>
      </c>
      <c r="BS93">
        <v>12.151634765770462</v>
      </c>
      <c r="BT93">
        <v>0.5439403179068536</v>
      </c>
      <c r="BU93">
        <v>30306</v>
      </c>
      <c r="BV93">
        <v>15.047292768302672</v>
      </c>
      <c r="BW93">
        <v>5921</v>
      </c>
      <c r="BX93">
        <v>2.6355733406927007</v>
      </c>
      <c r="BY93">
        <v>27931</v>
      </c>
      <c r="BZ93">
        <v>12.365470008278768</v>
      </c>
      <c r="CA93">
        <v>9.6465702788778103</v>
      </c>
      <c r="CB93">
        <v>2.1160675859193496</v>
      </c>
      <c r="CC93">
        <v>27146</v>
      </c>
      <c r="CD93">
        <v>12.017938807945846</v>
      </c>
      <c r="CE93">
        <v>6.3006030913548976</v>
      </c>
      <c r="CF93">
        <v>3.4969490324213801</v>
      </c>
      <c r="CG93" s="5">
        <v>109673</v>
      </c>
      <c r="CH93" s="5">
        <v>48.55387176</v>
      </c>
      <c r="CI93" s="5">
        <v>17.311846989999999</v>
      </c>
      <c r="CJ93" s="5">
        <v>10.41306155</v>
      </c>
      <c r="CK93">
        <v>82527</v>
      </c>
      <c r="CL93">
        <v>36.535932955254808</v>
      </c>
      <c r="CM93">
        <v>11.011243895896801</v>
      </c>
      <c r="CN93">
        <v>6.9161125178769396</v>
      </c>
      <c r="CO93">
        <v>165679</v>
      </c>
      <c r="CP93">
        <v>15.415534656913968</v>
      </c>
      <c r="CQ93">
        <v>1.3426390350126005</v>
      </c>
      <c r="CR93">
        <v>24460.723723432606</v>
      </c>
      <c r="CS93">
        <v>44.000103493272029</v>
      </c>
      <c r="CT93">
        <v>14.77734245975898</v>
      </c>
      <c r="CU93">
        <v>5.6440000000000001</v>
      </c>
      <c r="CV93">
        <f t="shared" si="25"/>
        <v>2.1023798813336314</v>
      </c>
      <c r="CW93">
        <v>0.19500000000000028</v>
      </c>
      <c r="CX93">
        <v>59658.250000000007</v>
      </c>
      <c r="CY93" s="3">
        <f t="shared" si="20"/>
        <v>-9.7577485667609452</v>
      </c>
      <c r="CZ93">
        <v>3.8781320192927291</v>
      </c>
      <c r="DA93">
        <v>4331.8</v>
      </c>
      <c r="DB93" s="3">
        <f t="shared" si="21"/>
        <v>119.44275582573457</v>
      </c>
      <c r="DC93">
        <v>-4.7118345798504135</v>
      </c>
      <c r="DD93">
        <v>7.2610242506275319E-2</v>
      </c>
      <c r="DE93" s="3">
        <f t="shared" si="22"/>
        <v>4.275046547137841E-2</v>
      </c>
      <c r="DF93">
        <v>-6.545614086853821E-3</v>
      </c>
      <c r="DG93">
        <v>4.3922383680201682E-2</v>
      </c>
      <c r="DH93">
        <v>2.4299084349989827E-3</v>
      </c>
      <c r="DI93">
        <v>4.3258191049081469E-2</v>
      </c>
      <c r="DJ93">
        <v>2.1612533656168512E-3</v>
      </c>
      <c r="DK93">
        <v>4.3563803575989365E-2</v>
      </c>
      <c r="DL93" s="3">
        <f t="shared" si="23"/>
        <v>2.7436290278585622E-2</v>
      </c>
      <c r="DM93">
        <v>2.428485604566176E-3</v>
      </c>
      <c r="DN93">
        <v>1.6531489509984152</v>
      </c>
      <c r="DO93">
        <v>-0.25456699328671228</v>
      </c>
      <c r="DP93">
        <v>1.6785316432647523</v>
      </c>
      <c r="DQ93">
        <v>-0.24754511707200511</v>
      </c>
      <c r="DR93">
        <v>1.6667562642830203</v>
      </c>
      <c r="DS93" s="3">
        <f t="shared" si="24"/>
        <v>-0.18472427609909992</v>
      </c>
      <c r="DT93">
        <v>-0.2575234179141348</v>
      </c>
      <c r="DU93">
        <v>15779</v>
      </c>
      <c r="DV93">
        <v>-2.6348266074293472</v>
      </c>
      <c r="DW93">
        <v>3.7808638063248625</v>
      </c>
      <c r="DX93">
        <v>0.23705287210296921</v>
      </c>
      <c r="DY93">
        <v>254</v>
      </c>
      <c r="DZ93">
        <v>-45.957446808510639</v>
      </c>
      <c r="EA93">
        <v>17.054330708661418</v>
      </c>
      <c r="EB93">
        <v>7.3819902831295021</v>
      </c>
      <c r="EC93">
        <v>1.6097344571899361E-2</v>
      </c>
      <c r="ED93">
        <v>-1.2904259772170738E-2</v>
      </c>
      <c r="EE93">
        <v>1.1997474897350261E-2</v>
      </c>
      <c r="EF93">
        <v>-1.0166717820660129E-2</v>
      </c>
      <c r="EG93">
        <v>1.4608568297122435E-2</v>
      </c>
      <c r="EH93">
        <v>-1.0077183519493717E-2</v>
      </c>
      <c r="EI93">
        <v>1.3847421713263645E-2</v>
      </c>
      <c r="EJ93">
        <v>-9.5950817833969984E-3</v>
      </c>
      <c r="EK93">
        <v>1.3417277143421729</v>
      </c>
      <c r="EL93">
        <v>3.3238625068747529E-2</v>
      </c>
      <c r="EM93">
        <v>1.101911169150654</v>
      </c>
      <c r="EN93">
        <v>-7.2920554003465865E-2</v>
      </c>
      <c r="EO93">
        <v>1.1624795507224746</v>
      </c>
      <c r="EP93">
        <v>-7.4658127350234027E-2</v>
      </c>
      <c r="EQ93">
        <v>9899.7499999999982</v>
      </c>
      <c r="ER93">
        <v>159.67999999999665</v>
      </c>
      <c r="ES93">
        <v>12.446510958276434</v>
      </c>
      <c r="ET93">
        <v>0.20075849085255193</v>
      </c>
    </row>
    <row r="94" spans="1:150" x14ac:dyDescent="0.3">
      <c r="A94">
        <v>4</v>
      </c>
      <c r="B94">
        <v>401</v>
      </c>
      <c r="C94" t="s">
        <v>213</v>
      </c>
      <c r="D94">
        <v>11302</v>
      </c>
      <c r="E94">
        <v>96</v>
      </c>
      <c r="F94">
        <v>0.8494071845691028</v>
      </c>
      <c r="G94">
        <v>408</v>
      </c>
      <c r="H94">
        <v>3.6099805344186873</v>
      </c>
      <c r="I94">
        <v>2143</v>
      </c>
      <c r="J94">
        <v>18.961245797204036</v>
      </c>
      <c r="K94" s="5">
        <v>2551</v>
      </c>
      <c r="L94" s="5">
        <v>22.571226329999998</v>
      </c>
      <c r="M94">
        <v>9101</v>
      </c>
      <c r="N94">
        <v>13586.378500041756</v>
      </c>
      <c r="O94">
        <v>5.5122987081932404</v>
      </c>
      <c r="P94" s="3">
        <v>4783</v>
      </c>
      <c r="Q94" s="3">
        <v>43</v>
      </c>
      <c r="R94" s="3">
        <f t="shared" si="13"/>
        <v>8.9901735312565342E-3</v>
      </c>
      <c r="S94" s="3">
        <v>1.6127513297403744E-2</v>
      </c>
      <c r="T94" s="3">
        <f t="shared" si="14"/>
        <v>0.55744325646929094</v>
      </c>
      <c r="U94">
        <v>12016</v>
      </c>
      <c r="V94">
        <v>6.3174659352327023</v>
      </c>
      <c r="W94">
        <v>180</v>
      </c>
      <c r="X94">
        <v>1.5926384710670676</v>
      </c>
      <c r="Y94">
        <v>294</v>
      </c>
      <c r="Z94">
        <v>2.4467376830892142</v>
      </c>
      <c r="AA94">
        <v>1.5973304985201113</v>
      </c>
      <c r="AB94">
        <v>754</v>
      </c>
      <c r="AC94">
        <v>6.2749667110519312</v>
      </c>
      <c r="AD94">
        <v>2.6649861766332439</v>
      </c>
      <c r="AE94">
        <v>3589</v>
      </c>
      <c r="AF94">
        <v>29.868508655126497</v>
      </c>
      <c r="AG94">
        <v>10.907262857922461</v>
      </c>
      <c r="AH94" s="5">
        <v>4343</v>
      </c>
      <c r="AI94" s="5">
        <v>36.143475369999997</v>
      </c>
      <c r="AJ94" s="5">
        <v>13.57224903</v>
      </c>
      <c r="AK94">
        <v>10363</v>
      </c>
      <c r="AL94">
        <v>13.866608065047798</v>
      </c>
      <c r="AM94">
        <v>19920.176106116953</v>
      </c>
      <c r="AN94">
        <v>46.618733653384758</v>
      </c>
      <c r="AO94">
        <v>3.851</v>
      </c>
      <c r="AP94">
        <v>8194</v>
      </c>
      <c r="AQ94" s="3">
        <f t="shared" si="15"/>
        <v>71.315074221200078</v>
      </c>
      <c r="AR94">
        <v>56</v>
      </c>
      <c r="AS94" s="3">
        <f t="shared" si="16"/>
        <v>30.232558139534881</v>
      </c>
      <c r="AT94">
        <v>6.8342689773004638E-3</v>
      </c>
      <c r="AU94" s="3">
        <f t="shared" si="17"/>
        <v>-2.1559045539560704E-3</v>
      </c>
      <c r="AV94">
        <v>3.0957513462488581E-2</v>
      </c>
      <c r="AW94">
        <v>4.1096937683464618E-2</v>
      </c>
      <c r="AX94">
        <v>4.113531797142319E-2</v>
      </c>
      <c r="AY94" s="3">
        <f t="shared" si="18"/>
        <v>2.5007804674019446E-2</v>
      </c>
      <c r="AZ94">
        <v>0.22076285246816066</v>
      </c>
      <c r="BA94">
        <v>0.16629630728058448</v>
      </c>
      <c r="BB94">
        <v>0.16614114863651347</v>
      </c>
      <c r="BC94" s="3">
        <f t="shared" si="19"/>
        <v>-0.39130210783277747</v>
      </c>
      <c r="BD94">
        <v>1851</v>
      </c>
      <c r="BE94">
        <v>4.4267963263101029</v>
      </c>
      <c r="BF94">
        <v>16</v>
      </c>
      <c r="BG94">
        <v>3.5</v>
      </c>
      <c r="BH94">
        <v>8.6439762290653702E-3</v>
      </c>
      <c r="BI94">
        <v>2.1099395288929641E-2</v>
      </c>
      <c r="BJ94">
        <v>2.4685751816616152E-2</v>
      </c>
      <c r="BK94">
        <v>2.3442503496660643E-2</v>
      </c>
      <c r="BL94">
        <v>0.40967886096719852</v>
      </c>
      <c r="BM94">
        <v>0.35016054172784195</v>
      </c>
      <c r="BN94">
        <v>0.36873093482940911</v>
      </c>
      <c r="BO94">
        <v>864.95</v>
      </c>
      <c r="BP94">
        <v>1.7397281884622542</v>
      </c>
      <c r="BQ94">
        <v>49717.536666720873</v>
      </c>
      <c r="BR94">
        <v>12807</v>
      </c>
      <c r="BS94">
        <v>13.316227216421872</v>
      </c>
      <c r="BT94">
        <v>6.5828894806924092</v>
      </c>
      <c r="BU94">
        <v>389</v>
      </c>
      <c r="BV94">
        <v>3.4418686958060523</v>
      </c>
      <c r="BW94">
        <v>199</v>
      </c>
      <c r="BX94">
        <v>1.6561251664447403</v>
      </c>
      <c r="BY94">
        <v>957</v>
      </c>
      <c r="BZ94">
        <v>7.4724759896931365</v>
      </c>
      <c r="CA94">
        <v>6.6230688051240341</v>
      </c>
      <c r="CB94">
        <v>5.0257383066039223</v>
      </c>
      <c r="CC94">
        <v>1248</v>
      </c>
      <c r="CD94">
        <v>9.744670883110798</v>
      </c>
      <c r="CE94">
        <v>6.1346903486921107</v>
      </c>
      <c r="CF94">
        <v>3.4697041720588668</v>
      </c>
      <c r="CG94" s="5">
        <v>6340</v>
      </c>
      <c r="CH94" s="5">
        <v>49.504177400000003</v>
      </c>
      <c r="CI94" s="5">
        <v>26.932951070000001</v>
      </c>
      <c r="CJ94" s="5">
        <v>13.36070204</v>
      </c>
      <c r="CK94">
        <v>5092</v>
      </c>
      <c r="CL94">
        <v>39.759506519871948</v>
      </c>
      <c r="CM94">
        <v>20.798260722667912</v>
      </c>
      <c r="CN94">
        <v>9.8909978647454508</v>
      </c>
      <c r="CO94">
        <v>10495</v>
      </c>
      <c r="CP94">
        <v>15.316998132073397</v>
      </c>
      <c r="CQ94">
        <v>1.2737624240084917</v>
      </c>
      <c r="CR94">
        <v>22007.463550167697</v>
      </c>
      <c r="CS94">
        <v>61.981822824235763</v>
      </c>
      <c r="CT94">
        <v>10.478257987939141</v>
      </c>
      <c r="CU94">
        <v>3.706</v>
      </c>
      <c r="CV94">
        <f t="shared" si="25"/>
        <v>-1.8062987081932405</v>
      </c>
      <c r="CW94">
        <v>-0.14500000000000002</v>
      </c>
      <c r="CX94">
        <v>6067.69</v>
      </c>
      <c r="CY94" s="3">
        <f t="shared" si="20"/>
        <v>26.859502404348728</v>
      </c>
      <c r="CZ94">
        <v>-25.949597266292411</v>
      </c>
      <c r="DA94">
        <v>35.349999999999994</v>
      </c>
      <c r="DB94" s="3">
        <f t="shared" si="21"/>
        <v>-17.790697674418617</v>
      </c>
      <c r="DC94">
        <v>-36.875000000000007</v>
      </c>
      <c r="DD94">
        <v>5.8259403496223432E-3</v>
      </c>
      <c r="DE94" s="3">
        <f t="shared" si="22"/>
        <v>-3.164233181634191E-3</v>
      </c>
      <c r="DF94">
        <v>-1.0083286276781206E-3</v>
      </c>
      <c r="DG94">
        <v>3.1035319038962131E-2</v>
      </c>
      <c r="DH94">
        <v>7.7805576473549687E-5</v>
      </c>
      <c r="DI94">
        <v>4.3258191049081469E-2</v>
      </c>
      <c r="DJ94">
        <v>2.1612533656168512E-3</v>
      </c>
      <c r="DK94">
        <v>4.3563803575989365E-2</v>
      </c>
      <c r="DL94" s="3">
        <f t="shared" si="23"/>
        <v>2.7436290278585622E-2</v>
      </c>
      <c r="DM94">
        <v>2.428485604566176E-3</v>
      </c>
      <c r="DN94">
        <v>0.18771968615203807</v>
      </c>
      <c r="DO94">
        <v>-3.3043166316122585E-2</v>
      </c>
      <c r="DP94">
        <v>0.13467831659932644</v>
      </c>
      <c r="DQ94">
        <v>-3.1617990681258035E-2</v>
      </c>
      <c r="DR94">
        <v>0.1337335097349803</v>
      </c>
      <c r="DS94" s="3">
        <f t="shared" si="24"/>
        <v>-0.42370974673431061</v>
      </c>
      <c r="DT94">
        <v>-3.240763890153317E-2</v>
      </c>
      <c r="DU94">
        <v>1859</v>
      </c>
      <c r="DV94">
        <v>0.43219881145326849</v>
      </c>
      <c r="DW94">
        <v>3.2639537385691231</v>
      </c>
      <c r="DX94">
        <v>-1.1628425877409798</v>
      </c>
      <c r="DY94">
        <v>9</v>
      </c>
      <c r="DZ94">
        <v>-43.75</v>
      </c>
      <c r="EA94">
        <v>3.9277777777777771</v>
      </c>
      <c r="EB94">
        <v>0.42777777777777715</v>
      </c>
      <c r="EC94">
        <v>4.8413125336202257E-3</v>
      </c>
      <c r="ED94">
        <v>-3.8026636954451446E-3</v>
      </c>
      <c r="EE94">
        <v>1.4655199505557243E-2</v>
      </c>
      <c r="EF94">
        <v>-6.444195783372398E-3</v>
      </c>
      <c r="EG94">
        <v>1.4608568297122435E-2</v>
      </c>
      <c r="EH94">
        <v>-1.0077183519493717E-2</v>
      </c>
      <c r="EI94">
        <v>1.3847421713263645E-2</v>
      </c>
      <c r="EJ94">
        <v>-9.5950817833969984E-3</v>
      </c>
      <c r="EK94">
        <v>0.33034777396134407</v>
      </c>
      <c r="EL94">
        <v>-7.933108700585445E-2</v>
      </c>
      <c r="EM94">
        <v>0.33140225894510533</v>
      </c>
      <c r="EN94">
        <v>-1.8758282782736613E-2</v>
      </c>
      <c r="EO94">
        <v>0.34961833573559853</v>
      </c>
      <c r="EP94">
        <v>-1.9112599093810578E-2</v>
      </c>
      <c r="EQ94">
        <v>889.14999999999986</v>
      </c>
      <c r="ER94">
        <v>24.199999999999818</v>
      </c>
      <c r="ES94">
        <v>1.7884031663925233</v>
      </c>
      <c r="ET94">
        <v>4.8674977930269092E-2</v>
      </c>
    </row>
    <row r="95" spans="1:150" x14ac:dyDescent="0.3">
      <c r="A95">
        <v>4</v>
      </c>
      <c r="B95">
        <v>402</v>
      </c>
      <c r="C95" t="s">
        <v>214</v>
      </c>
      <c r="D95">
        <v>165160</v>
      </c>
      <c r="E95">
        <v>5939</v>
      </c>
      <c r="F95">
        <v>3.5959069992734323</v>
      </c>
      <c r="G95">
        <v>12992</v>
      </c>
      <c r="H95">
        <v>7.8663114555582458</v>
      </c>
      <c r="I95">
        <v>42561</v>
      </c>
      <c r="J95">
        <v>25.769556793412445</v>
      </c>
      <c r="K95" s="5">
        <v>55553</v>
      </c>
      <c r="L95" s="5">
        <v>33.635868250000001</v>
      </c>
      <c r="M95">
        <v>130527</v>
      </c>
      <c r="N95">
        <v>18340.882337464049</v>
      </c>
      <c r="O95">
        <v>2.0858561395010899</v>
      </c>
      <c r="P95" s="3">
        <v>85112</v>
      </c>
      <c r="Q95" s="3">
        <v>963</v>
      </c>
      <c r="R95" s="3">
        <f t="shared" si="13"/>
        <v>1.1314503242785975E-2</v>
      </c>
      <c r="S95" s="3">
        <v>1.6127513297403744E-2</v>
      </c>
      <c r="T95" s="3">
        <f t="shared" si="14"/>
        <v>0.701565271355716</v>
      </c>
      <c r="U95">
        <v>180120</v>
      </c>
      <c r="V95">
        <v>9.0578832647130056</v>
      </c>
      <c r="W95">
        <v>13036</v>
      </c>
      <c r="X95">
        <v>7.8929522886897558</v>
      </c>
      <c r="Y95">
        <v>17832</v>
      </c>
      <c r="Z95">
        <v>9.900066622251833</v>
      </c>
      <c r="AA95">
        <v>6.3041596229784007</v>
      </c>
      <c r="AB95">
        <v>20165</v>
      </c>
      <c r="AC95">
        <v>11.195314234954475</v>
      </c>
      <c r="AD95">
        <v>3.3290027793962294</v>
      </c>
      <c r="AE95">
        <v>60728</v>
      </c>
      <c r="AF95">
        <v>33.715300910504112</v>
      </c>
      <c r="AG95">
        <v>7.9457441170916674</v>
      </c>
      <c r="AH95" s="5">
        <v>80893</v>
      </c>
      <c r="AI95" s="5">
        <v>44.910615149999998</v>
      </c>
      <c r="AJ95" s="5">
        <v>11.2747469</v>
      </c>
      <c r="AK95">
        <v>144856</v>
      </c>
      <c r="AL95">
        <v>10.977805358278363</v>
      </c>
      <c r="AM95">
        <v>23000.652370672116</v>
      </c>
      <c r="AN95">
        <v>25.406465989314903</v>
      </c>
      <c r="AO95">
        <v>3.6520000000000001</v>
      </c>
      <c r="AP95">
        <v>68340</v>
      </c>
      <c r="AQ95" s="3">
        <f t="shared" si="15"/>
        <v>-19.705799417238463</v>
      </c>
      <c r="AR95">
        <v>2676</v>
      </c>
      <c r="AS95" s="3">
        <f t="shared" si="16"/>
        <v>177.88161993769472</v>
      </c>
      <c r="AT95">
        <v>3.9157155399473224E-2</v>
      </c>
      <c r="AU95" s="3">
        <f t="shared" si="17"/>
        <v>2.7842652156687249E-2</v>
      </c>
      <c r="AV95">
        <v>3.0957513462488581E-2</v>
      </c>
      <c r="AW95">
        <v>4.1096937683464618E-2</v>
      </c>
      <c r="AX95">
        <v>4.113531797142319E-2</v>
      </c>
      <c r="AY95" s="3">
        <f t="shared" si="18"/>
        <v>2.5007804674019446E-2</v>
      </c>
      <c r="AZ95">
        <v>1.2648675885070744</v>
      </c>
      <c r="BA95">
        <v>0.95279983392115697</v>
      </c>
      <c r="BB95">
        <v>0.95191084767293643</v>
      </c>
      <c r="BC95" s="3">
        <f t="shared" si="19"/>
        <v>0.25034557631722043</v>
      </c>
      <c r="BD95">
        <v>17260</v>
      </c>
      <c r="BE95">
        <v>3.959443800695249</v>
      </c>
      <c r="BF95">
        <v>408</v>
      </c>
      <c r="BG95">
        <v>6.5588235294117645</v>
      </c>
      <c r="BH95">
        <v>2.3638470451911937E-2</v>
      </c>
      <c r="BI95">
        <v>2.1099395288929641E-2</v>
      </c>
      <c r="BJ95">
        <v>2.4685751816616152E-2</v>
      </c>
      <c r="BK95">
        <v>2.3442503496660643E-2</v>
      </c>
      <c r="BL95">
        <v>1.1203387646049974</v>
      </c>
      <c r="BM95">
        <v>0.95757547217989603</v>
      </c>
      <c r="BN95">
        <v>1.0083594721561717</v>
      </c>
      <c r="BO95">
        <v>4572.71</v>
      </c>
      <c r="BP95">
        <v>4.6098643209676258</v>
      </c>
      <c r="BQ95">
        <v>99194.025715710726</v>
      </c>
      <c r="BR95">
        <v>189554</v>
      </c>
      <c r="BS95">
        <v>14.769920077500606</v>
      </c>
      <c r="BT95">
        <v>5.2376193648678662</v>
      </c>
      <c r="BU95">
        <v>20502</v>
      </c>
      <c r="BV95">
        <v>12.413417292322597</v>
      </c>
      <c r="BW95">
        <v>8595</v>
      </c>
      <c r="BX95">
        <v>4.7718187874750164</v>
      </c>
      <c r="BY95">
        <v>22990</v>
      </c>
      <c r="BZ95">
        <v>12.128469987444211</v>
      </c>
      <c r="CA95">
        <v>8.5325629881707776</v>
      </c>
      <c r="CB95">
        <v>2.2284033651923778</v>
      </c>
      <c r="CC95">
        <v>27554</v>
      </c>
      <c r="CD95">
        <v>14.536227143716301</v>
      </c>
      <c r="CE95">
        <v>6.6699156881580555</v>
      </c>
      <c r="CF95">
        <v>3.3409129087618261</v>
      </c>
      <c r="CG95" s="5">
        <v>104672</v>
      </c>
      <c r="CH95" s="5">
        <v>55.220148350000002</v>
      </c>
      <c r="CI95" s="5">
        <v>21.584280100000001</v>
      </c>
      <c r="CJ95" s="5">
        <v>10.309533200000001</v>
      </c>
      <c r="CK95">
        <v>77118</v>
      </c>
      <c r="CL95">
        <v>40.683921204511641</v>
      </c>
      <c r="CM95">
        <v>14.914364411099196</v>
      </c>
      <c r="CN95">
        <v>6.968620294007529</v>
      </c>
      <c r="CO95">
        <v>148933</v>
      </c>
      <c r="CP95">
        <v>14.101297049652562</v>
      </c>
      <c r="CQ95">
        <v>2.8145192467001712</v>
      </c>
      <c r="CR95">
        <v>27669.890538540287</v>
      </c>
      <c r="CS95">
        <v>50.864555092970178</v>
      </c>
      <c r="CT95">
        <v>20.300459711403079</v>
      </c>
      <c r="CU95">
        <v>4.3890000000000002</v>
      </c>
      <c r="CV95">
        <f t="shared" si="25"/>
        <v>2.3031438604989103</v>
      </c>
      <c r="CW95">
        <v>0.7370000000000001</v>
      </c>
      <c r="CX95">
        <v>75098.69</v>
      </c>
      <c r="CY95" s="3">
        <f t="shared" si="20"/>
        <v>-11.76486276905724</v>
      </c>
      <c r="CZ95">
        <v>9.8898009950248795</v>
      </c>
      <c r="DA95">
        <v>3304.48</v>
      </c>
      <c r="DB95" s="3">
        <f t="shared" si="21"/>
        <v>243.14434060228453</v>
      </c>
      <c r="DC95">
        <v>23.485799701046339</v>
      </c>
      <c r="DD95">
        <v>4.4001832788294976E-2</v>
      </c>
      <c r="DE95" s="3">
        <f t="shared" si="22"/>
        <v>3.2687329545509E-2</v>
      </c>
      <c r="DF95">
        <v>4.8446773888217512E-3</v>
      </c>
      <c r="DG95">
        <v>3.1035319038962131E-2</v>
      </c>
      <c r="DH95">
        <v>7.7805576473549687E-5</v>
      </c>
      <c r="DI95">
        <v>4.3258191049081469E-2</v>
      </c>
      <c r="DJ95">
        <v>2.1612533656168512E-3</v>
      </c>
      <c r="DK95">
        <v>4.3563803575989365E-2</v>
      </c>
      <c r="DL95" s="3">
        <f t="shared" si="23"/>
        <v>2.7436290278585622E-2</v>
      </c>
      <c r="DM95">
        <v>2.428485604566176E-3</v>
      </c>
      <c r="DN95">
        <v>1.4177986291378064</v>
      </c>
      <c r="DO95">
        <v>0.15293104063073204</v>
      </c>
      <c r="DP95">
        <v>1.0171907729190468</v>
      </c>
      <c r="DQ95">
        <v>6.4390938997889835E-2</v>
      </c>
      <c r="DR95">
        <v>1.010054889067286</v>
      </c>
      <c r="DS95" s="3">
        <f t="shared" si="24"/>
        <v>0.30848961771157002</v>
      </c>
      <c r="DT95">
        <v>5.8144041394349588E-2</v>
      </c>
      <c r="DU95">
        <v>18544</v>
      </c>
      <c r="DV95">
        <v>7.4391657010428744</v>
      </c>
      <c r="DW95">
        <v>4.0497567946505608</v>
      </c>
      <c r="DX95">
        <v>9.0312993955311782E-2</v>
      </c>
      <c r="DY95">
        <v>316</v>
      </c>
      <c r="DZ95">
        <v>-22.549019607843139</v>
      </c>
      <c r="EA95">
        <v>10.457215189873418</v>
      </c>
      <c r="EB95">
        <v>3.8983916604616535</v>
      </c>
      <c r="EC95">
        <v>1.7040552200172563E-2</v>
      </c>
      <c r="ED95">
        <v>-6.5979182517393736E-3</v>
      </c>
      <c r="EE95">
        <v>1.4655199505557243E-2</v>
      </c>
      <c r="EF95">
        <v>-6.444195783372398E-3</v>
      </c>
      <c r="EG95">
        <v>1.4608568297122435E-2</v>
      </c>
      <c r="EH95">
        <v>-1.0077183519493717E-2</v>
      </c>
      <c r="EI95">
        <v>1.3847421713263645E-2</v>
      </c>
      <c r="EJ95">
        <v>-9.5950817833969984E-3</v>
      </c>
      <c r="EK95">
        <v>1.1627649418017678</v>
      </c>
      <c r="EL95">
        <v>4.2426177196770443E-2</v>
      </c>
      <c r="EM95">
        <v>1.1664765399035835</v>
      </c>
      <c r="EN95">
        <v>0.20890106772368744</v>
      </c>
      <c r="EO95">
        <v>1.2305938645495575</v>
      </c>
      <c r="EP95">
        <v>0.22223439239338583</v>
      </c>
      <c r="EQ95">
        <v>4731.34</v>
      </c>
      <c r="ER95">
        <v>158.63000000000011</v>
      </c>
      <c r="ES95">
        <v>4.7697832262196735</v>
      </c>
      <c r="ET95">
        <v>0.15991890525204777</v>
      </c>
    </row>
    <row r="96" spans="1:150" x14ac:dyDescent="0.3">
      <c r="A96">
        <v>4</v>
      </c>
      <c r="B96">
        <v>403</v>
      </c>
      <c r="C96" t="s">
        <v>215</v>
      </c>
      <c r="D96">
        <v>46682</v>
      </c>
      <c r="E96">
        <v>1421</v>
      </c>
      <c r="F96">
        <v>3.0439998286277365</v>
      </c>
      <c r="G96">
        <v>2592</v>
      </c>
      <c r="H96">
        <v>5.5524613341330706</v>
      </c>
      <c r="I96">
        <v>8931</v>
      </c>
      <c r="J96">
        <v>19.131571055224711</v>
      </c>
      <c r="K96" s="5">
        <v>11523</v>
      </c>
      <c r="L96" s="5">
        <v>24.684032389999999</v>
      </c>
      <c r="M96">
        <v>34342</v>
      </c>
      <c r="N96">
        <v>16403.084956656279</v>
      </c>
      <c r="O96">
        <v>1.5830512831498222</v>
      </c>
      <c r="P96" s="3">
        <v>19848</v>
      </c>
      <c r="Q96" s="3">
        <v>128</v>
      </c>
      <c r="R96" s="3">
        <f t="shared" si="13"/>
        <v>6.4490124949617093E-3</v>
      </c>
      <c r="S96" s="3">
        <v>1.6127513297403744E-2</v>
      </c>
      <c r="T96" s="3">
        <f t="shared" si="14"/>
        <v>0.39987643327504752</v>
      </c>
      <c r="U96">
        <v>51797</v>
      </c>
      <c r="V96">
        <v>10.957114091084359</v>
      </c>
      <c r="W96">
        <v>2846</v>
      </c>
      <c r="X96">
        <v>6.0965682704254318</v>
      </c>
      <c r="Y96">
        <v>3823</v>
      </c>
      <c r="Z96">
        <v>7.3807363360812408</v>
      </c>
      <c r="AA96">
        <v>4.3367365074535043</v>
      </c>
      <c r="AB96">
        <v>4626</v>
      </c>
      <c r="AC96">
        <v>8.9310191709944586</v>
      </c>
      <c r="AD96">
        <v>3.378557836861388</v>
      </c>
      <c r="AE96">
        <v>16272</v>
      </c>
      <c r="AF96">
        <v>31.414946811591406</v>
      </c>
      <c r="AG96">
        <v>12.283375756366695</v>
      </c>
      <c r="AH96" s="5">
        <v>20898</v>
      </c>
      <c r="AI96" s="5">
        <v>40.345965980000003</v>
      </c>
      <c r="AJ96" s="5">
        <v>15.66193359</v>
      </c>
      <c r="AK96">
        <v>40487</v>
      </c>
      <c r="AL96">
        <v>17.893541436142332</v>
      </c>
      <c r="AM96">
        <v>21696.803182549465</v>
      </c>
      <c r="AN96">
        <v>32.272698945846926</v>
      </c>
      <c r="AO96">
        <v>3.2959999999999998</v>
      </c>
      <c r="AP96">
        <v>16977</v>
      </c>
      <c r="AQ96" s="3">
        <f t="shared" si="15"/>
        <v>-14.464933494558647</v>
      </c>
      <c r="AR96">
        <v>539</v>
      </c>
      <c r="AS96" s="3">
        <f t="shared" si="16"/>
        <v>321.09375</v>
      </c>
      <c r="AT96">
        <v>3.1748836661365375E-2</v>
      </c>
      <c r="AU96" s="3">
        <f t="shared" si="17"/>
        <v>2.5299824166403667E-2</v>
      </c>
      <c r="AV96">
        <v>3.0957513462488581E-2</v>
      </c>
      <c r="AW96">
        <v>4.1096937683464618E-2</v>
      </c>
      <c r="AX96">
        <v>4.113531797142319E-2</v>
      </c>
      <c r="AY96" s="3">
        <f t="shared" si="18"/>
        <v>2.5007804674019446E-2</v>
      </c>
      <c r="AZ96">
        <v>1.0255615878140745</v>
      </c>
      <c r="BA96">
        <v>0.77253533842108002</v>
      </c>
      <c r="BB96">
        <v>0.77181454348842937</v>
      </c>
      <c r="BC96" s="3">
        <f t="shared" si="19"/>
        <v>0.37193811021338186</v>
      </c>
      <c r="BD96">
        <v>4277</v>
      </c>
      <c r="BE96">
        <v>3.9693710544774374</v>
      </c>
      <c r="BF96">
        <v>104</v>
      </c>
      <c r="BG96">
        <v>5.1826923076923075</v>
      </c>
      <c r="BH96">
        <v>2.4316109422492401E-2</v>
      </c>
      <c r="BI96">
        <v>2.1099395288929641E-2</v>
      </c>
      <c r="BJ96">
        <v>2.4685751816616152E-2</v>
      </c>
      <c r="BK96">
        <v>2.3442503496660643E-2</v>
      </c>
      <c r="BL96">
        <v>1.1524552760642621</v>
      </c>
      <c r="BM96">
        <v>0.98502608318880769</v>
      </c>
      <c r="BN96">
        <v>1.0372658972176843</v>
      </c>
      <c r="BO96">
        <v>2146.4899999999998</v>
      </c>
      <c r="BP96">
        <v>2.8249351852458573</v>
      </c>
      <c r="BQ96">
        <v>75983.69021741602</v>
      </c>
      <c r="BR96">
        <v>55882</v>
      </c>
      <c r="BS96">
        <v>19.707810290904419</v>
      </c>
      <c r="BT96">
        <v>7.8865571365136971</v>
      </c>
      <c r="BU96">
        <v>4557</v>
      </c>
      <c r="BV96">
        <v>9.7617925538751553</v>
      </c>
      <c r="BW96">
        <v>1739</v>
      </c>
      <c r="BX96">
        <v>3.3573372975268834</v>
      </c>
      <c r="BY96">
        <v>5581</v>
      </c>
      <c r="BZ96">
        <v>9.9871157080992088</v>
      </c>
      <c r="CA96">
        <v>6.9431158794714722</v>
      </c>
      <c r="CB96">
        <v>2.606379372017968</v>
      </c>
      <c r="CC96">
        <v>6450</v>
      </c>
      <c r="CD96">
        <v>11.542178161125229</v>
      </c>
      <c r="CE96">
        <v>5.9897168269921579</v>
      </c>
      <c r="CF96">
        <v>2.6111589901307699</v>
      </c>
      <c r="CG96" s="5">
        <v>29327</v>
      </c>
      <c r="CH96" s="5">
        <v>52.480226190000003</v>
      </c>
      <c r="CI96" s="5">
        <v>27.796193800000001</v>
      </c>
      <c r="CJ96" s="5">
        <v>12.134260210000001</v>
      </c>
      <c r="CK96">
        <v>22877</v>
      </c>
      <c r="CL96">
        <v>40.938048029777029</v>
      </c>
      <c r="CM96">
        <v>21.806476974552318</v>
      </c>
      <c r="CN96">
        <v>9.5231012181856229</v>
      </c>
      <c r="CO96">
        <v>44172</v>
      </c>
      <c r="CP96">
        <v>28.623842525187815</v>
      </c>
      <c r="CQ96">
        <v>9.1016869612468199</v>
      </c>
      <c r="CR96">
        <v>26936.440878552025</v>
      </c>
      <c r="CS96">
        <v>64.215700581501707</v>
      </c>
      <c r="CT96">
        <v>24.149353487322735</v>
      </c>
      <c r="CU96">
        <v>3.3279999999999998</v>
      </c>
      <c r="CV96">
        <f t="shared" si="25"/>
        <v>1.7449487168501776</v>
      </c>
      <c r="CW96">
        <v>3.2000000000000028E-2</v>
      </c>
      <c r="CX96">
        <v>20940.599999999999</v>
      </c>
      <c r="CY96" s="3">
        <f t="shared" si="20"/>
        <v>5.504836759371214</v>
      </c>
      <c r="CZ96">
        <v>23.346881074394759</v>
      </c>
      <c r="DA96">
        <v>571.66</v>
      </c>
      <c r="DB96" s="3">
        <f t="shared" si="21"/>
        <v>346.609375</v>
      </c>
      <c r="DC96">
        <v>6.059369202226339</v>
      </c>
      <c r="DD96">
        <v>2.7299122279208811E-2</v>
      </c>
      <c r="DE96" s="3">
        <f t="shared" si="22"/>
        <v>2.0850109784247103E-2</v>
      </c>
      <c r="DF96">
        <v>-4.4497143821565638E-3</v>
      </c>
      <c r="DG96">
        <v>3.1035319038962131E-2</v>
      </c>
      <c r="DH96">
        <v>7.7805576473549687E-5</v>
      </c>
      <c r="DI96">
        <v>4.3258191049081469E-2</v>
      </c>
      <c r="DJ96">
        <v>2.1612533656168512E-3</v>
      </c>
      <c r="DK96">
        <v>4.3563803575989365E-2</v>
      </c>
      <c r="DL96" s="3">
        <f t="shared" si="23"/>
        <v>2.7436290278585622E-2</v>
      </c>
      <c r="DM96">
        <v>2.428485604566176E-3</v>
      </c>
      <c r="DN96">
        <v>0.87961468174170043</v>
      </c>
      <c r="DO96">
        <v>-0.14594690607237404</v>
      </c>
      <c r="DP96">
        <v>0.63107406059201065</v>
      </c>
      <c r="DQ96">
        <v>-0.14146127782906937</v>
      </c>
      <c r="DR96">
        <v>0.62664689577874688</v>
      </c>
      <c r="DS96" s="3">
        <f t="shared" si="24"/>
        <v>0.22677046250369937</v>
      </c>
      <c r="DT96">
        <v>-0.14516764770968249</v>
      </c>
      <c r="DU96">
        <v>4503</v>
      </c>
      <c r="DV96">
        <v>5.2840776245031567</v>
      </c>
      <c r="DW96">
        <v>4.6503664223850762</v>
      </c>
      <c r="DX96">
        <v>0.68099536790763882</v>
      </c>
      <c r="DY96">
        <v>67</v>
      </c>
      <c r="DZ96">
        <v>-35.57692307692308</v>
      </c>
      <c r="EA96">
        <v>8.5322388059701488</v>
      </c>
      <c r="EB96">
        <v>3.3495464982778413</v>
      </c>
      <c r="EC96">
        <v>1.4878969575838331E-2</v>
      </c>
      <c r="ED96">
        <v>-9.4371398466540704E-3</v>
      </c>
      <c r="EE96">
        <v>1.4655199505557243E-2</v>
      </c>
      <c r="EF96">
        <v>-6.444195783372398E-3</v>
      </c>
      <c r="EG96">
        <v>1.4608568297122435E-2</v>
      </c>
      <c r="EH96">
        <v>-1.0077183519493717E-2</v>
      </c>
      <c r="EI96">
        <v>1.3847421713263645E-2</v>
      </c>
      <c r="EJ96">
        <v>-9.5950817833969984E-3</v>
      </c>
      <c r="EK96">
        <v>1.0152689883338835</v>
      </c>
      <c r="EL96">
        <v>-0.13718628773037866</v>
      </c>
      <c r="EM96">
        <v>1.0185097727043628</v>
      </c>
      <c r="EN96">
        <v>3.3483689515555137E-2</v>
      </c>
      <c r="EO96">
        <v>1.0744938576967455</v>
      </c>
      <c r="EP96">
        <v>3.7227960479061295E-2</v>
      </c>
      <c r="EQ96">
        <v>2296.7699999999995</v>
      </c>
      <c r="ER96">
        <v>150.27999999999975</v>
      </c>
      <c r="ES96">
        <v>3.0227144712610481</v>
      </c>
      <c r="ET96">
        <v>0.19777928601519079</v>
      </c>
    </row>
    <row r="97" spans="1:150" x14ac:dyDescent="0.3">
      <c r="A97">
        <v>4</v>
      </c>
      <c r="B97">
        <v>404</v>
      </c>
      <c r="C97" t="s">
        <v>216</v>
      </c>
      <c r="D97">
        <v>45684</v>
      </c>
      <c r="E97">
        <v>906</v>
      </c>
      <c r="F97">
        <v>1.9831888626214866</v>
      </c>
      <c r="G97">
        <v>2324</v>
      </c>
      <c r="H97">
        <v>5.0871202171438572</v>
      </c>
      <c r="I97">
        <v>7723</v>
      </c>
      <c r="J97">
        <v>16.905262236231504</v>
      </c>
      <c r="K97" s="5">
        <v>10047</v>
      </c>
      <c r="L97" s="5">
        <v>21.992382450000001</v>
      </c>
      <c r="M97">
        <v>33516</v>
      </c>
      <c r="N97">
        <v>16657.307396528224</v>
      </c>
      <c r="O97">
        <v>1.7927501970055164</v>
      </c>
      <c r="P97" s="3">
        <v>20988</v>
      </c>
      <c r="Q97" s="3">
        <v>116</v>
      </c>
      <c r="R97" s="3">
        <f t="shared" si="13"/>
        <v>5.5269677911187346E-3</v>
      </c>
      <c r="S97" s="3">
        <v>1.6127513297403744E-2</v>
      </c>
      <c r="T97" s="3">
        <f t="shared" si="14"/>
        <v>0.34270427741693338</v>
      </c>
      <c r="U97">
        <v>49974</v>
      </c>
      <c r="V97">
        <v>9.3905962700288939</v>
      </c>
      <c r="W97">
        <v>1920</v>
      </c>
      <c r="X97">
        <v>4.2027843446283164</v>
      </c>
      <c r="Y97">
        <v>2503</v>
      </c>
      <c r="Z97">
        <v>5.00860447432665</v>
      </c>
      <c r="AA97">
        <v>3.0254156117051636</v>
      </c>
      <c r="AB97">
        <v>3820</v>
      </c>
      <c r="AC97">
        <v>7.6439748669308045</v>
      </c>
      <c r="AD97">
        <v>2.5568546497869473</v>
      </c>
      <c r="AE97">
        <v>14620</v>
      </c>
      <c r="AF97">
        <v>29.25521271060952</v>
      </c>
      <c r="AG97">
        <v>12.349950474378016</v>
      </c>
      <c r="AH97" s="5">
        <v>18440</v>
      </c>
      <c r="AI97" s="5">
        <v>36.899187580000003</v>
      </c>
      <c r="AJ97" s="5">
        <v>14.90680512</v>
      </c>
      <c r="AK97">
        <v>38714</v>
      </c>
      <c r="AL97">
        <v>15.509010621792577</v>
      </c>
      <c r="AM97">
        <v>22735.551514051505</v>
      </c>
      <c r="AN97">
        <v>36.489955866397302</v>
      </c>
      <c r="AO97">
        <v>3.7040000000000002</v>
      </c>
      <c r="AP97">
        <v>20640</v>
      </c>
      <c r="AQ97" s="3">
        <f t="shared" si="15"/>
        <v>-1.6580903373356204</v>
      </c>
      <c r="AR97">
        <v>212</v>
      </c>
      <c r="AS97" s="3">
        <f t="shared" si="16"/>
        <v>82.758620689655174</v>
      </c>
      <c r="AT97">
        <v>1.0271317829457364E-2</v>
      </c>
      <c r="AU97" s="3">
        <f t="shared" si="17"/>
        <v>4.7443500383386296E-3</v>
      </c>
      <c r="AV97">
        <v>3.0957513462488581E-2</v>
      </c>
      <c r="AW97">
        <v>4.1096937683464618E-2</v>
      </c>
      <c r="AX97">
        <v>4.113531797142319E-2</v>
      </c>
      <c r="AY97" s="3">
        <f t="shared" si="18"/>
        <v>2.5007804674019446E-2</v>
      </c>
      <c r="AZ97">
        <v>0.3317875591624368</v>
      </c>
      <c r="BA97">
        <v>0.24992903141758993</v>
      </c>
      <c r="BB97">
        <v>0.24969584133500256</v>
      </c>
      <c r="BC97" s="3">
        <f t="shared" si="19"/>
        <v>-9.3008436081930823E-2</v>
      </c>
      <c r="BD97">
        <v>4285</v>
      </c>
      <c r="BE97">
        <v>4.8168028004667445</v>
      </c>
      <c r="BF97">
        <v>59</v>
      </c>
      <c r="BG97">
        <v>3.593220338983051</v>
      </c>
      <c r="BH97">
        <v>1.3768961493582263E-2</v>
      </c>
      <c r="BI97">
        <v>2.1099395288929641E-2</v>
      </c>
      <c r="BJ97">
        <v>2.4685751816616152E-2</v>
      </c>
      <c r="BK97">
        <v>2.3442503496660643E-2</v>
      </c>
      <c r="BL97">
        <v>0.65257611912728686</v>
      </c>
      <c r="BM97">
        <v>0.55776958286983502</v>
      </c>
      <c r="BN97">
        <v>0.58735030136792499</v>
      </c>
      <c r="BO97">
        <v>2213.79</v>
      </c>
      <c r="BP97">
        <v>2.1909163756925634</v>
      </c>
      <c r="BQ97">
        <v>101044.02087460806</v>
      </c>
      <c r="BR97">
        <v>52992</v>
      </c>
      <c r="BS97">
        <v>15.996847911741529</v>
      </c>
      <c r="BT97">
        <v>6.0391403529835515</v>
      </c>
      <c r="BU97">
        <v>3274</v>
      </c>
      <c r="BV97">
        <v>7.1666228876630766</v>
      </c>
      <c r="BW97">
        <v>1449</v>
      </c>
      <c r="BX97">
        <v>2.8995077440268942</v>
      </c>
      <c r="BY97">
        <v>3666</v>
      </c>
      <c r="BZ97">
        <v>6.9180253623188399</v>
      </c>
      <c r="CA97">
        <v>4.9348364996973535</v>
      </c>
      <c r="CB97">
        <v>1.9094208879921899</v>
      </c>
      <c r="CC97">
        <v>5374</v>
      </c>
      <c r="CD97">
        <v>10.141153381642512</v>
      </c>
      <c r="CE97">
        <v>5.0540331644986551</v>
      </c>
      <c r="CF97">
        <v>2.4971785147117078</v>
      </c>
      <c r="CG97" s="5">
        <v>27450</v>
      </c>
      <c r="CH97" s="5">
        <v>51.800271739999999</v>
      </c>
      <c r="CI97" s="5">
        <v>29.807889289999999</v>
      </c>
      <c r="CJ97" s="5">
        <v>14.90108416</v>
      </c>
      <c r="CK97">
        <v>22076</v>
      </c>
      <c r="CL97">
        <v>41.659118357487927</v>
      </c>
      <c r="CM97">
        <v>24.753856121256423</v>
      </c>
      <c r="CN97">
        <v>12.403905646878407</v>
      </c>
      <c r="CO97">
        <v>42551</v>
      </c>
      <c r="CP97">
        <v>26.957274137725268</v>
      </c>
      <c r="CQ97">
        <v>9.9111432556697832</v>
      </c>
      <c r="CR97">
        <v>27214.153332281971</v>
      </c>
      <c r="CS97">
        <v>63.376665174312883</v>
      </c>
      <c r="CT97">
        <v>19.698672431423116</v>
      </c>
      <c r="CU97">
        <v>2.6429999999999998</v>
      </c>
      <c r="CV97">
        <f t="shared" si="25"/>
        <v>0.85024980299448338</v>
      </c>
      <c r="CW97">
        <v>-1.0610000000000004</v>
      </c>
      <c r="CX97">
        <v>21783.86</v>
      </c>
      <c r="CY97" s="3">
        <f t="shared" si="20"/>
        <v>3.791976367448068</v>
      </c>
      <c r="CZ97">
        <v>5.541957364341088</v>
      </c>
      <c r="DA97">
        <v>108.22999999999999</v>
      </c>
      <c r="DB97" s="3">
        <f t="shared" si="21"/>
        <v>-6.6982758620689742</v>
      </c>
      <c r="DC97">
        <v>-48.948113207547173</v>
      </c>
      <c r="DD97">
        <v>4.9683573067399438E-3</v>
      </c>
      <c r="DE97" s="3">
        <f t="shared" si="22"/>
        <v>-5.5861048437879073E-4</v>
      </c>
      <c r="DF97">
        <v>-5.3029605227174204E-3</v>
      </c>
      <c r="DG97">
        <v>3.1035319038962131E-2</v>
      </c>
      <c r="DH97">
        <v>7.7805576473549687E-5</v>
      </c>
      <c r="DI97">
        <v>4.3258191049081469E-2</v>
      </c>
      <c r="DJ97">
        <v>2.1612533656168512E-3</v>
      </c>
      <c r="DK97">
        <v>4.3563803575989365E-2</v>
      </c>
      <c r="DL97" s="3">
        <f t="shared" si="23"/>
        <v>2.7436290278585622E-2</v>
      </c>
      <c r="DM97">
        <v>2.428485604566176E-3</v>
      </c>
      <c r="DN97">
        <v>0.16008719937767049</v>
      </c>
      <c r="DO97">
        <v>-0.1717003597847663</v>
      </c>
      <c r="DP97">
        <v>0.11485356151630942</v>
      </c>
      <c r="DQ97">
        <v>-0.1350754699012805</v>
      </c>
      <c r="DR97">
        <v>0.11404783097218592</v>
      </c>
      <c r="DS97" s="3">
        <f t="shared" si="24"/>
        <v>-0.22865644644474747</v>
      </c>
      <c r="DT97">
        <v>-0.13564801036281665</v>
      </c>
      <c r="DU97">
        <v>4643</v>
      </c>
      <c r="DV97">
        <v>8.3547257876312724</v>
      </c>
      <c r="DW97">
        <v>4.6917639457247473</v>
      </c>
      <c r="DX97">
        <v>-0.12503885474199716</v>
      </c>
      <c r="DY97">
        <v>31</v>
      </c>
      <c r="DZ97">
        <v>-47.457627118644069</v>
      </c>
      <c r="EA97">
        <v>3.4912903225806446</v>
      </c>
      <c r="EB97">
        <v>-0.1019300164024064</v>
      </c>
      <c r="EC97">
        <v>6.6767176394572471E-3</v>
      </c>
      <c r="ED97">
        <v>-7.0922438541250162E-3</v>
      </c>
      <c r="EE97">
        <v>1.4655199505557243E-2</v>
      </c>
      <c r="EF97">
        <v>-6.444195783372398E-3</v>
      </c>
      <c r="EG97">
        <v>1.4608568297122435E-2</v>
      </c>
      <c r="EH97">
        <v>-1.0077183519493717E-2</v>
      </c>
      <c r="EI97">
        <v>1.3847421713263645E-2</v>
      </c>
      <c r="EJ97">
        <v>-9.5950817833969984E-3</v>
      </c>
      <c r="EK97">
        <v>0.45558694966420893</v>
      </c>
      <c r="EL97">
        <v>-0.19698916946307793</v>
      </c>
      <c r="EM97">
        <v>0.45704120374153384</v>
      </c>
      <c r="EN97">
        <v>-0.10072837912830118</v>
      </c>
      <c r="EO97">
        <v>0.48216323426201468</v>
      </c>
      <c r="EP97">
        <v>-0.1051870671059103</v>
      </c>
      <c r="EQ97">
        <v>2305.9499999999998</v>
      </c>
      <c r="ER97">
        <v>92.159999999999854</v>
      </c>
      <c r="ES97">
        <v>2.282124147515467</v>
      </c>
      <c r="ET97">
        <v>9.1207771822903627E-2</v>
      </c>
    </row>
    <row r="98" spans="1:150" x14ac:dyDescent="0.3">
      <c r="A98">
        <v>4</v>
      </c>
      <c r="B98">
        <v>405</v>
      </c>
      <c r="C98" t="s">
        <v>217</v>
      </c>
      <c r="D98">
        <v>19927</v>
      </c>
      <c r="E98">
        <v>411</v>
      </c>
      <c r="F98">
        <v>2.0625282280323178</v>
      </c>
      <c r="G98">
        <v>820</v>
      </c>
      <c r="H98">
        <v>4.1150198223515826</v>
      </c>
      <c r="I98">
        <v>3961</v>
      </c>
      <c r="J98">
        <v>19.877553068700756</v>
      </c>
      <c r="K98" s="5">
        <v>4781</v>
      </c>
      <c r="L98" s="5">
        <v>23.992572890000002</v>
      </c>
      <c r="M98">
        <v>15570</v>
      </c>
      <c r="N98">
        <v>14518.152396493257</v>
      </c>
      <c r="O98">
        <v>2.453956942841371</v>
      </c>
      <c r="P98" s="3">
        <v>8562</v>
      </c>
      <c r="Q98" s="3">
        <v>53</v>
      </c>
      <c r="R98" s="3">
        <f t="shared" si="13"/>
        <v>6.1901424900724132E-3</v>
      </c>
      <c r="S98" s="3">
        <v>1.6127513297403744E-2</v>
      </c>
      <c r="T98" s="3">
        <f t="shared" si="14"/>
        <v>0.38382498131741866</v>
      </c>
      <c r="U98">
        <v>21675</v>
      </c>
      <c r="V98">
        <v>8.7720178652080101</v>
      </c>
      <c r="W98">
        <v>498</v>
      </c>
      <c r="X98">
        <v>2.4991217945501081</v>
      </c>
      <c r="Y98">
        <v>1214</v>
      </c>
      <c r="Z98">
        <v>5.6009227220299884</v>
      </c>
      <c r="AA98">
        <v>3.5383944939976706</v>
      </c>
      <c r="AB98">
        <v>1369</v>
      </c>
      <c r="AC98">
        <v>6.3160322952710501</v>
      </c>
      <c r="AD98">
        <v>2.2010124729194676</v>
      </c>
      <c r="AE98">
        <v>7161</v>
      </c>
      <c r="AF98">
        <v>33.038062283737027</v>
      </c>
      <c r="AG98">
        <v>13.160509215036271</v>
      </c>
      <c r="AH98" s="5">
        <v>8530</v>
      </c>
      <c r="AI98" s="5">
        <v>39.354094580000002</v>
      </c>
      <c r="AJ98" s="5">
        <v>15.36152169</v>
      </c>
      <c r="AK98">
        <v>17867</v>
      </c>
      <c r="AL98">
        <v>14.752729608220939</v>
      </c>
      <c r="AM98">
        <v>20759.588564547492</v>
      </c>
      <c r="AN98">
        <v>42.990567929027968</v>
      </c>
      <c r="AO98">
        <v>3.1819999999999999</v>
      </c>
      <c r="AP98">
        <v>11291</v>
      </c>
      <c r="AQ98" s="3">
        <f t="shared" si="15"/>
        <v>31.873394066806821</v>
      </c>
      <c r="AR98">
        <v>142</v>
      </c>
      <c r="AS98" s="3">
        <f t="shared" si="16"/>
        <v>167.9245283018868</v>
      </c>
      <c r="AT98">
        <v>1.2576388273846426E-2</v>
      </c>
      <c r="AU98" s="3">
        <f t="shared" si="17"/>
        <v>6.3862457837740123E-3</v>
      </c>
      <c r="AV98">
        <v>3.0957513462488581E-2</v>
      </c>
      <c r="AW98">
        <v>4.1096937683464618E-2</v>
      </c>
      <c r="AX98">
        <v>4.113531797142319E-2</v>
      </c>
      <c r="AY98" s="3">
        <f t="shared" si="18"/>
        <v>2.5007804674019446E-2</v>
      </c>
      <c r="AZ98">
        <v>0.40624671904238424</v>
      </c>
      <c r="BA98">
        <v>0.30601764955607735</v>
      </c>
      <c r="BB98">
        <v>0.30573212737976829</v>
      </c>
      <c r="BC98" s="3">
        <f t="shared" si="19"/>
        <v>-7.8092853937650364E-2</v>
      </c>
      <c r="BD98">
        <v>2890</v>
      </c>
      <c r="BE98">
        <v>3.9069204152249135</v>
      </c>
      <c r="BF98">
        <v>36</v>
      </c>
      <c r="BG98">
        <v>3.9444444444444446</v>
      </c>
      <c r="BH98">
        <v>1.2456747404844291E-2</v>
      </c>
      <c r="BI98">
        <v>2.1099395288929641E-2</v>
      </c>
      <c r="BJ98">
        <v>2.4685751816616152E-2</v>
      </c>
      <c r="BK98">
        <v>2.3442503496660643E-2</v>
      </c>
      <c r="BL98">
        <v>0.59038409557548099</v>
      </c>
      <c r="BM98">
        <v>0.50461284296229403</v>
      </c>
      <c r="BN98">
        <v>0.53137445011445728</v>
      </c>
      <c r="BO98">
        <v>1021.1299999999999</v>
      </c>
      <c r="BP98">
        <v>3.2778045933040798</v>
      </c>
      <c r="BQ98">
        <v>31152.863782239208</v>
      </c>
      <c r="BR98">
        <v>23087</v>
      </c>
      <c r="BS98">
        <v>15.857881266623174</v>
      </c>
      <c r="BT98">
        <v>6.5144175317185695</v>
      </c>
      <c r="BU98">
        <v>816</v>
      </c>
      <c r="BV98">
        <v>4.0949465549254782</v>
      </c>
      <c r="BW98">
        <v>304</v>
      </c>
      <c r="BX98">
        <v>1.4025374855824682</v>
      </c>
      <c r="BY98">
        <v>2341</v>
      </c>
      <c r="BZ98">
        <v>10.139905574565773</v>
      </c>
      <c r="CA98">
        <v>8.0773773465334564</v>
      </c>
      <c r="CB98">
        <v>4.5389828525357849</v>
      </c>
      <c r="CC98">
        <v>2201</v>
      </c>
      <c r="CD98">
        <v>9.5335037033828556</v>
      </c>
      <c r="CE98">
        <v>5.418483881031273</v>
      </c>
      <c r="CF98">
        <v>3.2174714081118054</v>
      </c>
      <c r="CG98" s="5">
        <v>11955</v>
      </c>
      <c r="CH98" s="5">
        <v>51.782388359999999</v>
      </c>
      <c r="CI98" s="5">
        <v>27.789815470000001</v>
      </c>
      <c r="CJ98" s="5">
        <v>12.428293780000001</v>
      </c>
      <c r="CK98">
        <v>9754</v>
      </c>
      <c r="CL98">
        <v>42.248884653701218</v>
      </c>
      <c r="CM98">
        <v>22.371331585000462</v>
      </c>
      <c r="CN98">
        <v>9.2108223699641911</v>
      </c>
      <c r="CO98">
        <v>18743</v>
      </c>
      <c r="CP98">
        <v>20.378933847141941</v>
      </c>
      <c r="CQ98">
        <v>4.9028936027312922</v>
      </c>
      <c r="CR98">
        <v>24531.543282570023</v>
      </c>
      <c r="CS98">
        <v>68.971523459799329</v>
      </c>
      <c r="CT98">
        <v>18.169698817943555</v>
      </c>
      <c r="CU98">
        <v>3.649</v>
      </c>
      <c r="CV98">
        <f t="shared" si="25"/>
        <v>1.195043057158629</v>
      </c>
      <c r="CW98">
        <v>0.46700000000000008</v>
      </c>
      <c r="CX98">
        <v>9457.16</v>
      </c>
      <c r="CY98" s="3">
        <f t="shared" si="20"/>
        <v>10.455033870590983</v>
      </c>
      <c r="CZ98">
        <v>-16.241608360641219</v>
      </c>
      <c r="DA98">
        <v>161.39999999999998</v>
      </c>
      <c r="DB98" s="3">
        <f t="shared" si="21"/>
        <v>204.52830188679241</v>
      </c>
      <c r="DC98">
        <v>13.6619718309859</v>
      </c>
      <c r="DD98">
        <v>1.7066434320662859E-2</v>
      </c>
      <c r="DE98" s="3">
        <f t="shared" si="22"/>
        <v>1.0876291830590447E-2</v>
      </c>
      <c r="DF98">
        <v>4.4900460468164337E-3</v>
      </c>
      <c r="DG98">
        <v>3.1035319038962131E-2</v>
      </c>
      <c r="DH98">
        <v>7.7805576473549687E-5</v>
      </c>
      <c r="DI98">
        <v>4.3258191049081469E-2</v>
      </c>
      <c r="DJ98">
        <v>2.1612533656168512E-3</v>
      </c>
      <c r="DK98">
        <v>4.3563803575989365E-2</v>
      </c>
      <c r="DL98" s="3">
        <f t="shared" si="23"/>
        <v>2.7436290278585622E-2</v>
      </c>
      <c r="DM98">
        <v>2.428485604566176E-3</v>
      </c>
      <c r="DN98">
        <v>0.54990362107241242</v>
      </c>
      <c r="DO98">
        <v>0.14365690203002818</v>
      </c>
      <c r="DP98">
        <v>0.39452491902167147</v>
      </c>
      <c r="DQ98">
        <v>8.8507269465594118E-2</v>
      </c>
      <c r="DR98">
        <v>0.39175721401124852</v>
      </c>
      <c r="DS98" s="3">
        <f t="shared" si="24"/>
        <v>7.932232693829866E-3</v>
      </c>
      <c r="DT98">
        <v>8.602508663148023E-2</v>
      </c>
      <c r="DU98">
        <v>3022</v>
      </c>
      <c r="DV98">
        <v>4.5674740484429064</v>
      </c>
      <c r="DW98">
        <v>3.1294374586366644</v>
      </c>
      <c r="DX98">
        <v>-0.77748295658824906</v>
      </c>
      <c r="DY98">
        <v>26</v>
      </c>
      <c r="DZ98">
        <v>-27.777777777777779</v>
      </c>
      <c r="EA98">
        <v>6.207692307692307</v>
      </c>
      <c r="EB98">
        <v>2.2632478632478623</v>
      </c>
      <c r="EC98">
        <v>8.6035737921906028E-3</v>
      </c>
      <c r="ED98">
        <v>-3.8531736126536879E-3</v>
      </c>
      <c r="EE98">
        <v>1.4655199505557243E-2</v>
      </c>
      <c r="EF98">
        <v>-6.444195783372398E-3</v>
      </c>
      <c r="EG98">
        <v>1.4608568297122435E-2</v>
      </c>
      <c r="EH98">
        <v>-1.0077183519493717E-2</v>
      </c>
      <c r="EI98">
        <v>1.3847421713263645E-2</v>
      </c>
      <c r="EJ98">
        <v>-9.5950817833969984E-3</v>
      </c>
      <c r="EK98">
        <v>0.58706630291372919</v>
      </c>
      <c r="EL98">
        <v>-3.3177926617518061E-3</v>
      </c>
      <c r="EM98">
        <v>0.588940245012601</v>
      </c>
      <c r="EN98">
        <v>8.4327402050306977E-2</v>
      </c>
      <c r="EO98">
        <v>0.62131232588588947</v>
      </c>
      <c r="EP98">
        <v>8.9937875771432196E-2</v>
      </c>
      <c r="EQ98">
        <v>1068.7</v>
      </c>
      <c r="ER98">
        <v>47.570000000000164</v>
      </c>
      <c r="ES98">
        <v>3.4305032354979983</v>
      </c>
      <c r="ET98">
        <v>0.15269864219391849</v>
      </c>
    </row>
    <row r="99" spans="1:150" x14ac:dyDescent="0.3">
      <c r="A99">
        <v>4</v>
      </c>
      <c r="B99">
        <v>406</v>
      </c>
      <c r="C99" t="s">
        <v>218</v>
      </c>
      <c r="D99">
        <v>24113</v>
      </c>
      <c r="E99">
        <v>794</v>
      </c>
      <c r="F99">
        <v>3.2928295939949406</v>
      </c>
      <c r="G99">
        <v>910</v>
      </c>
      <c r="H99">
        <v>3.7738978973997432</v>
      </c>
      <c r="I99">
        <v>5111</v>
      </c>
      <c r="J99">
        <v>21.196035333637457</v>
      </c>
      <c r="K99" s="5">
        <v>6021</v>
      </c>
      <c r="L99" s="5">
        <v>24.969933229999999</v>
      </c>
      <c r="M99">
        <v>19144</v>
      </c>
      <c r="N99">
        <v>14480.503698599037</v>
      </c>
      <c r="O99">
        <v>1.4058806452950692</v>
      </c>
      <c r="P99" s="3">
        <v>9469</v>
      </c>
      <c r="Q99" s="3">
        <v>70</v>
      </c>
      <c r="R99" s="3">
        <f t="shared" si="13"/>
        <v>7.3925440912451157E-3</v>
      </c>
      <c r="S99" s="3">
        <v>1.6127513297403744E-2</v>
      </c>
      <c r="T99" s="3">
        <f t="shared" si="14"/>
        <v>0.45838090193577397</v>
      </c>
      <c r="U99">
        <v>26805</v>
      </c>
      <c r="V99">
        <v>11.16410235142869</v>
      </c>
      <c r="W99">
        <v>1962</v>
      </c>
      <c r="X99">
        <v>8.1366897524157107</v>
      </c>
      <c r="Y99">
        <v>2442</v>
      </c>
      <c r="Z99">
        <v>9.110240626748741</v>
      </c>
      <c r="AA99">
        <v>5.8174110327538004</v>
      </c>
      <c r="AB99">
        <v>1704</v>
      </c>
      <c r="AC99">
        <v>6.3570229434806933</v>
      </c>
      <c r="AD99">
        <v>2.5831250460809501</v>
      </c>
      <c r="AE99">
        <v>9240</v>
      </c>
      <c r="AF99">
        <v>34.471180749860103</v>
      </c>
      <c r="AG99">
        <v>13.275145416222646</v>
      </c>
      <c r="AH99" s="5">
        <v>10944</v>
      </c>
      <c r="AI99" s="5">
        <v>40.828203690000002</v>
      </c>
      <c r="AJ99" s="5">
        <v>15.85827046</v>
      </c>
      <c r="AK99">
        <v>21958</v>
      </c>
      <c r="AL99">
        <v>14.699122440451317</v>
      </c>
      <c r="AM99">
        <v>19562.512839772749</v>
      </c>
      <c r="AN99">
        <v>35.095527386007902</v>
      </c>
      <c r="AO99">
        <v>3.8980000000000001</v>
      </c>
      <c r="AP99">
        <v>10534</v>
      </c>
      <c r="AQ99" s="3">
        <f t="shared" si="15"/>
        <v>11.247227795965783</v>
      </c>
      <c r="AR99">
        <v>584</v>
      </c>
      <c r="AS99" s="3">
        <f t="shared" si="16"/>
        <v>734.28571428571422</v>
      </c>
      <c r="AT99">
        <v>5.5439529143725082E-2</v>
      </c>
      <c r="AU99" s="3">
        <f t="shared" si="17"/>
        <v>4.8046985052479965E-2</v>
      </c>
      <c r="AV99">
        <v>3.0957513462488581E-2</v>
      </c>
      <c r="AW99">
        <v>4.1096937683464618E-2</v>
      </c>
      <c r="AX99">
        <v>4.113531797142319E-2</v>
      </c>
      <c r="AY99" s="3">
        <f t="shared" si="18"/>
        <v>2.5007804674019446E-2</v>
      </c>
      <c r="AZ99">
        <v>1.7908262952352914</v>
      </c>
      <c r="BA99">
        <v>1.3489941652278197</v>
      </c>
      <c r="BB99">
        <v>1.3477355196874634</v>
      </c>
      <c r="BC99" s="3">
        <f t="shared" si="19"/>
        <v>0.88935461775168945</v>
      </c>
      <c r="BD99">
        <v>2147</v>
      </c>
      <c r="BE99">
        <v>4.906380996739637</v>
      </c>
      <c r="BF99">
        <v>92</v>
      </c>
      <c r="BG99">
        <v>6.3478260869565215</v>
      </c>
      <c r="BH99">
        <v>4.2850489054494643E-2</v>
      </c>
      <c r="BI99">
        <v>2.1099395288929641E-2</v>
      </c>
      <c r="BJ99">
        <v>2.4685751816616152E-2</v>
      </c>
      <c r="BK99">
        <v>2.3442503496660643E-2</v>
      </c>
      <c r="BL99">
        <v>2.0308870689283354</v>
      </c>
      <c r="BM99">
        <v>1.7358389314135323</v>
      </c>
      <c r="BN99">
        <v>1.8278973088603205</v>
      </c>
      <c r="BO99">
        <v>1382.76</v>
      </c>
      <c r="BP99">
        <v>5.1001961746578086</v>
      </c>
      <c r="BQ99">
        <v>27111.89830051536</v>
      </c>
      <c r="BR99">
        <v>28419</v>
      </c>
      <c r="BS99">
        <v>17.857587193629993</v>
      </c>
      <c r="BT99">
        <v>6.0212646894236155</v>
      </c>
      <c r="BU99">
        <v>2753</v>
      </c>
      <c r="BV99">
        <v>11.41707792477087</v>
      </c>
      <c r="BW99">
        <v>826</v>
      </c>
      <c r="BX99">
        <v>3.0815146427905242</v>
      </c>
      <c r="BY99">
        <v>3071</v>
      </c>
      <c r="BZ99">
        <v>10.806150814595869</v>
      </c>
      <c r="CA99">
        <v>7.5133212206009281</v>
      </c>
      <c r="CB99">
        <v>1.6959101878471277</v>
      </c>
      <c r="CC99">
        <v>2790</v>
      </c>
      <c r="CD99">
        <v>9.8173756993560648</v>
      </c>
      <c r="CE99">
        <v>6.0434778019563211</v>
      </c>
      <c r="CF99">
        <v>3.4603527558753715</v>
      </c>
      <c r="CG99" s="5">
        <v>14889</v>
      </c>
      <c r="CH99" s="5">
        <v>52.391006019999999</v>
      </c>
      <c r="CI99" s="5">
        <v>27.42107279</v>
      </c>
      <c r="CJ99" s="5">
        <v>11.562802319999999</v>
      </c>
      <c r="CK99">
        <v>12099</v>
      </c>
      <c r="CL99">
        <v>42.57363031774517</v>
      </c>
      <c r="CM99">
        <v>21.377594984107713</v>
      </c>
      <c r="CN99">
        <v>8.102449567885067</v>
      </c>
      <c r="CO99">
        <v>22777</v>
      </c>
      <c r="CP99">
        <v>18.977225240284163</v>
      </c>
      <c r="CQ99">
        <v>3.7298478914290918</v>
      </c>
      <c r="CR99">
        <v>24312.051584385128</v>
      </c>
      <c r="CS99">
        <v>67.895068365179</v>
      </c>
      <c r="CT99">
        <v>24.278776369444941</v>
      </c>
      <c r="CU99">
        <v>3.7530000000000001</v>
      </c>
      <c r="CV99">
        <f t="shared" si="25"/>
        <v>2.3471193547049309</v>
      </c>
      <c r="CW99">
        <v>-0.14500000000000002</v>
      </c>
      <c r="CX99">
        <v>10995.83</v>
      </c>
      <c r="CY99" s="3">
        <f t="shared" si="20"/>
        <v>16.124511564051115</v>
      </c>
      <c r="CZ99">
        <v>4.3841845452819435</v>
      </c>
      <c r="DA99">
        <v>593.7700000000001</v>
      </c>
      <c r="DB99" s="3">
        <f t="shared" si="21"/>
        <v>748.24285714285725</v>
      </c>
      <c r="DC99">
        <v>1.6729452054794685</v>
      </c>
      <c r="DD99">
        <v>5.3999561652008088E-2</v>
      </c>
      <c r="DE99" s="3">
        <f t="shared" si="22"/>
        <v>4.6607017560762971E-2</v>
      </c>
      <c r="DF99">
        <v>-1.4399674917169938E-3</v>
      </c>
      <c r="DG99">
        <v>3.1035319038962131E-2</v>
      </c>
      <c r="DH99">
        <v>7.7805576473549687E-5</v>
      </c>
      <c r="DI99">
        <v>4.3258191049081469E-2</v>
      </c>
      <c r="DJ99">
        <v>2.1612533656168512E-3</v>
      </c>
      <c r="DK99">
        <v>4.3563803575989365E-2</v>
      </c>
      <c r="DL99" s="3">
        <f t="shared" si="23"/>
        <v>2.7436290278585622E-2</v>
      </c>
      <c r="DM99">
        <v>2.428485604566176E-3</v>
      </c>
      <c r="DN99">
        <v>1.739938989646485</v>
      </c>
      <c r="DO99">
        <v>-5.0887305588806386E-2</v>
      </c>
      <c r="DP99">
        <v>1.2483083629349938</v>
      </c>
      <c r="DQ99">
        <v>-0.10068580229282587</v>
      </c>
      <c r="DR99">
        <v>1.2395511231661713</v>
      </c>
      <c r="DS99" s="3">
        <f t="shared" si="24"/>
        <v>0.78117022123039737</v>
      </c>
      <c r="DT99">
        <v>-0.10818439652129208</v>
      </c>
      <c r="DU99">
        <v>2198</v>
      </c>
      <c r="DV99">
        <v>2.375407545412203</v>
      </c>
      <c r="DW99">
        <v>5.0026524112829849</v>
      </c>
      <c r="DX99">
        <v>9.6271414543347866E-2</v>
      </c>
      <c r="DY99">
        <v>71</v>
      </c>
      <c r="DZ99">
        <v>-22.826086956521738</v>
      </c>
      <c r="EA99">
        <v>8.3629577464788749</v>
      </c>
      <c r="EB99">
        <v>2.0151316595223534</v>
      </c>
      <c r="EC99">
        <v>3.2302092811646949E-2</v>
      </c>
      <c r="ED99">
        <v>-1.0548396242847695E-2</v>
      </c>
      <c r="EE99">
        <v>1.4655199505557243E-2</v>
      </c>
      <c r="EF99">
        <v>-6.444195783372398E-3</v>
      </c>
      <c r="EG99">
        <v>1.4608568297122435E-2</v>
      </c>
      <c r="EH99">
        <v>-1.0077183519493717E-2</v>
      </c>
      <c r="EI99">
        <v>1.3847421713263645E-2</v>
      </c>
      <c r="EJ99">
        <v>-9.5950817833969984E-3</v>
      </c>
      <c r="EK99">
        <v>2.2041387290154608</v>
      </c>
      <c r="EL99">
        <v>0.17325166008712545</v>
      </c>
      <c r="EM99">
        <v>2.2111744391823631</v>
      </c>
      <c r="EN99">
        <v>0.47533550776883082</v>
      </c>
      <c r="EO99">
        <v>2.3327153227886921</v>
      </c>
      <c r="EP99">
        <v>0.50481801392837156</v>
      </c>
      <c r="EQ99">
        <v>1427.1899999999998</v>
      </c>
      <c r="ER99">
        <v>44.429999999999836</v>
      </c>
      <c r="ES99">
        <v>5.2640725639372539</v>
      </c>
      <c r="ET99">
        <v>0.16387638927944526</v>
      </c>
    </row>
    <row r="100" spans="1:150" x14ac:dyDescent="0.3">
      <c r="A100">
        <v>4</v>
      </c>
      <c r="B100">
        <v>407</v>
      </c>
      <c r="C100" t="s">
        <v>219</v>
      </c>
      <c r="D100">
        <v>19044</v>
      </c>
      <c r="E100">
        <v>400</v>
      </c>
      <c r="F100">
        <v>2.1003990758244067</v>
      </c>
      <c r="G100">
        <v>586</v>
      </c>
      <c r="H100">
        <v>3.0770846460827559</v>
      </c>
      <c r="I100">
        <v>3399</v>
      </c>
      <c r="J100">
        <v>17.848141146817895</v>
      </c>
      <c r="K100" s="5">
        <v>3985</v>
      </c>
      <c r="L100" s="5">
        <v>20.925225789999999</v>
      </c>
      <c r="M100">
        <v>14214</v>
      </c>
      <c r="N100">
        <v>12457.046754066414</v>
      </c>
      <c r="O100">
        <v>1.9638731358958204</v>
      </c>
      <c r="P100" s="3">
        <v>6335</v>
      </c>
      <c r="Q100" s="3">
        <v>54</v>
      </c>
      <c r="R100" s="3">
        <f t="shared" si="13"/>
        <v>8.5240726124704031E-3</v>
      </c>
      <c r="S100" s="3">
        <v>1.6127513297403744E-2</v>
      </c>
      <c r="T100" s="3">
        <f t="shared" si="14"/>
        <v>0.52854227773866624</v>
      </c>
      <c r="U100">
        <v>19669</v>
      </c>
      <c r="V100">
        <v>3.2818735559756353</v>
      </c>
      <c r="W100">
        <v>81</v>
      </c>
      <c r="X100">
        <v>0.42533081285444235</v>
      </c>
      <c r="Y100">
        <v>861</v>
      </c>
      <c r="Z100">
        <v>4.3774467436066908</v>
      </c>
      <c r="AA100">
        <v>2.2770476677822842</v>
      </c>
      <c r="AB100">
        <v>1012</v>
      </c>
      <c r="AC100">
        <v>5.1451522700696533</v>
      </c>
      <c r="AD100">
        <v>2.0680676239868974</v>
      </c>
      <c r="AE100">
        <v>6376</v>
      </c>
      <c r="AF100">
        <v>32.416492958462555</v>
      </c>
      <c r="AG100">
        <v>14.568351811644661</v>
      </c>
      <c r="AH100" s="5">
        <v>7388</v>
      </c>
      <c r="AI100" s="5">
        <v>37.561645230000003</v>
      </c>
      <c r="AJ100" s="5">
        <v>16.636419440000001</v>
      </c>
      <c r="AK100">
        <v>16837</v>
      </c>
      <c r="AL100">
        <v>18.453637259040384</v>
      </c>
      <c r="AM100">
        <v>15306.269892895409</v>
      </c>
      <c r="AN100">
        <v>22.872380549578565</v>
      </c>
      <c r="AO100">
        <v>2.8090000000000002</v>
      </c>
      <c r="AP100">
        <v>5779</v>
      </c>
      <c r="AQ100" s="3">
        <f t="shared" si="15"/>
        <v>-8.7766377269139699</v>
      </c>
      <c r="AR100">
        <v>267</v>
      </c>
      <c r="AS100" s="3">
        <f t="shared" si="16"/>
        <v>394.44444444444446</v>
      </c>
      <c r="AT100">
        <v>4.620176501124762E-2</v>
      </c>
      <c r="AU100" s="3">
        <f t="shared" si="17"/>
        <v>3.7677692398777218E-2</v>
      </c>
      <c r="AV100">
        <v>3.0957513462488581E-2</v>
      </c>
      <c r="AW100">
        <v>4.1096937683464618E-2</v>
      </c>
      <c r="AX100">
        <v>4.113531797142319E-2</v>
      </c>
      <c r="AY100" s="3">
        <f t="shared" si="18"/>
        <v>2.5007804674019446E-2</v>
      </c>
      <c r="AZ100">
        <v>1.4924249348136631</v>
      </c>
      <c r="BA100">
        <v>1.124214299544682</v>
      </c>
      <c r="BB100">
        <v>1.1231653792817184</v>
      </c>
      <c r="BC100" s="3">
        <f t="shared" si="19"/>
        <v>0.5946231015430522</v>
      </c>
      <c r="BD100">
        <v>1379</v>
      </c>
      <c r="BE100">
        <v>4.1907179115300943</v>
      </c>
      <c r="BF100">
        <v>34</v>
      </c>
      <c r="BG100">
        <v>7.8529411764705879</v>
      </c>
      <c r="BH100">
        <v>2.4655547498187092E-2</v>
      </c>
      <c r="BI100">
        <v>2.1099395288929641E-2</v>
      </c>
      <c r="BJ100">
        <v>2.4685751816616152E-2</v>
      </c>
      <c r="BK100">
        <v>2.3442503496660643E-2</v>
      </c>
      <c r="BL100">
        <v>1.1685428497149055</v>
      </c>
      <c r="BM100">
        <v>0.9987764472942352</v>
      </c>
      <c r="BN100">
        <v>1.0517454973057483</v>
      </c>
      <c r="BO100">
        <v>1140.75</v>
      </c>
      <c r="BP100">
        <v>1.3531656678954067</v>
      </c>
      <c r="BQ100">
        <v>84302.316195637803</v>
      </c>
      <c r="BR100">
        <v>20159</v>
      </c>
      <c r="BS100">
        <v>5.854862423860534</v>
      </c>
      <c r="BT100">
        <v>2.4912298540851086</v>
      </c>
      <c r="BU100">
        <v>23</v>
      </c>
      <c r="BV100">
        <v>0.12077294685990338</v>
      </c>
      <c r="BW100">
        <v>-66</v>
      </c>
      <c r="BX100">
        <v>-0.33555340891758606</v>
      </c>
      <c r="BY100">
        <v>1704</v>
      </c>
      <c r="BZ100">
        <v>8.4528002381070486</v>
      </c>
      <c r="CA100">
        <v>6.352401162282642</v>
      </c>
      <c r="CB100">
        <v>4.0753534945003578</v>
      </c>
      <c r="CC100">
        <v>1591</v>
      </c>
      <c r="CD100">
        <v>7.8922565603452552</v>
      </c>
      <c r="CE100">
        <v>4.8151719142624998</v>
      </c>
      <c r="CF100">
        <v>2.747104290275602</v>
      </c>
      <c r="CG100" s="5">
        <v>10581</v>
      </c>
      <c r="CH100" s="5">
        <v>52.487722609999999</v>
      </c>
      <c r="CI100" s="5">
        <v>31.562496809999999</v>
      </c>
      <c r="CJ100" s="5">
        <v>14.926077380000001</v>
      </c>
      <c r="CK100">
        <v>8990</v>
      </c>
      <c r="CL100">
        <v>44.595466044942704</v>
      </c>
      <c r="CM100">
        <v>26.747324898124809</v>
      </c>
      <c r="CN100">
        <v>12.178973086480148</v>
      </c>
      <c r="CO100">
        <v>17728</v>
      </c>
      <c r="CP100">
        <v>24.722104966934008</v>
      </c>
      <c r="CQ100">
        <v>5.2919166122230799</v>
      </c>
      <c r="CR100">
        <v>18554.689517129966</v>
      </c>
      <c r="CS100">
        <v>48.949344764023373</v>
      </c>
      <c r="CT100">
        <v>21.222803772343976</v>
      </c>
      <c r="CU100">
        <v>1.71</v>
      </c>
      <c r="CV100">
        <f t="shared" si="25"/>
        <v>-0.25387313589582039</v>
      </c>
      <c r="CW100">
        <v>-1.0990000000000002</v>
      </c>
      <c r="CX100">
        <v>6366.19</v>
      </c>
      <c r="CY100" s="3">
        <f t="shared" si="20"/>
        <v>0.49234411996842309</v>
      </c>
      <c r="CZ100">
        <v>10.160754455788192</v>
      </c>
      <c r="DA100">
        <v>281.05</v>
      </c>
      <c r="DB100" s="3">
        <f t="shared" si="21"/>
        <v>420.46296296296299</v>
      </c>
      <c r="DC100">
        <v>5.2621722846441985</v>
      </c>
      <c r="DD100">
        <v>4.4147284325475683E-2</v>
      </c>
      <c r="DE100" s="3">
        <f t="shared" si="22"/>
        <v>3.5623211713005282E-2</v>
      </c>
      <c r="DF100">
        <v>-2.0544806857719367E-3</v>
      </c>
      <c r="DG100">
        <v>3.1035319038962131E-2</v>
      </c>
      <c r="DH100">
        <v>7.7805576473549687E-5</v>
      </c>
      <c r="DI100">
        <v>4.3258191049081469E-2</v>
      </c>
      <c r="DJ100">
        <v>2.1612533656168512E-3</v>
      </c>
      <c r="DK100">
        <v>4.3563803575989365E-2</v>
      </c>
      <c r="DL100" s="3">
        <f t="shared" si="23"/>
        <v>2.7436290278585622E-2</v>
      </c>
      <c r="DM100">
        <v>2.428485604566176E-3</v>
      </c>
      <c r="DN100">
        <v>1.4224852746012575</v>
      </c>
      <c r="DO100">
        <v>-6.9939660212405608E-2</v>
      </c>
      <c r="DP100">
        <v>1.0205531774406709</v>
      </c>
      <c r="DQ100">
        <v>-0.10366112210401113</v>
      </c>
      <c r="DR100">
        <v>1.0133937053606565</v>
      </c>
      <c r="DS100" s="3">
        <f t="shared" si="24"/>
        <v>0.48485142762199029</v>
      </c>
      <c r="DT100">
        <v>-0.10977167392106191</v>
      </c>
      <c r="DU100">
        <v>1418</v>
      </c>
      <c r="DV100">
        <v>2.8281363306744014</v>
      </c>
      <c r="DW100">
        <v>4.4895557122708034</v>
      </c>
      <c r="DX100">
        <v>0.29883780074070909</v>
      </c>
      <c r="DY100">
        <v>22</v>
      </c>
      <c r="DZ100">
        <v>-35.294117647058826</v>
      </c>
      <c r="EA100">
        <v>12.775</v>
      </c>
      <c r="EB100">
        <v>4.9220588235294125</v>
      </c>
      <c r="EC100">
        <v>1.5514809590973202E-2</v>
      </c>
      <c r="ED100">
        <v>-9.1407379072138903E-3</v>
      </c>
      <c r="EE100">
        <v>1.4655199505557243E-2</v>
      </c>
      <c r="EF100">
        <v>-6.444195783372398E-3</v>
      </c>
      <c r="EG100">
        <v>1.4608568297122435E-2</v>
      </c>
      <c r="EH100">
        <v>-1.0077183519493717E-2</v>
      </c>
      <c r="EI100">
        <v>1.3847421713263645E-2</v>
      </c>
      <c r="EJ100">
        <v>-9.5950817833969984E-3</v>
      </c>
      <c r="EK100">
        <v>1.05865563857319</v>
      </c>
      <c r="EL100">
        <v>-0.10988721114171551</v>
      </c>
      <c r="EM100">
        <v>1.0620349150867356</v>
      </c>
      <c r="EN100">
        <v>6.3258467792500439E-2</v>
      </c>
      <c r="EO100">
        <v>1.1204114319788834</v>
      </c>
      <c r="EP100">
        <v>6.8665934673135087E-2</v>
      </c>
      <c r="EQ100">
        <v>1184.79</v>
      </c>
      <c r="ER100">
        <v>44.039999999999964</v>
      </c>
      <c r="ES100">
        <v>1.4054062254357214</v>
      </c>
      <c r="ET100">
        <v>5.2240557540314647E-2</v>
      </c>
    </row>
    <row r="101" spans="1:150" x14ac:dyDescent="0.3">
      <c r="A101">
        <v>4</v>
      </c>
      <c r="B101">
        <v>408</v>
      </c>
      <c r="C101" t="s">
        <v>220</v>
      </c>
      <c r="D101">
        <v>72278</v>
      </c>
      <c r="E101">
        <v>2835</v>
      </c>
      <c r="F101">
        <v>3.9223553501757102</v>
      </c>
      <c r="G101">
        <v>4840</v>
      </c>
      <c r="H101">
        <v>6.6963668059437165</v>
      </c>
      <c r="I101">
        <v>15403</v>
      </c>
      <c r="J101">
        <v>21.31077229585766</v>
      </c>
      <c r="K101" s="5">
        <v>20243</v>
      </c>
      <c r="L101" s="5">
        <v>28.0071391</v>
      </c>
      <c r="M101">
        <v>58043</v>
      </c>
      <c r="N101">
        <v>16246.78781139483</v>
      </c>
      <c r="O101">
        <v>2.3202080854478542</v>
      </c>
      <c r="P101" s="3">
        <v>30492</v>
      </c>
      <c r="Q101" s="3">
        <v>217</v>
      </c>
      <c r="R101" s="3">
        <f t="shared" si="13"/>
        <v>7.116620752984389E-3</v>
      </c>
      <c r="S101" s="3">
        <v>1.6127513297403744E-2</v>
      </c>
      <c r="T101" s="3">
        <f t="shared" si="14"/>
        <v>0.44127204372728956</v>
      </c>
      <c r="U101">
        <v>80099</v>
      </c>
      <c r="V101">
        <v>10.820719997786325</v>
      </c>
      <c r="W101">
        <v>7171</v>
      </c>
      <c r="X101">
        <v>9.9214145383104118</v>
      </c>
      <c r="Y101">
        <v>7403</v>
      </c>
      <c r="Z101">
        <v>9.242312638110338</v>
      </c>
      <c r="AA101">
        <v>5.3199572879346277</v>
      </c>
      <c r="AB101">
        <v>7664</v>
      </c>
      <c r="AC101">
        <v>9.5681594027391093</v>
      </c>
      <c r="AD101">
        <v>2.8717925967953928</v>
      </c>
      <c r="AE101">
        <v>26456</v>
      </c>
      <c r="AF101">
        <v>33.029126456010687</v>
      </c>
      <c r="AG101">
        <v>11.718354160153027</v>
      </c>
      <c r="AH101" s="5">
        <v>34120</v>
      </c>
      <c r="AI101" s="5">
        <v>42.59728586</v>
      </c>
      <c r="AJ101" s="5">
        <v>14.59014676</v>
      </c>
      <c r="AK101">
        <v>67185</v>
      </c>
      <c r="AL101">
        <v>15.7503919507951</v>
      </c>
      <c r="AM101">
        <v>21343.675911086553</v>
      </c>
      <c r="AN101">
        <v>31.371666564863826</v>
      </c>
      <c r="AO101">
        <v>3.863</v>
      </c>
      <c r="AP101">
        <v>24689</v>
      </c>
      <c r="AQ101" s="3">
        <f t="shared" si="15"/>
        <v>-19.031221303948577</v>
      </c>
      <c r="AR101">
        <v>274</v>
      </c>
      <c r="AS101" s="3">
        <f t="shared" si="16"/>
        <v>26.267281105990779</v>
      </c>
      <c r="AT101">
        <v>1.1098059864717081E-2</v>
      </c>
      <c r="AU101" s="3">
        <f t="shared" si="17"/>
        <v>3.9814391117326924E-3</v>
      </c>
      <c r="AV101">
        <v>3.0957513462488581E-2</v>
      </c>
      <c r="AW101">
        <v>4.1096937683464618E-2</v>
      </c>
      <c r="AX101">
        <v>4.113531797142319E-2</v>
      </c>
      <c r="AY101" s="3">
        <f t="shared" si="18"/>
        <v>2.5007804674019446E-2</v>
      </c>
      <c r="AZ101">
        <v>0.35849325812826255</v>
      </c>
      <c r="BA101">
        <v>0.27004590829117647</v>
      </c>
      <c r="BB101">
        <v>0.26979394865567669</v>
      </c>
      <c r="BC101" s="3">
        <f t="shared" si="19"/>
        <v>-0.17147809507161288</v>
      </c>
      <c r="BD101">
        <v>7592</v>
      </c>
      <c r="BE101">
        <v>3.2519757639620654</v>
      </c>
      <c r="BF101">
        <v>104</v>
      </c>
      <c r="BG101">
        <v>2.6346153846153846</v>
      </c>
      <c r="BH101">
        <v>1.3698630136986301E-2</v>
      </c>
      <c r="BI101">
        <v>2.1099395288929641E-2</v>
      </c>
      <c r="BJ101">
        <v>2.4685751816616152E-2</v>
      </c>
      <c r="BK101">
        <v>2.3442503496660643E-2</v>
      </c>
      <c r="BL101">
        <v>0.64924278394716139</v>
      </c>
      <c r="BM101">
        <v>0.55492051604300974</v>
      </c>
      <c r="BN101">
        <v>0.58435013730242824</v>
      </c>
      <c r="BO101">
        <v>2468.59</v>
      </c>
      <c r="BP101">
        <v>3.6766184882379802</v>
      </c>
      <c r="BQ101">
        <v>67142.946919767899</v>
      </c>
      <c r="BR101">
        <v>86913</v>
      </c>
      <c r="BS101">
        <v>20.24820830681535</v>
      </c>
      <c r="BT101">
        <v>8.5069726213810419</v>
      </c>
      <c r="BU101">
        <v>11831</v>
      </c>
      <c r="BV101">
        <v>16.368742909322339</v>
      </c>
      <c r="BW101">
        <v>5500</v>
      </c>
      <c r="BX101">
        <v>6.8665027029051542</v>
      </c>
      <c r="BY101">
        <v>10866</v>
      </c>
      <c r="BZ101">
        <v>12.502157329743538</v>
      </c>
      <c r="CA101">
        <v>8.5798019795678275</v>
      </c>
      <c r="CB101">
        <v>3.2598446916331998</v>
      </c>
      <c r="CC101">
        <v>10345</v>
      </c>
      <c r="CD101">
        <v>11.902707305006155</v>
      </c>
      <c r="CE101">
        <v>5.2063404990624385</v>
      </c>
      <c r="CF101">
        <v>2.3345479022670457</v>
      </c>
      <c r="CG101" s="5">
        <v>46490</v>
      </c>
      <c r="CH101" s="5">
        <v>53.490271880000002</v>
      </c>
      <c r="CI101" s="5">
        <v>25.483132779999998</v>
      </c>
      <c r="CJ101" s="5">
        <v>10.89298602</v>
      </c>
      <c r="CK101">
        <v>36145</v>
      </c>
      <c r="CL101">
        <v>41.587564576070321</v>
      </c>
      <c r="CM101">
        <v>20.276792280212661</v>
      </c>
      <c r="CN101">
        <v>8.558438120059634</v>
      </c>
      <c r="CO101">
        <v>70577</v>
      </c>
      <c r="CP101">
        <v>21.594335234222903</v>
      </c>
      <c r="CQ101">
        <v>5.0487459998511568</v>
      </c>
      <c r="CR101">
        <v>25583.474455700867</v>
      </c>
      <c r="CS101">
        <v>57.467893054882325</v>
      </c>
      <c r="CT101">
        <v>19.864425239009716</v>
      </c>
      <c r="CU101">
        <v>3.899</v>
      </c>
      <c r="CV101">
        <f t="shared" si="25"/>
        <v>1.5787919145521458</v>
      </c>
      <c r="CW101">
        <v>3.6000000000000032E-2</v>
      </c>
      <c r="CX101">
        <v>28609.059999999998</v>
      </c>
      <c r="CY101" s="3">
        <f t="shared" si="20"/>
        <v>-6.1751934933753194</v>
      </c>
      <c r="CZ101">
        <v>15.877759326015624</v>
      </c>
      <c r="DA101">
        <v>293.21000000000004</v>
      </c>
      <c r="DB101" s="3">
        <f t="shared" si="21"/>
        <v>35.119815668202783</v>
      </c>
      <c r="DC101">
        <v>7.0109489051095029</v>
      </c>
      <c r="DD101">
        <v>1.0248851238034387E-2</v>
      </c>
      <c r="DE101" s="3">
        <f t="shared" si="22"/>
        <v>3.1322304850499982E-3</v>
      </c>
      <c r="DF101">
        <v>-8.4920862668269419E-4</v>
      </c>
      <c r="DG101">
        <v>3.1035319038962131E-2</v>
      </c>
      <c r="DH101">
        <v>7.7805576473549687E-5</v>
      </c>
      <c r="DI101">
        <v>4.3258191049081469E-2</v>
      </c>
      <c r="DJ101">
        <v>2.1612533656168512E-3</v>
      </c>
      <c r="DK101">
        <v>4.3563803575989365E-2</v>
      </c>
      <c r="DL101" s="3">
        <f t="shared" si="23"/>
        <v>2.7436290278585622E-2</v>
      </c>
      <c r="DM101">
        <v>2.428485604566176E-3</v>
      </c>
      <c r="DN101">
        <v>0.33023186341883098</v>
      </c>
      <c r="DO101">
        <v>-2.8261394709431564E-2</v>
      </c>
      <c r="DP101">
        <v>0.23692278825080476</v>
      </c>
      <c r="DQ101">
        <v>-3.3123120040371712E-2</v>
      </c>
      <c r="DR101">
        <v>0.23526070720976131</v>
      </c>
      <c r="DS101" s="3">
        <f t="shared" si="24"/>
        <v>-0.20601133651752826</v>
      </c>
      <c r="DT101">
        <v>-3.453324144591538E-2</v>
      </c>
      <c r="DU101">
        <v>8196</v>
      </c>
      <c r="DV101">
        <v>7.9557428872497367</v>
      </c>
      <c r="DW101">
        <v>3.4906124938994627</v>
      </c>
      <c r="DX101">
        <v>0.23863672993739726</v>
      </c>
      <c r="DY101">
        <v>61</v>
      </c>
      <c r="DZ101">
        <v>-41.346153846153847</v>
      </c>
      <c r="EA101">
        <v>4.8067213114754104</v>
      </c>
      <c r="EB101">
        <v>2.1721059268600258</v>
      </c>
      <c r="EC101">
        <v>7.4426549536359202E-3</v>
      </c>
      <c r="ED101">
        <v>-6.2559751833503804E-3</v>
      </c>
      <c r="EE101">
        <v>1.4655199505557243E-2</v>
      </c>
      <c r="EF101">
        <v>-6.444195783372398E-3</v>
      </c>
      <c r="EG101">
        <v>1.4608568297122435E-2</v>
      </c>
      <c r="EH101">
        <v>-1.0077183519493717E-2</v>
      </c>
      <c r="EI101">
        <v>1.3847421713263645E-2</v>
      </c>
      <c r="EJ101">
        <v>-9.5950817833969984E-3</v>
      </c>
      <c r="EK101">
        <v>0.5078508109571398</v>
      </c>
      <c r="EL101">
        <v>-0.1413919729900216</v>
      </c>
      <c r="EM101">
        <v>0.50947189363532353</v>
      </c>
      <c r="EN101">
        <v>-4.5448622407686212E-2</v>
      </c>
      <c r="EO101">
        <v>0.53747586429804695</v>
      </c>
      <c r="EP101">
        <v>-4.6874273004381295E-2</v>
      </c>
      <c r="EQ101">
        <v>2540.21</v>
      </c>
      <c r="ER101">
        <v>71.619999999999891</v>
      </c>
      <c r="ES101">
        <v>3.7832864307183454</v>
      </c>
      <c r="ET101">
        <v>0.10666794248036515</v>
      </c>
    </row>
    <row r="102" spans="1:150" x14ac:dyDescent="0.3">
      <c r="A102">
        <v>4</v>
      </c>
      <c r="B102">
        <v>409</v>
      </c>
      <c r="C102" t="s">
        <v>221</v>
      </c>
      <c r="D102">
        <v>14820</v>
      </c>
      <c r="E102">
        <v>329</v>
      </c>
      <c r="F102">
        <v>2.2199730094466936</v>
      </c>
      <c r="G102">
        <v>534</v>
      </c>
      <c r="H102">
        <v>3.6032388663967607</v>
      </c>
      <c r="I102">
        <v>2491</v>
      </c>
      <c r="J102">
        <v>16.808367071524966</v>
      </c>
      <c r="K102" s="5">
        <v>3025</v>
      </c>
      <c r="L102" s="5">
        <v>20.411605940000001</v>
      </c>
      <c r="M102">
        <v>11318</v>
      </c>
      <c r="N102">
        <v>14852.919063837249</v>
      </c>
      <c r="O102">
        <v>2.6653171390013499</v>
      </c>
      <c r="P102" s="3">
        <v>5418</v>
      </c>
      <c r="Q102" s="3">
        <v>45</v>
      </c>
      <c r="R102" s="3">
        <f t="shared" si="13"/>
        <v>8.3056478405315621E-3</v>
      </c>
      <c r="S102" s="3">
        <v>1.6127513297403744E-2</v>
      </c>
      <c r="T102" s="3">
        <f t="shared" si="14"/>
        <v>0.51499866640126291</v>
      </c>
      <c r="U102">
        <v>15627</v>
      </c>
      <c r="V102">
        <v>5.4453441295546554</v>
      </c>
      <c r="W102">
        <v>276</v>
      </c>
      <c r="X102">
        <v>1.8623481781376521</v>
      </c>
      <c r="Y102">
        <v>715</v>
      </c>
      <c r="Z102">
        <v>4.5754143469635888</v>
      </c>
      <c r="AA102">
        <v>2.3554413375168952</v>
      </c>
      <c r="AB102">
        <v>965</v>
      </c>
      <c r="AC102">
        <v>6.1752095731746337</v>
      </c>
      <c r="AD102">
        <v>2.571970706777873</v>
      </c>
      <c r="AE102">
        <v>4753</v>
      </c>
      <c r="AF102">
        <v>30.415306840724387</v>
      </c>
      <c r="AG102">
        <v>13.606939769199421</v>
      </c>
      <c r="AH102" s="5">
        <v>5718</v>
      </c>
      <c r="AI102" s="5">
        <v>36.590516409999999</v>
      </c>
      <c r="AJ102" s="5">
        <v>16.178910479999999</v>
      </c>
      <c r="AK102">
        <v>12474</v>
      </c>
      <c r="AL102">
        <v>10.213818695882665</v>
      </c>
      <c r="AM102">
        <v>20176.160880125062</v>
      </c>
      <c r="AN102">
        <v>35.839701229157264</v>
      </c>
      <c r="AO102">
        <v>2.8159999999999998</v>
      </c>
      <c r="AP102">
        <v>6497</v>
      </c>
      <c r="AQ102" s="3">
        <f t="shared" si="15"/>
        <v>19.915097822074564</v>
      </c>
      <c r="AR102">
        <v>149</v>
      </c>
      <c r="AS102" s="3">
        <f t="shared" si="16"/>
        <v>231.11111111111109</v>
      </c>
      <c r="AT102">
        <v>2.2933661690010775E-2</v>
      </c>
      <c r="AU102" s="3">
        <f t="shared" si="17"/>
        <v>1.4628013849479213E-2</v>
      </c>
      <c r="AV102">
        <v>3.0957513462488581E-2</v>
      </c>
      <c r="AW102">
        <v>4.1096937683464618E-2</v>
      </c>
      <c r="AX102">
        <v>4.113531797142319E-2</v>
      </c>
      <c r="AY102" s="3">
        <f t="shared" si="18"/>
        <v>2.5007804674019446E-2</v>
      </c>
      <c r="AZ102">
        <v>0.74081084444329293</v>
      </c>
      <c r="BA102">
        <v>0.55803821361702455</v>
      </c>
      <c r="BB102">
        <v>0.55751754990548141</v>
      </c>
      <c r="BC102" s="3">
        <f t="shared" si="19"/>
        <v>4.2518883504218508E-2</v>
      </c>
      <c r="BD102">
        <v>1483</v>
      </c>
      <c r="BE102">
        <v>4.3809844908968305</v>
      </c>
      <c r="BF102">
        <v>19</v>
      </c>
      <c r="BG102">
        <v>7.8421052631578947</v>
      </c>
      <c r="BH102">
        <v>1.2811867835468645E-2</v>
      </c>
      <c r="BI102">
        <v>2.1099395288929641E-2</v>
      </c>
      <c r="BJ102">
        <v>2.4685751816616152E-2</v>
      </c>
      <c r="BK102">
        <v>2.3442503496660643E-2</v>
      </c>
      <c r="BL102">
        <v>0.60721493009758121</v>
      </c>
      <c r="BM102">
        <v>0.51899848668351622</v>
      </c>
      <c r="BN102">
        <v>0.54652302119923668</v>
      </c>
      <c r="BO102">
        <v>967.96</v>
      </c>
      <c r="BP102">
        <v>1.7601968845091778</v>
      </c>
      <c r="BQ102">
        <v>54991.575574223956</v>
      </c>
      <c r="BR102">
        <v>16213</v>
      </c>
      <c r="BS102">
        <v>9.3994601889338725</v>
      </c>
      <c r="BT102">
        <v>3.7499200102386894</v>
      </c>
      <c r="BU102">
        <v>345</v>
      </c>
      <c r="BV102">
        <v>2.3279352226720649</v>
      </c>
      <c r="BW102">
        <v>119</v>
      </c>
      <c r="BX102">
        <v>0.76150252767645743</v>
      </c>
      <c r="BY102">
        <v>1271</v>
      </c>
      <c r="BZ102">
        <v>7.8393881453154872</v>
      </c>
      <c r="CA102">
        <v>5.6194151358687936</v>
      </c>
      <c r="CB102">
        <v>3.2639737983518984</v>
      </c>
      <c r="CC102">
        <v>1402</v>
      </c>
      <c r="CD102">
        <v>8.6473817307099239</v>
      </c>
      <c r="CE102">
        <v>5.0441428643131632</v>
      </c>
      <c r="CF102">
        <v>2.4721721575352902</v>
      </c>
      <c r="CG102" s="5">
        <v>8409</v>
      </c>
      <c r="CH102" s="5">
        <v>51.865786710000002</v>
      </c>
      <c r="CI102" s="5">
        <v>31.454180780000002</v>
      </c>
      <c r="CJ102" s="5">
        <v>15.275270300000001</v>
      </c>
      <c r="CK102">
        <v>7007</v>
      </c>
      <c r="CL102">
        <v>43.218404983655091</v>
      </c>
      <c r="CM102">
        <v>26.410037912130125</v>
      </c>
      <c r="CN102">
        <v>12.803098142930704</v>
      </c>
      <c r="CO102">
        <v>13091</v>
      </c>
      <c r="CP102">
        <v>15.665311892560524</v>
      </c>
      <c r="CQ102">
        <v>4.946288279621613</v>
      </c>
      <c r="CR102">
        <v>24290.955592568938</v>
      </c>
      <c r="CS102">
        <v>63.543310834505917</v>
      </c>
      <c r="CT102">
        <v>20.394339323975348</v>
      </c>
      <c r="CU102">
        <v>3.585</v>
      </c>
      <c r="CV102">
        <f t="shared" si="25"/>
        <v>0.91968286099865004</v>
      </c>
      <c r="CW102">
        <v>0.76900000000000013</v>
      </c>
      <c r="CX102">
        <v>6129.66</v>
      </c>
      <c r="CY102" s="3">
        <f t="shared" si="20"/>
        <v>13.135105204872644</v>
      </c>
      <c r="CZ102">
        <v>-5.6539941511466854</v>
      </c>
      <c r="DA102">
        <v>114.17</v>
      </c>
      <c r="DB102" s="3">
        <f t="shared" si="21"/>
        <v>153.71111111111111</v>
      </c>
      <c r="DC102">
        <v>-23.375838926174495</v>
      </c>
      <c r="DD102">
        <v>1.862582916507604E-2</v>
      </c>
      <c r="DE102" s="3">
        <f t="shared" si="22"/>
        <v>1.0320181324544478E-2</v>
      </c>
      <c r="DF102">
        <v>-4.3078325249347356E-3</v>
      </c>
      <c r="DG102">
        <v>3.1035319038962131E-2</v>
      </c>
      <c r="DH102">
        <v>7.7805576473549687E-5</v>
      </c>
      <c r="DI102">
        <v>4.3258191049081469E-2</v>
      </c>
      <c r="DJ102">
        <v>2.1612533656168512E-3</v>
      </c>
      <c r="DK102">
        <v>4.3563803575989365E-2</v>
      </c>
      <c r="DL102" s="3">
        <f t="shared" si="23"/>
        <v>2.7436290278585622E-2</v>
      </c>
      <c r="DM102">
        <v>2.428485604566176E-3</v>
      </c>
      <c r="DN102">
        <v>0.60014943431684842</v>
      </c>
      <c r="DO102">
        <v>-0.14066141012644451</v>
      </c>
      <c r="DP102">
        <v>0.43057346396993024</v>
      </c>
      <c r="DQ102">
        <v>-0.12746474964709431</v>
      </c>
      <c r="DR102">
        <v>0.42755286811874837</v>
      </c>
      <c r="DS102" s="3">
        <f t="shared" si="24"/>
        <v>-8.7445798282514531E-2</v>
      </c>
      <c r="DT102">
        <v>-0.12996468178673304</v>
      </c>
      <c r="DU102">
        <v>1458</v>
      </c>
      <c r="DV102">
        <v>-1.6857720836142953</v>
      </c>
      <c r="DW102">
        <v>4.2041563786008229</v>
      </c>
      <c r="DX102">
        <v>-0.17682811229600759</v>
      </c>
      <c r="DY102">
        <v>7</v>
      </c>
      <c r="DZ102">
        <v>-63.157894736842103</v>
      </c>
      <c r="EA102">
        <v>16.309999999999999</v>
      </c>
      <c r="EB102">
        <v>8.4678947368421049</v>
      </c>
      <c r="EC102">
        <v>4.8010973936899867E-3</v>
      </c>
      <c r="ED102">
        <v>-8.0107704417786592E-3</v>
      </c>
      <c r="EE102">
        <v>1.4655199505557243E-2</v>
      </c>
      <c r="EF102">
        <v>-6.444195783372398E-3</v>
      </c>
      <c r="EG102">
        <v>1.4608568297122435E-2</v>
      </c>
      <c r="EH102">
        <v>-1.0077183519493717E-2</v>
      </c>
      <c r="EI102">
        <v>1.3847421713263645E-2</v>
      </c>
      <c r="EJ102">
        <v>-9.5950817833969984E-3</v>
      </c>
      <c r="EK102">
        <v>0.3276036871329806</v>
      </c>
      <c r="EL102">
        <v>-0.2796112429646006</v>
      </c>
      <c r="EM102">
        <v>0.32864941286790555</v>
      </c>
      <c r="EN102">
        <v>-0.19034907381561067</v>
      </c>
      <c r="EO102">
        <v>0.34671417489158241</v>
      </c>
      <c r="EP102">
        <v>-0.19980884630765428</v>
      </c>
      <c r="EQ102">
        <v>1013.7800000000001</v>
      </c>
      <c r="ER102">
        <v>45.82000000000005</v>
      </c>
      <c r="ES102">
        <v>1.8435187379413551</v>
      </c>
      <c r="ET102">
        <v>8.3321853432177351E-2</v>
      </c>
    </row>
    <row r="103" spans="1:150" x14ac:dyDescent="0.3">
      <c r="A103">
        <v>4</v>
      </c>
      <c r="B103">
        <v>410</v>
      </c>
      <c r="C103" t="s">
        <v>222</v>
      </c>
      <c r="D103">
        <v>8439</v>
      </c>
      <c r="E103">
        <v>85</v>
      </c>
      <c r="F103">
        <v>1.0072283445905912</v>
      </c>
      <c r="G103">
        <v>146</v>
      </c>
      <c r="H103">
        <v>1.7300628036497216</v>
      </c>
      <c r="I103">
        <v>1009</v>
      </c>
      <c r="J103">
        <v>11.956392937551842</v>
      </c>
      <c r="K103" s="5">
        <v>1155</v>
      </c>
      <c r="L103" s="5">
        <v>13.68645574</v>
      </c>
      <c r="M103">
        <v>5839</v>
      </c>
      <c r="N103">
        <v>12374.779384947766</v>
      </c>
      <c r="O103">
        <v>1.6826638227278115</v>
      </c>
      <c r="P103" s="3">
        <v>2617</v>
      </c>
      <c r="Q103" s="3">
        <v>18</v>
      </c>
      <c r="R103" s="3">
        <f t="shared" si="13"/>
        <v>6.8781047000382118E-3</v>
      </c>
      <c r="S103" s="3">
        <v>1.6127513297403744E-2</v>
      </c>
      <c r="T103" s="3">
        <f t="shared" si="14"/>
        <v>0.42648265564570764</v>
      </c>
      <c r="U103">
        <v>8835</v>
      </c>
      <c r="V103">
        <v>4.6924991112691075</v>
      </c>
      <c r="W103">
        <v>-174</v>
      </c>
      <c r="X103">
        <v>-2.0618556701030926</v>
      </c>
      <c r="Y103">
        <v>192</v>
      </c>
      <c r="Z103">
        <v>2.1731748726655349</v>
      </c>
      <c r="AA103">
        <v>1.1659465280749437</v>
      </c>
      <c r="AB103">
        <v>276</v>
      </c>
      <c r="AC103">
        <v>3.123938879456706</v>
      </c>
      <c r="AD103">
        <v>1.3938760758069844</v>
      </c>
      <c r="AE103">
        <v>2535</v>
      </c>
      <c r="AF103">
        <v>28.69269949066214</v>
      </c>
      <c r="AG103">
        <v>16.736306553110296</v>
      </c>
      <c r="AH103" s="5">
        <v>2811</v>
      </c>
      <c r="AI103" s="5">
        <v>31.81663837</v>
      </c>
      <c r="AJ103" s="5">
        <v>18.13018263</v>
      </c>
      <c r="AK103">
        <v>6623</v>
      </c>
      <c r="AL103">
        <v>13.426956670662785</v>
      </c>
      <c r="AM103">
        <v>16862.338894325832</v>
      </c>
      <c r="AN103">
        <v>36.263753637794721</v>
      </c>
      <c r="AO103">
        <v>3.4260000000000002</v>
      </c>
      <c r="AP103">
        <v>2485</v>
      </c>
      <c r="AQ103" s="3">
        <f t="shared" si="15"/>
        <v>-5.0439434466946889</v>
      </c>
      <c r="AR103">
        <v>30</v>
      </c>
      <c r="AS103" s="3">
        <f t="shared" si="16"/>
        <v>66.666666666666657</v>
      </c>
      <c r="AT103">
        <v>1.2072434607645875E-2</v>
      </c>
      <c r="AU103" s="3">
        <f t="shared" si="17"/>
        <v>5.1943299076076628E-3</v>
      </c>
      <c r="AV103">
        <v>3.0957513462488581E-2</v>
      </c>
      <c r="AW103">
        <v>4.1096937683464618E-2</v>
      </c>
      <c r="AX103">
        <v>4.113531797142319E-2</v>
      </c>
      <c r="AY103" s="3">
        <f t="shared" si="18"/>
        <v>2.5007804674019446E-2</v>
      </c>
      <c r="AZ103">
        <v>0.38996783841422283</v>
      </c>
      <c r="BA103">
        <v>0.29375508950641904</v>
      </c>
      <c r="BB103">
        <v>0.29348100860755777</v>
      </c>
      <c r="BC103" s="3">
        <f t="shared" si="19"/>
        <v>-0.13300164703814987</v>
      </c>
      <c r="BD103">
        <v>631</v>
      </c>
      <c r="BE103">
        <v>3.9381933438985737</v>
      </c>
      <c r="BF103">
        <v>13</v>
      </c>
      <c r="BG103">
        <v>2.3076923076923075</v>
      </c>
      <c r="BH103">
        <v>2.0602218700475437E-2</v>
      </c>
      <c r="BI103">
        <v>2.1099395288929641E-2</v>
      </c>
      <c r="BJ103">
        <v>2.4685751816616152E-2</v>
      </c>
      <c r="BK103">
        <v>2.3442503496660643E-2</v>
      </c>
      <c r="BL103">
        <v>0.97643645319470074</v>
      </c>
      <c r="BM103">
        <v>0.83457934980161064</v>
      </c>
      <c r="BN103">
        <v>0.87884038082409577</v>
      </c>
      <c r="BO103">
        <v>500.98</v>
      </c>
      <c r="BP103">
        <v>1.602236999209937</v>
      </c>
      <c r="BQ103">
        <v>31267.534094333936</v>
      </c>
      <c r="BR103">
        <v>8850</v>
      </c>
      <c r="BS103">
        <v>4.8702452897262711</v>
      </c>
      <c r="BT103">
        <v>0.1697792869269949</v>
      </c>
      <c r="BU103">
        <v>-569</v>
      </c>
      <c r="BV103">
        <v>-6.7425050361417229</v>
      </c>
      <c r="BW103">
        <v>-438</v>
      </c>
      <c r="BX103">
        <v>-4.957555178268251</v>
      </c>
      <c r="BY103">
        <v>297</v>
      </c>
      <c r="BZ103">
        <v>3.3559322033898304</v>
      </c>
      <c r="CA103">
        <v>2.3487038587992393</v>
      </c>
      <c r="CB103">
        <v>1.1827573307242956</v>
      </c>
      <c r="CC103">
        <v>504</v>
      </c>
      <c r="CD103">
        <v>5.6949152542372881</v>
      </c>
      <c r="CE103">
        <v>3.9648524505875664</v>
      </c>
      <c r="CF103">
        <v>2.5709763747805821</v>
      </c>
      <c r="CG103" s="5">
        <v>4123</v>
      </c>
      <c r="CH103" s="5">
        <v>46.587570620000001</v>
      </c>
      <c r="CI103" s="5">
        <v>32.901114880000002</v>
      </c>
      <c r="CJ103" s="5">
        <v>14.77093225</v>
      </c>
      <c r="CK103">
        <v>3619</v>
      </c>
      <c r="CL103">
        <v>40.89265536723164</v>
      </c>
      <c r="CM103">
        <v>28.9362624296798</v>
      </c>
      <c r="CN103">
        <v>12.199955876569501</v>
      </c>
      <c r="CO103">
        <v>6852</v>
      </c>
      <c r="CP103">
        <v>17.348861106353827</v>
      </c>
      <c r="CQ103">
        <v>3.457647591725804</v>
      </c>
      <c r="CR103">
        <v>20545.534770995331</v>
      </c>
      <c r="CS103">
        <v>66.027483253448366</v>
      </c>
      <c r="CT103">
        <v>21.842734271631155</v>
      </c>
      <c r="CU103">
        <v>1.1910000000000001</v>
      </c>
      <c r="CV103">
        <f t="shared" si="25"/>
        <v>-0.49166382272781139</v>
      </c>
      <c r="CW103">
        <v>-2.2350000000000003</v>
      </c>
      <c r="CX103">
        <v>2805.12</v>
      </c>
      <c r="CY103" s="3">
        <f t="shared" si="20"/>
        <v>7.1883836453954864</v>
      </c>
      <c r="CZ103">
        <v>12.882092555331987</v>
      </c>
      <c r="DA103">
        <v>22.04</v>
      </c>
      <c r="DB103" s="3">
        <f t="shared" si="21"/>
        <v>22.444444444444439</v>
      </c>
      <c r="DC103">
        <v>-26.533333333333335</v>
      </c>
      <c r="DD103">
        <v>7.8570613734884782E-3</v>
      </c>
      <c r="DE103" s="3">
        <f t="shared" si="22"/>
        <v>9.7895667345026648E-4</v>
      </c>
      <c r="DF103">
        <v>-4.2153732341573963E-3</v>
      </c>
      <c r="DG103">
        <v>3.1035319038962131E-2</v>
      </c>
      <c r="DH103">
        <v>7.7805576473549687E-5</v>
      </c>
      <c r="DI103">
        <v>4.3258191049081469E-2</v>
      </c>
      <c r="DJ103">
        <v>2.1612533656168512E-3</v>
      </c>
      <c r="DK103">
        <v>4.3563803575989365E-2</v>
      </c>
      <c r="DL103" s="3">
        <f t="shared" si="23"/>
        <v>2.7436290278585622E-2</v>
      </c>
      <c r="DM103">
        <v>2.428485604566176E-3</v>
      </c>
      <c r="DN103">
        <v>0.25316515559658415</v>
      </c>
      <c r="DO103">
        <v>-0.13680268281763869</v>
      </c>
      <c r="DP103">
        <v>0.18163175997289679</v>
      </c>
      <c r="DQ103">
        <v>-0.11212332953352225</v>
      </c>
      <c r="DR103">
        <v>0.18035756129014818</v>
      </c>
      <c r="DS103" s="3">
        <f t="shared" si="24"/>
        <v>-0.24612509435555946</v>
      </c>
      <c r="DT103">
        <v>-0.11312344731740959</v>
      </c>
      <c r="DU103">
        <v>673</v>
      </c>
      <c r="DV103">
        <v>6.6561014263074476</v>
      </c>
      <c r="DW103">
        <v>4.1680832095096578</v>
      </c>
      <c r="DX103">
        <v>0.22988986561108415</v>
      </c>
      <c r="DY103">
        <v>10</v>
      </c>
      <c r="DZ103">
        <v>-23.076923076923077</v>
      </c>
      <c r="EA103">
        <v>2.2039999999999997</v>
      </c>
      <c r="EB103">
        <v>-0.10369230769230775</v>
      </c>
      <c r="EC103">
        <v>1.4858841010401188E-2</v>
      </c>
      <c r="ED103">
        <v>-5.7433776900742486E-3</v>
      </c>
      <c r="EE103">
        <v>1.4655199505557243E-2</v>
      </c>
      <c r="EF103">
        <v>-6.444195783372398E-3</v>
      </c>
      <c r="EG103">
        <v>1.4608568297122435E-2</v>
      </c>
      <c r="EH103">
        <v>-1.0077183519493717E-2</v>
      </c>
      <c r="EI103">
        <v>1.3847421713263645E-2</v>
      </c>
      <c r="EJ103">
        <v>-9.5950817833969984E-3</v>
      </c>
      <c r="EK103">
        <v>1.0138955122901414</v>
      </c>
      <c r="EL103">
        <v>3.7459059095440672E-2</v>
      </c>
      <c r="EM103">
        <v>1.0171319124631844</v>
      </c>
      <c r="EN103">
        <v>0.18255256266157371</v>
      </c>
      <c r="EO103">
        <v>1.0730402610739271</v>
      </c>
      <c r="EP103">
        <v>0.19419988024983137</v>
      </c>
      <c r="EQ103">
        <v>518.58000000000004</v>
      </c>
      <c r="ER103">
        <v>17.600000000000023</v>
      </c>
      <c r="ES103">
        <v>1.6585254162846605</v>
      </c>
      <c r="ET103">
        <v>5.628841707472354E-2</v>
      </c>
    </row>
    <row r="104" spans="1:150" x14ac:dyDescent="0.3">
      <c r="A104">
        <v>4</v>
      </c>
      <c r="B104">
        <v>411</v>
      </c>
      <c r="C104" t="s">
        <v>223</v>
      </c>
      <c r="D104">
        <v>20852</v>
      </c>
      <c r="E104">
        <v>704</v>
      </c>
      <c r="F104">
        <v>3.3761749472472666</v>
      </c>
      <c r="G104">
        <v>755</v>
      </c>
      <c r="H104">
        <v>3.6207558028006903</v>
      </c>
      <c r="I104">
        <v>3556</v>
      </c>
      <c r="J104">
        <v>17.053520046038749</v>
      </c>
      <c r="K104" s="5">
        <v>4311</v>
      </c>
      <c r="L104" s="5">
        <v>20.674275850000001</v>
      </c>
      <c r="M104">
        <v>18284</v>
      </c>
      <c r="N104">
        <v>12190.509326237694</v>
      </c>
      <c r="O104">
        <v>1.5777863034720889</v>
      </c>
      <c r="P104" s="3">
        <v>8108</v>
      </c>
      <c r="Q104" s="3">
        <v>43</v>
      </c>
      <c r="R104" s="3">
        <f t="shared" si="13"/>
        <v>5.3034040453872715E-3</v>
      </c>
      <c r="S104" s="3">
        <v>1.6127513297403744E-2</v>
      </c>
      <c r="T104" s="3">
        <f t="shared" si="14"/>
        <v>0.32884201969568549</v>
      </c>
      <c r="U104">
        <v>21946</v>
      </c>
      <c r="V104">
        <v>5.2464991367734513</v>
      </c>
      <c r="W104">
        <v>467</v>
      </c>
      <c r="X104">
        <v>2.2395933243813544</v>
      </c>
      <c r="Y104">
        <v>1368</v>
      </c>
      <c r="Z104">
        <v>6.2334821835414198</v>
      </c>
      <c r="AA104">
        <v>2.8573072362941532</v>
      </c>
      <c r="AB104">
        <v>1111</v>
      </c>
      <c r="AC104">
        <v>5.0624259546158754</v>
      </c>
      <c r="AD104">
        <v>1.4416701518151851</v>
      </c>
      <c r="AE104">
        <v>7179</v>
      </c>
      <c r="AF104">
        <v>32.712111546523289</v>
      </c>
      <c r="AG104">
        <v>15.65859150048454</v>
      </c>
      <c r="AH104" s="5">
        <v>8290</v>
      </c>
      <c r="AI104" s="5">
        <v>37.774537500000001</v>
      </c>
      <c r="AJ104" s="5">
        <v>17.10026165</v>
      </c>
      <c r="AK104">
        <v>23513</v>
      </c>
      <c r="AL104">
        <v>28.598774885145485</v>
      </c>
      <c r="AM104">
        <v>14328.24679167652</v>
      </c>
      <c r="AN104">
        <v>17.536079980167546</v>
      </c>
      <c r="AO104">
        <v>2.879</v>
      </c>
      <c r="AP104">
        <v>6944</v>
      </c>
      <c r="AQ104" s="3">
        <f t="shared" si="15"/>
        <v>-14.356191415885544</v>
      </c>
      <c r="AR104">
        <v>65</v>
      </c>
      <c r="AS104" s="3">
        <f t="shared" si="16"/>
        <v>51.162790697674424</v>
      </c>
      <c r="AT104">
        <v>9.3605990783410132E-3</v>
      </c>
      <c r="AU104" s="3">
        <f t="shared" si="17"/>
        <v>4.0571950329537417E-3</v>
      </c>
      <c r="AV104">
        <v>3.0957513462488581E-2</v>
      </c>
      <c r="AW104">
        <v>4.1096937683464618E-2</v>
      </c>
      <c r="AX104">
        <v>4.113531797142319E-2</v>
      </c>
      <c r="AY104" s="3">
        <f t="shared" si="18"/>
        <v>2.5007804674019446E-2</v>
      </c>
      <c r="AZ104">
        <v>0.30236921610914624</v>
      </c>
      <c r="BA104">
        <v>0.22776877319760144</v>
      </c>
      <c r="BB104">
        <v>0.22755625919420011</v>
      </c>
      <c r="BC104" s="3">
        <f t="shared" si="19"/>
        <v>-0.10128576050148538</v>
      </c>
      <c r="BD104">
        <v>1682</v>
      </c>
      <c r="BE104">
        <v>4.1284185493460166</v>
      </c>
      <c r="BF104">
        <v>24</v>
      </c>
      <c r="BG104">
        <v>2.7083333333333335</v>
      </c>
      <c r="BH104">
        <v>1.4268727705112961E-2</v>
      </c>
      <c r="BI104">
        <v>2.1099395288929641E-2</v>
      </c>
      <c r="BJ104">
        <v>2.4685751816616152E-2</v>
      </c>
      <c r="BK104">
        <v>2.3442503496660643E-2</v>
      </c>
      <c r="BL104">
        <v>0.67626240040156171</v>
      </c>
      <c r="BM104">
        <v>0.57801471112208869</v>
      </c>
      <c r="BN104">
        <v>0.60866910853380163</v>
      </c>
      <c r="BO104">
        <v>1149.71</v>
      </c>
      <c r="BP104">
        <v>1.70377526209279</v>
      </c>
      <c r="BQ104">
        <v>67480.143982592068</v>
      </c>
      <c r="BR104">
        <v>22781</v>
      </c>
      <c r="BS104">
        <v>9.2509111835795128</v>
      </c>
      <c r="BT104">
        <v>3.8047935842522556</v>
      </c>
      <c r="BU104">
        <v>544</v>
      </c>
      <c r="BV104">
        <v>2.6088624592365242</v>
      </c>
      <c r="BW104">
        <v>40</v>
      </c>
      <c r="BX104">
        <v>0.18226556092226376</v>
      </c>
      <c r="BY104">
        <v>2205</v>
      </c>
      <c r="BZ104">
        <v>9.6791185637153756</v>
      </c>
      <c r="CA104">
        <v>6.3029436164681094</v>
      </c>
      <c r="CB104">
        <v>3.4456363801739558</v>
      </c>
      <c r="CC104">
        <v>1792</v>
      </c>
      <c r="CD104">
        <v>7.8662042930512266</v>
      </c>
      <c r="CE104">
        <v>4.2454484902505367</v>
      </c>
      <c r="CF104">
        <v>2.8037783384353512</v>
      </c>
      <c r="CG104" s="5">
        <v>11711</v>
      </c>
      <c r="CH104" s="5">
        <v>51.40687415</v>
      </c>
      <c r="CI104" s="5">
        <v>30.732598299999999</v>
      </c>
      <c r="CJ104" s="5">
        <v>13.632336649999999</v>
      </c>
      <c r="CK104">
        <v>9919</v>
      </c>
      <c r="CL104">
        <v>43.540669856459331</v>
      </c>
      <c r="CM104">
        <v>26.487149810420583</v>
      </c>
      <c r="CN104">
        <v>10.828558309936042</v>
      </c>
      <c r="CO104">
        <v>22896</v>
      </c>
      <c r="CP104">
        <v>25.224239772478668</v>
      </c>
      <c r="CQ104">
        <v>-2.6240802960064649</v>
      </c>
      <c r="CR104">
        <v>19088.729196846176</v>
      </c>
      <c r="CS104">
        <v>56.586806063643365</v>
      </c>
      <c r="CT104">
        <v>33.224458472721778</v>
      </c>
      <c r="CU104">
        <v>2.8839999999999999</v>
      </c>
      <c r="CV104">
        <f t="shared" si="25"/>
        <v>1.306213696527911</v>
      </c>
      <c r="CW104">
        <v>4.9999999999998934E-3</v>
      </c>
      <c r="CX104">
        <v>7633.5</v>
      </c>
      <c r="CY104" s="3">
        <f t="shared" si="20"/>
        <v>-5.8522446965959549</v>
      </c>
      <c r="CZ104">
        <v>9.929435483870968</v>
      </c>
      <c r="DA104">
        <v>49.35</v>
      </c>
      <c r="DB104" s="3">
        <f t="shared" si="21"/>
        <v>14.767441860465119</v>
      </c>
      <c r="DC104">
        <v>-24.076923076923073</v>
      </c>
      <c r="DD104">
        <v>6.4649243466299864E-3</v>
      </c>
      <c r="DE104" s="3">
        <f t="shared" si="22"/>
        <v>1.1615203012427149E-3</v>
      </c>
      <c r="DF104">
        <v>-2.8956747317110268E-3</v>
      </c>
      <c r="DG104">
        <v>3.1035319038962131E-2</v>
      </c>
      <c r="DH104">
        <v>7.7805576473549687E-5</v>
      </c>
      <c r="DI104">
        <v>4.3258191049081469E-2</v>
      </c>
      <c r="DJ104">
        <v>2.1612533656168512E-3</v>
      </c>
      <c r="DK104">
        <v>4.3563803575989365E-2</v>
      </c>
      <c r="DL104" s="3">
        <f t="shared" si="23"/>
        <v>2.7436290278585622E-2</v>
      </c>
      <c r="DM104">
        <v>2.428485604566176E-3</v>
      </c>
      <c r="DN104">
        <v>0.20830861569406903</v>
      </c>
      <c r="DO104">
        <v>-9.4060600415077217E-2</v>
      </c>
      <c r="DP104">
        <v>0.14944971553005476</v>
      </c>
      <c r="DQ104">
        <v>-7.8319057667546682E-2</v>
      </c>
      <c r="DR104">
        <v>0.14840128308248077</v>
      </c>
      <c r="DS104" s="3">
        <f t="shared" si="24"/>
        <v>-0.18044073661320473</v>
      </c>
      <c r="DT104">
        <v>-7.9154976111719344E-2</v>
      </c>
      <c r="DU104">
        <v>1730</v>
      </c>
      <c r="DV104">
        <v>2.853745541022592</v>
      </c>
      <c r="DW104">
        <v>4.4124277456647398</v>
      </c>
      <c r="DX104">
        <v>0.28400919631872323</v>
      </c>
      <c r="DY104">
        <v>15</v>
      </c>
      <c r="DZ104">
        <v>-37.5</v>
      </c>
      <c r="EA104">
        <v>3.29</v>
      </c>
      <c r="EB104">
        <v>0.58166666666666655</v>
      </c>
      <c r="EC104">
        <v>8.670520231213872E-3</v>
      </c>
      <c r="ED104">
        <v>-5.5982074738990893E-3</v>
      </c>
      <c r="EE104">
        <v>1.4655199505557243E-2</v>
      </c>
      <c r="EF104">
        <v>-6.444195783372398E-3</v>
      </c>
      <c r="EG104">
        <v>1.4608568297122435E-2</v>
      </c>
      <c r="EH104">
        <v>-1.0077183519493717E-2</v>
      </c>
      <c r="EI104">
        <v>1.3847421713263645E-2</v>
      </c>
      <c r="EJ104">
        <v>-9.5950817833969984E-3</v>
      </c>
      <c r="EK104">
        <v>0.5916344044259525</v>
      </c>
      <c r="EL104">
        <v>-8.4627995975609216E-2</v>
      </c>
      <c r="EM104">
        <v>0.59352292811074259</v>
      </c>
      <c r="EN104">
        <v>1.55082169886539E-2</v>
      </c>
      <c r="EO104">
        <v>0.62614690378851412</v>
      </c>
      <c r="EP104">
        <v>1.7477795254712492E-2</v>
      </c>
      <c r="EQ104">
        <v>1177.0500000000002</v>
      </c>
      <c r="ER104">
        <v>27.340000000000146</v>
      </c>
      <c r="ES104">
        <v>1.7442908840023297</v>
      </c>
      <c r="ET104">
        <v>4.0515621909539723E-2</v>
      </c>
    </row>
    <row r="105" spans="1:150" x14ac:dyDescent="0.3">
      <c r="A105">
        <v>4</v>
      </c>
      <c r="B105">
        <v>412</v>
      </c>
      <c r="C105" t="s">
        <v>224</v>
      </c>
      <c r="D105">
        <v>16938</v>
      </c>
      <c r="E105">
        <v>470</v>
      </c>
      <c r="F105">
        <v>2.7748258353996929</v>
      </c>
      <c r="G105">
        <v>779</v>
      </c>
      <c r="H105">
        <v>4.5991262250560867</v>
      </c>
      <c r="I105">
        <v>2856</v>
      </c>
      <c r="J105">
        <v>16.861494863620262</v>
      </c>
      <c r="K105" s="5">
        <v>3635</v>
      </c>
      <c r="L105" s="5">
        <v>21.46062109</v>
      </c>
      <c r="M105">
        <v>12459</v>
      </c>
      <c r="N105">
        <v>15454.751836739704</v>
      </c>
      <c r="O105">
        <v>2.1431101664895502</v>
      </c>
      <c r="P105" s="3">
        <v>6512</v>
      </c>
      <c r="Q105" s="3">
        <v>43</v>
      </c>
      <c r="R105" s="3">
        <f t="shared" si="13"/>
        <v>6.6031941031941032E-3</v>
      </c>
      <c r="S105" s="3">
        <v>1.6127513297403744E-2</v>
      </c>
      <c r="T105" s="3">
        <f t="shared" si="14"/>
        <v>0.40943659331889098</v>
      </c>
      <c r="U105">
        <v>18218</v>
      </c>
      <c r="V105">
        <v>7.5569724878970357</v>
      </c>
      <c r="W105">
        <v>826</v>
      </c>
      <c r="X105">
        <v>4.8766088085960568</v>
      </c>
      <c r="Y105">
        <v>1216</v>
      </c>
      <c r="Z105">
        <v>6.6747173125480304</v>
      </c>
      <c r="AA105">
        <v>3.8998914771483375</v>
      </c>
      <c r="AB105">
        <v>1300</v>
      </c>
      <c r="AC105">
        <v>7.1357997584806236</v>
      </c>
      <c r="AD105">
        <v>2.5366735334245369</v>
      </c>
      <c r="AE105">
        <v>5514</v>
      </c>
      <c r="AF105">
        <v>30.266769129432429</v>
      </c>
      <c r="AG105">
        <v>13.405274265812167</v>
      </c>
      <c r="AH105" s="5">
        <v>6814</v>
      </c>
      <c r="AI105" s="5">
        <v>37.402568889999998</v>
      </c>
      <c r="AJ105" s="5">
        <v>15.941947799999999</v>
      </c>
      <c r="AK105">
        <v>14544</v>
      </c>
      <c r="AL105">
        <v>16.734890440645316</v>
      </c>
      <c r="AM105">
        <v>21082.516547504129</v>
      </c>
      <c r="AN105">
        <v>36.414461844582057</v>
      </c>
      <c r="AO105">
        <v>3.173</v>
      </c>
      <c r="AP105">
        <v>7047</v>
      </c>
      <c r="AQ105" s="3">
        <f t="shared" si="15"/>
        <v>8.2156019656019659</v>
      </c>
      <c r="AR105">
        <v>292</v>
      </c>
      <c r="AS105" s="3">
        <f t="shared" si="16"/>
        <v>579.06976744186045</v>
      </c>
      <c r="AT105">
        <v>4.1436072087413081E-2</v>
      </c>
      <c r="AU105" s="3">
        <f t="shared" si="17"/>
        <v>3.4832877984218975E-2</v>
      </c>
      <c r="AV105">
        <v>3.0957513462488581E-2</v>
      </c>
      <c r="AW105">
        <v>4.1096937683464618E-2</v>
      </c>
      <c r="AX105">
        <v>4.113531797142319E-2</v>
      </c>
      <c r="AY105" s="3">
        <f t="shared" si="18"/>
        <v>2.5007804674019446E-2</v>
      </c>
      <c r="AZ105">
        <v>1.3384819209598806</v>
      </c>
      <c r="BA105">
        <v>1.0082520602036222</v>
      </c>
      <c r="BB105">
        <v>1.0073113356313139</v>
      </c>
      <c r="BC105" s="3">
        <f t="shared" si="19"/>
        <v>0.59787474231242288</v>
      </c>
      <c r="BD105">
        <v>1383</v>
      </c>
      <c r="BE105">
        <v>5.0954446854663775</v>
      </c>
      <c r="BF105">
        <v>29</v>
      </c>
      <c r="BG105">
        <v>10.068965517241379</v>
      </c>
      <c r="BH105">
        <v>2.0968908170643528E-2</v>
      </c>
      <c r="BI105">
        <v>2.1099395288929641E-2</v>
      </c>
      <c r="BJ105">
        <v>2.4685751816616152E-2</v>
      </c>
      <c r="BK105">
        <v>2.3442503496660643E-2</v>
      </c>
      <c r="BL105">
        <v>0.99381559914399176</v>
      </c>
      <c r="BM105">
        <v>0.84943364603257532</v>
      </c>
      <c r="BN105">
        <v>0.89448245890762157</v>
      </c>
      <c r="BO105">
        <v>1055.6299999999999</v>
      </c>
      <c r="BP105">
        <v>1.7943099873641091</v>
      </c>
      <c r="BQ105">
        <v>58832.086285756537</v>
      </c>
      <c r="BR105">
        <v>19613</v>
      </c>
      <c r="BS105">
        <v>15.792891722753572</v>
      </c>
      <c r="BT105">
        <v>7.6572620485234388</v>
      </c>
      <c r="BU105">
        <v>1497</v>
      </c>
      <c r="BV105">
        <v>8.8381154799858308</v>
      </c>
      <c r="BW105">
        <v>821</v>
      </c>
      <c r="BX105">
        <v>4.5065320013173791</v>
      </c>
      <c r="BY105">
        <v>1826</v>
      </c>
      <c r="BZ105">
        <v>9.3101514301738639</v>
      </c>
      <c r="CA105">
        <v>6.5353255947741715</v>
      </c>
      <c r="CB105">
        <v>2.6354341176258336</v>
      </c>
      <c r="CC105">
        <v>1898</v>
      </c>
      <c r="CD105">
        <v>9.6772548819660429</v>
      </c>
      <c r="CE105">
        <v>5.0781286569099562</v>
      </c>
      <c r="CF105">
        <v>2.5414551234854192</v>
      </c>
      <c r="CG105" s="5">
        <v>10001</v>
      </c>
      <c r="CH105" s="5">
        <v>50.991689190000002</v>
      </c>
      <c r="CI105" s="5">
        <v>29.531068099999999</v>
      </c>
      <c r="CJ105" s="5">
        <v>13.589120299999999</v>
      </c>
      <c r="CK105">
        <v>8103</v>
      </c>
      <c r="CL105">
        <v>41.314434303778107</v>
      </c>
      <c r="CM105">
        <v>24.452939440157845</v>
      </c>
      <c r="CN105">
        <v>11.047665174345678</v>
      </c>
      <c r="CO105">
        <v>15634</v>
      </c>
      <c r="CP105">
        <v>25.483586162613371</v>
      </c>
      <c r="CQ105">
        <v>7.4944994499449944</v>
      </c>
      <c r="CR105">
        <v>25609.129731060511</v>
      </c>
      <c r="CS105">
        <v>65.70392072023688</v>
      </c>
      <c r="CT105">
        <v>21.470933858189095</v>
      </c>
      <c r="CU105">
        <v>3.7480000000000002</v>
      </c>
      <c r="CV105">
        <f t="shared" si="25"/>
        <v>1.60488983351045</v>
      </c>
      <c r="CW105">
        <v>0.57500000000000018</v>
      </c>
      <c r="CX105">
        <v>7925.6</v>
      </c>
      <c r="CY105" s="3">
        <f t="shared" si="20"/>
        <v>21.707616707616715</v>
      </c>
      <c r="CZ105">
        <v>12.467716758904505</v>
      </c>
      <c r="DA105">
        <v>89.740000000000009</v>
      </c>
      <c r="DB105" s="3">
        <f t="shared" si="21"/>
        <v>108.69767441860468</v>
      </c>
      <c r="DC105">
        <v>-69.267123287671225</v>
      </c>
      <c r="DD105">
        <v>1.1322802059150096E-2</v>
      </c>
      <c r="DE105" s="3">
        <f t="shared" si="22"/>
        <v>4.719607955955993E-3</v>
      </c>
      <c r="DF105">
        <v>-3.0113270028262987E-2</v>
      </c>
      <c r="DG105">
        <v>3.1035319038962131E-2</v>
      </c>
      <c r="DH105">
        <v>7.7805576473549687E-5</v>
      </c>
      <c r="DI105">
        <v>4.3258191049081469E-2</v>
      </c>
      <c r="DJ105">
        <v>2.1612533656168512E-3</v>
      </c>
      <c r="DK105">
        <v>4.3563803575989365E-2</v>
      </c>
      <c r="DL105" s="3">
        <f t="shared" si="23"/>
        <v>2.7436290278585622E-2</v>
      </c>
      <c r="DM105">
        <v>2.428485604566176E-3</v>
      </c>
      <c r="DN105">
        <v>0.36483601296108176</v>
      </c>
      <c r="DO105">
        <v>-0.97364590799879891</v>
      </c>
      <c r="DP105">
        <v>0.2617493192515391</v>
      </c>
      <c r="DQ105">
        <v>-0.74650274095208313</v>
      </c>
      <c r="DR105">
        <v>0.25991307300335853</v>
      </c>
      <c r="DS105" s="3">
        <f t="shared" si="24"/>
        <v>-0.14952352031553245</v>
      </c>
      <c r="DT105">
        <v>-0.74739826262795539</v>
      </c>
      <c r="DU105">
        <v>1481</v>
      </c>
      <c r="DV105">
        <v>7.0860448300795369</v>
      </c>
      <c r="DW105">
        <v>5.3515192437542201</v>
      </c>
      <c r="DX105">
        <v>0.25607455828784254</v>
      </c>
      <c r="DY105">
        <v>11</v>
      </c>
      <c r="DZ105">
        <v>-62.068965517241381</v>
      </c>
      <c r="EA105">
        <v>8.1581818181818182</v>
      </c>
      <c r="EB105">
        <v>-1.9107836990595608</v>
      </c>
      <c r="EC105">
        <v>7.4274139095205942E-3</v>
      </c>
      <c r="ED105">
        <v>-1.3541494261122933E-2</v>
      </c>
      <c r="EE105">
        <v>1.4655199505557243E-2</v>
      </c>
      <c r="EF105">
        <v>-6.444195783372398E-3</v>
      </c>
      <c r="EG105">
        <v>1.4608568297122435E-2</v>
      </c>
      <c r="EH105">
        <v>-1.0077183519493717E-2</v>
      </c>
      <c r="EI105">
        <v>1.3847421713263645E-2</v>
      </c>
      <c r="EJ105">
        <v>-9.5950817833969984E-3</v>
      </c>
      <c r="EK105">
        <v>0.50681083575178376</v>
      </c>
      <c r="EL105">
        <v>-0.487004763392208</v>
      </c>
      <c r="EM105">
        <v>0.50842859878223867</v>
      </c>
      <c r="EN105">
        <v>-0.34100504725033665</v>
      </c>
      <c r="EO105">
        <v>0.53637522300677132</v>
      </c>
      <c r="EP105">
        <v>-0.35810723590085025</v>
      </c>
      <c r="EQ105">
        <v>1111.26</v>
      </c>
      <c r="ER105">
        <v>55.630000000000109</v>
      </c>
      <c r="ES105">
        <v>1.8888672324187832</v>
      </c>
      <c r="ET105">
        <v>9.4557245054674111E-2</v>
      </c>
    </row>
    <row r="106" spans="1:150" x14ac:dyDescent="0.3">
      <c r="A106">
        <v>4</v>
      </c>
      <c r="B106">
        <v>413</v>
      </c>
      <c r="C106" t="s">
        <v>225</v>
      </c>
      <c r="D106">
        <v>23452</v>
      </c>
      <c r="E106">
        <v>905</v>
      </c>
      <c r="F106">
        <v>3.8589459321166641</v>
      </c>
      <c r="G106">
        <v>1352</v>
      </c>
      <c r="H106">
        <v>5.7649667405764964</v>
      </c>
      <c r="I106">
        <v>6346</v>
      </c>
      <c r="J106">
        <v>27.059525840013642</v>
      </c>
      <c r="K106" s="5">
        <v>7698</v>
      </c>
      <c r="L106" s="5">
        <v>32.824492579999998</v>
      </c>
      <c r="M106">
        <v>17956</v>
      </c>
      <c r="N106">
        <v>15698.250542425929</v>
      </c>
      <c r="O106">
        <v>3.3941668088009553</v>
      </c>
      <c r="P106" s="3">
        <v>9854</v>
      </c>
      <c r="Q106" s="3">
        <v>54</v>
      </c>
      <c r="R106" s="3">
        <f t="shared" si="13"/>
        <v>5.4800081185305462E-3</v>
      </c>
      <c r="S106" s="3">
        <v>1.6127513297403744E-2</v>
      </c>
      <c r="T106" s="3">
        <f t="shared" si="14"/>
        <v>0.33979250349852352</v>
      </c>
      <c r="U106">
        <v>27476</v>
      </c>
      <c r="V106">
        <v>17.15845130479277</v>
      </c>
      <c r="W106">
        <v>3783</v>
      </c>
      <c r="X106">
        <v>16.130820399113084</v>
      </c>
      <c r="Y106">
        <v>2481</v>
      </c>
      <c r="Z106">
        <v>9.0296986460911342</v>
      </c>
      <c r="AA106">
        <v>5.17075271397447</v>
      </c>
      <c r="AB106">
        <v>2452</v>
      </c>
      <c r="AC106">
        <v>8.9241519871888197</v>
      </c>
      <c r="AD106">
        <v>3.1591852466123234</v>
      </c>
      <c r="AE106">
        <v>9336</v>
      </c>
      <c r="AF106">
        <v>33.978745086621053</v>
      </c>
      <c r="AG106">
        <v>6.9192192466074118</v>
      </c>
      <c r="AH106" s="5">
        <v>11788</v>
      </c>
      <c r="AI106" s="5">
        <v>42.902897070000002</v>
      </c>
      <c r="AJ106" s="5">
        <v>10.07840449</v>
      </c>
      <c r="AK106">
        <v>21276</v>
      </c>
      <c r="AL106">
        <v>18.489641345511249</v>
      </c>
      <c r="AM106">
        <v>20314.032774472646</v>
      </c>
      <c r="AN106">
        <v>29.403163235114331</v>
      </c>
      <c r="AO106">
        <v>3.89</v>
      </c>
      <c r="AP106">
        <v>9413</v>
      </c>
      <c r="AQ106" s="3">
        <f t="shared" si="15"/>
        <v>-4.4753399634666122</v>
      </c>
      <c r="AR106">
        <v>676</v>
      </c>
      <c r="AS106" s="3">
        <f t="shared" si="16"/>
        <v>1151.851851851852</v>
      </c>
      <c r="AT106">
        <v>7.1815574205885482E-2</v>
      </c>
      <c r="AU106" s="3">
        <f t="shared" si="17"/>
        <v>6.6335566087354941E-2</v>
      </c>
      <c r="AV106">
        <v>3.0957513462488581E-2</v>
      </c>
      <c r="AW106">
        <v>4.1096937683464618E-2</v>
      </c>
      <c r="AX106">
        <v>4.113531797142319E-2</v>
      </c>
      <c r="AY106" s="3">
        <f t="shared" si="18"/>
        <v>2.5007804674019446E-2</v>
      </c>
      <c r="AZ106">
        <v>2.3198108043433421</v>
      </c>
      <c r="BA106">
        <v>1.7474677738526618</v>
      </c>
      <c r="BB106">
        <v>1.7458373423970113</v>
      </c>
      <c r="BC106" s="3">
        <f t="shared" si="19"/>
        <v>1.4060448388984876</v>
      </c>
      <c r="BD106">
        <v>2057</v>
      </c>
      <c r="BE106">
        <v>4.5760816723383568</v>
      </c>
      <c r="BF106">
        <v>33</v>
      </c>
      <c r="BG106">
        <v>20.484848484848484</v>
      </c>
      <c r="BH106">
        <v>1.6042780748663103E-2</v>
      </c>
      <c r="BI106">
        <v>2.1099395288929641E-2</v>
      </c>
      <c r="BJ106">
        <v>2.4685751816616152E-2</v>
      </c>
      <c r="BK106">
        <v>2.3442503496660643E-2</v>
      </c>
      <c r="BL106">
        <v>0.76034315339266501</v>
      </c>
      <c r="BM106">
        <v>0.64988017654234842</v>
      </c>
      <c r="BN106">
        <v>0.68434588272316477</v>
      </c>
      <c r="BO106">
        <v>997.71999999999991</v>
      </c>
      <c r="BP106">
        <v>5.9864549721623961</v>
      </c>
      <c r="BQ106">
        <v>16666.290895688617</v>
      </c>
      <c r="BR106">
        <v>29365</v>
      </c>
      <c r="BS106">
        <v>25.213201432713628</v>
      </c>
      <c r="BT106">
        <v>6.8750909884990534</v>
      </c>
      <c r="BU106">
        <v>5443</v>
      </c>
      <c r="BV106">
        <v>23.209107965205526</v>
      </c>
      <c r="BW106">
        <v>1980</v>
      </c>
      <c r="BX106">
        <v>7.2062891250545933</v>
      </c>
      <c r="BY106">
        <v>2474</v>
      </c>
      <c r="BZ106">
        <v>8.4249957432317384</v>
      </c>
      <c r="CA106">
        <v>4.5660498111150742</v>
      </c>
      <c r="CB106">
        <v>-0.60470290285939576</v>
      </c>
      <c r="CC106">
        <v>3946</v>
      </c>
      <c r="CD106">
        <v>13.437766048016345</v>
      </c>
      <c r="CE106">
        <v>7.6727993074398482</v>
      </c>
      <c r="CF106">
        <v>4.5136140608275248</v>
      </c>
      <c r="CG106" s="5">
        <v>15812</v>
      </c>
      <c r="CH106" s="5">
        <v>53.846415800000003</v>
      </c>
      <c r="CI106" s="5">
        <v>21.021923220000001</v>
      </c>
      <c r="CJ106" s="5">
        <v>10.943518729999999</v>
      </c>
      <c r="CK106">
        <v>11866</v>
      </c>
      <c r="CL106">
        <v>40.40864975310744</v>
      </c>
      <c r="CM106">
        <v>13.349123913093798</v>
      </c>
      <c r="CN106">
        <v>6.4299046664863866</v>
      </c>
      <c r="CO106">
        <v>22757</v>
      </c>
      <c r="CP106">
        <v>26.737580752951661</v>
      </c>
      <c r="CQ106">
        <v>6.9608949050573408</v>
      </c>
      <c r="CR106">
        <v>22976.508253679309</v>
      </c>
      <c r="CS106">
        <v>46.363495674777496</v>
      </c>
      <c r="CT106">
        <v>13.106582571592712</v>
      </c>
      <c r="CU106">
        <v>5.1150000000000002</v>
      </c>
      <c r="CV106">
        <f t="shared" si="25"/>
        <v>1.7208331911990449</v>
      </c>
      <c r="CW106">
        <v>1.2250000000000001</v>
      </c>
      <c r="CX106">
        <v>10191.789999999999</v>
      </c>
      <c r="CY106" s="3">
        <f t="shared" si="20"/>
        <v>3.427948041404496</v>
      </c>
      <c r="CZ106">
        <v>8.2735578455327641</v>
      </c>
      <c r="DA106">
        <v>212.23999999999998</v>
      </c>
      <c r="DB106" s="3">
        <f t="shared" si="21"/>
        <v>293.03703703703701</v>
      </c>
      <c r="DC106">
        <v>-68.603550295857985</v>
      </c>
      <c r="DD106">
        <v>2.0824604902573544E-2</v>
      </c>
      <c r="DE106" s="3">
        <f t="shared" si="22"/>
        <v>1.5344596784042997E-2</v>
      </c>
      <c r="DF106">
        <v>-5.0990969303311942E-2</v>
      </c>
      <c r="DG106">
        <v>3.1035319038962131E-2</v>
      </c>
      <c r="DH106">
        <v>7.7805576473549687E-5</v>
      </c>
      <c r="DI106">
        <v>4.3258191049081469E-2</v>
      </c>
      <c r="DJ106">
        <v>2.1612533656168512E-3</v>
      </c>
      <c r="DK106">
        <v>4.3563803575989365E-2</v>
      </c>
      <c r="DL106" s="3">
        <f t="shared" si="23"/>
        <v>2.7436290278585622E-2</v>
      </c>
      <c r="DM106">
        <v>2.428485604566176E-3</v>
      </c>
      <c r="DN106">
        <v>0.67099696563228728</v>
      </c>
      <c r="DO106">
        <v>-1.6488138387110549</v>
      </c>
      <c r="DP106">
        <v>0.48140258289916926</v>
      </c>
      <c r="DQ106">
        <v>-1.2660651909534926</v>
      </c>
      <c r="DR106">
        <v>0.47802540625840201</v>
      </c>
      <c r="DS106" s="3">
        <f t="shared" si="24"/>
        <v>0.13823290275987848</v>
      </c>
      <c r="DT106">
        <v>-1.2678119361386093</v>
      </c>
      <c r="DU106">
        <v>2264</v>
      </c>
      <c r="DV106">
        <v>10.06319883325231</v>
      </c>
      <c r="DW106">
        <v>4.5016740282685506</v>
      </c>
      <c r="DX106">
        <v>-7.4407644069806267E-2</v>
      </c>
      <c r="DY106">
        <v>31</v>
      </c>
      <c r="DZ106">
        <v>-6.0606060606060606</v>
      </c>
      <c r="EA106">
        <v>6.8464516129032251</v>
      </c>
      <c r="EB106">
        <v>-13.638396871945259</v>
      </c>
      <c r="EC106">
        <v>1.3692579505300354E-2</v>
      </c>
      <c r="ED106">
        <v>-2.3502012433627498E-3</v>
      </c>
      <c r="EE106">
        <v>1.4655199505557243E-2</v>
      </c>
      <c r="EF106">
        <v>-6.444195783372398E-3</v>
      </c>
      <c r="EG106">
        <v>1.4608568297122435E-2</v>
      </c>
      <c r="EH106">
        <v>-1.0077183519493717E-2</v>
      </c>
      <c r="EI106">
        <v>1.3847421713263645E-2</v>
      </c>
      <c r="EJ106">
        <v>-9.5950817833969984E-3</v>
      </c>
      <c r="EK106">
        <v>0.93431546258432963</v>
      </c>
      <c r="EL106">
        <v>0.17397230919166462</v>
      </c>
      <c r="EM106">
        <v>0.93729783965191782</v>
      </c>
      <c r="EN106">
        <v>0.2874176631095694</v>
      </c>
      <c r="EO106">
        <v>0.98881797556472362</v>
      </c>
      <c r="EP106">
        <v>0.30447209284155885</v>
      </c>
      <c r="EQ106">
        <v>1025.1499999999999</v>
      </c>
      <c r="ER106">
        <v>27.42999999999995</v>
      </c>
      <c r="ES106">
        <v>6.1510386829093138</v>
      </c>
      <c r="ET106">
        <v>0.16458371074691769</v>
      </c>
    </row>
    <row r="107" spans="1:150" x14ac:dyDescent="0.3">
      <c r="A107">
        <v>4</v>
      </c>
      <c r="B107">
        <v>414</v>
      </c>
      <c r="C107" t="s">
        <v>226</v>
      </c>
      <c r="D107">
        <v>31908</v>
      </c>
      <c r="E107">
        <v>1301</v>
      </c>
      <c r="F107">
        <v>4.0773473736993857</v>
      </c>
      <c r="G107">
        <v>1304</v>
      </c>
      <c r="H107">
        <v>4.0867494045380468</v>
      </c>
      <c r="I107">
        <v>8080</v>
      </c>
      <c r="J107">
        <v>25.322803058794037</v>
      </c>
      <c r="K107" s="5">
        <v>9384</v>
      </c>
      <c r="L107" s="5">
        <v>29.40955246</v>
      </c>
      <c r="M107">
        <v>24145</v>
      </c>
      <c r="N107">
        <v>13974.064018908635</v>
      </c>
      <c r="O107">
        <v>2.9616397141782627</v>
      </c>
      <c r="P107" s="3">
        <v>11279</v>
      </c>
      <c r="Q107" s="3">
        <v>90</v>
      </c>
      <c r="R107" s="3">
        <f t="shared" si="13"/>
        <v>7.9794308006028904E-3</v>
      </c>
      <c r="S107" s="3">
        <v>1.6127513297403744E-2</v>
      </c>
      <c r="T107" s="3">
        <f t="shared" si="14"/>
        <v>0.49477130500257865</v>
      </c>
      <c r="U107">
        <v>34712</v>
      </c>
      <c r="V107">
        <v>8.7877648238686223</v>
      </c>
      <c r="W107">
        <v>3048</v>
      </c>
      <c r="X107">
        <v>9.5524633320797285</v>
      </c>
      <c r="Y107">
        <v>2680</v>
      </c>
      <c r="Z107">
        <v>7.720672966121227</v>
      </c>
      <c r="AA107">
        <v>3.6433255924218413</v>
      </c>
      <c r="AB107">
        <v>2574</v>
      </c>
      <c r="AC107">
        <v>7.4153030652224023</v>
      </c>
      <c r="AD107">
        <v>3.3285536606843555</v>
      </c>
      <c r="AE107">
        <v>11437</v>
      </c>
      <c r="AF107">
        <v>32.948259967734501</v>
      </c>
      <c r="AG107">
        <v>7.625456908940464</v>
      </c>
      <c r="AH107" s="5">
        <v>14011</v>
      </c>
      <c r="AI107" s="5">
        <v>40.363563030000002</v>
      </c>
      <c r="AJ107" s="5">
        <v>10.954010569999999</v>
      </c>
      <c r="AK107">
        <v>27252</v>
      </c>
      <c r="AL107">
        <v>12.868088631186581</v>
      </c>
      <c r="AM107">
        <v>18299.421150332819</v>
      </c>
      <c r="AN107">
        <v>30.952750220490195</v>
      </c>
      <c r="AO107">
        <v>5.0220000000000002</v>
      </c>
      <c r="AP107">
        <v>8871</v>
      </c>
      <c r="AQ107" s="3">
        <f t="shared" si="15"/>
        <v>-21.349410408724179</v>
      </c>
      <c r="AR107">
        <v>184</v>
      </c>
      <c r="AS107" s="3">
        <f t="shared" si="16"/>
        <v>104.44444444444446</v>
      </c>
      <c r="AT107">
        <v>2.0741742757299064E-2</v>
      </c>
      <c r="AU107" s="3">
        <f t="shared" si="17"/>
        <v>1.2762311956696174E-2</v>
      </c>
      <c r="AV107">
        <v>3.0957513462488581E-2</v>
      </c>
      <c r="AW107">
        <v>4.1096937683464618E-2</v>
      </c>
      <c r="AX107">
        <v>4.113531797142319E-2</v>
      </c>
      <c r="AY107" s="3">
        <f t="shared" si="18"/>
        <v>2.5007804674019446E-2</v>
      </c>
      <c r="AZ107">
        <v>0.67000674270664429</v>
      </c>
      <c r="BA107">
        <v>0.50470287876569742</v>
      </c>
      <c r="BB107">
        <v>0.50423197826520771</v>
      </c>
      <c r="BC107" s="3">
        <f t="shared" si="19"/>
        <v>9.4606732626290602E-3</v>
      </c>
      <c r="BD107">
        <v>2412</v>
      </c>
      <c r="BE107">
        <v>3.677860696517413</v>
      </c>
      <c r="BF107">
        <v>55</v>
      </c>
      <c r="BG107">
        <v>3.3454545454545452</v>
      </c>
      <c r="BH107">
        <v>2.2802653399668325E-2</v>
      </c>
      <c r="BI107">
        <v>2.1099395288929641E-2</v>
      </c>
      <c r="BJ107">
        <v>2.4685751816616152E-2</v>
      </c>
      <c r="BK107">
        <v>2.3442503496660643E-2</v>
      </c>
      <c r="BL107">
        <v>1.0807254467445493</v>
      </c>
      <c r="BM107">
        <v>0.92371719399365027</v>
      </c>
      <c r="BN107">
        <v>0.97270555608177844</v>
      </c>
      <c r="BO107">
        <v>1936.6799999999996</v>
      </c>
      <c r="BP107">
        <v>3.0194166660945787</v>
      </c>
      <c r="BQ107">
        <v>64140.86607347805</v>
      </c>
      <c r="BR107">
        <v>34864</v>
      </c>
      <c r="BS107">
        <v>9.2641343863607872</v>
      </c>
      <c r="BT107">
        <v>0.43788891449642769</v>
      </c>
      <c r="BU107">
        <v>4434</v>
      </c>
      <c r="BV107">
        <v>13.896201579541181</v>
      </c>
      <c r="BW107">
        <v>1574</v>
      </c>
      <c r="BX107">
        <v>4.5344549435353763</v>
      </c>
      <c r="BY107">
        <v>2409</v>
      </c>
      <c r="BZ107">
        <v>6.9097062872877464</v>
      </c>
      <c r="CA107">
        <v>2.8323589135883607</v>
      </c>
      <c r="CB107">
        <v>-0.81096667883348061</v>
      </c>
      <c r="CC107">
        <v>4185</v>
      </c>
      <c r="CD107">
        <v>12.003786140431391</v>
      </c>
      <c r="CE107">
        <v>7.917036735893344</v>
      </c>
      <c r="CF107">
        <v>4.5884830752089885</v>
      </c>
      <c r="CG107" s="5">
        <v>18185</v>
      </c>
      <c r="CH107" s="5">
        <v>52.159821020000003</v>
      </c>
      <c r="CI107" s="5">
        <v>22.750268559999999</v>
      </c>
      <c r="CJ107" s="5">
        <v>11.796257990000001</v>
      </c>
      <c r="CK107">
        <v>14000</v>
      </c>
      <c r="CL107">
        <v>40.156034878384581</v>
      </c>
      <c r="CM107">
        <v>14.833231819590544</v>
      </c>
      <c r="CN107">
        <v>7.2077749106500804</v>
      </c>
      <c r="CO107">
        <v>27917</v>
      </c>
      <c r="CP107">
        <v>15.622282045972252</v>
      </c>
      <c r="CQ107">
        <v>2.4401878761191842</v>
      </c>
      <c r="CR107">
        <v>21618.382288304972</v>
      </c>
      <c r="CS107">
        <v>54.703615634311035</v>
      </c>
      <c r="CT107">
        <v>18.136973354000276</v>
      </c>
      <c r="CU107">
        <v>5.5419999999999998</v>
      </c>
      <c r="CV107">
        <f t="shared" si="25"/>
        <v>2.5803602858217372</v>
      </c>
      <c r="CW107">
        <v>0.51999999999999957</v>
      </c>
      <c r="CX107">
        <v>9980.0499999999993</v>
      </c>
      <c r="CY107" s="3">
        <f t="shared" si="20"/>
        <v>-11.5165351538257</v>
      </c>
      <c r="CZ107">
        <v>12.501972720099191</v>
      </c>
      <c r="DA107">
        <v>275.10000000000002</v>
      </c>
      <c r="DB107" s="3">
        <f t="shared" si="21"/>
        <v>205.66666666666671</v>
      </c>
      <c r="DC107">
        <v>49.510869565217405</v>
      </c>
      <c r="DD107">
        <v>2.7564992159357923E-2</v>
      </c>
      <c r="DE107" s="3">
        <f t="shared" si="22"/>
        <v>1.9585561358755034E-2</v>
      </c>
      <c r="DF107">
        <v>6.8232494020588584E-3</v>
      </c>
      <c r="DG107">
        <v>3.1035319038962131E-2</v>
      </c>
      <c r="DH107">
        <v>7.7805576473549687E-5</v>
      </c>
      <c r="DI107">
        <v>4.3258191049081469E-2</v>
      </c>
      <c r="DJ107">
        <v>2.1612533656168512E-3</v>
      </c>
      <c r="DK107">
        <v>4.3563803575989365E-2</v>
      </c>
      <c r="DL107" s="3">
        <f t="shared" si="23"/>
        <v>2.7436290278585622E-2</v>
      </c>
      <c r="DM107">
        <v>2.428485604566176E-3</v>
      </c>
      <c r="DN107">
        <v>0.8881813692571513</v>
      </c>
      <c r="DO107">
        <v>0.21817462655050701</v>
      </c>
      <c r="DP107">
        <v>0.63722017705461187</v>
      </c>
      <c r="DQ107">
        <v>0.13251729828891445</v>
      </c>
      <c r="DR107">
        <v>0.63274989547860894</v>
      </c>
      <c r="DS107" s="3">
        <f t="shared" si="24"/>
        <v>0.13797859047603028</v>
      </c>
      <c r="DT107">
        <v>0.12851791721340122</v>
      </c>
      <c r="DU107">
        <v>2383</v>
      </c>
      <c r="DV107">
        <v>-1.2023217247097846</v>
      </c>
      <c r="DW107">
        <v>4.1880193033990762</v>
      </c>
      <c r="DX107">
        <v>0.51015860688166326</v>
      </c>
      <c r="DY107">
        <v>42</v>
      </c>
      <c r="DZ107">
        <v>-23.636363636363637</v>
      </c>
      <c r="EA107">
        <v>6.5500000000000007</v>
      </c>
      <c r="EB107">
        <v>3.2045454545454555</v>
      </c>
      <c r="EC107">
        <v>1.7624842635333614E-2</v>
      </c>
      <c r="ED107">
        <v>-5.1778107643347115E-3</v>
      </c>
      <c r="EE107">
        <v>1.4655199505557243E-2</v>
      </c>
      <c r="EF107">
        <v>-6.444195783372398E-3</v>
      </c>
      <c r="EG107">
        <v>1.4608568297122435E-2</v>
      </c>
      <c r="EH107">
        <v>-1.0077183519493717E-2</v>
      </c>
      <c r="EI107">
        <v>1.3847421713263645E-2</v>
      </c>
      <c r="EJ107">
        <v>-9.5950817833969984E-3</v>
      </c>
      <c r="EK107">
        <v>1.2026340977924104</v>
      </c>
      <c r="EL107">
        <v>0.12190865104786108</v>
      </c>
      <c r="EM107">
        <v>1.2064729600371118</v>
      </c>
      <c r="EN107">
        <v>0.28275576604346153</v>
      </c>
      <c r="EO107">
        <v>1.2727887544907941</v>
      </c>
      <c r="EP107">
        <v>0.30008319840901565</v>
      </c>
      <c r="EQ107">
        <v>1997.5900000000004</v>
      </c>
      <c r="ER107">
        <v>60.910000000000764</v>
      </c>
      <c r="ES107">
        <v>3.1143795247660284</v>
      </c>
      <c r="ET107">
        <v>9.4962858671449712E-2</v>
      </c>
    </row>
    <row r="108" spans="1:150" x14ac:dyDescent="0.3">
      <c r="A108">
        <v>4</v>
      </c>
      <c r="B108">
        <v>415</v>
      </c>
      <c r="C108" t="s">
        <v>227</v>
      </c>
      <c r="D108">
        <v>2990</v>
      </c>
      <c r="E108">
        <v>65</v>
      </c>
      <c r="F108">
        <v>2.1739130434782608</v>
      </c>
      <c r="G108">
        <v>96</v>
      </c>
      <c r="H108">
        <v>3.2107023411371234</v>
      </c>
      <c r="I108">
        <v>715</v>
      </c>
      <c r="J108">
        <v>23.913043478260871</v>
      </c>
      <c r="K108" s="5">
        <v>811</v>
      </c>
      <c r="L108" s="5">
        <v>27.12374582</v>
      </c>
      <c r="M108">
        <v>2338</v>
      </c>
      <c r="N108">
        <v>13867.255853349016</v>
      </c>
      <c r="O108">
        <v>10.80267558528428</v>
      </c>
      <c r="P108" s="3">
        <v>1479</v>
      </c>
      <c r="Q108" s="3">
        <v>14</v>
      </c>
      <c r="R108" s="3">
        <f t="shared" si="13"/>
        <v>9.4658553076402974E-3</v>
      </c>
      <c r="S108" s="3">
        <v>1.6127513297403744E-2</v>
      </c>
      <c r="T108" s="3">
        <f t="shared" si="14"/>
        <v>0.58693830431776106</v>
      </c>
      <c r="U108">
        <v>3144</v>
      </c>
      <c r="V108">
        <v>5.1505016722408028</v>
      </c>
      <c r="W108">
        <v>22</v>
      </c>
      <c r="X108">
        <v>0.73578595317725748</v>
      </c>
      <c r="Y108">
        <v>166</v>
      </c>
      <c r="Z108">
        <v>5.2798982188295165</v>
      </c>
      <c r="AA108">
        <v>3.1059851753512557</v>
      </c>
      <c r="AB108">
        <v>247</v>
      </c>
      <c r="AC108">
        <v>7.8562340966921118</v>
      </c>
      <c r="AD108">
        <v>4.6455317555549884</v>
      </c>
      <c r="AE108">
        <v>918</v>
      </c>
      <c r="AF108">
        <v>29.198473282442748</v>
      </c>
      <c r="AG108">
        <v>5.2854298041818772</v>
      </c>
      <c r="AH108" s="5">
        <v>1165</v>
      </c>
      <c r="AI108" s="5">
        <v>37.054707380000004</v>
      </c>
      <c r="AJ108" s="5">
        <v>9.9309615600000001</v>
      </c>
      <c r="AK108">
        <v>3027</v>
      </c>
      <c r="AL108">
        <v>29.469632164242942</v>
      </c>
      <c r="AM108">
        <v>18179.367869035348</v>
      </c>
      <c r="AN108">
        <v>31.095640415727487</v>
      </c>
      <c r="AO108">
        <v>4.0839999999999996</v>
      </c>
      <c r="AP108">
        <v>2934</v>
      </c>
      <c r="AQ108" s="3">
        <f t="shared" si="15"/>
        <v>98.377281947261665</v>
      </c>
      <c r="AR108">
        <v>4</v>
      </c>
      <c r="AS108" s="3">
        <f t="shared" si="16"/>
        <v>-71.428571428571431</v>
      </c>
      <c r="AT108">
        <v>1.3633265167007499E-3</v>
      </c>
      <c r="AU108" s="3">
        <f t="shared" si="17"/>
        <v>-8.1025287909395477E-3</v>
      </c>
      <c r="AV108">
        <v>3.0957513462488581E-2</v>
      </c>
      <c r="AW108">
        <v>4.1096937683464618E-2</v>
      </c>
      <c r="AX108">
        <v>4.113531797142319E-2</v>
      </c>
      <c r="AY108" s="3">
        <f t="shared" si="18"/>
        <v>2.5007804674019446E-2</v>
      </c>
      <c r="AZ108">
        <v>4.4038631150163314E-2</v>
      </c>
      <c r="BA108">
        <v>3.3173433193521992E-2</v>
      </c>
      <c r="BB108">
        <v>3.3142481544638995E-2</v>
      </c>
      <c r="BC108" s="3">
        <f t="shared" si="19"/>
        <v>-0.55379582277312212</v>
      </c>
      <c r="BD108">
        <v>649</v>
      </c>
      <c r="BE108">
        <v>4.5208012326656393</v>
      </c>
      <c r="BF108">
        <v>2</v>
      </c>
      <c r="BG108">
        <v>2</v>
      </c>
      <c r="BH108">
        <v>3.0816640986132513E-3</v>
      </c>
      <c r="BI108">
        <v>2.1099395288929641E-2</v>
      </c>
      <c r="BJ108">
        <v>2.4685751816616152E-2</v>
      </c>
      <c r="BK108">
        <v>2.3442503496660643E-2</v>
      </c>
      <c r="BL108">
        <v>0.14605461703587916</v>
      </c>
      <c r="BM108">
        <v>0.12483574012677878</v>
      </c>
      <c r="BN108">
        <v>0.13145627125755704</v>
      </c>
      <c r="BO108">
        <v>205.57999999999998</v>
      </c>
      <c r="BP108">
        <v>1.7757470481351716</v>
      </c>
      <c r="BQ108">
        <v>11577.099351841414</v>
      </c>
      <c r="BR108">
        <v>3322</v>
      </c>
      <c r="BS108">
        <v>11.103678929765886</v>
      </c>
      <c r="BT108">
        <v>5.661577608142494</v>
      </c>
      <c r="BU108">
        <v>-12</v>
      </c>
      <c r="BV108">
        <v>-0.40133779264214042</v>
      </c>
      <c r="BW108">
        <v>-22</v>
      </c>
      <c r="BX108">
        <v>-0.69974554707379133</v>
      </c>
      <c r="BY108">
        <v>315</v>
      </c>
      <c r="BZ108">
        <v>9.482239614689945</v>
      </c>
      <c r="CA108">
        <v>7.3083265712116843</v>
      </c>
      <c r="CB108">
        <v>4.2023413958604285</v>
      </c>
      <c r="CC108">
        <v>366</v>
      </c>
      <c r="CD108">
        <v>11.017459361830223</v>
      </c>
      <c r="CE108">
        <v>7.8067570206930998</v>
      </c>
      <c r="CF108">
        <v>3.1612252651381114</v>
      </c>
      <c r="CG108" s="5">
        <v>1598</v>
      </c>
      <c r="CH108" s="5">
        <v>48.10355208</v>
      </c>
      <c r="CI108" s="5">
        <v>20.97980626</v>
      </c>
      <c r="CJ108" s="5">
        <v>11.0488447</v>
      </c>
      <c r="CK108">
        <v>1232</v>
      </c>
      <c r="CL108">
        <v>37.086092715231786</v>
      </c>
      <c r="CM108">
        <v>13.173049236970915</v>
      </c>
      <c r="CN108">
        <v>7.8876194327890374</v>
      </c>
      <c r="CO108">
        <v>2953</v>
      </c>
      <c r="CP108">
        <v>26.304533789563727</v>
      </c>
      <c r="CQ108">
        <v>-2.4446646845061117</v>
      </c>
      <c r="CR108">
        <v>19533.880377460209</v>
      </c>
      <c r="CS108">
        <v>40.863344442748371</v>
      </c>
      <c r="CT108">
        <v>7.4508229229025194</v>
      </c>
      <c r="CU108">
        <v>4.6710000000000003</v>
      </c>
      <c r="CV108">
        <f t="shared" si="25"/>
        <v>-6.1316755852842801</v>
      </c>
      <c r="CW108">
        <v>0.58700000000000063</v>
      </c>
      <c r="CX108">
        <v>1900.71</v>
      </c>
      <c r="CY108" s="3">
        <f t="shared" si="20"/>
        <v>28.513184584178504</v>
      </c>
      <c r="CZ108">
        <v>-35.217791411042946</v>
      </c>
      <c r="DA108">
        <v>2</v>
      </c>
      <c r="DB108" s="3">
        <f t="shared" si="21"/>
        <v>-85.714285714285708</v>
      </c>
      <c r="DC108">
        <v>-50</v>
      </c>
      <c r="DD108">
        <v>1.0522383740812643E-3</v>
      </c>
      <c r="DE108" s="3">
        <f t="shared" si="22"/>
        <v>-8.4136169335590327E-3</v>
      </c>
      <c r="DF108">
        <v>-3.1108814261948561E-4</v>
      </c>
      <c r="DG108">
        <v>3.1035319038962131E-2</v>
      </c>
      <c r="DH108">
        <v>7.7805576473549687E-5</v>
      </c>
      <c r="DI108">
        <v>4.3258191049081469E-2</v>
      </c>
      <c r="DJ108">
        <v>2.1612533656168512E-3</v>
      </c>
      <c r="DK108">
        <v>4.3563803575989365E-2</v>
      </c>
      <c r="DL108" s="3">
        <f t="shared" si="23"/>
        <v>2.7436290278585622E-2</v>
      </c>
      <c r="DM108">
        <v>2.428485604566176E-3</v>
      </c>
      <c r="DN108">
        <v>3.3904545101027347E-2</v>
      </c>
      <c r="DO108">
        <v>-1.0134086049135967E-2</v>
      </c>
      <c r="DP108">
        <v>2.4324604163113918E-2</v>
      </c>
      <c r="DQ108">
        <v>-8.8488290304080744E-3</v>
      </c>
      <c r="DR108">
        <v>2.4153960116127606E-2</v>
      </c>
      <c r="DS108" s="3">
        <f t="shared" si="24"/>
        <v>-0.56278434420163348</v>
      </c>
      <c r="DT108">
        <v>-8.9885214285113889E-3</v>
      </c>
      <c r="DU108">
        <v>578</v>
      </c>
      <c r="DV108">
        <v>-10.939907550077042</v>
      </c>
      <c r="DW108">
        <v>3.2884256055363323</v>
      </c>
      <c r="DX108">
        <v>-1.2323756271293069</v>
      </c>
      <c r="DY108">
        <v>1</v>
      </c>
      <c r="DZ108">
        <v>-50</v>
      </c>
      <c r="EA108">
        <v>2</v>
      </c>
      <c r="EB108">
        <v>0</v>
      </c>
      <c r="EC108">
        <v>1.7301038062283738E-3</v>
      </c>
      <c r="ED108">
        <v>-1.3515602923848775E-3</v>
      </c>
      <c r="EE108">
        <v>1.4655199505557243E-2</v>
      </c>
      <c r="EF108">
        <v>-6.444195783372398E-3</v>
      </c>
      <c r="EG108">
        <v>1.4608568297122435E-2</v>
      </c>
      <c r="EH108">
        <v>-1.0077183519493717E-2</v>
      </c>
      <c r="EI108">
        <v>1.3847421713263645E-2</v>
      </c>
      <c r="EJ108">
        <v>-9.5950817833969984E-3</v>
      </c>
      <c r="EK108">
        <v>0.11805392383585904</v>
      </c>
      <c r="EL108">
        <v>-2.8000693200020119E-2</v>
      </c>
      <c r="EM108">
        <v>0.11843075728161301</v>
      </c>
      <c r="EN108">
        <v>-6.4049828451657742E-3</v>
      </c>
      <c r="EO108">
        <v>0.12494050098663546</v>
      </c>
      <c r="EP108">
        <v>-6.5157702709215809E-3</v>
      </c>
      <c r="EQ108">
        <v>208.29000000000002</v>
      </c>
      <c r="ER108">
        <v>2.7100000000000364</v>
      </c>
      <c r="ES108">
        <v>1.7991553295849543</v>
      </c>
      <c r="ET108">
        <v>2.3408281449782686E-2</v>
      </c>
    </row>
    <row r="109" spans="1:150" x14ac:dyDescent="0.3">
      <c r="A109">
        <v>4</v>
      </c>
      <c r="B109">
        <v>416</v>
      </c>
      <c r="C109" t="s">
        <v>228</v>
      </c>
      <c r="D109">
        <v>19285</v>
      </c>
      <c r="E109">
        <v>383</v>
      </c>
      <c r="F109">
        <v>1.9859994814622763</v>
      </c>
      <c r="G109">
        <v>779</v>
      </c>
      <c r="H109">
        <v>4.0394088669950738</v>
      </c>
      <c r="I109">
        <v>4414</v>
      </c>
      <c r="J109">
        <v>22.888255120560022</v>
      </c>
      <c r="K109" s="5">
        <v>5193</v>
      </c>
      <c r="L109" s="5">
        <v>26.927663989999999</v>
      </c>
      <c r="M109">
        <v>14338</v>
      </c>
      <c r="N109">
        <v>14574.232679975172</v>
      </c>
      <c r="O109">
        <v>4.0186673580502976</v>
      </c>
      <c r="P109" s="3">
        <v>7001</v>
      </c>
      <c r="Q109" s="3">
        <v>55</v>
      </c>
      <c r="R109" s="3">
        <f t="shared" si="13"/>
        <v>7.856020568490215E-3</v>
      </c>
      <c r="S109" s="3">
        <v>1.6127513297403744E-2</v>
      </c>
      <c r="T109" s="3">
        <f t="shared" si="14"/>
        <v>0.48711914996559952</v>
      </c>
      <c r="U109">
        <v>18120</v>
      </c>
      <c r="V109">
        <v>-6.0409644801659317</v>
      </c>
      <c r="W109">
        <v>984</v>
      </c>
      <c r="X109">
        <v>5.1024112004148305</v>
      </c>
      <c r="Y109">
        <v>1143</v>
      </c>
      <c r="Z109">
        <v>6.3079470198675489</v>
      </c>
      <c r="AA109">
        <v>4.3219475384052721</v>
      </c>
      <c r="AB109">
        <v>1476</v>
      </c>
      <c r="AC109">
        <v>8.14569536423841</v>
      </c>
      <c r="AD109">
        <v>4.1062864972433362</v>
      </c>
      <c r="AE109">
        <v>6187</v>
      </c>
      <c r="AF109">
        <v>34.144591611479029</v>
      </c>
      <c r="AG109">
        <v>11.256336490919008</v>
      </c>
      <c r="AH109" s="5">
        <v>7663</v>
      </c>
      <c r="AI109" s="5">
        <v>42.290286979999998</v>
      </c>
      <c r="AJ109" s="5">
        <v>15.36262299</v>
      </c>
      <c r="AK109">
        <v>16131</v>
      </c>
      <c r="AL109">
        <v>12.505230855070442</v>
      </c>
      <c r="AM109">
        <v>19761.908486522225</v>
      </c>
      <c r="AN109">
        <v>35.594846881200546</v>
      </c>
      <c r="AO109">
        <v>4.0739999999999998</v>
      </c>
      <c r="AP109">
        <v>7186</v>
      </c>
      <c r="AQ109" s="3">
        <f t="shared" si="15"/>
        <v>2.6424796457648907</v>
      </c>
      <c r="AR109">
        <v>153</v>
      </c>
      <c r="AS109" s="3">
        <f t="shared" si="16"/>
        <v>178.18181818181819</v>
      </c>
      <c r="AT109">
        <v>2.1291399944336209E-2</v>
      </c>
      <c r="AU109" s="3">
        <f t="shared" si="17"/>
        <v>1.3435379375845994E-2</v>
      </c>
      <c r="AV109">
        <v>3.0957513462488581E-2</v>
      </c>
      <c r="AW109">
        <v>4.1096937683464618E-2</v>
      </c>
      <c r="AX109">
        <v>4.113531797142319E-2</v>
      </c>
      <c r="AY109" s="3">
        <f t="shared" si="18"/>
        <v>2.5007804674019446E-2</v>
      </c>
      <c r="AZ109">
        <v>0.68776195381890526</v>
      </c>
      <c r="BA109">
        <v>0.51807752948227137</v>
      </c>
      <c r="BB109">
        <v>0.51759415009572551</v>
      </c>
      <c r="BC109" s="3">
        <f t="shared" si="19"/>
        <v>3.0475000130125995E-2</v>
      </c>
      <c r="BD109">
        <v>2084</v>
      </c>
      <c r="BE109">
        <v>3.4481765834932823</v>
      </c>
      <c r="BF109">
        <v>39</v>
      </c>
      <c r="BG109">
        <v>3.9230769230769229</v>
      </c>
      <c r="BH109">
        <v>1.8714011516314778E-2</v>
      </c>
      <c r="BI109">
        <v>2.1099395288929641E-2</v>
      </c>
      <c r="BJ109">
        <v>2.4685751816616152E-2</v>
      </c>
      <c r="BK109">
        <v>2.3442503496660643E-2</v>
      </c>
      <c r="BL109">
        <v>0.88694539630401548</v>
      </c>
      <c r="BM109">
        <v>0.7580895917343804</v>
      </c>
      <c r="BN109">
        <v>0.79829406952975679</v>
      </c>
      <c r="BO109">
        <v>845.72</v>
      </c>
      <c r="BP109">
        <v>1.9721890043803771</v>
      </c>
      <c r="BQ109">
        <v>42882.299724904333</v>
      </c>
      <c r="BR109">
        <v>20850</v>
      </c>
      <c r="BS109">
        <v>8.115115374643505</v>
      </c>
      <c r="BT109">
        <v>15.066225165562914</v>
      </c>
      <c r="BU109">
        <v>1880</v>
      </c>
      <c r="BV109">
        <v>9.7485092040445949</v>
      </c>
      <c r="BW109">
        <v>659</v>
      </c>
      <c r="BX109">
        <v>3.6368653421633557</v>
      </c>
      <c r="BY109">
        <v>1319</v>
      </c>
      <c r="BZ109">
        <v>6.3261390887290174</v>
      </c>
      <c r="CA109">
        <v>4.3401396072667406</v>
      </c>
      <c r="CB109">
        <v>1.8192068861468513E-2</v>
      </c>
      <c r="CC109">
        <v>2410</v>
      </c>
      <c r="CD109">
        <v>11.558752997601919</v>
      </c>
      <c r="CE109">
        <v>7.5193441306068456</v>
      </c>
      <c r="CF109">
        <v>3.4130576333635094</v>
      </c>
      <c r="CG109" s="5">
        <v>10516</v>
      </c>
      <c r="CH109" s="5">
        <v>50.436450839999999</v>
      </c>
      <c r="CI109" s="5">
        <v>23.50878685</v>
      </c>
      <c r="CJ109" s="5">
        <v>8.146163864</v>
      </c>
      <c r="CK109">
        <v>8106</v>
      </c>
      <c r="CL109">
        <v>38.877697841726615</v>
      </c>
      <c r="CM109">
        <v>15.989442721166593</v>
      </c>
      <c r="CN109">
        <v>4.7331062302475857</v>
      </c>
      <c r="CO109">
        <v>16997</v>
      </c>
      <c r="CP109">
        <v>18.545124843074348</v>
      </c>
      <c r="CQ109">
        <v>5.3685450375054238</v>
      </c>
      <c r="CR109">
        <v>22684.08436658881</v>
      </c>
      <c r="CS109">
        <v>55.645136623600642</v>
      </c>
      <c r="CT109">
        <v>14.786911304945733</v>
      </c>
      <c r="CU109">
        <v>4.5419999999999998</v>
      </c>
      <c r="CV109">
        <f t="shared" si="25"/>
        <v>0.52333264194970219</v>
      </c>
      <c r="CW109">
        <v>0.46799999999999997</v>
      </c>
      <c r="CX109">
        <v>6760</v>
      </c>
      <c r="CY109" s="3">
        <f t="shared" si="20"/>
        <v>-3.4423653763748034</v>
      </c>
      <c r="CZ109">
        <v>-5.9281937099916506</v>
      </c>
      <c r="DA109">
        <v>130.62</v>
      </c>
      <c r="DB109" s="3">
        <f t="shared" si="21"/>
        <v>137.4909090909091</v>
      </c>
      <c r="DC109">
        <v>-14.627450980392155</v>
      </c>
      <c r="DD109">
        <v>1.9322485207100594E-2</v>
      </c>
      <c r="DE109" s="3">
        <f t="shared" si="22"/>
        <v>1.1466464638610379E-2</v>
      </c>
      <c r="DF109">
        <v>-1.968914737235615E-3</v>
      </c>
      <c r="DG109">
        <v>3.1035319038962131E-2</v>
      </c>
      <c r="DH109">
        <v>7.7805576473549687E-5</v>
      </c>
      <c r="DI109">
        <v>4.3258191049081469E-2</v>
      </c>
      <c r="DJ109">
        <v>2.1612533656168512E-3</v>
      </c>
      <c r="DK109">
        <v>4.3563803575989365E-2</v>
      </c>
      <c r="DL109" s="3">
        <f t="shared" si="23"/>
        <v>2.7436290278585622E-2</v>
      </c>
      <c r="DM109">
        <v>2.428485604566176E-3</v>
      </c>
      <c r="DN109">
        <v>0.6225966352349368</v>
      </c>
      <c r="DO109">
        <v>-6.5165318583968457E-2</v>
      </c>
      <c r="DP109">
        <v>0.44667806809528809</v>
      </c>
      <c r="DQ109">
        <v>-7.1399461386983276E-2</v>
      </c>
      <c r="DR109">
        <v>0.44354449384558281</v>
      </c>
      <c r="DS109" s="3">
        <f t="shared" si="24"/>
        <v>-4.3574656120016708E-2</v>
      </c>
      <c r="DT109">
        <v>-7.4049656250142704E-2</v>
      </c>
      <c r="DU109">
        <v>2051</v>
      </c>
      <c r="DV109">
        <v>-1.5834932821497121</v>
      </c>
      <c r="DW109">
        <v>3.2959531935641149</v>
      </c>
      <c r="DX109">
        <v>-0.1522233899291674</v>
      </c>
      <c r="DY109">
        <v>25</v>
      </c>
      <c r="DZ109">
        <v>-35.897435897435898</v>
      </c>
      <c r="EA109">
        <v>5.2248000000000001</v>
      </c>
      <c r="EB109">
        <v>1.3017230769230772</v>
      </c>
      <c r="EC109">
        <v>1.218917601170161E-2</v>
      </c>
      <c r="ED109">
        <v>-6.5248355046131686E-3</v>
      </c>
      <c r="EE109">
        <v>1.4655199505557243E-2</v>
      </c>
      <c r="EF109">
        <v>-6.444195783372398E-3</v>
      </c>
      <c r="EG109">
        <v>1.4608568297122435E-2</v>
      </c>
      <c r="EH109">
        <v>-1.0077183519493717E-2</v>
      </c>
      <c r="EI109">
        <v>1.3847421713263645E-2</v>
      </c>
      <c r="EJ109">
        <v>-9.5950817833969984E-3</v>
      </c>
      <c r="EK109">
        <v>0.83173047266122047</v>
      </c>
      <c r="EL109">
        <v>-5.5214923642795011E-2</v>
      </c>
      <c r="EM109">
        <v>0.83438539381731258</v>
      </c>
      <c r="EN109">
        <v>7.6295802082932185E-2</v>
      </c>
      <c r="EO109">
        <v>0.88024877584440886</v>
      </c>
      <c r="EP109">
        <v>8.195470631465207E-2</v>
      </c>
      <c r="EQ109">
        <v>865.79</v>
      </c>
      <c r="ER109">
        <v>20.069999999999936</v>
      </c>
      <c r="ES109">
        <v>2.0189915315973215</v>
      </c>
      <c r="ET109">
        <v>4.6802527216944334E-2</v>
      </c>
    </row>
    <row r="110" spans="1:150" x14ac:dyDescent="0.3">
      <c r="A110">
        <v>4</v>
      </c>
      <c r="B110">
        <v>417</v>
      </c>
      <c r="C110" t="s">
        <v>229</v>
      </c>
      <c r="D110">
        <v>33844</v>
      </c>
      <c r="E110">
        <v>1494</v>
      </c>
      <c r="F110">
        <v>4.4143718236615062</v>
      </c>
      <c r="G110">
        <v>1536</v>
      </c>
      <c r="H110">
        <v>4.5384706299491784</v>
      </c>
      <c r="I110">
        <v>8505</v>
      </c>
      <c r="J110">
        <v>25.13000827325375</v>
      </c>
      <c r="K110" s="5">
        <v>10041</v>
      </c>
      <c r="L110" s="5">
        <v>29.6684789</v>
      </c>
      <c r="M110">
        <v>29112</v>
      </c>
      <c r="N110">
        <v>11944.409658319833</v>
      </c>
      <c r="O110">
        <v>2.8749556789977544</v>
      </c>
      <c r="P110" s="3">
        <v>10729</v>
      </c>
      <c r="Q110" s="3">
        <v>98</v>
      </c>
      <c r="R110" s="3">
        <f t="shared" si="13"/>
        <v>9.1341224718053879E-3</v>
      </c>
      <c r="S110" s="3">
        <v>1.6127513297403744E-2</v>
      </c>
      <c r="T110" s="3">
        <f t="shared" si="14"/>
        <v>0.56636893136375999</v>
      </c>
      <c r="U110">
        <v>29964</v>
      </c>
      <c r="V110">
        <v>-11.46436591419454</v>
      </c>
      <c r="W110">
        <v>1882</v>
      </c>
      <c r="X110">
        <v>5.5608084150809596</v>
      </c>
      <c r="Y110">
        <v>2856</v>
      </c>
      <c r="Z110">
        <v>9.5314377252703242</v>
      </c>
      <c r="AA110">
        <v>5.117065901608818</v>
      </c>
      <c r="AB110">
        <v>2923</v>
      </c>
      <c r="AC110">
        <v>9.7550393805900413</v>
      </c>
      <c r="AD110">
        <v>5.2165687506408629</v>
      </c>
      <c r="AE110">
        <v>11689</v>
      </c>
      <c r="AF110">
        <v>39.010145507942866</v>
      </c>
      <c r="AG110">
        <v>13.880137234689116</v>
      </c>
      <c r="AH110" s="5">
        <v>14612</v>
      </c>
      <c r="AI110" s="5">
        <v>48.76518489</v>
      </c>
      <c r="AJ110" s="5">
        <v>19.09670599</v>
      </c>
      <c r="AK110">
        <v>33088</v>
      </c>
      <c r="AL110">
        <v>13.657598241275076</v>
      </c>
      <c r="AM110">
        <v>15625.346871889809</v>
      </c>
      <c r="AN110">
        <v>30.817238514638795</v>
      </c>
      <c r="AO110">
        <v>4.3609999999999998</v>
      </c>
      <c r="AP110">
        <v>9675</v>
      </c>
      <c r="AQ110" s="3">
        <f t="shared" si="15"/>
        <v>-9.8238419237580388</v>
      </c>
      <c r="AR110">
        <v>215</v>
      </c>
      <c r="AS110" s="3">
        <f t="shared" si="16"/>
        <v>119.38775510204083</v>
      </c>
      <c r="AT110">
        <v>2.2222222222222223E-2</v>
      </c>
      <c r="AU110" s="3">
        <f t="shared" si="17"/>
        <v>1.3088099750416835E-2</v>
      </c>
      <c r="AV110">
        <v>3.0957513462488581E-2</v>
      </c>
      <c r="AW110">
        <v>4.1096937683464618E-2</v>
      </c>
      <c r="AX110">
        <v>4.113531797142319E-2</v>
      </c>
      <c r="AY110" s="3">
        <f t="shared" si="18"/>
        <v>2.5007804674019446E-2</v>
      </c>
      <c r="AZ110">
        <v>0.71782968774766209</v>
      </c>
      <c r="BA110">
        <v>0.54072696105440843</v>
      </c>
      <c r="BB110">
        <v>0.54022244917761564</v>
      </c>
      <c r="BC110" s="3">
        <f t="shared" si="19"/>
        <v>-2.6146482186144349E-2</v>
      </c>
      <c r="BD110">
        <v>2897</v>
      </c>
      <c r="BE110">
        <v>3.3396617190196753</v>
      </c>
      <c r="BF110">
        <v>70</v>
      </c>
      <c r="BG110">
        <v>3.0714285714285716</v>
      </c>
      <c r="BH110">
        <v>2.416292716603383E-2</v>
      </c>
      <c r="BI110">
        <v>2.1099395288929641E-2</v>
      </c>
      <c r="BJ110">
        <v>2.4685751816616152E-2</v>
      </c>
      <c r="BK110">
        <v>2.3442503496660643E-2</v>
      </c>
      <c r="BL110">
        <v>1.1451952454159458</v>
      </c>
      <c r="BM110">
        <v>0.97882079288221613</v>
      </c>
      <c r="BN110">
        <v>1.0307315159183323</v>
      </c>
      <c r="BO110">
        <v>1768.0400000000002</v>
      </c>
      <c r="BP110">
        <v>3.1570519717083285</v>
      </c>
      <c r="BQ110">
        <v>56002.87913674373</v>
      </c>
      <c r="BR110">
        <v>36491</v>
      </c>
      <c r="BS110">
        <v>7.8211795296064297</v>
      </c>
      <c r="BT110">
        <v>21.782806033907356</v>
      </c>
      <c r="BU110">
        <v>2986</v>
      </c>
      <c r="BV110">
        <v>8.8228341803569332</v>
      </c>
      <c r="BW110">
        <v>955</v>
      </c>
      <c r="BX110">
        <v>3.1871579228407421</v>
      </c>
      <c r="BY110">
        <v>3561</v>
      </c>
      <c r="BZ110">
        <v>9.7585706064509061</v>
      </c>
      <c r="CA110">
        <v>5.3441987827894</v>
      </c>
      <c r="CB110">
        <v>0.22713288118058195</v>
      </c>
      <c r="CC110">
        <v>4658</v>
      </c>
      <c r="CD110">
        <v>12.764791318407278</v>
      </c>
      <c r="CE110">
        <v>8.2263206884580988</v>
      </c>
      <c r="CF110">
        <v>3.0097519378172368</v>
      </c>
      <c r="CG110" s="5">
        <v>19074</v>
      </c>
      <c r="CH110" s="5">
        <v>52.270422840000002</v>
      </c>
      <c r="CI110" s="5">
        <v>22.601943940000002</v>
      </c>
      <c r="CJ110" s="5">
        <v>3.5052379550000001</v>
      </c>
      <c r="CK110">
        <v>14416</v>
      </c>
      <c r="CL110">
        <v>39.505631525581656</v>
      </c>
      <c r="CM110">
        <v>14.375623252327905</v>
      </c>
      <c r="CN110">
        <v>0.49548601763878963</v>
      </c>
      <c r="CO110">
        <v>33575</v>
      </c>
      <c r="CP110">
        <v>15.330447925254189</v>
      </c>
      <c r="CQ110">
        <v>1.4718326885880078</v>
      </c>
      <c r="CR110">
        <v>20053.549706680267</v>
      </c>
      <c r="CS110">
        <v>67.890672543301818</v>
      </c>
      <c r="CT110">
        <v>28.339869003208172</v>
      </c>
      <c r="CU110">
        <v>4.5490000000000004</v>
      </c>
      <c r="CV110">
        <f t="shared" si="25"/>
        <v>1.674044321002246</v>
      </c>
      <c r="CW110">
        <v>0.18800000000000061</v>
      </c>
      <c r="CX110">
        <v>10712.039999999999</v>
      </c>
      <c r="CY110" s="3">
        <f t="shared" si="20"/>
        <v>-0.158076241961049</v>
      </c>
      <c r="CZ110">
        <v>10.71875968992247</v>
      </c>
      <c r="DA110">
        <v>176.54999999999998</v>
      </c>
      <c r="DB110" s="3">
        <f t="shared" si="21"/>
        <v>80.153061224489775</v>
      </c>
      <c r="DC110">
        <v>-17.883720930232567</v>
      </c>
      <c r="DD110">
        <v>1.6481454512865895E-2</v>
      </c>
      <c r="DE110" s="3">
        <f t="shared" si="22"/>
        <v>7.3473320410605072E-3</v>
      </c>
      <c r="DF110">
        <v>-5.7407677093563279E-3</v>
      </c>
      <c r="DG110">
        <v>3.1035319038962131E-2</v>
      </c>
      <c r="DH110">
        <v>7.7805576473549687E-5</v>
      </c>
      <c r="DI110">
        <v>4.3258191049081469E-2</v>
      </c>
      <c r="DJ110">
        <v>2.1612533656168512E-3</v>
      </c>
      <c r="DK110">
        <v>4.3563803575989365E-2</v>
      </c>
      <c r="DL110" s="3">
        <f t="shared" si="23"/>
        <v>2.7436290278585622E-2</v>
      </c>
      <c r="DM110">
        <v>2.428485604566176E-3</v>
      </c>
      <c r="DN110">
        <v>0.53105477962623393</v>
      </c>
      <c r="DO110">
        <v>-0.18677490812142816</v>
      </c>
      <c r="DP110">
        <v>0.38100193542919447</v>
      </c>
      <c r="DQ110">
        <v>-0.15972502562521396</v>
      </c>
      <c r="DR110">
        <v>0.37832909801176812</v>
      </c>
      <c r="DS110" s="3">
        <f t="shared" si="24"/>
        <v>-0.18803983335199187</v>
      </c>
      <c r="DT110">
        <v>-0.16189335116584752</v>
      </c>
      <c r="DU110">
        <v>2988</v>
      </c>
      <c r="DV110">
        <v>3.1411805315843977</v>
      </c>
      <c r="DW110">
        <v>3.5850200803212848</v>
      </c>
      <c r="DX110">
        <v>0.24535836130160948</v>
      </c>
      <c r="DY110">
        <v>59</v>
      </c>
      <c r="DZ110">
        <v>-15.714285714285714</v>
      </c>
      <c r="EA110">
        <v>2.9923728813559318</v>
      </c>
      <c r="EB110">
        <v>-7.9055690072639795E-2</v>
      </c>
      <c r="EC110">
        <v>1.9745649263721552E-2</v>
      </c>
      <c r="ED110">
        <v>-4.4172779023122777E-3</v>
      </c>
      <c r="EE110">
        <v>1.4655199505557243E-2</v>
      </c>
      <c r="EF110">
        <v>-6.444195783372398E-3</v>
      </c>
      <c r="EG110">
        <v>1.4608568297122435E-2</v>
      </c>
      <c r="EH110">
        <v>-1.0077183519493717E-2</v>
      </c>
      <c r="EI110">
        <v>1.3847421713263645E-2</v>
      </c>
      <c r="EJ110">
        <v>-9.5950817833969984E-3</v>
      </c>
      <c r="EK110">
        <v>1.3473476943274647</v>
      </c>
      <c r="EL110">
        <v>0.20215244891151896</v>
      </c>
      <c r="EM110">
        <v>1.351648488894768</v>
      </c>
      <c r="EN110">
        <v>0.37282769601255183</v>
      </c>
      <c r="EO110">
        <v>1.4259440979405096</v>
      </c>
      <c r="EP110">
        <v>0.39521258202217724</v>
      </c>
      <c r="EQ110">
        <v>1815.2699999999998</v>
      </c>
      <c r="ER110">
        <v>47.229999999999563</v>
      </c>
      <c r="ES110">
        <v>3.2413869214966722</v>
      </c>
      <c r="ET110">
        <v>8.4334949788343661E-2</v>
      </c>
    </row>
    <row r="111" spans="1:150" x14ac:dyDescent="0.3">
      <c r="A111">
        <v>4</v>
      </c>
      <c r="B111">
        <v>418</v>
      </c>
      <c r="C111" t="s">
        <v>230</v>
      </c>
      <c r="D111">
        <v>14928</v>
      </c>
      <c r="E111">
        <v>414</v>
      </c>
      <c r="F111">
        <v>2.7733118971061095</v>
      </c>
      <c r="G111">
        <v>513</v>
      </c>
      <c r="H111">
        <v>3.4364951768488741</v>
      </c>
      <c r="I111">
        <v>3884</v>
      </c>
      <c r="J111">
        <v>26.018220793140408</v>
      </c>
      <c r="K111" s="5">
        <v>4397</v>
      </c>
      <c r="L111" s="5">
        <v>29.454715969999999</v>
      </c>
      <c r="M111">
        <v>11555</v>
      </c>
      <c r="N111">
        <v>13047.670714962787</v>
      </c>
      <c r="O111">
        <v>6.5112540192926049</v>
      </c>
      <c r="P111" s="3">
        <v>5286</v>
      </c>
      <c r="Q111" s="3">
        <v>58</v>
      </c>
      <c r="R111" s="3">
        <f t="shared" si="13"/>
        <v>1.0972379871358306E-2</v>
      </c>
      <c r="S111" s="3">
        <v>1.6127513297403744E-2</v>
      </c>
      <c r="T111" s="3">
        <f t="shared" si="14"/>
        <v>0.68035162452010955</v>
      </c>
      <c r="U111">
        <v>15633</v>
      </c>
      <c r="V111">
        <v>4.722668810289389</v>
      </c>
      <c r="W111">
        <v>728</v>
      </c>
      <c r="X111">
        <v>4.876741693461951</v>
      </c>
      <c r="Y111">
        <v>1095</v>
      </c>
      <c r="Z111">
        <v>7.0044137401650355</v>
      </c>
      <c r="AA111">
        <v>4.2311018430589264</v>
      </c>
      <c r="AB111">
        <v>983</v>
      </c>
      <c r="AC111">
        <v>6.2879805539563733</v>
      </c>
      <c r="AD111">
        <v>2.8514853771074993</v>
      </c>
      <c r="AE111">
        <v>5417</v>
      </c>
      <c r="AF111">
        <v>34.65105865796712</v>
      </c>
      <c r="AG111">
        <v>8.6328378648267119</v>
      </c>
      <c r="AH111" s="5">
        <v>6400</v>
      </c>
      <c r="AI111" s="5">
        <v>40.939039209999997</v>
      </c>
      <c r="AJ111" s="5">
        <v>11.48432324</v>
      </c>
      <c r="AK111">
        <v>13069</v>
      </c>
      <c r="AL111">
        <v>13.102553007356125</v>
      </c>
      <c r="AM111">
        <v>17657.651634900147</v>
      </c>
      <c r="AN111">
        <v>35.331830643539561</v>
      </c>
      <c r="AO111">
        <v>4.5449999999999999</v>
      </c>
      <c r="AP111">
        <v>6110</v>
      </c>
      <c r="AQ111" s="3">
        <f t="shared" si="15"/>
        <v>15.588346575860765</v>
      </c>
      <c r="AR111">
        <v>68</v>
      </c>
      <c r="AS111" s="3">
        <f t="shared" si="16"/>
        <v>17.241379310344829</v>
      </c>
      <c r="AT111">
        <v>1.1129296235679214E-2</v>
      </c>
      <c r="AU111" s="3">
        <f t="shared" si="17"/>
        <v>1.5691636432090851E-4</v>
      </c>
      <c r="AV111">
        <v>3.0957513462488581E-2</v>
      </c>
      <c r="AW111">
        <v>4.1096937683464618E-2</v>
      </c>
      <c r="AX111">
        <v>4.113531797142319E-2</v>
      </c>
      <c r="AY111" s="3">
        <f t="shared" si="18"/>
        <v>2.5007804674019446E-2</v>
      </c>
      <c r="AZ111">
        <v>0.35950226587689782</v>
      </c>
      <c r="BA111">
        <v>0.27080597394868899</v>
      </c>
      <c r="BB111">
        <v>0.27055330515278292</v>
      </c>
      <c r="BC111" s="3">
        <f t="shared" si="19"/>
        <v>-0.40979831936732664</v>
      </c>
      <c r="BD111">
        <v>1644</v>
      </c>
      <c r="BE111">
        <v>3.71654501216545</v>
      </c>
      <c r="BF111">
        <v>26</v>
      </c>
      <c r="BG111">
        <v>2.6153846153846154</v>
      </c>
      <c r="BH111">
        <v>1.5815085158150853E-2</v>
      </c>
      <c r="BI111">
        <v>2.1099395288929641E-2</v>
      </c>
      <c r="BJ111">
        <v>2.4685751816616152E-2</v>
      </c>
      <c r="BK111">
        <v>2.3442503496660643E-2</v>
      </c>
      <c r="BL111">
        <v>0.74955158390006837</v>
      </c>
      <c r="BM111">
        <v>0.64065641085744085</v>
      </c>
      <c r="BN111">
        <v>0.67463294440389843</v>
      </c>
      <c r="BO111">
        <v>824.05</v>
      </c>
      <c r="BP111">
        <v>1.3479443607662249</v>
      </c>
      <c r="BQ111">
        <v>61133.828960980063</v>
      </c>
      <c r="BR111">
        <v>15511</v>
      </c>
      <c r="BS111">
        <v>3.9054126473740625</v>
      </c>
      <c r="BT111">
        <v>-0.78040043497729161</v>
      </c>
      <c r="BU111">
        <v>950</v>
      </c>
      <c r="BV111">
        <v>6.3638799571275451</v>
      </c>
      <c r="BW111">
        <v>262</v>
      </c>
      <c r="BX111">
        <v>1.6759419177381181</v>
      </c>
      <c r="BY111">
        <v>1219</v>
      </c>
      <c r="BZ111">
        <v>7.8589388176133061</v>
      </c>
      <c r="CA111">
        <v>5.0856269205071971</v>
      </c>
      <c r="CB111">
        <v>0.85452507744827066</v>
      </c>
      <c r="CC111">
        <v>1613</v>
      </c>
      <c r="CD111">
        <v>10.399071626587583</v>
      </c>
      <c r="CE111">
        <v>6.9625764497387088</v>
      </c>
      <c r="CF111">
        <v>4.1110910726312095</v>
      </c>
      <c r="CG111" s="5">
        <v>8180</v>
      </c>
      <c r="CH111" s="5">
        <v>52.736767460000003</v>
      </c>
      <c r="CI111" s="5">
        <v>23.282051490000001</v>
      </c>
      <c r="CJ111" s="5">
        <v>11.79772824</v>
      </c>
      <c r="CK111">
        <v>6567</v>
      </c>
      <c r="CL111">
        <v>42.337695828766684</v>
      </c>
      <c r="CM111">
        <v>16.319475035626276</v>
      </c>
      <c r="CN111">
        <v>7.686637170799564</v>
      </c>
      <c r="CO111">
        <v>13087</v>
      </c>
      <c r="CP111">
        <v>13.258329727390738</v>
      </c>
      <c r="CQ111">
        <v>0.13773050730736858</v>
      </c>
      <c r="CR111">
        <v>20583.404658962332</v>
      </c>
      <c r="CS111">
        <v>57.755396412309267</v>
      </c>
      <c r="CT111">
        <v>16.569321246996786</v>
      </c>
      <c r="CU111">
        <v>5.4020000000000001</v>
      </c>
      <c r="CV111">
        <f t="shared" si="25"/>
        <v>-1.1092540192926048</v>
      </c>
      <c r="CW111">
        <v>0.85700000000000021</v>
      </c>
      <c r="CX111">
        <v>4848.18</v>
      </c>
      <c r="CY111" s="3">
        <f t="shared" si="20"/>
        <v>-8.2826333711691209</v>
      </c>
      <c r="CZ111">
        <v>-20.65171849427168</v>
      </c>
      <c r="DA111">
        <v>77.34</v>
      </c>
      <c r="DB111" s="3">
        <f t="shared" si="21"/>
        <v>33.344827586206904</v>
      </c>
      <c r="DC111">
        <v>13.735294117647065</v>
      </c>
      <c r="DD111">
        <v>1.5952378005767112E-2</v>
      </c>
      <c r="DE111" s="3">
        <f t="shared" si="22"/>
        <v>4.9799981344088064E-3</v>
      </c>
      <c r="DF111">
        <v>4.8230817700878979E-3</v>
      </c>
      <c r="DG111">
        <v>3.1035319038962131E-2</v>
      </c>
      <c r="DH111">
        <v>7.7805576473549687E-5</v>
      </c>
      <c r="DI111">
        <v>4.3258191049081469E-2</v>
      </c>
      <c r="DJ111">
        <v>2.1612533656168512E-3</v>
      </c>
      <c r="DK111">
        <v>4.3563803575989365E-2</v>
      </c>
      <c r="DL111" s="3">
        <f t="shared" si="23"/>
        <v>2.7436290278585622E-2</v>
      </c>
      <c r="DM111">
        <v>2.428485604566176E-3</v>
      </c>
      <c r="DN111">
        <v>0.51400721821935502</v>
      </c>
      <c r="DO111">
        <v>0.1545049523424572</v>
      </c>
      <c r="DP111">
        <v>0.36877126895267709</v>
      </c>
      <c r="DQ111">
        <v>9.7965295003988095E-2</v>
      </c>
      <c r="DR111">
        <v>0.36618423315450416</v>
      </c>
      <c r="DS111" s="3">
        <f t="shared" si="24"/>
        <v>-0.3141673913656054</v>
      </c>
      <c r="DT111">
        <v>9.5630928001721238E-2</v>
      </c>
      <c r="DU111">
        <v>1632</v>
      </c>
      <c r="DV111">
        <v>-0.72992700729927007</v>
      </c>
      <c r="DW111">
        <v>2.9706985294117647</v>
      </c>
      <c r="DX111">
        <v>-0.74584648275368526</v>
      </c>
      <c r="DY111">
        <v>22</v>
      </c>
      <c r="DZ111">
        <v>-15.384615384615385</v>
      </c>
      <c r="EA111">
        <v>3.5154545454545456</v>
      </c>
      <c r="EB111">
        <v>0.90006993006993019</v>
      </c>
      <c r="EC111">
        <v>1.3480392156862746E-2</v>
      </c>
      <c r="ED111">
        <v>-2.3346930012881073E-3</v>
      </c>
      <c r="EE111">
        <v>1.4655199505557243E-2</v>
      </c>
      <c r="EF111">
        <v>-6.444195783372398E-3</v>
      </c>
      <c r="EG111">
        <v>1.4608568297122435E-2</v>
      </c>
      <c r="EH111">
        <v>-1.0077183519493717E-2</v>
      </c>
      <c r="EI111">
        <v>1.3847421713263645E-2</v>
      </c>
      <c r="EJ111">
        <v>-9.5950817833969984E-3</v>
      </c>
      <c r="EK111">
        <v>0.91983682322106841</v>
      </c>
      <c r="EL111">
        <v>0.17028523932100004</v>
      </c>
      <c r="EM111">
        <v>0.92277298381923467</v>
      </c>
      <c r="EN111">
        <v>0.28211657296179382</v>
      </c>
      <c r="EO111">
        <v>0.97349473685420129</v>
      </c>
      <c r="EP111">
        <v>0.29886179245030287</v>
      </c>
      <c r="EQ111">
        <v>848.94</v>
      </c>
      <c r="ER111">
        <v>24.8900000000001</v>
      </c>
      <c r="ES111">
        <v>1.3886583163993436</v>
      </c>
      <c r="ET111">
        <v>4.0713955633118637E-2</v>
      </c>
    </row>
    <row r="112" spans="1:150" x14ac:dyDescent="0.3">
      <c r="A112">
        <v>4</v>
      </c>
      <c r="B112">
        <v>419</v>
      </c>
      <c r="C112" t="s">
        <v>231</v>
      </c>
      <c r="D112">
        <v>6135</v>
      </c>
      <c r="E112">
        <v>131</v>
      </c>
      <c r="F112">
        <v>2.1352893235533821</v>
      </c>
      <c r="G112">
        <v>257</v>
      </c>
      <c r="H112">
        <v>4.1890790546047265</v>
      </c>
      <c r="I112">
        <v>1709</v>
      </c>
      <c r="J112">
        <v>27.856560717196416</v>
      </c>
      <c r="K112" s="5">
        <v>1966</v>
      </c>
      <c r="L112" s="5">
        <v>32.045639770000001</v>
      </c>
      <c r="M112">
        <v>4786</v>
      </c>
      <c r="N112">
        <v>13647.611097475972</v>
      </c>
      <c r="O112">
        <v>9.8777506112469435</v>
      </c>
      <c r="P112" s="3">
        <v>2558</v>
      </c>
      <c r="Q112" s="3">
        <v>23</v>
      </c>
      <c r="R112" s="3">
        <f t="shared" si="13"/>
        <v>8.9913995308835027E-3</v>
      </c>
      <c r="S112" s="3">
        <v>1.6127513297403744E-2</v>
      </c>
      <c r="T112" s="3">
        <f t="shared" si="14"/>
        <v>0.55751927560530767</v>
      </c>
      <c r="U112">
        <v>6702</v>
      </c>
      <c r="V112">
        <v>9.2420537897310506</v>
      </c>
      <c r="W112">
        <v>451</v>
      </c>
      <c r="X112">
        <v>7.351263243683781</v>
      </c>
      <c r="Y112">
        <v>371</v>
      </c>
      <c r="Z112">
        <v>5.5356609967173984</v>
      </c>
      <c r="AA112">
        <v>3.4003716731640163</v>
      </c>
      <c r="AB112">
        <v>500</v>
      </c>
      <c r="AC112">
        <v>7.4604595643091614</v>
      </c>
      <c r="AD112">
        <v>3.2713805097044348</v>
      </c>
      <c r="AE112">
        <v>2310</v>
      </c>
      <c r="AF112">
        <v>34.467323187108327</v>
      </c>
      <c r="AG112">
        <v>6.6107624699119114</v>
      </c>
      <c r="AH112" s="5">
        <v>2810</v>
      </c>
      <c r="AI112" s="5">
        <v>41.927782749999999</v>
      </c>
      <c r="AJ112" s="5">
        <v>9.8821429799999994</v>
      </c>
      <c r="AK112">
        <v>5916</v>
      </c>
      <c r="AL112">
        <v>23.610530714584204</v>
      </c>
      <c r="AM112">
        <v>18479.965031164636</v>
      </c>
      <c r="AN112">
        <v>35.408057125707323</v>
      </c>
      <c r="AO112">
        <v>4.048</v>
      </c>
      <c r="AP112">
        <v>4057</v>
      </c>
      <c r="AQ112" s="3">
        <f t="shared" si="15"/>
        <v>58.600469116497266</v>
      </c>
      <c r="AR112">
        <v>13</v>
      </c>
      <c r="AS112" s="3">
        <f t="shared" si="16"/>
        <v>-43.478260869565219</v>
      </c>
      <c r="AT112">
        <v>3.2043381809218636E-3</v>
      </c>
      <c r="AU112" s="3">
        <f t="shared" si="17"/>
        <v>-5.7870613499616391E-3</v>
      </c>
      <c r="AV112">
        <v>3.0957513462488581E-2</v>
      </c>
      <c r="AW112">
        <v>4.1096937683464618E-2</v>
      </c>
      <c r="AX112">
        <v>4.113531797142319E-2</v>
      </c>
      <c r="AY112" s="3">
        <f t="shared" si="18"/>
        <v>2.5007804674019446E-2</v>
      </c>
      <c r="AZ112">
        <v>0.10350760841320737</v>
      </c>
      <c r="BA112">
        <v>7.7970242104222071E-2</v>
      </c>
      <c r="BB112">
        <v>7.7897493904092965E-2</v>
      </c>
      <c r="BC112" s="3">
        <f t="shared" si="19"/>
        <v>-0.47962178170121472</v>
      </c>
      <c r="BD112">
        <v>937</v>
      </c>
      <c r="BE112">
        <v>4.3297758804695841</v>
      </c>
      <c r="BF112">
        <v>8</v>
      </c>
      <c r="BG112">
        <v>1.625</v>
      </c>
      <c r="BH112">
        <v>8.5378868729989333E-3</v>
      </c>
      <c r="BI112">
        <v>2.1099395288929641E-2</v>
      </c>
      <c r="BJ112">
        <v>2.4685751816616152E-2</v>
      </c>
      <c r="BK112">
        <v>2.3442503496660643E-2</v>
      </c>
      <c r="BL112">
        <v>0.40465078529897786</v>
      </c>
      <c r="BM112">
        <v>0.34586294703214271</v>
      </c>
      <c r="BN112">
        <v>0.36420542175519544</v>
      </c>
      <c r="BO112">
        <v>324.72000000000003</v>
      </c>
      <c r="BP112">
        <v>1.6048442713282034</v>
      </c>
      <c r="BQ112">
        <v>20233.738924167068</v>
      </c>
      <c r="BR112">
        <v>7071</v>
      </c>
      <c r="BS112">
        <v>15.256723716381417</v>
      </c>
      <c r="BT112">
        <v>5.5058191584601612</v>
      </c>
      <c r="BU112">
        <v>477</v>
      </c>
      <c r="BV112">
        <v>7.7750611246943766</v>
      </c>
      <c r="BW112">
        <v>120</v>
      </c>
      <c r="BX112">
        <v>1.7905102954341987</v>
      </c>
      <c r="BY112">
        <v>676</v>
      </c>
      <c r="BZ112">
        <v>9.5601753641634843</v>
      </c>
      <c r="CA112">
        <v>7.4248860406101027</v>
      </c>
      <c r="CB112">
        <v>4.0245143674460859</v>
      </c>
      <c r="CC112">
        <v>804</v>
      </c>
      <c r="CD112">
        <v>11.370386084005091</v>
      </c>
      <c r="CE112">
        <v>7.1813070294003643</v>
      </c>
      <c r="CF112">
        <v>3.9099265196959294</v>
      </c>
      <c r="CG112" s="5">
        <v>3621</v>
      </c>
      <c r="CH112" s="5">
        <v>51.209164190000003</v>
      </c>
      <c r="CI112" s="5">
        <v>19.163524420000002</v>
      </c>
      <c r="CJ112" s="5">
        <v>9.2813814400000005</v>
      </c>
      <c r="CK112">
        <v>2817</v>
      </c>
      <c r="CL112">
        <v>39.838778107764107</v>
      </c>
      <c r="CM112">
        <v>11.982217390567691</v>
      </c>
      <c r="CN112">
        <v>5.3714549206557791</v>
      </c>
      <c r="CO112">
        <v>6004</v>
      </c>
      <c r="CP112">
        <v>25.449226911826162</v>
      </c>
      <c r="CQ112">
        <v>1.4874915483434754</v>
      </c>
      <c r="CR112">
        <v>21323.163021993671</v>
      </c>
      <c r="CS112">
        <v>56.240992432274375</v>
      </c>
      <c r="CT112">
        <v>15.385299626023432</v>
      </c>
      <c r="CU112">
        <v>4.1159999999999997</v>
      </c>
      <c r="CV112">
        <f t="shared" si="25"/>
        <v>-5.7617506112469439</v>
      </c>
      <c r="CW112">
        <v>6.7999999999999616E-2</v>
      </c>
      <c r="CX112">
        <v>3243.17</v>
      </c>
      <c r="CY112" s="3">
        <f t="shared" si="20"/>
        <v>26.785379202501957</v>
      </c>
      <c r="CZ112">
        <v>-20.059896475227998</v>
      </c>
      <c r="DA112">
        <v>22.18</v>
      </c>
      <c r="DB112" s="3">
        <f t="shared" si="21"/>
        <v>-3.565217391304349</v>
      </c>
      <c r="DC112">
        <v>70.615384615384613</v>
      </c>
      <c r="DD112">
        <v>6.8389877804740425E-3</v>
      </c>
      <c r="DE112" s="3">
        <f t="shared" si="22"/>
        <v>-2.1524117504094602E-3</v>
      </c>
      <c r="DF112">
        <v>3.634649599552179E-3</v>
      </c>
      <c r="DG112">
        <v>3.1035319038962131E-2</v>
      </c>
      <c r="DH112">
        <v>7.7805576473549687E-5</v>
      </c>
      <c r="DI112">
        <v>4.3258191049081469E-2</v>
      </c>
      <c r="DJ112">
        <v>2.1612533656168512E-3</v>
      </c>
      <c r="DK112">
        <v>4.3563803575989365E-2</v>
      </c>
      <c r="DL112" s="3">
        <f t="shared" si="23"/>
        <v>2.7436290278585622E-2</v>
      </c>
      <c r="DM112">
        <v>2.428485604566176E-3</v>
      </c>
      <c r="DN112">
        <v>0.22036144599925947</v>
      </c>
      <c r="DO112">
        <v>0.1168538375860521</v>
      </c>
      <c r="DP112">
        <v>0.15809694336765984</v>
      </c>
      <c r="DQ112">
        <v>8.0126701263437766E-2</v>
      </c>
      <c r="DR112">
        <v>0.1569878481465613</v>
      </c>
      <c r="DS112" s="3">
        <f t="shared" si="24"/>
        <v>-0.40053142745874637</v>
      </c>
      <c r="DT112">
        <v>7.9090354242468339E-2</v>
      </c>
      <c r="DU112">
        <v>914</v>
      </c>
      <c r="DV112">
        <v>-2.454642475987193</v>
      </c>
      <c r="DW112">
        <v>3.5483260393873084</v>
      </c>
      <c r="DX112">
        <v>-0.78144984108227566</v>
      </c>
      <c r="DY112">
        <v>5</v>
      </c>
      <c r="DZ112">
        <v>-37.5</v>
      </c>
      <c r="EA112">
        <v>4.4359999999999999</v>
      </c>
      <c r="EB112">
        <v>2.8109999999999999</v>
      </c>
      <c r="EC112">
        <v>5.4704595185995622E-3</v>
      </c>
      <c r="ED112">
        <v>-3.0674273543993711E-3</v>
      </c>
      <c r="EE112">
        <v>1.4655199505557243E-2</v>
      </c>
      <c r="EF112">
        <v>-6.444195783372398E-3</v>
      </c>
      <c r="EG112">
        <v>1.4608568297122435E-2</v>
      </c>
      <c r="EH112">
        <v>-1.0077183519493717E-2</v>
      </c>
      <c r="EI112">
        <v>1.3847421713263645E-2</v>
      </c>
      <c r="EJ112">
        <v>-9.5950817833969984E-3</v>
      </c>
      <c r="EK112">
        <v>0.3732777241637118</v>
      </c>
      <c r="EL112">
        <v>-3.1373061135266056E-2</v>
      </c>
      <c r="EM112">
        <v>0.37446924348343719</v>
      </c>
      <c r="EN112">
        <v>2.8606296451294477E-2</v>
      </c>
      <c r="EO112">
        <v>0.39505256876518213</v>
      </c>
      <c r="EP112">
        <v>3.0847147009986697E-2</v>
      </c>
      <c r="EQ112">
        <v>333.13</v>
      </c>
      <c r="ER112">
        <v>8.4099999999999682</v>
      </c>
      <c r="ES112">
        <v>1.6464085122800083</v>
      </c>
      <c r="ET112">
        <v>4.1564240951804887E-2</v>
      </c>
    </row>
    <row r="113" spans="1:150" x14ac:dyDescent="0.3">
      <c r="A113">
        <v>4</v>
      </c>
      <c r="B113">
        <v>420</v>
      </c>
      <c r="C113" t="s">
        <v>232</v>
      </c>
      <c r="D113">
        <v>7291</v>
      </c>
      <c r="E113">
        <v>202</v>
      </c>
      <c r="F113">
        <v>2.7705390207104648</v>
      </c>
      <c r="G113">
        <v>382</v>
      </c>
      <c r="H113">
        <v>5.2393361678782053</v>
      </c>
      <c r="I113">
        <v>1892</v>
      </c>
      <c r="J113">
        <v>25.949801124674256</v>
      </c>
      <c r="K113" s="5">
        <v>2274</v>
      </c>
      <c r="L113" s="5">
        <v>31.189137290000001</v>
      </c>
      <c r="M113">
        <v>5614</v>
      </c>
      <c r="N113">
        <v>14563.10936720164</v>
      </c>
      <c r="O113">
        <v>4.4164037854889591</v>
      </c>
      <c r="P113" s="3">
        <v>2947</v>
      </c>
      <c r="Q113" s="3">
        <v>25</v>
      </c>
      <c r="R113" s="3">
        <f t="shared" si="13"/>
        <v>8.4832032575500507E-3</v>
      </c>
      <c r="S113" s="3">
        <v>1.6127513297403744E-2</v>
      </c>
      <c r="T113" s="3">
        <f t="shared" si="14"/>
        <v>0.5260081390796747</v>
      </c>
      <c r="U113">
        <v>7894</v>
      </c>
      <c r="V113">
        <v>8.2704704430119325</v>
      </c>
      <c r="W113">
        <v>578</v>
      </c>
      <c r="X113">
        <v>7.9275819503497464</v>
      </c>
      <c r="Y113">
        <v>681</v>
      </c>
      <c r="Z113">
        <v>8.6268051684823917</v>
      </c>
      <c r="AA113">
        <v>5.8562661477719269</v>
      </c>
      <c r="AB113">
        <v>706</v>
      </c>
      <c r="AC113">
        <v>8.9435013934633911</v>
      </c>
      <c r="AD113">
        <v>3.7041652255851858</v>
      </c>
      <c r="AE113">
        <v>2635</v>
      </c>
      <c r="AF113">
        <v>33.379782112997212</v>
      </c>
      <c r="AG113">
        <v>7.4299809883229564</v>
      </c>
      <c r="AH113" s="5">
        <v>3341</v>
      </c>
      <c r="AI113" s="5">
        <v>42.323283510000003</v>
      </c>
      <c r="AJ113" s="5">
        <v>11.134146210000001</v>
      </c>
      <c r="AK113">
        <v>6595</v>
      </c>
      <c r="AL113">
        <v>17.47417171357321</v>
      </c>
      <c r="AM113">
        <v>19237.874441852917</v>
      </c>
      <c r="AN113">
        <v>32.100047845411133</v>
      </c>
      <c r="AO113">
        <v>3.2410000000000001</v>
      </c>
      <c r="AP113">
        <v>4762</v>
      </c>
      <c r="AQ113" s="3">
        <f t="shared" si="15"/>
        <v>61.58805564981337</v>
      </c>
      <c r="AR113">
        <v>38</v>
      </c>
      <c r="AS113" s="3">
        <f t="shared" si="16"/>
        <v>52</v>
      </c>
      <c r="AT113">
        <v>7.9798404031919366E-3</v>
      </c>
      <c r="AU113" s="3">
        <f t="shared" si="17"/>
        <v>-5.0336285435811402E-4</v>
      </c>
      <c r="AV113">
        <v>3.0957513462488581E-2</v>
      </c>
      <c r="AW113">
        <v>4.1096937683464618E-2</v>
      </c>
      <c r="AX113">
        <v>4.113531797142319E-2</v>
      </c>
      <c r="AY113" s="3">
        <f t="shared" si="18"/>
        <v>2.5007804674019446E-2</v>
      </c>
      <c r="AZ113">
        <v>0.25776748552047507</v>
      </c>
      <c r="BA113">
        <v>0.19417116829127226</v>
      </c>
      <c r="BB113">
        <v>0.19399000169964778</v>
      </c>
      <c r="BC113" s="3">
        <f t="shared" si="19"/>
        <v>-0.33201813738002695</v>
      </c>
      <c r="BD113">
        <v>1091</v>
      </c>
      <c r="BE113">
        <v>4.3648029330889093</v>
      </c>
      <c r="BF113">
        <v>17</v>
      </c>
      <c r="BG113">
        <v>2.2352941176470589</v>
      </c>
      <c r="BH113">
        <v>1.5582034830430797E-2</v>
      </c>
      <c r="BI113">
        <v>2.1099395288929641E-2</v>
      </c>
      <c r="BJ113">
        <v>2.4685751816616152E-2</v>
      </c>
      <c r="BK113">
        <v>2.3442503496660643E-2</v>
      </c>
      <c r="BL113">
        <v>0.73850622811954836</v>
      </c>
      <c r="BM113">
        <v>0.63121572906450518</v>
      </c>
      <c r="BN113">
        <v>0.66469158606078227</v>
      </c>
      <c r="BO113">
        <v>483.58000000000004</v>
      </c>
      <c r="BP113">
        <v>1.6587506675644632</v>
      </c>
      <c r="BQ113">
        <v>29153.266338095196</v>
      </c>
      <c r="BR113">
        <v>7923</v>
      </c>
      <c r="BS113">
        <v>8.6682210945000691</v>
      </c>
      <c r="BT113">
        <v>0.36736762097795794</v>
      </c>
      <c r="BU113">
        <v>636</v>
      </c>
      <c r="BV113">
        <v>8.7230832533260187</v>
      </c>
      <c r="BW113">
        <v>118</v>
      </c>
      <c r="BX113">
        <v>1.4948061819103116</v>
      </c>
      <c r="BY113">
        <v>690</v>
      </c>
      <c r="BZ113">
        <v>8.7088224157516088</v>
      </c>
      <c r="CA113">
        <v>5.938283395041144</v>
      </c>
      <c r="CB113">
        <v>8.2017247269217108E-2</v>
      </c>
      <c r="CC113">
        <v>1025</v>
      </c>
      <c r="CD113">
        <v>12.937018806007824</v>
      </c>
      <c r="CE113">
        <v>7.6976826381296188</v>
      </c>
      <c r="CF113">
        <v>3.993517412544433</v>
      </c>
      <c r="CG113" s="5">
        <v>4226</v>
      </c>
      <c r="CH113" s="5">
        <v>53.338381929999997</v>
      </c>
      <c r="CI113" s="5">
        <v>22.149244629999998</v>
      </c>
      <c r="CJ113" s="5">
        <v>11.015098419999999</v>
      </c>
      <c r="CK113">
        <v>3201</v>
      </c>
      <c r="CL113">
        <v>40.40136312003029</v>
      </c>
      <c r="CM113">
        <v>14.451561995356034</v>
      </c>
      <c r="CN113">
        <v>7.0215810070330775</v>
      </c>
      <c r="CO113">
        <v>6561</v>
      </c>
      <c r="CP113">
        <v>16.8685429283933</v>
      </c>
      <c r="CQ113">
        <v>-0.51554207733131152</v>
      </c>
      <c r="CR113">
        <v>22518.053023749428</v>
      </c>
      <c r="CS113">
        <v>54.623936797889769</v>
      </c>
      <c r="CT113">
        <v>17.050628913349829</v>
      </c>
      <c r="CU113">
        <v>5.1470000000000002</v>
      </c>
      <c r="CV113">
        <f t="shared" si="25"/>
        <v>0.73059621451104118</v>
      </c>
      <c r="CW113">
        <v>1.9060000000000001</v>
      </c>
      <c r="CX113">
        <v>3545.8200000000006</v>
      </c>
      <c r="CY113" s="3">
        <f t="shared" si="20"/>
        <v>20.319647098744507</v>
      </c>
      <c r="CZ113">
        <v>-25.539269214615697</v>
      </c>
      <c r="DA113">
        <v>20.85</v>
      </c>
      <c r="DB113" s="3">
        <f t="shared" si="21"/>
        <v>-16.599999999999994</v>
      </c>
      <c r="DC113">
        <v>-45.131578947368418</v>
      </c>
      <c r="DD113">
        <v>5.8801631216474602E-3</v>
      </c>
      <c r="DE113" s="3">
        <f t="shared" si="22"/>
        <v>-2.6030401359025904E-3</v>
      </c>
      <c r="DF113">
        <v>-2.0996772815444764E-3</v>
      </c>
      <c r="DG113">
        <v>3.1035319038962131E-2</v>
      </c>
      <c r="DH113">
        <v>7.7805576473549687E-5</v>
      </c>
      <c r="DI113">
        <v>4.3258191049081469E-2</v>
      </c>
      <c r="DJ113">
        <v>2.1612533656168512E-3</v>
      </c>
      <c r="DK113">
        <v>4.3563803575989365E-2</v>
      </c>
      <c r="DL113" s="3">
        <f t="shared" si="23"/>
        <v>2.7436290278585622E-2</v>
      </c>
      <c r="DM113">
        <v>2.428485604566176E-3</v>
      </c>
      <c r="DN113">
        <v>0.18946681728212394</v>
      </c>
      <c r="DO113">
        <v>-6.8300668238351125E-2</v>
      </c>
      <c r="DP113">
        <v>0.13593178491850777</v>
      </c>
      <c r="DQ113">
        <v>-5.8239383372764492E-2</v>
      </c>
      <c r="DR113">
        <v>0.1349781846158257</v>
      </c>
      <c r="DS113" s="3">
        <f t="shared" si="24"/>
        <v>-0.39102995446384903</v>
      </c>
      <c r="DT113">
        <v>-5.9011817083822082E-2</v>
      </c>
      <c r="DU113">
        <v>1043</v>
      </c>
      <c r="DV113">
        <v>-4.399633363886343</v>
      </c>
      <c r="DW113">
        <v>3.3996356663470761</v>
      </c>
      <c r="DX113">
        <v>-0.96516726674183317</v>
      </c>
      <c r="DY113">
        <v>9</v>
      </c>
      <c r="DZ113">
        <v>-47.058823529411761</v>
      </c>
      <c r="EA113">
        <v>2.3166666666666669</v>
      </c>
      <c r="EB113">
        <v>8.1372549019607998E-2</v>
      </c>
      <c r="EC113">
        <v>8.6289549376797701E-3</v>
      </c>
      <c r="ED113">
        <v>-6.9530798927510268E-3</v>
      </c>
      <c r="EE113">
        <v>1.4655199505557243E-2</v>
      </c>
      <c r="EF113">
        <v>-6.444195783372398E-3</v>
      </c>
      <c r="EG113">
        <v>1.4608568297122435E-2</v>
      </c>
      <c r="EH113">
        <v>-1.0077183519493717E-2</v>
      </c>
      <c r="EI113">
        <v>1.3847421713263645E-2</v>
      </c>
      <c r="EJ113">
        <v>-9.5950817833969984E-3</v>
      </c>
      <c r="EK113">
        <v>0.58879818963963448</v>
      </c>
      <c r="EL113">
        <v>-0.14970803847991387</v>
      </c>
      <c r="EM113">
        <v>0.59067765999899413</v>
      </c>
      <c r="EN113">
        <v>-4.0538069065511051E-2</v>
      </c>
      <c r="EO113">
        <v>0.62314524077898148</v>
      </c>
      <c r="EP113">
        <v>-4.1546345281800789E-2</v>
      </c>
      <c r="EQ113">
        <v>489.51</v>
      </c>
      <c r="ER113">
        <v>5.92999999999995</v>
      </c>
      <c r="ES113">
        <v>1.6790914414977467</v>
      </c>
      <c r="ET113">
        <v>2.0340773933283485E-2</v>
      </c>
    </row>
    <row r="114" spans="1:150" x14ac:dyDescent="0.3">
      <c r="A114">
        <v>4</v>
      </c>
      <c r="B114">
        <v>421</v>
      </c>
      <c r="C114" t="s">
        <v>233</v>
      </c>
      <c r="D114">
        <v>23835</v>
      </c>
      <c r="E114">
        <v>1059</v>
      </c>
      <c r="F114">
        <v>4.4430459408432972</v>
      </c>
      <c r="G114">
        <v>1617</v>
      </c>
      <c r="H114">
        <v>6.784140969162995</v>
      </c>
      <c r="I114">
        <v>6428</v>
      </c>
      <c r="J114">
        <v>26.96874344451437</v>
      </c>
      <c r="K114" s="5">
        <v>8045</v>
      </c>
      <c r="L114" s="5">
        <v>33.75288441</v>
      </c>
      <c r="M114">
        <v>18377</v>
      </c>
      <c r="N114">
        <v>15523.695166475649</v>
      </c>
      <c r="O114">
        <v>3.6542899097965176</v>
      </c>
      <c r="P114" s="3">
        <v>9466</v>
      </c>
      <c r="Q114" s="3">
        <v>73</v>
      </c>
      <c r="R114" s="3">
        <f t="shared" si="13"/>
        <v>7.7118106908937245E-3</v>
      </c>
      <c r="S114" s="3">
        <v>1.6127513297403744E-2</v>
      </c>
      <c r="T114" s="3">
        <f t="shared" si="14"/>
        <v>0.47817729545045207</v>
      </c>
      <c r="U114">
        <v>26194</v>
      </c>
      <c r="V114">
        <v>9.8972099853157118</v>
      </c>
      <c r="W114">
        <v>1915</v>
      </c>
      <c r="X114">
        <v>8.0344031885882092</v>
      </c>
      <c r="Y114">
        <v>2620</v>
      </c>
      <c r="Z114">
        <v>10.002290600900968</v>
      </c>
      <c r="AA114">
        <v>5.5592446600576713</v>
      </c>
      <c r="AB114">
        <v>2667</v>
      </c>
      <c r="AC114">
        <v>10.181721004810262</v>
      </c>
      <c r="AD114">
        <v>3.397580035647267</v>
      </c>
      <c r="AE114">
        <v>8549</v>
      </c>
      <c r="AF114">
        <v>32.637245170649763</v>
      </c>
      <c r="AG114">
        <v>5.6685017261353927</v>
      </c>
      <c r="AH114" s="5">
        <v>11216</v>
      </c>
      <c r="AI114" s="5">
        <v>42.818966179999997</v>
      </c>
      <c r="AJ114" s="5">
        <v>9.0660817619999996</v>
      </c>
      <c r="AK114">
        <v>20317</v>
      </c>
      <c r="AL114">
        <v>10.556674103498938</v>
      </c>
      <c r="AM114">
        <v>20141.082685783334</v>
      </c>
      <c r="AN114">
        <v>29.744126445353107</v>
      </c>
      <c r="AO114">
        <v>4.9370000000000003</v>
      </c>
      <c r="AP114">
        <v>7603</v>
      </c>
      <c r="AQ114" s="3">
        <f t="shared" si="15"/>
        <v>-19.68096344813015</v>
      </c>
      <c r="AR114">
        <v>134</v>
      </c>
      <c r="AS114" s="3">
        <f t="shared" si="16"/>
        <v>83.561643835616437</v>
      </c>
      <c r="AT114">
        <v>1.7624621859792189E-2</v>
      </c>
      <c r="AU114" s="3">
        <f t="shared" si="17"/>
        <v>9.9128111688984652E-3</v>
      </c>
      <c r="AV114">
        <v>3.0957513462488581E-2</v>
      </c>
      <c r="AW114">
        <v>4.1096937683464618E-2</v>
      </c>
      <c r="AX114">
        <v>4.113531797142319E-2</v>
      </c>
      <c r="AY114" s="3">
        <f t="shared" si="18"/>
        <v>2.5007804674019446E-2</v>
      </c>
      <c r="AZ114">
        <v>0.569316456282836</v>
      </c>
      <c r="BA114">
        <v>0.4288548698090337</v>
      </c>
      <c r="BB114">
        <v>0.42845473741168255</v>
      </c>
      <c r="BC114" s="3">
        <f t="shared" si="19"/>
        <v>-4.9722558038769515E-2</v>
      </c>
      <c r="BD114">
        <v>2365</v>
      </c>
      <c r="BE114">
        <v>3.2147991543340382</v>
      </c>
      <c r="BF114">
        <v>38</v>
      </c>
      <c r="BG114">
        <v>3.5263157894736841</v>
      </c>
      <c r="BH114">
        <v>1.6067653276955602E-2</v>
      </c>
      <c r="BI114">
        <v>2.1099395288929641E-2</v>
      </c>
      <c r="BJ114">
        <v>2.4685751816616152E-2</v>
      </c>
      <c r="BK114">
        <v>2.3442503496660643E-2</v>
      </c>
      <c r="BL114">
        <v>0.76152197998707216</v>
      </c>
      <c r="BM114">
        <v>0.65088774270753025</v>
      </c>
      <c r="BN114">
        <v>0.68540688409172768</v>
      </c>
      <c r="BO114">
        <v>885.41000000000008</v>
      </c>
      <c r="BP114">
        <v>3.4825464231678427</v>
      </c>
      <c r="BQ114">
        <v>25424.212412783891</v>
      </c>
      <c r="BR114">
        <v>27733</v>
      </c>
      <c r="BS114">
        <v>16.354101111810362</v>
      </c>
      <c r="BT114">
        <v>5.8753913109872489</v>
      </c>
      <c r="BU114">
        <v>4096</v>
      </c>
      <c r="BV114">
        <v>17.184812250891547</v>
      </c>
      <c r="BW114">
        <v>2239</v>
      </c>
      <c r="BX114">
        <v>8.5477590287852188</v>
      </c>
      <c r="BY114">
        <v>2927</v>
      </c>
      <c r="BZ114">
        <v>10.554213391987885</v>
      </c>
      <c r="CA114">
        <v>6.1111674511445875</v>
      </c>
      <c r="CB114">
        <v>0.55192279108691622</v>
      </c>
      <c r="CC114">
        <v>3891</v>
      </c>
      <c r="CD114">
        <v>14.03021670933545</v>
      </c>
      <c r="CE114">
        <v>7.2460757401724551</v>
      </c>
      <c r="CF114">
        <v>3.8484957045251882</v>
      </c>
      <c r="CG114" s="5">
        <v>15006</v>
      </c>
      <c r="CH114" s="5">
        <v>54.10882342</v>
      </c>
      <c r="CI114" s="5">
        <v>20.35593901</v>
      </c>
      <c r="CJ114" s="5">
        <v>11.289857250000001</v>
      </c>
      <c r="CK114">
        <v>11115</v>
      </c>
      <c r="CL114">
        <v>40.07860671402301</v>
      </c>
      <c r="CM114">
        <v>13.10986326950864</v>
      </c>
      <c r="CN114">
        <v>7.4413615433732474</v>
      </c>
      <c r="CO114">
        <v>21578</v>
      </c>
      <c r="CP114">
        <v>17.418512270773249</v>
      </c>
      <c r="CQ114">
        <v>6.2066249938475169</v>
      </c>
      <c r="CR114">
        <v>23627.58487353045</v>
      </c>
      <c r="CS114">
        <v>52.203355065587978</v>
      </c>
      <c r="CT114">
        <v>17.310401045163658</v>
      </c>
      <c r="CU114">
        <v>6.1719999999999997</v>
      </c>
      <c r="CV114">
        <f t="shared" si="25"/>
        <v>2.5177100902034821</v>
      </c>
      <c r="CW114">
        <v>1.2349999999999994</v>
      </c>
      <c r="CX114">
        <v>8640.4599999999991</v>
      </c>
      <c r="CY114" s="3">
        <f t="shared" si="20"/>
        <v>-8.7211071202197434</v>
      </c>
      <c r="CZ114">
        <v>13.645403130343272</v>
      </c>
      <c r="DA114">
        <v>133.98000000000002</v>
      </c>
      <c r="DB114" s="3">
        <f t="shared" si="21"/>
        <v>83.534246575342479</v>
      </c>
      <c r="DC114">
        <v>-1.4925373134314784E-2</v>
      </c>
      <c r="DD114">
        <v>1.5506118887188881E-2</v>
      </c>
      <c r="DE114" s="3">
        <f t="shared" si="22"/>
        <v>7.7943081962951561E-3</v>
      </c>
      <c r="DF114">
        <v>-2.1185029726033082E-3</v>
      </c>
      <c r="DG114">
        <v>3.1035319038962131E-2</v>
      </c>
      <c r="DH114">
        <v>7.7805576473549687E-5</v>
      </c>
      <c r="DI114">
        <v>4.3258191049081469E-2</v>
      </c>
      <c r="DJ114">
        <v>2.1612533656168512E-3</v>
      </c>
      <c r="DK114">
        <v>4.3563803575989365E-2</v>
      </c>
      <c r="DL114" s="3">
        <f t="shared" si="23"/>
        <v>2.7436290278585622E-2</v>
      </c>
      <c r="DM114">
        <v>2.428485604566176E-3</v>
      </c>
      <c r="DN114">
        <v>0.49962814520199722</v>
      </c>
      <c r="DO114">
        <v>-6.9688311080838783E-2</v>
      </c>
      <c r="DP114">
        <v>0.35845509280763449</v>
      </c>
      <c r="DQ114">
        <v>-7.0399777001399211E-2</v>
      </c>
      <c r="DR114">
        <v>0.35594042793212932</v>
      </c>
      <c r="DS114" s="3">
        <f t="shared" si="24"/>
        <v>-0.12223686751832274</v>
      </c>
      <c r="DT114">
        <v>-7.2514309479553229E-2</v>
      </c>
      <c r="DU114">
        <v>2496</v>
      </c>
      <c r="DV114">
        <v>5.5391120507399574</v>
      </c>
      <c r="DW114">
        <v>3.4617227564102562</v>
      </c>
      <c r="DX114">
        <v>0.246923602076218</v>
      </c>
      <c r="DY114">
        <v>31</v>
      </c>
      <c r="DZ114">
        <v>-18.421052631578945</v>
      </c>
      <c r="EA114">
        <v>4.321935483870968</v>
      </c>
      <c r="EB114">
        <v>0.79561969439728397</v>
      </c>
      <c r="EC114">
        <v>1.2419871794871794E-2</v>
      </c>
      <c r="ED114">
        <v>-3.6477814820838079E-3</v>
      </c>
      <c r="EE114">
        <v>1.4655199505557243E-2</v>
      </c>
      <c r="EF114">
        <v>-6.444195783372398E-3</v>
      </c>
      <c r="EG114">
        <v>1.4608568297122435E-2</v>
      </c>
      <c r="EH114">
        <v>-1.0077183519493717E-2</v>
      </c>
      <c r="EI114">
        <v>1.3847421713263645E-2</v>
      </c>
      <c r="EJ114">
        <v>-9.5950817833969984E-3</v>
      </c>
      <c r="EK114">
        <v>0.84747203817745276</v>
      </c>
      <c r="EL114">
        <v>8.5950058190380596E-2</v>
      </c>
      <c r="EM114">
        <v>0.85017720712016898</v>
      </c>
      <c r="EN114">
        <v>0.19928946441263873</v>
      </c>
      <c r="EO114">
        <v>0.8969086124513358</v>
      </c>
      <c r="EP114">
        <v>0.21150172835960812</v>
      </c>
      <c r="EQ114">
        <v>894.69</v>
      </c>
      <c r="ER114">
        <v>9.2799999999999727</v>
      </c>
      <c r="ES114">
        <v>3.5190470622017336</v>
      </c>
      <c r="ET114">
        <v>3.6500639033890891E-2</v>
      </c>
    </row>
    <row r="115" spans="1:150" x14ac:dyDescent="0.3">
      <c r="A115">
        <v>4</v>
      </c>
      <c r="B115">
        <v>422</v>
      </c>
      <c r="C115" t="s">
        <v>234</v>
      </c>
      <c r="D115">
        <v>83211</v>
      </c>
      <c r="E115">
        <v>2813</v>
      </c>
      <c r="F115">
        <v>3.3805626659936783</v>
      </c>
      <c r="G115">
        <v>5355</v>
      </c>
      <c r="H115">
        <v>6.4354472365432454</v>
      </c>
      <c r="I115">
        <v>24006</v>
      </c>
      <c r="J115">
        <v>28.849551141075096</v>
      </c>
      <c r="K115" s="5">
        <v>29361</v>
      </c>
      <c r="L115" s="5">
        <v>35.284998379999998</v>
      </c>
      <c r="M115">
        <v>63477</v>
      </c>
      <c r="N115">
        <v>16019.755928417693</v>
      </c>
      <c r="O115">
        <v>3.5644325870377713</v>
      </c>
      <c r="P115" s="3">
        <v>33571</v>
      </c>
      <c r="Q115" s="3">
        <v>267</v>
      </c>
      <c r="R115" s="3">
        <f t="shared" si="13"/>
        <v>7.953293020761967E-3</v>
      </c>
      <c r="S115" s="3">
        <v>1.6127513297403744E-2</v>
      </c>
      <c r="T115" s="3">
        <f t="shared" si="14"/>
        <v>0.49315061002258248</v>
      </c>
      <c r="U115">
        <v>93695</v>
      </c>
      <c r="V115">
        <v>12.59929576618476</v>
      </c>
      <c r="W115">
        <v>10010</v>
      </c>
      <c r="X115">
        <v>12.029659540205021</v>
      </c>
      <c r="Y115">
        <v>8911</v>
      </c>
      <c r="Z115">
        <v>9.5106462457975347</v>
      </c>
      <c r="AA115">
        <v>6.1300835798038564</v>
      </c>
      <c r="AB115">
        <v>10028</v>
      </c>
      <c r="AC115">
        <v>10.702812316559047</v>
      </c>
      <c r="AD115">
        <v>4.2673650800158018</v>
      </c>
      <c r="AE115">
        <v>31809</v>
      </c>
      <c r="AF115">
        <v>33.949517050002669</v>
      </c>
      <c r="AG115">
        <v>5.0999659089275724</v>
      </c>
      <c r="AH115" s="5">
        <v>41837</v>
      </c>
      <c r="AI115" s="5">
        <v>44.652329369999997</v>
      </c>
      <c r="AJ115" s="5">
        <v>9.3673309889999992</v>
      </c>
      <c r="AK115">
        <v>71266</v>
      </c>
      <c r="AL115">
        <v>12.270586196575138</v>
      </c>
      <c r="AM115">
        <v>20721.284535793791</v>
      </c>
      <c r="AN115">
        <v>29.348316094104675</v>
      </c>
      <c r="AO115">
        <v>4.4630000000000001</v>
      </c>
      <c r="AP115">
        <v>30193</v>
      </c>
      <c r="AQ115" s="3">
        <f t="shared" si="15"/>
        <v>-10.062256113907837</v>
      </c>
      <c r="AR115">
        <v>1257</v>
      </c>
      <c r="AS115" s="3">
        <f t="shared" si="16"/>
        <v>370.7865168539326</v>
      </c>
      <c r="AT115">
        <v>4.1632166396184549E-2</v>
      </c>
      <c r="AU115" s="3">
        <f t="shared" si="17"/>
        <v>3.367887337542258E-2</v>
      </c>
      <c r="AV115">
        <v>3.0957513462488581E-2</v>
      </c>
      <c r="AW115">
        <v>4.1096937683464618E-2</v>
      </c>
      <c r="AX115">
        <v>4.113531797142319E-2</v>
      </c>
      <c r="AY115" s="3">
        <f t="shared" si="18"/>
        <v>2.5007804674019446E-2</v>
      </c>
      <c r="AZ115">
        <v>1.3448162251994338</v>
      </c>
      <c r="BA115">
        <v>1.0130235667884151</v>
      </c>
      <c r="BB115">
        <v>1.0120783902802579</v>
      </c>
      <c r="BC115" s="3">
        <f t="shared" si="19"/>
        <v>0.5189277802576755</v>
      </c>
      <c r="BD115">
        <v>7033</v>
      </c>
      <c r="BE115">
        <v>4.2930470638418878</v>
      </c>
      <c r="BF115">
        <v>191</v>
      </c>
      <c r="BG115">
        <v>6.5811518324607325</v>
      </c>
      <c r="BH115">
        <v>2.7157685198350632E-2</v>
      </c>
      <c r="BI115">
        <v>2.1099395288929641E-2</v>
      </c>
      <c r="BJ115">
        <v>2.4685751816616152E-2</v>
      </c>
      <c r="BK115">
        <v>2.3442503496660643E-2</v>
      </c>
      <c r="BL115">
        <v>1.287130973492858</v>
      </c>
      <c r="BM115">
        <v>1.1001360379905709</v>
      </c>
      <c r="BN115">
        <v>1.1584805864364791</v>
      </c>
      <c r="BO115">
        <v>3490.1099999999997</v>
      </c>
      <c r="BP115">
        <v>4.624039795025416</v>
      </c>
      <c r="BQ115">
        <v>75477.507865626336</v>
      </c>
      <c r="BR115">
        <v>97412</v>
      </c>
      <c r="BS115">
        <v>17.066253259785366</v>
      </c>
      <c r="BT115">
        <v>3.9671273813970864</v>
      </c>
      <c r="BU115">
        <v>14398</v>
      </c>
      <c r="BV115">
        <v>17.303000805182005</v>
      </c>
      <c r="BW115">
        <v>5032</v>
      </c>
      <c r="BX115">
        <v>5.3706174288916166</v>
      </c>
      <c r="BY115">
        <v>8673</v>
      </c>
      <c r="BZ115">
        <v>8.9034205231388324</v>
      </c>
      <c r="CA115">
        <v>5.5228578571451541</v>
      </c>
      <c r="CB115">
        <v>-0.60722572265870234</v>
      </c>
      <c r="CC115">
        <v>14972</v>
      </c>
      <c r="CD115">
        <v>15.369769638237587</v>
      </c>
      <c r="CE115">
        <v>8.9343224016943417</v>
      </c>
      <c r="CF115">
        <v>4.6669573216785398</v>
      </c>
      <c r="CG115" s="5">
        <v>53527</v>
      </c>
      <c r="CH115" s="5">
        <v>54.949082249999996</v>
      </c>
      <c r="CI115" s="5">
        <v>19.664083869999999</v>
      </c>
      <c r="CJ115" s="5">
        <v>10.29675288</v>
      </c>
      <c r="CK115">
        <v>38555</v>
      </c>
      <c r="CL115">
        <v>39.579312610356013</v>
      </c>
      <c r="CM115">
        <v>10.729761469280916</v>
      </c>
      <c r="CN115">
        <v>5.6297955603533438</v>
      </c>
      <c r="CO115">
        <v>75139</v>
      </c>
      <c r="CP115">
        <v>18.372008759078089</v>
      </c>
      <c r="CQ115">
        <v>5.4345690792243149</v>
      </c>
      <c r="CR115">
        <v>23329.214225973064</v>
      </c>
      <c r="CS115">
        <v>45.627775667849036</v>
      </c>
      <c r="CT115">
        <v>12.585753000371936</v>
      </c>
      <c r="CU115">
        <v>5.1429999999999998</v>
      </c>
      <c r="CV115">
        <f t="shared" si="25"/>
        <v>1.5785674129622285</v>
      </c>
      <c r="CW115">
        <v>0.67999999999999972</v>
      </c>
      <c r="CX115">
        <v>29648.47</v>
      </c>
      <c r="CY115" s="3">
        <f t="shared" si="20"/>
        <v>-11.684281075928626</v>
      </c>
      <c r="CZ115">
        <v>-1.8034974994203916</v>
      </c>
      <c r="DA115">
        <v>1910.37</v>
      </c>
      <c r="DB115" s="3">
        <f t="shared" si="21"/>
        <v>615.49438202247188</v>
      </c>
      <c r="DC115">
        <v>51.978520286396169</v>
      </c>
      <c r="DD115">
        <v>6.4434016325294358E-2</v>
      </c>
      <c r="DE115" s="3">
        <f t="shared" si="22"/>
        <v>5.6480723304532389E-2</v>
      </c>
      <c r="DF115">
        <v>2.2801849929109809E-2</v>
      </c>
      <c r="DG115">
        <v>3.1035319038962131E-2</v>
      </c>
      <c r="DH115">
        <v>7.7805576473549687E-5</v>
      </c>
      <c r="DI115">
        <v>4.3258191049081469E-2</v>
      </c>
      <c r="DJ115">
        <v>2.1612533656168512E-3</v>
      </c>
      <c r="DK115">
        <v>4.3563803575989365E-2</v>
      </c>
      <c r="DL115" s="3">
        <f t="shared" si="23"/>
        <v>2.7436290278585622E-2</v>
      </c>
      <c r="DM115">
        <v>2.428485604566176E-3</v>
      </c>
      <c r="DN115">
        <v>2.0761512470486636</v>
      </c>
      <c r="DO115">
        <v>0.73133502184922983</v>
      </c>
      <c r="DP115">
        <v>1.4895217475041072</v>
      </c>
      <c r="DQ115">
        <v>0.47649818071569205</v>
      </c>
      <c r="DR115">
        <v>1.4790723269353785</v>
      </c>
      <c r="DS115" s="3">
        <f t="shared" si="24"/>
        <v>0.98592171691279606</v>
      </c>
      <c r="DT115">
        <v>0.46699393665512057</v>
      </c>
      <c r="DU115">
        <v>7324</v>
      </c>
      <c r="DV115">
        <v>4.1376368548272433</v>
      </c>
      <c r="DW115">
        <v>4.0481253413435283</v>
      </c>
      <c r="DX115">
        <v>-0.24492172249835953</v>
      </c>
      <c r="DY115">
        <v>129</v>
      </c>
      <c r="DZ115">
        <v>-32.460732984293195</v>
      </c>
      <c r="EA115">
        <v>14.80906976744186</v>
      </c>
      <c r="EB115">
        <v>8.2279179349811287</v>
      </c>
      <c r="EC115">
        <v>1.7613326051338068E-2</v>
      </c>
      <c r="ED115">
        <v>-9.5443591470125641E-3</v>
      </c>
      <c r="EE115">
        <v>1.4655199505557243E-2</v>
      </c>
      <c r="EF115">
        <v>-6.444195783372398E-3</v>
      </c>
      <c r="EG115">
        <v>1.4608568297122435E-2</v>
      </c>
      <c r="EH115">
        <v>-1.0077183519493717E-2</v>
      </c>
      <c r="EI115">
        <v>1.3847421713263645E-2</v>
      </c>
      <c r="EJ115">
        <v>-9.5950817833969984E-3</v>
      </c>
      <c r="EK115">
        <v>1.2018482617489517</v>
      </c>
      <c r="EL115">
        <v>-8.5282711743906336E-2</v>
      </c>
      <c r="EM115">
        <v>1.2056846155695835</v>
      </c>
      <c r="EN115">
        <v>0.10554857757901259</v>
      </c>
      <c r="EO115">
        <v>1.2719570773573885</v>
      </c>
      <c r="EP115">
        <v>0.11347649092090939</v>
      </c>
      <c r="EQ115">
        <v>3559.4799999999996</v>
      </c>
      <c r="ER115">
        <v>69.369999999999891</v>
      </c>
      <c r="ES115">
        <v>4.7159479700058347</v>
      </c>
      <c r="ET115">
        <v>9.19081749804187E-2</v>
      </c>
    </row>
    <row r="116" spans="1:150" x14ac:dyDescent="0.3">
      <c r="A116">
        <v>4</v>
      </c>
      <c r="B116">
        <v>423</v>
      </c>
      <c r="C116" t="s">
        <v>235</v>
      </c>
      <c r="D116">
        <v>14523</v>
      </c>
      <c r="E116">
        <v>395</v>
      </c>
      <c r="F116">
        <v>2.7198237278799149</v>
      </c>
      <c r="G116">
        <v>371</v>
      </c>
      <c r="H116">
        <v>2.554568615299869</v>
      </c>
      <c r="I116">
        <v>3176</v>
      </c>
      <c r="J116">
        <v>21.86875989809268</v>
      </c>
      <c r="K116" s="5">
        <v>3547</v>
      </c>
      <c r="L116" s="5">
        <v>24.423328510000001</v>
      </c>
      <c r="M116">
        <v>10781</v>
      </c>
      <c r="N116">
        <v>13432.714230016602</v>
      </c>
      <c r="O116">
        <v>3.5942986986159884</v>
      </c>
      <c r="P116" s="3">
        <v>4868</v>
      </c>
      <c r="Q116" s="3">
        <v>39</v>
      </c>
      <c r="R116" s="3">
        <f t="shared" si="13"/>
        <v>8.0115036976170905E-3</v>
      </c>
      <c r="S116" s="3">
        <v>1.6127513297403744E-2</v>
      </c>
      <c r="T116" s="3">
        <f t="shared" si="14"/>
        <v>0.49676001190504721</v>
      </c>
      <c r="U116">
        <v>14946</v>
      </c>
      <c r="V116">
        <v>2.912621359223301</v>
      </c>
      <c r="W116">
        <v>391</v>
      </c>
      <c r="X116">
        <v>2.6922812091165738</v>
      </c>
      <c r="Y116">
        <v>705</v>
      </c>
      <c r="Z116">
        <v>4.716981132075472</v>
      </c>
      <c r="AA116">
        <v>1.9971574041955571</v>
      </c>
      <c r="AB116">
        <v>740</v>
      </c>
      <c r="AC116">
        <v>4.9511575003345376</v>
      </c>
      <c r="AD116">
        <v>2.3965888850346686</v>
      </c>
      <c r="AE116">
        <v>4067</v>
      </c>
      <c r="AF116">
        <v>27.211293991703467</v>
      </c>
      <c r="AG116">
        <v>5.3425340936107872</v>
      </c>
      <c r="AH116" s="5">
        <v>4807</v>
      </c>
      <c r="AI116" s="5">
        <v>32.162451490000002</v>
      </c>
      <c r="AJ116" s="5">
        <v>7.7391229790000002</v>
      </c>
      <c r="AK116">
        <v>11234</v>
      </c>
      <c r="AL116">
        <v>4.2018365643261291</v>
      </c>
      <c r="AM116">
        <v>17858.211767901903</v>
      </c>
      <c r="AN116">
        <v>32.945668776278524</v>
      </c>
      <c r="AO116">
        <v>3.206</v>
      </c>
      <c r="AP116">
        <v>4194</v>
      </c>
      <c r="AQ116" s="3">
        <f t="shared" si="15"/>
        <v>-13.845521774856204</v>
      </c>
      <c r="AR116">
        <v>104</v>
      </c>
      <c r="AS116" s="3">
        <f t="shared" si="16"/>
        <v>166.66666666666669</v>
      </c>
      <c r="AT116">
        <v>2.479732951835956E-2</v>
      </c>
      <c r="AU116" s="3">
        <f t="shared" si="17"/>
        <v>1.6785825820742471E-2</v>
      </c>
      <c r="AV116">
        <v>3.0957513462488581E-2</v>
      </c>
      <c r="AW116">
        <v>4.1096937683464618E-2</v>
      </c>
      <c r="AX116">
        <v>4.113531797142319E-2</v>
      </c>
      <c r="AY116" s="3">
        <f t="shared" si="18"/>
        <v>2.5007804674019446E-2</v>
      </c>
      <c r="AZ116">
        <v>0.8010116687312967</v>
      </c>
      <c r="BA116">
        <v>0.60338630847273034</v>
      </c>
      <c r="BB116">
        <v>0.6028233338462663</v>
      </c>
      <c r="BC116" s="3">
        <f t="shared" si="19"/>
        <v>0.10606332194121909</v>
      </c>
      <c r="BD116">
        <v>1233</v>
      </c>
      <c r="BE116">
        <v>3.4014598540145986</v>
      </c>
      <c r="BF116">
        <v>32</v>
      </c>
      <c r="BG116">
        <v>3.25</v>
      </c>
      <c r="BH116">
        <v>2.5952960259529603E-2</v>
      </c>
      <c r="BI116">
        <v>2.1099395288929641E-2</v>
      </c>
      <c r="BJ116">
        <v>2.4685751816616152E-2</v>
      </c>
      <c r="BK116">
        <v>2.3442503496660643E-2</v>
      </c>
      <c r="BL116">
        <v>1.2300333684513942</v>
      </c>
      <c r="BM116">
        <v>1.0513335973045181</v>
      </c>
      <c r="BN116">
        <v>1.1070899600474229</v>
      </c>
      <c r="BO116">
        <v>881.17</v>
      </c>
      <c r="BP116">
        <v>1.8331806966283806</v>
      </c>
      <c r="BQ116">
        <v>48067.820134734342</v>
      </c>
      <c r="BR116">
        <v>14116</v>
      </c>
      <c r="BS116">
        <v>-2.8024512841699374</v>
      </c>
      <c r="BT116">
        <v>-5.5533253044292792</v>
      </c>
      <c r="BU116">
        <v>486</v>
      </c>
      <c r="BV116">
        <v>3.3464160297459205</v>
      </c>
      <c r="BW116">
        <v>57</v>
      </c>
      <c r="BX116">
        <v>0.38137294259333604</v>
      </c>
      <c r="BY116">
        <v>556</v>
      </c>
      <c r="BZ116">
        <v>3.9387928591669028</v>
      </c>
      <c r="CA116">
        <v>1.2189691312869879</v>
      </c>
      <c r="CB116">
        <v>-0.77818827290856918</v>
      </c>
      <c r="CC116">
        <v>1224</v>
      </c>
      <c r="CD116">
        <v>8.6710116180221029</v>
      </c>
      <c r="CE116">
        <v>6.1164430027222334</v>
      </c>
      <c r="CF116">
        <v>3.7198541176875652</v>
      </c>
      <c r="CG116" s="5">
        <v>6226</v>
      </c>
      <c r="CH116" s="5">
        <v>44.10597903</v>
      </c>
      <c r="CI116" s="5">
        <v>19.682650519999999</v>
      </c>
      <c r="CJ116" s="5">
        <v>11.94352754</v>
      </c>
      <c r="CK116">
        <v>5002</v>
      </c>
      <c r="CL116">
        <v>35.434967412864829</v>
      </c>
      <c r="CM116">
        <v>13.566207514772149</v>
      </c>
      <c r="CN116">
        <v>8.2236734211613616</v>
      </c>
      <c r="CO116">
        <v>11245</v>
      </c>
      <c r="CP116">
        <v>4.3038679157777571</v>
      </c>
      <c r="CQ116">
        <v>9.7917037564536236E-2</v>
      </c>
      <c r="CR116">
        <v>21325.924528489992</v>
      </c>
      <c r="CS116">
        <v>58.761097446972457</v>
      </c>
      <c r="CT116">
        <v>19.418029115439804</v>
      </c>
      <c r="CU116">
        <v>4.0149999999999997</v>
      </c>
      <c r="CV116">
        <f t="shared" si="25"/>
        <v>0.42070130138401129</v>
      </c>
      <c r="CW116">
        <v>0.80899999999999972</v>
      </c>
      <c r="CX116">
        <v>4221.62</v>
      </c>
      <c r="CY116" s="3">
        <f t="shared" si="20"/>
        <v>-13.27814297452753</v>
      </c>
      <c r="CZ116">
        <v>0.65855984740104656</v>
      </c>
      <c r="DA116">
        <v>109.55999999999999</v>
      </c>
      <c r="DB116" s="3">
        <f t="shared" si="21"/>
        <v>180.92307692307691</v>
      </c>
      <c r="DC116">
        <v>5.3461538461538343</v>
      </c>
      <c r="DD116">
        <v>2.595212264486145E-2</v>
      </c>
      <c r="DE116" s="3">
        <f t="shared" si="22"/>
        <v>1.7940618947244358E-2</v>
      </c>
      <c r="DF116">
        <v>1.15479312650189E-3</v>
      </c>
      <c r="DG116">
        <v>3.1035319038962131E-2</v>
      </c>
      <c r="DH116">
        <v>7.7805576473549687E-5</v>
      </c>
      <c r="DI116">
        <v>4.3258191049081469E-2</v>
      </c>
      <c r="DJ116">
        <v>2.1612533656168512E-3</v>
      </c>
      <c r="DK116">
        <v>4.3563803575989365E-2</v>
      </c>
      <c r="DL116" s="3">
        <f t="shared" si="23"/>
        <v>2.7436290278585622E-2</v>
      </c>
      <c r="DM116">
        <v>2.428485604566176E-3</v>
      </c>
      <c r="DN116">
        <v>0.83621252974009475</v>
      </c>
      <c r="DO116">
        <v>3.5200861008798046E-2</v>
      </c>
      <c r="DP116">
        <v>0.59993545766663559</v>
      </c>
      <c r="DQ116">
        <v>-3.4508508060947518E-3</v>
      </c>
      <c r="DR116">
        <v>0.59572673904822271</v>
      </c>
      <c r="DS116" s="3">
        <f t="shared" si="24"/>
        <v>9.8966727143175504E-2</v>
      </c>
      <c r="DT116">
        <v>-7.0965947980435873E-3</v>
      </c>
      <c r="DU116">
        <v>1150</v>
      </c>
      <c r="DV116">
        <v>-6.7315490673154912</v>
      </c>
      <c r="DW116">
        <v>3.6709739130434782</v>
      </c>
      <c r="DX116">
        <v>0.26951405902887959</v>
      </c>
      <c r="DY116">
        <v>24</v>
      </c>
      <c r="DZ116">
        <v>-25</v>
      </c>
      <c r="EA116">
        <v>4.5649999999999995</v>
      </c>
      <c r="EB116">
        <v>1.3149999999999995</v>
      </c>
      <c r="EC116">
        <v>2.0869565217391306E-2</v>
      </c>
      <c r="ED116">
        <v>-5.0833950421382973E-3</v>
      </c>
      <c r="EE116">
        <v>1.4655199505557243E-2</v>
      </c>
      <c r="EF116">
        <v>-6.444195783372398E-3</v>
      </c>
      <c r="EG116">
        <v>1.4608568297122435E-2</v>
      </c>
      <c r="EH116">
        <v>-1.0077183519493717E-2</v>
      </c>
      <c r="EI116">
        <v>1.3847421713263645E-2</v>
      </c>
      <c r="EJ116">
        <v>-9.5950817833969984E-3</v>
      </c>
      <c r="EK116">
        <v>1.4240382882182927</v>
      </c>
      <c r="EL116">
        <v>0.19400491976689849</v>
      </c>
      <c r="EM116">
        <v>1.4285838826178572</v>
      </c>
      <c r="EN116">
        <v>0.37725028531333904</v>
      </c>
      <c r="EO116">
        <v>1.507108373640528</v>
      </c>
      <c r="EP116">
        <v>0.40001841359310508</v>
      </c>
      <c r="EQ116">
        <v>893.93</v>
      </c>
      <c r="ER116">
        <v>12.759999999999991</v>
      </c>
      <c r="ES116">
        <v>1.8597265228469062</v>
      </c>
      <c r="ET116">
        <v>2.6545826218525637E-2</v>
      </c>
    </row>
    <row r="117" spans="1:150" x14ac:dyDescent="0.3">
      <c r="A117">
        <v>4</v>
      </c>
      <c r="B117">
        <v>424</v>
      </c>
      <c r="C117" t="s">
        <v>236</v>
      </c>
      <c r="D117">
        <v>20459</v>
      </c>
      <c r="E117">
        <v>614</v>
      </c>
      <c r="F117">
        <v>3.0011241996187499</v>
      </c>
      <c r="G117">
        <v>928</v>
      </c>
      <c r="H117">
        <v>4.5359010704335496</v>
      </c>
      <c r="I117">
        <v>5204</v>
      </c>
      <c r="J117">
        <v>25.436238330319178</v>
      </c>
      <c r="K117" s="5">
        <v>6132</v>
      </c>
      <c r="L117" s="5">
        <v>29.9721394</v>
      </c>
      <c r="M117">
        <v>15141</v>
      </c>
      <c r="N117">
        <v>13804.159367602073</v>
      </c>
      <c r="O117">
        <v>4.0666699252162859</v>
      </c>
      <c r="P117" s="3">
        <v>7594</v>
      </c>
      <c r="Q117" s="3">
        <v>83</v>
      </c>
      <c r="R117" s="3">
        <f t="shared" si="13"/>
        <v>1.0929681327363707E-2</v>
      </c>
      <c r="S117" s="3">
        <v>1.6127513297403744E-2</v>
      </c>
      <c r="T117" s="3">
        <f t="shared" si="14"/>
        <v>0.6777040654570845</v>
      </c>
      <c r="U117">
        <v>21911</v>
      </c>
      <c r="V117">
        <v>7.0971210714111148</v>
      </c>
      <c r="W117">
        <v>1394</v>
      </c>
      <c r="X117">
        <v>6.8136272545090177</v>
      </c>
      <c r="Y117">
        <v>1880</v>
      </c>
      <c r="Z117">
        <v>8.5801652138195426</v>
      </c>
      <c r="AA117">
        <v>5.5790410142007927</v>
      </c>
      <c r="AB117">
        <v>1769</v>
      </c>
      <c r="AC117">
        <v>8.0735703527908367</v>
      </c>
      <c r="AD117">
        <v>3.5376692823572871</v>
      </c>
      <c r="AE117">
        <v>7272</v>
      </c>
      <c r="AF117">
        <v>33.1888092738807</v>
      </c>
      <c r="AG117">
        <v>7.7525709435615227</v>
      </c>
      <c r="AH117" s="5">
        <v>9041</v>
      </c>
      <c r="AI117" s="5">
        <v>41.262379629999998</v>
      </c>
      <c r="AJ117" s="5">
        <v>11.29024023</v>
      </c>
      <c r="AK117">
        <v>17495</v>
      </c>
      <c r="AL117">
        <v>15.547189749686282</v>
      </c>
      <c r="AM117">
        <v>18437.412427337527</v>
      </c>
      <c r="AN117">
        <v>33.5641811743318</v>
      </c>
      <c r="AO117">
        <v>4.907</v>
      </c>
      <c r="AP117">
        <v>7577</v>
      </c>
      <c r="AQ117" s="3">
        <f t="shared" si="15"/>
        <v>-0.22386094284961811</v>
      </c>
      <c r="AR117">
        <v>117</v>
      </c>
      <c r="AS117" s="3">
        <f t="shared" si="16"/>
        <v>40.963855421686745</v>
      </c>
      <c r="AT117">
        <v>1.5441467599313712E-2</v>
      </c>
      <c r="AU117" s="3">
        <f t="shared" si="17"/>
        <v>4.5117862719500045E-3</v>
      </c>
      <c r="AV117">
        <v>3.0957513462488581E-2</v>
      </c>
      <c r="AW117">
        <v>4.1096937683464618E-2</v>
      </c>
      <c r="AX117">
        <v>4.113531797142319E-2</v>
      </c>
      <c r="AY117" s="3">
        <f t="shared" si="18"/>
        <v>2.5007804674019446E-2</v>
      </c>
      <c r="AZ117">
        <v>0.49879547393314511</v>
      </c>
      <c r="BA117">
        <v>0.37573280321386565</v>
      </c>
      <c r="BB117">
        <v>0.37538223504291224</v>
      </c>
      <c r="BC117" s="3">
        <f t="shared" si="19"/>
        <v>-0.30232183041417227</v>
      </c>
      <c r="BD117">
        <v>2048</v>
      </c>
      <c r="BE117">
        <v>3.69970703125</v>
      </c>
      <c r="BF117">
        <v>33</v>
      </c>
      <c r="BG117">
        <v>3.5454545454545454</v>
      </c>
      <c r="BH117">
        <v>1.611328125E-2</v>
      </c>
      <c r="BI117">
        <v>2.1099395288929641E-2</v>
      </c>
      <c r="BJ117">
        <v>2.4685751816616152E-2</v>
      </c>
      <c r="BK117">
        <v>2.3442503496660643E-2</v>
      </c>
      <c r="BL117">
        <v>0.76368450514097252</v>
      </c>
      <c r="BM117">
        <v>0.65273609528691923</v>
      </c>
      <c r="BN117">
        <v>0.68735326209060044</v>
      </c>
      <c r="BO117">
        <v>1107.0199999999998</v>
      </c>
      <c r="BP117">
        <v>1.8739752195390063</v>
      </c>
      <c r="BQ117">
        <v>59073.353182990548</v>
      </c>
      <c r="BR117">
        <v>21957</v>
      </c>
      <c r="BS117">
        <v>7.3219609951610529</v>
      </c>
      <c r="BT117">
        <v>0.2099402126785633</v>
      </c>
      <c r="BU117">
        <v>1608</v>
      </c>
      <c r="BV117">
        <v>7.8596216823891689</v>
      </c>
      <c r="BW117">
        <v>201</v>
      </c>
      <c r="BX117">
        <v>0.91734745105198301</v>
      </c>
      <c r="BY117">
        <v>1717</v>
      </c>
      <c r="BZ117">
        <v>7.8198296670765579</v>
      </c>
      <c r="CA117">
        <v>4.818705467457808</v>
      </c>
      <c r="CB117">
        <v>-0.76033554674298465</v>
      </c>
      <c r="CC117">
        <v>2642</v>
      </c>
      <c r="CD117">
        <v>12.032609190690897</v>
      </c>
      <c r="CE117">
        <v>7.4967081202573471</v>
      </c>
      <c r="CF117">
        <v>3.9590388379000601</v>
      </c>
      <c r="CG117" s="5">
        <v>11656</v>
      </c>
      <c r="CH117" s="5">
        <v>53.085576349999997</v>
      </c>
      <c r="CI117" s="5">
        <v>23.113436950000001</v>
      </c>
      <c r="CJ117" s="5">
        <v>11.823196729999999</v>
      </c>
      <c r="CK117">
        <v>9014</v>
      </c>
      <c r="CL117">
        <v>41.052967163091495</v>
      </c>
      <c r="CM117">
        <v>15.616728832772317</v>
      </c>
      <c r="CN117">
        <v>7.8641578892107944</v>
      </c>
      <c r="CO117">
        <v>17662</v>
      </c>
      <c r="CP117">
        <v>16.650155207714153</v>
      </c>
      <c r="CQ117">
        <v>0.95455844527007716</v>
      </c>
      <c r="CR117">
        <v>21725.922455951197</v>
      </c>
      <c r="CS117">
        <v>57.386783775774511</v>
      </c>
      <c r="CT117">
        <v>17.836071311925142</v>
      </c>
      <c r="CU117">
        <v>5.306</v>
      </c>
      <c r="CV117">
        <f t="shared" si="25"/>
        <v>1.2393300747837142</v>
      </c>
      <c r="CW117">
        <v>0.39900000000000002</v>
      </c>
      <c r="CX117">
        <v>7434.38</v>
      </c>
      <c r="CY117" s="3">
        <f t="shared" si="20"/>
        <v>-2.1019225704503541</v>
      </c>
      <c r="CZ117">
        <v>-1.8822753068496751</v>
      </c>
      <c r="DA117">
        <v>75.38</v>
      </c>
      <c r="DB117" s="3">
        <f t="shared" si="21"/>
        <v>-9.1807228915662709</v>
      </c>
      <c r="DC117">
        <v>-35.572649572649581</v>
      </c>
      <c r="DD117">
        <v>1.0139379477508547E-2</v>
      </c>
      <c r="DE117" s="3">
        <f t="shared" si="22"/>
        <v>-7.903018498551604E-4</v>
      </c>
      <c r="DF117">
        <v>-5.3020881218051649E-3</v>
      </c>
      <c r="DG117">
        <v>3.1035319038962131E-2</v>
      </c>
      <c r="DH117">
        <v>7.7805576473549687E-5</v>
      </c>
      <c r="DI117">
        <v>4.3258191049081469E-2</v>
      </c>
      <c r="DJ117">
        <v>2.1612533656168512E-3</v>
      </c>
      <c r="DK117">
        <v>4.3563803575989365E-2</v>
      </c>
      <c r="DL117" s="3">
        <f t="shared" si="23"/>
        <v>2.7436290278585622E-2</v>
      </c>
      <c r="DM117">
        <v>2.428485604566176E-3</v>
      </c>
      <c r="DN117">
        <v>0.3267045350743597</v>
      </c>
      <c r="DO117">
        <v>-0.1720909388587854</v>
      </c>
      <c r="DP117">
        <v>0.23439212855674518</v>
      </c>
      <c r="DQ117">
        <v>-0.14134067465712047</v>
      </c>
      <c r="DR117">
        <v>0.23274780081638624</v>
      </c>
      <c r="DS117" s="3">
        <f t="shared" si="24"/>
        <v>-0.44495626464069826</v>
      </c>
      <c r="DT117">
        <v>-0.142634434226526</v>
      </c>
      <c r="DU117">
        <v>1993</v>
      </c>
      <c r="DV117">
        <v>-2.685546875</v>
      </c>
      <c r="DW117">
        <v>3.7302458605117912</v>
      </c>
      <c r="DX117">
        <v>3.0538829261791189E-2</v>
      </c>
      <c r="DY117">
        <v>19</v>
      </c>
      <c r="DZ117">
        <v>-42.424242424242422</v>
      </c>
      <c r="EA117">
        <v>3.9673684210526314</v>
      </c>
      <c r="EB117">
        <v>0.42191387559808602</v>
      </c>
      <c r="EC117">
        <v>9.5333667837431014E-3</v>
      </c>
      <c r="ED117">
        <v>-6.5799144662568986E-3</v>
      </c>
      <c r="EE117">
        <v>1.4655199505557243E-2</v>
      </c>
      <c r="EF117">
        <v>-6.444195783372398E-3</v>
      </c>
      <c r="EG117">
        <v>1.4608568297122435E-2</v>
      </c>
      <c r="EH117">
        <v>-1.0077183519493717E-2</v>
      </c>
      <c r="EI117">
        <v>1.3847421713263645E-2</v>
      </c>
      <c r="EJ117">
        <v>-9.5950817833969984E-3</v>
      </c>
      <c r="EK117">
        <v>0.65051088387626899</v>
      </c>
      <c r="EL117">
        <v>-0.11317362126470354</v>
      </c>
      <c r="EM117">
        <v>0.65258734393711693</v>
      </c>
      <c r="EN117">
        <v>-1.4875134980230076E-4</v>
      </c>
      <c r="EO117">
        <v>0.68845789354502296</v>
      </c>
      <c r="EP117">
        <v>1.1046314544225222E-3</v>
      </c>
      <c r="EQ117">
        <v>1128.5700000000002</v>
      </c>
      <c r="ER117">
        <v>21.550000000000409</v>
      </c>
      <c r="ES117">
        <v>1.9104552885360133</v>
      </c>
      <c r="ET117">
        <v>3.6480068997007065E-2</v>
      </c>
    </row>
    <row r="118" spans="1:150" x14ac:dyDescent="0.3">
      <c r="A118">
        <v>4</v>
      </c>
      <c r="B118">
        <v>425</v>
      </c>
      <c r="C118" t="s">
        <v>237</v>
      </c>
      <c r="D118">
        <v>9588</v>
      </c>
      <c r="E118">
        <v>179</v>
      </c>
      <c r="F118">
        <v>1.8669169795577805</v>
      </c>
      <c r="G118">
        <v>433</v>
      </c>
      <c r="H118">
        <v>4.5160617438464747</v>
      </c>
      <c r="I118">
        <v>2638</v>
      </c>
      <c r="J118">
        <v>27.513558614935334</v>
      </c>
      <c r="K118" s="5">
        <v>3071</v>
      </c>
      <c r="L118" s="5">
        <v>32.029620360000003</v>
      </c>
      <c r="M118">
        <v>7515</v>
      </c>
      <c r="N118">
        <v>13165.474045699933</v>
      </c>
      <c r="O118">
        <v>4.2136003337505219</v>
      </c>
      <c r="P118" s="3">
        <v>3155</v>
      </c>
      <c r="Q118" s="3">
        <v>31</v>
      </c>
      <c r="R118" s="3">
        <f t="shared" si="13"/>
        <v>9.8256735340729005E-3</v>
      </c>
      <c r="S118" s="3">
        <v>1.6127513297403744E-2</v>
      </c>
      <c r="T118" s="3">
        <f t="shared" si="14"/>
        <v>0.60924913549162396</v>
      </c>
      <c r="U118">
        <v>9814</v>
      </c>
      <c r="V118">
        <v>2.357113057989153</v>
      </c>
      <c r="W118">
        <v>371</v>
      </c>
      <c r="X118">
        <v>3.8694201084689199</v>
      </c>
      <c r="Y118">
        <v>365</v>
      </c>
      <c r="Z118">
        <v>3.7191766863664153</v>
      </c>
      <c r="AA118">
        <v>1.8522597068086348</v>
      </c>
      <c r="AB118">
        <v>813</v>
      </c>
      <c r="AC118">
        <v>8.2840839616873865</v>
      </c>
      <c r="AD118">
        <v>3.7680222178409117</v>
      </c>
      <c r="AE118">
        <v>3430</v>
      </c>
      <c r="AF118">
        <v>34.950071326676174</v>
      </c>
      <c r="AG118">
        <v>7.4365127117408392</v>
      </c>
      <c r="AH118" s="5">
        <v>4243</v>
      </c>
      <c r="AI118" s="5">
        <v>43.234155289999997</v>
      </c>
      <c r="AJ118" s="5">
        <v>11.204534929999999</v>
      </c>
      <c r="AK118">
        <v>8190</v>
      </c>
      <c r="AL118">
        <v>8.9820359281437128</v>
      </c>
      <c r="AM118">
        <v>17931.899971114774</v>
      </c>
      <c r="AN118">
        <v>36.203982544568042</v>
      </c>
      <c r="AO118">
        <v>5.056</v>
      </c>
      <c r="AP118">
        <v>3665</v>
      </c>
      <c r="AQ118" s="3">
        <f t="shared" si="15"/>
        <v>16.164817749603806</v>
      </c>
      <c r="AR118">
        <v>84</v>
      </c>
      <c r="AS118" s="3">
        <f t="shared" si="16"/>
        <v>170.96774193548387</v>
      </c>
      <c r="AT118">
        <v>2.291950886766712E-2</v>
      </c>
      <c r="AU118" s="3">
        <f t="shared" si="17"/>
        <v>1.309383533359422E-2</v>
      </c>
      <c r="AV118">
        <v>3.0957513462488581E-2</v>
      </c>
      <c r="AW118">
        <v>4.1096937683464618E-2</v>
      </c>
      <c r="AX118">
        <v>4.113531797142319E-2</v>
      </c>
      <c r="AY118" s="3">
        <f t="shared" si="18"/>
        <v>2.5007804674019446E-2</v>
      </c>
      <c r="AZ118">
        <v>0.74035367522132667</v>
      </c>
      <c r="BA118">
        <v>0.55769383704929432</v>
      </c>
      <c r="BB118">
        <v>0.55717349464976451</v>
      </c>
      <c r="BC118" s="3">
        <f t="shared" si="19"/>
        <v>-5.207564084185945E-2</v>
      </c>
      <c r="BD118">
        <v>940</v>
      </c>
      <c r="BE118">
        <v>3.8989361702127661</v>
      </c>
      <c r="BF118">
        <v>16</v>
      </c>
      <c r="BG118">
        <v>5.25</v>
      </c>
      <c r="BH118">
        <v>1.7021276595744681E-2</v>
      </c>
      <c r="BI118">
        <v>2.1099395288929641E-2</v>
      </c>
      <c r="BJ118">
        <v>2.4685751816616152E-2</v>
      </c>
      <c r="BK118">
        <v>2.3442503496660643E-2</v>
      </c>
      <c r="BL118">
        <v>0.80671869324498346</v>
      </c>
      <c r="BM118">
        <v>0.68951825823216539</v>
      </c>
      <c r="BN118">
        <v>0.72608612805237893</v>
      </c>
      <c r="BO118">
        <v>569.82000000000005</v>
      </c>
      <c r="BP118">
        <v>1.4187559735808328</v>
      </c>
      <c r="BQ118">
        <v>40163.355123137735</v>
      </c>
      <c r="BR118">
        <v>9506</v>
      </c>
      <c r="BS118">
        <v>-0.85523571130579878</v>
      </c>
      <c r="BT118">
        <v>-3.1383737517831669</v>
      </c>
      <c r="BU118">
        <v>376</v>
      </c>
      <c r="BV118">
        <v>3.9215686274509802</v>
      </c>
      <c r="BW118">
        <v>85</v>
      </c>
      <c r="BX118">
        <v>0.86610963929080897</v>
      </c>
      <c r="BY118">
        <v>387</v>
      </c>
      <c r="BZ118">
        <v>4.0711129812749842</v>
      </c>
      <c r="CA118">
        <v>2.2041960017172038</v>
      </c>
      <c r="CB118">
        <v>0.35193629490856893</v>
      </c>
      <c r="CC118">
        <v>1117</v>
      </c>
      <c r="CD118">
        <v>11.75047338523038</v>
      </c>
      <c r="CE118">
        <v>7.2344116413839057</v>
      </c>
      <c r="CF118">
        <v>3.466389423542994</v>
      </c>
      <c r="CG118" s="5">
        <v>5078</v>
      </c>
      <c r="CH118" s="5">
        <v>53.418893330000003</v>
      </c>
      <c r="CI118" s="5">
        <v>21.38927297</v>
      </c>
      <c r="CJ118" s="5">
        <v>10.184738039999999</v>
      </c>
      <c r="CK118">
        <v>3961</v>
      </c>
      <c r="CL118">
        <v>41.668419945297707</v>
      </c>
      <c r="CM118">
        <v>14.154861330362372</v>
      </c>
      <c r="CN118">
        <v>6.7183486186215333</v>
      </c>
      <c r="CO118">
        <v>7812</v>
      </c>
      <c r="CP118">
        <v>3.952095808383234</v>
      </c>
      <c r="CQ118">
        <v>-4.6153846153846159</v>
      </c>
      <c r="CR118">
        <v>20561.023976431134</v>
      </c>
      <c r="CS118">
        <v>56.17382180892082</v>
      </c>
      <c r="CT118">
        <v>14.66171465127192</v>
      </c>
      <c r="CU118">
        <v>4.3810000000000002</v>
      </c>
      <c r="CV118">
        <f t="shared" si="25"/>
        <v>0.16739966624947833</v>
      </c>
      <c r="CW118">
        <v>-0.67499999999999982</v>
      </c>
      <c r="CX118">
        <v>2820.84</v>
      </c>
      <c r="CY118" s="3">
        <f t="shared" si="20"/>
        <v>-10.591442155309029</v>
      </c>
      <c r="CZ118">
        <v>-23.033015006821277</v>
      </c>
      <c r="DA118">
        <v>33.950000000000003</v>
      </c>
      <c r="DB118" s="3">
        <f t="shared" si="21"/>
        <v>9.5161290322580729</v>
      </c>
      <c r="DC118">
        <v>-59.583333333333336</v>
      </c>
      <c r="DD118">
        <v>1.2035422072857731E-2</v>
      </c>
      <c r="DE118" s="3">
        <f t="shared" si="22"/>
        <v>2.2097485387848302E-3</v>
      </c>
      <c r="DF118">
        <v>-1.088408679480939E-2</v>
      </c>
      <c r="DG118">
        <v>3.1035319038962131E-2</v>
      </c>
      <c r="DH118">
        <v>7.7805576473549687E-5</v>
      </c>
      <c r="DI118">
        <v>4.3258191049081469E-2</v>
      </c>
      <c r="DJ118">
        <v>2.1612533656168512E-3</v>
      </c>
      <c r="DK118">
        <v>4.3563803575989365E-2</v>
      </c>
      <c r="DL118" s="3">
        <f t="shared" si="23"/>
        <v>2.7436290278585622E-2</v>
      </c>
      <c r="DM118">
        <v>2.428485604566176E-3</v>
      </c>
      <c r="DN118">
        <v>0.38779759466136987</v>
      </c>
      <c r="DO118">
        <v>-0.3525560805599568</v>
      </c>
      <c r="DP118">
        <v>0.27822296265699459</v>
      </c>
      <c r="DQ118">
        <v>-0.27947087439229973</v>
      </c>
      <c r="DR118">
        <v>0.27627114909431777</v>
      </c>
      <c r="DS118" s="3">
        <f t="shared" si="24"/>
        <v>-0.33297798639730619</v>
      </c>
      <c r="DT118">
        <v>-0.28090234555544674</v>
      </c>
      <c r="DU118">
        <v>938</v>
      </c>
      <c r="DV118">
        <v>-0.21276595744680851</v>
      </c>
      <c r="DW118">
        <v>3.0072921108742006</v>
      </c>
      <c r="DX118">
        <v>-0.8916440593385655</v>
      </c>
      <c r="DY118">
        <v>10</v>
      </c>
      <c r="DZ118">
        <v>-37.5</v>
      </c>
      <c r="EA118">
        <v>3.3950000000000005</v>
      </c>
      <c r="EB118">
        <v>-1.8549999999999995</v>
      </c>
      <c r="EC118">
        <v>1.0660980810234541E-2</v>
      </c>
      <c r="ED118">
        <v>-6.3602957855101398E-3</v>
      </c>
      <c r="EE118">
        <v>1.4655199505557243E-2</v>
      </c>
      <c r="EF118">
        <v>-6.444195783372398E-3</v>
      </c>
      <c r="EG118">
        <v>1.4608568297122435E-2</v>
      </c>
      <c r="EH118">
        <v>-1.0077183519493717E-2</v>
      </c>
      <c r="EI118">
        <v>1.3847421713263645E-2</v>
      </c>
      <c r="EJ118">
        <v>-9.5950817833969984E-3</v>
      </c>
      <c r="EK118">
        <v>0.72745381638727635</v>
      </c>
      <c r="EL118">
        <v>-7.9264876857707112E-2</v>
      </c>
      <c r="EM118">
        <v>0.72977588175663455</v>
      </c>
      <c r="EN118">
        <v>4.0257623524469155E-2</v>
      </c>
      <c r="EO118">
        <v>0.76988922782809488</v>
      </c>
      <c r="EP118">
        <v>4.3803099775715948E-2</v>
      </c>
      <c r="EQ118">
        <v>569.62</v>
      </c>
      <c r="ER118">
        <v>-0.20000000000004547</v>
      </c>
      <c r="ES118">
        <v>1.4182580072147588</v>
      </c>
      <c r="ET118">
        <v>-4.9796636607402078E-4</v>
      </c>
    </row>
    <row r="119" spans="1:150" x14ac:dyDescent="0.3">
      <c r="A119">
        <v>4</v>
      </c>
      <c r="B119">
        <v>426</v>
      </c>
      <c r="C119" t="s">
        <v>238</v>
      </c>
      <c r="D119">
        <v>189697</v>
      </c>
      <c r="E119">
        <v>6108</v>
      </c>
      <c r="F119">
        <v>3.219871690116344</v>
      </c>
      <c r="G119">
        <v>16485</v>
      </c>
      <c r="H119">
        <v>8.6901743306430781</v>
      </c>
      <c r="I119">
        <v>54976</v>
      </c>
      <c r="J119">
        <v>28.980953836908334</v>
      </c>
      <c r="K119" s="5">
        <v>71461</v>
      </c>
      <c r="L119" s="5">
        <v>37.671128170000003</v>
      </c>
      <c r="M119">
        <v>142011</v>
      </c>
      <c r="N119">
        <v>17561.589426624352</v>
      </c>
      <c r="O119">
        <v>2.8513893208643259</v>
      </c>
      <c r="P119" s="3">
        <v>87238</v>
      </c>
      <c r="Q119" s="3">
        <v>1053</v>
      </c>
      <c r="R119" s="3">
        <f t="shared" si="13"/>
        <v>1.2070428024484743E-2</v>
      </c>
      <c r="S119" s="3">
        <v>1.6127513297403744E-2</v>
      </c>
      <c r="T119" s="3">
        <f t="shared" si="14"/>
        <v>0.74843702199444961</v>
      </c>
      <c r="U119">
        <v>210829</v>
      </c>
      <c r="V119">
        <v>11.139870424940828</v>
      </c>
      <c r="W119">
        <v>19154</v>
      </c>
      <c r="X119">
        <v>10.09715493655672</v>
      </c>
      <c r="Y119">
        <v>20102</v>
      </c>
      <c r="Z119">
        <v>9.534741425515465</v>
      </c>
      <c r="AA119">
        <v>6.314869735399121</v>
      </c>
      <c r="AB119">
        <v>28411</v>
      </c>
      <c r="AC119">
        <v>13.475850096523722</v>
      </c>
      <c r="AD119">
        <v>4.7856757658806437</v>
      </c>
      <c r="AE119">
        <v>68893</v>
      </c>
      <c r="AF119">
        <v>32.677193365239127</v>
      </c>
      <c r="AG119">
        <v>3.6962395283307927</v>
      </c>
      <c r="AH119" s="5">
        <v>97304</v>
      </c>
      <c r="AI119" s="5">
        <v>46.153043459999999</v>
      </c>
      <c r="AJ119" s="5">
        <v>8.4819152940000002</v>
      </c>
      <c r="AK119">
        <v>162131</v>
      </c>
      <c r="AL119">
        <v>14.167916569843181</v>
      </c>
      <c r="AM119">
        <v>21960.270086881785</v>
      </c>
      <c r="AN119">
        <v>25.047167163518736</v>
      </c>
      <c r="AO119">
        <v>4.1559999999999997</v>
      </c>
      <c r="AP119">
        <v>68898</v>
      </c>
      <c r="AQ119" s="3">
        <f t="shared" si="15"/>
        <v>-21.022948715009516</v>
      </c>
      <c r="AR119">
        <v>2929</v>
      </c>
      <c r="AS119" s="3">
        <f t="shared" si="16"/>
        <v>178.15764482431149</v>
      </c>
      <c r="AT119">
        <v>4.2512119364858193E-2</v>
      </c>
      <c r="AU119" s="3">
        <f t="shared" si="17"/>
        <v>3.0441691340373452E-2</v>
      </c>
      <c r="AV119">
        <v>3.0957513462488581E-2</v>
      </c>
      <c r="AW119">
        <v>4.1096937683464618E-2</v>
      </c>
      <c r="AX119">
        <v>4.113531797142319E-2</v>
      </c>
      <c r="AY119" s="3">
        <f t="shared" si="18"/>
        <v>2.5007804674019446E-2</v>
      </c>
      <c r="AZ119">
        <v>1.3732407616125373</v>
      </c>
      <c r="BA119">
        <v>1.0344352100463916</v>
      </c>
      <c r="BB119">
        <v>1.0334700559356675</v>
      </c>
      <c r="BC119" s="3">
        <f t="shared" si="19"/>
        <v>0.28503303394121793</v>
      </c>
      <c r="BD119">
        <v>17999</v>
      </c>
      <c r="BE119">
        <v>3.8278793266292572</v>
      </c>
      <c r="BF119">
        <v>440</v>
      </c>
      <c r="BG119">
        <v>6.6568181818181822</v>
      </c>
      <c r="BH119">
        <v>2.444580254458581E-2</v>
      </c>
      <c r="BI119">
        <v>2.1099395288929641E-2</v>
      </c>
      <c r="BJ119">
        <v>2.4685751816616152E-2</v>
      </c>
      <c r="BK119">
        <v>2.3442503496660643E-2</v>
      </c>
      <c r="BL119">
        <v>1.1586020456904729</v>
      </c>
      <c r="BM119">
        <v>0.9902798475082768</v>
      </c>
      <c r="BN119">
        <v>1.0427982893579641</v>
      </c>
      <c r="BO119">
        <v>6478.4800000000014</v>
      </c>
      <c r="BP119">
        <v>7.3996847098344141</v>
      </c>
      <c r="BQ119">
        <v>87550.757282805542</v>
      </c>
      <c r="BR119">
        <v>220347</v>
      </c>
      <c r="BS119">
        <v>16.157345661765866</v>
      </c>
      <c r="BT119">
        <v>4.5145591925209532</v>
      </c>
      <c r="BU119">
        <v>28221</v>
      </c>
      <c r="BV119">
        <v>14.87688260752674</v>
      </c>
      <c r="BW119">
        <v>10294</v>
      </c>
      <c r="BX119">
        <v>4.8826299987193416</v>
      </c>
      <c r="BY119">
        <v>22401</v>
      </c>
      <c r="BZ119">
        <v>10.166237797655516</v>
      </c>
      <c r="CA119">
        <v>6.9463661075391716</v>
      </c>
      <c r="CB119">
        <v>0.63149637214005061</v>
      </c>
      <c r="CC119">
        <v>41014</v>
      </c>
      <c r="CD119">
        <v>18.613368913577222</v>
      </c>
      <c r="CE119">
        <v>9.9231945829341441</v>
      </c>
      <c r="CF119">
        <v>5.1375188170535004</v>
      </c>
      <c r="CG119" s="5">
        <v>123278</v>
      </c>
      <c r="CH119" s="5">
        <v>55.94721054</v>
      </c>
      <c r="CI119" s="5">
        <v>18.276082370000001</v>
      </c>
      <c r="CJ119" s="5">
        <v>9.7941670740000006</v>
      </c>
      <c r="CK119">
        <v>82264</v>
      </c>
      <c r="CL119">
        <v>37.333841622531736</v>
      </c>
      <c r="CM119">
        <v>8.3528877856234018</v>
      </c>
      <c r="CN119">
        <v>4.6566482572926091</v>
      </c>
      <c r="CO119">
        <v>169831</v>
      </c>
      <c r="CP119">
        <v>19.590031758103247</v>
      </c>
      <c r="CQ119">
        <v>4.7492459801025095</v>
      </c>
      <c r="CR119">
        <v>25065.963010490839</v>
      </c>
      <c r="CS119">
        <v>42.731744841326474</v>
      </c>
      <c r="CT119">
        <v>14.142325715129866</v>
      </c>
      <c r="CU119">
        <v>4.7569999999999997</v>
      </c>
      <c r="CV119">
        <f t="shared" si="25"/>
        <v>1.9056106791356737</v>
      </c>
      <c r="CW119">
        <v>0.60099999999999998</v>
      </c>
      <c r="CX119">
        <v>74910.98</v>
      </c>
      <c r="CY119" s="3">
        <f t="shared" si="20"/>
        <v>-14.130333111717375</v>
      </c>
      <c r="CZ119">
        <v>8.7273650904235183</v>
      </c>
      <c r="DA119">
        <v>3019.0099999999998</v>
      </c>
      <c r="DB119" s="3">
        <f t="shared" si="21"/>
        <v>186.70560303893635</v>
      </c>
      <c r="DC119">
        <v>3.0730624786616514</v>
      </c>
      <c r="DD119">
        <v>4.0301301624942033E-2</v>
      </c>
      <c r="DE119" s="3">
        <f t="shared" si="22"/>
        <v>2.8230873600457292E-2</v>
      </c>
      <c r="DF119">
        <v>-2.2108177399161599E-3</v>
      </c>
      <c r="DG119">
        <v>3.1035319038962131E-2</v>
      </c>
      <c r="DH119">
        <v>7.7805576473549687E-5</v>
      </c>
      <c r="DI119">
        <v>4.3258191049081469E-2</v>
      </c>
      <c r="DJ119">
        <v>2.1612533656168512E-3</v>
      </c>
      <c r="DK119">
        <v>4.3563803575989365E-2</v>
      </c>
      <c r="DL119" s="3">
        <f t="shared" si="23"/>
        <v>2.7436290278585622E-2</v>
      </c>
      <c r="DM119">
        <v>2.428485604566176E-3</v>
      </c>
      <c r="DN119">
        <v>1.2985625046852998</v>
      </c>
      <c r="DO119">
        <v>-7.4678256927237507E-2</v>
      </c>
      <c r="DP119">
        <v>0.93164556001002219</v>
      </c>
      <c r="DQ119">
        <v>-0.10278965003636942</v>
      </c>
      <c r="DR119">
        <v>0.92510980026442202</v>
      </c>
      <c r="DS119" s="3">
        <f t="shared" si="24"/>
        <v>0.17667277826997241</v>
      </c>
      <c r="DT119">
        <v>-0.10836025567124552</v>
      </c>
      <c r="DU119">
        <v>18571</v>
      </c>
      <c r="DV119">
        <v>3.1779543307961551</v>
      </c>
      <c r="DW119">
        <v>4.0337612406440142</v>
      </c>
      <c r="DX119">
        <v>0.20588191401475697</v>
      </c>
      <c r="DY119">
        <v>349</v>
      </c>
      <c r="DZ119">
        <v>-20.681818181818183</v>
      </c>
      <c r="EA119">
        <v>8.6504584527220629</v>
      </c>
      <c r="EB119">
        <v>1.9936402709038807</v>
      </c>
      <c r="EC119">
        <v>1.8792741370954713E-2</v>
      </c>
      <c r="ED119">
        <v>-5.6530611736310965E-3</v>
      </c>
      <c r="EE119">
        <v>1.4655199505557243E-2</v>
      </c>
      <c r="EF119">
        <v>-6.444195783372398E-3</v>
      </c>
      <c r="EG119">
        <v>1.4608568297122435E-2</v>
      </c>
      <c r="EH119">
        <v>-1.0077183519493717E-2</v>
      </c>
      <c r="EI119">
        <v>1.3847421713263645E-2</v>
      </c>
      <c r="EJ119">
        <v>-9.5950817833969984E-3</v>
      </c>
      <c r="EK119">
        <v>1.2823258641977897</v>
      </c>
      <c r="EL119">
        <v>0.12372381850731684</v>
      </c>
      <c r="EM119">
        <v>1.2864191061526862</v>
      </c>
      <c r="EN119">
        <v>0.29613925864440938</v>
      </c>
      <c r="EO119">
        <v>1.3571292736000258</v>
      </c>
      <c r="EP119">
        <v>0.31433098424206163</v>
      </c>
      <c r="EQ119">
        <v>6543.4699999999993</v>
      </c>
      <c r="ER119">
        <v>64.989999999997963</v>
      </c>
      <c r="ES119">
        <v>7.4739159352595328</v>
      </c>
      <c r="ET119">
        <v>7.423122542511873E-2</v>
      </c>
    </row>
    <row r="120" spans="1:150" x14ac:dyDescent="0.3">
      <c r="A120">
        <v>5</v>
      </c>
      <c r="B120">
        <v>501</v>
      </c>
      <c r="C120" t="s">
        <v>239</v>
      </c>
      <c r="D120">
        <v>34725</v>
      </c>
      <c r="E120">
        <v>1596</v>
      </c>
      <c r="F120">
        <v>4.5961123110151183</v>
      </c>
      <c r="G120">
        <v>1828</v>
      </c>
      <c r="H120">
        <v>5.2642188624910009</v>
      </c>
      <c r="I120">
        <v>8689</v>
      </c>
      <c r="J120">
        <v>25.022318214542839</v>
      </c>
      <c r="K120" s="5">
        <v>10517</v>
      </c>
      <c r="L120" s="5">
        <v>30.286537079999999</v>
      </c>
      <c r="M120">
        <v>27270</v>
      </c>
      <c r="N120">
        <v>14687.203364198022</v>
      </c>
      <c r="O120">
        <v>3.2627789776817857</v>
      </c>
      <c r="P120" s="3">
        <v>16175</v>
      </c>
      <c r="Q120" s="3">
        <v>173</v>
      </c>
      <c r="R120" s="3">
        <f t="shared" si="13"/>
        <v>1.0695517774343122E-2</v>
      </c>
      <c r="S120" s="3">
        <v>1.6127513297403744E-2</v>
      </c>
      <c r="T120" s="3">
        <f t="shared" si="14"/>
        <v>0.66318455778702845</v>
      </c>
      <c r="U120">
        <v>39124</v>
      </c>
      <c r="V120">
        <v>12.668106551475883</v>
      </c>
      <c r="W120">
        <v>4486</v>
      </c>
      <c r="X120">
        <v>12.918646508279338</v>
      </c>
      <c r="Y120">
        <v>3544</v>
      </c>
      <c r="Z120">
        <v>9.0583784889070653</v>
      </c>
      <c r="AA120">
        <v>4.462266177891947</v>
      </c>
      <c r="AB120">
        <v>3262</v>
      </c>
      <c r="AC120">
        <v>8.3375932931193137</v>
      </c>
      <c r="AD120">
        <v>3.0733744306283128</v>
      </c>
      <c r="AE120">
        <v>12193</v>
      </c>
      <c r="AF120">
        <v>31.165013802269709</v>
      </c>
      <c r="AG120">
        <v>6.1426955877268696</v>
      </c>
      <c r="AH120" s="5">
        <v>15455</v>
      </c>
      <c r="AI120" s="5">
        <v>39.502607099999999</v>
      </c>
      <c r="AJ120" s="5">
        <v>9.2160700179999999</v>
      </c>
      <c r="AK120">
        <v>30785</v>
      </c>
      <c r="AL120">
        <v>12.889622295562889</v>
      </c>
      <c r="AM120">
        <v>19771.629360727627</v>
      </c>
      <c r="AN120">
        <v>34.618067650125681</v>
      </c>
      <c r="AO120">
        <v>5.3940000000000001</v>
      </c>
      <c r="AP120">
        <v>14451</v>
      </c>
      <c r="AQ120" s="3">
        <f t="shared" si="15"/>
        <v>-10.658423493044822</v>
      </c>
      <c r="AR120">
        <v>301</v>
      </c>
      <c r="AS120" s="3">
        <f t="shared" si="16"/>
        <v>73.988439306358373</v>
      </c>
      <c r="AT120">
        <v>2.0829008373122966E-2</v>
      </c>
      <c r="AU120" s="3">
        <f t="shared" si="17"/>
        <v>1.0133490598779844E-2</v>
      </c>
      <c r="AV120">
        <v>3.9363306258614547E-2</v>
      </c>
      <c r="AW120">
        <v>4.1096937683464618E-2</v>
      </c>
      <c r="AX120">
        <v>4.113531797142319E-2</v>
      </c>
      <c r="AY120" s="3">
        <f t="shared" si="18"/>
        <v>2.5007804674019446E-2</v>
      </c>
      <c r="AZ120">
        <v>0.52914783723393655</v>
      </c>
      <c r="BA120">
        <v>0.50682628797190243</v>
      </c>
      <c r="BB120">
        <v>0.50635340627712977</v>
      </c>
      <c r="BC120" s="3">
        <f t="shared" si="19"/>
        <v>-0.15683115150989868</v>
      </c>
      <c r="BD120">
        <v>4544</v>
      </c>
      <c r="BE120">
        <v>3.180237676056338</v>
      </c>
      <c r="BF120">
        <v>82</v>
      </c>
      <c r="BG120">
        <v>3.6707317073170733</v>
      </c>
      <c r="BH120">
        <v>1.8045774647887324E-2</v>
      </c>
      <c r="BI120">
        <v>2.6972471231483247E-2</v>
      </c>
      <c r="BJ120">
        <v>2.4685751816616152E-2</v>
      </c>
      <c r="BK120">
        <v>2.3442503496660643E-2</v>
      </c>
      <c r="BL120">
        <v>0.66904417074041189</v>
      </c>
      <c r="BM120">
        <v>0.73101985234010924</v>
      </c>
      <c r="BN120">
        <v>0.76978871520517944</v>
      </c>
      <c r="BO120">
        <v>2503.52</v>
      </c>
      <c r="BP120">
        <v>8.090918731105349</v>
      </c>
      <c r="BQ120">
        <v>30942.345155133939</v>
      </c>
      <c r="BR120">
        <v>41566</v>
      </c>
      <c r="BS120">
        <v>19.700503959683225</v>
      </c>
      <c r="BT120">
        <v>6.2416930784173399</v>
      </c>
      <c r="BU120">
        <v>6885</v>
      </c>
      <c r="BV120">
        <v>19.827213822894169</v>
      </c>
      <c r="BW120">
        <v>2809</v>
      </c>
      <c r="BX120">
        <v>7.1797362232900523</v>
      </c>
      <c r="BY120">
        <v>4630</v>
      </c>
      <c r="BZ120">
        <v>11.138911610450849</v>
      </c>
      <c r="CA120">
        <v>6.5427992994357309</v>
      </c>
      <c r="CB120">
        <v>2.0805331215437839</v>
      </c>
      <c r="CC120">
        <v>4961</v>
      </c>
      <c r="CD120">
        <v>11.935235529038156</v>
      </c>
      <c r="CE120">
        <v>6.6710166665471551</v>
      </c>
      <c r="CF120">
        <v>3.5976422359188422</v>
      </c>
      <c r="CG120" s="5">
        <v>20392</v>
      </c>
      <c r="CH120" s="5">
        <v>49.059327330000002</v>
      </c>
      <c r="CI120" s="5">
        <v>18.772790260000001</v>
      </c>
      <c r="CJ120" s="5">
        <v>9.5567202390000006</v>
      </c>
      <c r="CK120">
        <v>15431</v>
      </c>
      <c r="CL120">
        <v>37.12409180580282</v>
      </c>
      <c r="CM120">
        <v>12.101773591259981</v>
      </c>
      <c r="CN120">
        <v>5.9590780035331115</v>
      </c>
      <c r="CO120">
        <v>32153</v>
      </c>
      <c r="CP120">
        <v>17.906123945727906</v>
      </c>
      <c r="CQ120">
        <v>4.443722592171512</v>
      </c>
      <c r="CR120">
        <v>23717.238590176024</v>
      </c>
      <c r="CS120">
        <v>61.482332626985304</v>
      </c>
      <c r="CT120">
        <v>19.95591338205822</v>
      </c>
      <c r="CU120">
        <v>5.3550000000000004</v>
      </c>
      <c r="CV120">
        <f t="shared" si="25"/>
        <v>2.0922210223182147</v>
      </c>
      <c r="CW120">
        <v>-3.8999999999999702E-2</v>
      </c>
      <c r="CX120">
        <v>16486.169999999998</v>
      </c>
      <c r="CY120" s="3">
        <f t="shared" si="20"/>
        <v>1.9237712519319832</v>
      </c>
      <c r="CZ120">
        <v>14.083246834129115</v>
      </c>
      <c r="DA120">
        <v>276.05</v>
      </c>
      <c r="DB120" s="3">
        <f t="shared" si="21"/>
        <v>59.56647398843932</v>
      </c>
      <c r="DC120">
        <v>-8.2890365448504948</v>
      </c>
      <c r="DD120">
        <v>1.6744337829829491E-2</v>
      </c>
      <c r="DE120" s="3">
        <f t="shared" si="22"/>
        <v>6.0488200554863689E-3</v>
      </c>
      <c r="DF120">
        <v>-4.0846705432934748E-3</v>
      </c>
      <c r="DG120">
        <v>4.1023414776361289E-2</v>
      </c>
      <c r="DH120">
        <v>1.6601085177467417E-3</v>
      </c>
      <c r="DI120">
        <v>4.3258191049081469E-2</v>
      </c>
      <c r="DJ120">
        <v>2.1612533656168512E-3</v>
      </c>
      <c r="DK120">
        <v>4.3563803575989365E-2</v>
      </c>
      <c r="DL120" s="3">
        <f t="shared" si="23"/>
        <v>2.7436290278585622E-2</v>
      </c>
      <c r="DM120">
        <v>2.428485604566176E-3</v>
      </c>
      <c r="DN120">
        <v>0.40816538362569454</v>
      </c>
      <c r="DO120">
        <v>-0.120982453608242</v>
      </c>
      <c r="DP120">
        <v>0.38707901148319135</v>
      </c>
      <c r="DQ120">
        <v>-0.11974727648871109</v>
      </c>
      <c r="DR120">
        <v>0.38436354164121483</v>
      </c>
      <c r="DS120" s="3">
        <f t="shared" si="24"/>
        <v>-0.27882101614581362</v>
      </c>
      <c r="DT120">
        <v>-0.12198986463591494</v>
      </c>
      <c r="DU120">
        <v>4760</v>
      </c>
      <c r="DV120">
        <v>4.753521126760563</v>
      </c>
      <c r="DW120">
        <v>3.4634810924369743</v>
      </c>
      <c r="DX120">
        <v>0.28324341638063633</v>
      </c>
      <c r="DY120">
        <v>49</v>
      </c>
      <c r="DZ120">
        <v>-40.243902439024396</v>
      </c>
      <c r="EA120">
        <v>5.6336734693877553</v>
      </c>
      <c r="EB120">
        <v>1.9629417620706819</v>
      </c>
      <c r="EC120">
        <v>1.0294117647058823E-2</v>
      </c>
      <c r="ED120">
        <v>-7.7516570008285008E-3</v>
      </c>
      <c r="EE120">
        <v>1.7782039019344918E-2</v>
      </c>
      <c r="EF120">
        <v>-9.1904322121383296E-3</v>
      </c>
      <c r="EG120">
        <v>1.4608568297122435E-2</v>
      </c>
      <c r="EH120">
        <v>-1.0077183519493717E-2</v>
      </c>
      <c r="EI120">
        <v>1.3847421713263645E-2</v>
      </c>
      <c r="EJ120">
        <v>-9.5950817833969984E-3</v>
      </c>
      <c r="EK120">
        <v>0.57890535702120249</v>
      </c>
      <c r="EL120">
        <v>-9.0138813719209399E-2</v>
      </c>
      <c r="EM120">
        <v>0.70466300582559738</v>
      </c>
      <c r="EN120">
        <v>-2.6356846514511867E-2</v>
      </c>
      <c r="EO120">
        <v>0.74339598087048098</v>
      </c>
      <c r="EP120">
        <v>-2.6392734334698464E-2</v>
      </c>
      <c r="EQ120">
        <v>2601.8599999999997</v>
      </c>
      <c r="ER120">
        <v>98.339999999999691</v>
      </c>
      <c r="ES120">
        <v>8.4087356241267326</v>
      </c>
      <c r="ET120">
        <v>0.31781689302138361</v>
      </c>
    </row>
    <row r="121" spans="1:150" x14ac:dyDescent="0.3">
      <c r="A121">
        <v>5</v>
      </c>
      <c r="B121">
        <v>502</v>
      </c>
      <c r="C121" t="s">
        <v>240</v>
      </c>
      <c r="D121">
        <v>44887</v>
      </c>
      <c r="E121">
        <v>1264</v>
      </c>
      <c r="F121">
        <v>2.8159600775280147</v>
      </c>
      <c r="G121">
        <v>1529</v>
      </c>
      <c r="H121">
        <v>3.4063314545414038</v>
      </c>
      <c r="I121">
        <v>8793</v>
      </c>
      <c r="J121">
        <v>19.589190634259364</v>
      </c>
      <c r="K121" s="5">
        <v>10322</v>
      </c>
      <c r="L121" s="5">
        <v>22.995522090000001</v>
      </c>
      <c r="M121">
        <v>33849</v>
      </c>
      <c r="N121">
        <v>12991.31756262371</v>
      </c>
      <c r="O121">
        <v>4.0033862811058887</v>
      </c>
      <c r="P121" s="3">
        <v>16293</v>
      </c>
      <c r="Q121" s="3">
        <v>160</v>
      </c>
      <c r="R121" s="3">
        <f t="shared" si="13"/>
        <v>9.8201681703799174E-3</v>
      </c>
      <c r="S121" s="3">
        <v>1.6127513297403744E-2</v>
      </c>
      <c r="T121" s="3">
        <f t="shared" si="14"/>
        <v>0.60890777079444713</v>
      </c>
      <c r="U121">
        <v>47047</v>
      </c>
      <c r="V121">
        <v>4.8120836767883794</v>
      </c>
      <c r="W121">
        <v>2838</v>
      </c>
      <c r="X121">
        <v>6.3225432753358426</v>
      </c>
      <c r="Y121">
        <v>4757</v>
      </c>
      <c r="Z121">
        <v>10.111165430314365</v>
      </c>
      <c r="AA121">
        <v>7.2952053527863505</v>
      </c>
      <c r="AB121">
        <v>2557</v>
      </c>
      <c r="AC121">
        <v>5.4349905413735202</v>
      </c>
      <c r="AD121">
        <v>2.0286590868321164</v>
      </c>
      <c r="AE121">
        <v>11971</v>
      </c>
      <c r="AF121">
        <v>25.444767997959488</v>
      </c>
      <c r="AG121">
        <v>5.8555773637001245</v>
      </c>
      <c r="AH121" s="5">
        <v>14528</v>
      </c>
      <c r="AI121" s="5">
        <v>30.879758540000001</v>
      </c>
      <c r="AJ121" s="5">
        <v>7.8842364509999996</v>
      </c>
      <c r="AK121">
        <v>35315</v>
      </c>
      <c r="AL121">
        <v>4.3309994386835653</v>
      </c>
      <c r="AM121">
        <v>16682.105984001697</v>
      </c>
      <c r="AN121">
        <v>28.409654398692108</v>
      </c>
      <c r="AO121">
        <v>5.6130000000000004</v>
      </c>
      <c r="AP121">
        <v>14244</v>
      </c>
      <c r="AQ121" s="3">
        <f t="shared" si="15"/>
        <v>-12.575952863192782</v>
      </c>
      <c r="AR121">
        <v>672</v>
      </c>
      <c r="AS121" s="3">
        <f t="shared" si="16"/>
        <v>320</v>
      </c>
      <c r="AT121">
        <v>4.7177759056444821E-2</v>
      </c>
      <c r="AU121" s="3">
        <f t="shared" si="17"/>
        <v>3.7357590886064905E-2</v>
      </c>
      <c r="AV121">
        <v>3.9363306258614547E-2</v>
      </c>
      <c r="AW121">
        <v>4.1096937683464618E-2</v>
      </c>
      <c r="AX121">
        <v>4.113531797142319E-2</v>
      </c>
      <c r="AY121" s="3">
        <f t="shared" si="18"/>
        <v>2.5007804674019446E-2</v>
      </c>
      <c r="AZ121">
        <v>1.1985212508951812</v>
      </c>
      <c r="BA121">
        <v>1.1479628827776827</v>
      </c>
      <c r="BB121">
        <v>1.1468918044882825</v>
      </c>
      <c r="BC121" s="3">
        <f t="shared" si="19"/>
        <v>0.53798403369383541</v>
      </c>
      <c r="BD121">
        <v>3939</v>
      </c>
      <c r="BE121">
        <v>3.6161462300076161</v>
      </c>
      <c r="BF121">
        <v>137</v>
      </c>
      <c r="BG121">
        <v>4.9051094890510951</v>
      </c>
      <c r="BH121">
        <v>3.478040111703478E-2</v>
      </c>
      <c r="BI121">
        <v>2.6972471231483247E-2</v>
      </c>
      <c r="BJ121">
        <v>2.4685751816616152E-2</v>
      </c>
      <c r="BK121">
        <v>2.3442503496660643E-2</v>
      </c>
      <c r="BL121">
        <v>1.2894777352264939</v>
      </c>
      <c r="BM121">
        <v>1.4089261439314904</v>
      </c>
      <c r="BN121">
        <v>1.4836470482766146</v>
      </c>
      <c r="BO121">
        <v>2970.86</v>
      </c>
      <c r="BP121">
        <v>10.915034296274239</v>
      </c>
      <c r="BQ121">
        <v>27218.054651592618</v>
      </c>
      <c r="BR121">
        <v>46054</v>
      </c>
      <c r="BS121">
        <v>2.5998618753759439</v>
      </c>
      <c r="BT121">
        <v>-2.1106553021446639</v>
      </c>
      <c r="BU121">
        <v>3442</v>
      </c>
      <c r="BV121">
        <v>7.6681444516229647</v>
      </c>
      <c r="BW121">
        <v>474</v>
      </c>
      <c r="BX121">
        <v>1.0075031351627097</v>
      </c>
      <c r="BY121">
        <v>5545</v>
      </c>
      <c r="BZ121">
        <v>12.040213662222609</v>
      </c>
      <c r="CA121">
        <v>9.2242535846945941</v>
      </c>
      <c r="CB121">
        <v>1.9290482319082436</v>
      </c>
      <c r="CC121">
        <v>3800</v>
      </c>
      <c r="CD121">
        <v>8.2511833934077394</v>
      </c>
      <c r="CE121">
        <v>4.844851938866336</v>
      </c>
      <c r="CF121">
        <v>2.8161928520342192</v>
      </c>
      <c r="CG121" s="5">
        <v>18878</v>
      </c>
      <c r="CH121" s="5">
        <v>40.991010549999999</v>
      </c>
      <c r="CI121" s="5">
        <v>17.995488460000001</v>
      </c>
      <c r="CJ121" s="5">
        <v>10.111252009999999</v>
      </c>
      <c r="CK121">
        <v>15078</v>
      </c>
      <c r="CL121">
        <v>32.739827159421544</v>
      </c>
      <c r="CM121">
        <v>13.150636525162181</v>
      </c>
      <c r="CN121">
        <v>7.2950591614620564</v>
      </c>
      <c r="CO121">
        <v>34880</v>
      </c>
      <c r="CP121">
        <v>3.0458802327986056</v>
      </c>
      <c r="CQ121">
        <v>-1.2317712020387939</v>
      </c>
      <c r="CR121">
        <v>20460.150427183489</v>
      </c>
      <c r="CS121">
        <v>57.490957545736286</v>
      </c>
      <c r="CT121">
        <v>22.647287139914912</v>
      </c>
      <c r="CU121">
        <v>5.4710000000000001</v>
      </c>
      <c r="CV121">
        <f t="shared" si="25"/>
        <v>1.4676137188941114</v>
      </c>
      <c r="CW121">
        <v>-0.14200000000000035</v>
      </c>
      <c r="CX121">
        <v>14865.270000000002</v>
      </c>
      <c r="CY121" s="3">
        <f t="shared" si="20"/>
        <v>-8.7628429386853117</v>
      </c>
      <c r="CZ121">
        <v>4.3616259477674966</v>
      </c>
      <c r="DA121">
        <v>1329.96</v>
      </c>
      <c r="DB121" s="3">
        <f t="shared" si="21"/>
        <v>731.22500000000002</v>
      </c>
      <c r="DC121">
        <v>97.910714285714292</v>
      </c>
      <c r="DD121">
        <v>8.9467597964920903E-2</v>
      </c>
      <c r="DE121" s="3">
        <f t="shared" si="22"/>
        <v>7.964742979454098E-2</v>
      </c>
      <c r="DF121">
        <v>4.2289838908476082E-2</v>
      </c>
      <c r="DG121">
        <v>4.1023414776361289E-2</v>
      </c>
      <c r="DH121">
        <v>1.6601085177467417E-3</v>
      </c>
      <c r="DI121">
        <v>4.3258191049081469E-2</v>
      </c>
      <c r="DJ121">
        <v>2.1612533656168512E-3</v>
      </c>
      <c r="DK121">
        <v>4.3563803575989365E-2</v>
      </c>
      <c r="DL121" s="3">
        <f t="shared" si="23"/>
        <v>2.7436290278585622E-2</v>
      </c>
      <c r="DM121">
        <v>2.428485604566176E-3</v>
      </c>
      <c r="DN121">
        <v>2.1808910460685089</v>
      </c>
      <c r="DO121">
        <v>0.98236979517332768</v>
      </c>
      <c r="DP121">
        <v>2.0682232843118538</v>
      </c>
      <c r="DQ121">
        <v>0.9202604015341711</v>
      </c>
      <c r="DR121">
        <v>2.0537141071454075</v>
      </c>
      <c r="DS121" s="3">
        <f t="shared" si="24"/>
        <v>1.4448063363509602</v>
      </c>
      <c r="DT121">
        <v>0.90682230265712493</v>
      </c>
      <c r="DU121">
        <v>3635</v>
      </c>
      <c r="DV121">
        <v>-7.7176948464077171</v>
      </c>
      <c r="DW121">
        <v>4.0894828060522705</v>
      </c>
      <c r="DX121">
        <v>0.4733365760446544</v>
      </c>
      <c r="DY121">
        <v>85</v>
      </c>
      <c r="DZ121">
        <v>-37.956204379562038</v>
      </c>
      <c r="EA121">
        <v>15.646588235294118</v>
      </c>
      <c r="EB121">
        <v>10.741478746243022</v>
      </c>
      <c r="EC121">
        <v>2.3383768913342505E-2</v>
      </c>
      <c r="ED121">
        <v>-1.1396632203692275E-2</v>
      </c>
      <c r="EE121">
        <v>1.7782039019344918E-2</v>
      </c>
      <c r="EF121">
        <v>-9.1904322121383296E-3</v>
      </c>
      <c r="EG121">
        <v>1.4608568297122435E-2</v>
      </c>
      <c r="EH121">
        <v>-1.0077183519493717E-2</v>
      </c>
      <c r="EI121">
        <v>1.3847421713263645E-2</v>
      </c>
      <c r="EJ121">
        <v>-9.5950817833969984E-3</v>
      </c>
      <c r="EK121">
        <v>1.3150217974386129</v>
      </c>
      <c r="EL121">
        <v>2.5544062212119023E-2</v>
      </c>
      <c r="EM121">
        <v>1.6006886121721176</v>
      </c>
      <c r="EN121">
        <v>0.19176246824062715</v>
      </c>
      <c r="EO121">
        <v>1.688673126127483</v>
      </c>
      <c r="EP121">
        <v>0.20502607785086835</v>
      </c>
      <c r="EQ121">
        <v>3028.84</v>
      </c>
      <c r="ER121">
        <v>57.980000000000018</v>
      </c>
      <c r="ES121">
        <v>11.128054663608271</v>
      </c>
      <c r="ET121">
        <v>0.21302036733403185</v>
      </c>
    </row>
    <row r="122" spans="1:150" x14ac:dyDescent="0.3">
      <c r="A122">
        <v>5</v>
      </c>
      <c r="B122">
        <v>503</v>
      </c>
      <c r="C122" t="s">
        <v>241</v>
      </c>
      <c r="D122">
        <v>46148</v>
      </c>
      <c r="E122">
        <v>1412</v>
      </c>
      <c r="F122">
        <v>3.0597208979804109</v>
      </c>
      <c r="G122">
        <v>1455</v>
      </c>
      <c r="H122">
        <v>3.1528993672531853</v>
      </c>
      <c r="I122">
        <v>9419</v>
      </c>
      <c r="J122">
        <v>20.410418653029382</v>
      </c>
      <c r="K122" s="5">
        <v>10874</v>
      </c>
      <c r="L122" s="5">
        <v>23.563318020000001</v>
      </c>
      <c r="M122">
        <v>34255</v>
      </c>
      <c r="N122">
        <v>12682.303723076046</v>
      </c>
      <c r="O122">
        <v>3.4454364219467801</v>
      </c>
      <c r="P122" s="3">
        <v>16806</v>
      </c>
      <c r="Q122" s="3">
        <v>174</v>
      </c>
      <c r="R122" s="3">
        <f t="shared" si="13"/>
        <v>1.035344519814352E-2</v>
      </c>
      <c r="S122" s="3">
        <v>1.6127513297403744E-2</v>
      </c>
      <c r="T122" s="3">
        <f t="shared" si="14"/>
        <v>0.64197406055217754</v>
      </c>
      <c r="U122">
        <v>52471</v>
      </c>
      <c r="V122">
        <v>13.701568865389616</v>
      </c>
      <c r="W122">
        <v>5796</v>
      </c>
      <c r="X122">
        <v>12.559590881511658</v>
      </c>
      <c r="Y122">
        <v>5928</v>
      </c>
      <c r="Z122">
        <v>11.297669188694707</v>
      </c>
      <c r="AA122">
        <v>8.2379482907142965</v>
      </c>
      <c r="AB122">
        <v>2975</v>
      </c>
      <c r="AC122">
        <v>5.6697985553925019</v>
      </c>
      <c r="AD122">
        <v>2.5168991881393166</v>
      </c>
      <c r="AE122">
        <v>13851</v>
      </c>
      <c r="AF122">
        <v>26.397438585123211</v>
      </c>
      <c r="AG122">
        <v>5.9870199320938298</v>
      </c>
      <c r="AH122" s="5">
        <v>16826</v>
      </c>
      <c r="AI122" s="5">
        <v>32.067237140000003</v>
      </c>
      <c r="AJ122" s="5">
        <v>8.5039191200000008</v>
      </c>
      <c r="AK122">
        <v>39791</v>
      </c>
      <c r="AL122">
        <v>16.16114435848781</v>
      </c>
      <c r="AM122">
        <v>16273.312453912444</v>
      </c>
      <c r="AN122">
        <v>28.315113793579865</v>
      </c>
      <c r="AO122">
        <v>4.7530000000000001</v>
      </c>
      <c r="AP122">
        <v>15962</v>
      </c>
      <c r="AQ122" s="3">
        <f t="shared" si="15"/>
        <v>-5.0220159466857073</v>
      </c>
      <c r="AR122">
        <v>715</v>
      </c>
      <c r="AS122" s="3">
        <f t="shared" si="16"/>
        <v>310.91954022988506</v>
      </c>
      <c r="AT122">
        <v>4.4793885478010276E-2</v>
      </c>
      <c r="AU122" s="3">
        <f t="shared" si="17"/>
        <v>3.4440440279866757E-2</v>
      </c>
      <c r="AV122">
        <v>3.9363306258614547E-2</v>
      </c>
      <c r="AW122">
        <v>4.1096937683464618E-2</v>
      </c>
      <c r="AX122">
        <v>4.113531797142319E-2</v>
      </c>
      <c r="AY122" s="3">
        <f t="shared" si="18"/>
        <v>2.5007804674019446E-2</v>
      </c>
      <c r="AZ122">
        <v>1.1379604442705384</v>
      </c>
      <c r="BA122">
        <v>1.0899567705754662</v>
      </c>
      <c r="BB122">
        <v>1.0889398134500554</v>
      </c>
      <c r="BC122" s="3">
        <f t="shared" si="19"/>
        <v>0.44696575289787788</v>
      </c>
      <c r="BD122">
        <v>4306</v>
      </c>
      <c r="BE122">
        <v>3.7069205759405479</v>
      </c>
      <c r="BF122">
        <v>131</v>
      </c>
      <c r="BG122">
        <v>5.4580152671755728</v>
      </c>
      <c r="BH122">
        <v>3.0422666047375754E-2</v>
      </c>
      <c r="BI122">
        <v>2.6972471231483247E-2</v>
      </c>
      <c r="BJ122">
        <v>2.4685751816616152E-2</v>
      </c>
      <c r="BK122">
        <v>2.3442503496660643E-2</v>
      </c>
      <c r="BL122">
        <v>1.1279154136928067</v>
      </c>
      <c r="BM122">
        <v>1.2323977925962151</v>
      </c>
      <c r="BN122">
        <v>1.297756702977966</v>
      </c>
      <c r="BO122">
        <v>3429.3799999999997</v>
      </c>
      <c r="BP122">
        <v>12.335272028383903</v>
      </c>
      <c r="BQ122">
        <v>27801.413638133585</v>
      </c>
      <c r="BR122">
        <v>54084</v>
      </c>
      <c r="BS122">
        <v>17.196844933691601</v>
      </c>
      <c r="BT122">
        <v>3.0740790150749939</v>
      </c>
      <c r="BU122">
        <v>6536</v>
      </c>
      <c r="BV122">
        <v>14.16312732946173</v>
      </c>
      <c r="BW122">
        <v>1004</v>
      </c>
      <c r="BX122">
        <v>1.9134378990299401</v>
      </c>
      <c r="BY122">
        <v>7365</v>
      </c>
      <c r="BZ122">
        <v>13.61770579099179</v>
      </c>
      <c r="CA122">
        <v>10.55798489301138</v>
      </c>
      <c r="CB122">
        <v>2.3200366022970833</v>
      </c>
      <c r="CC122">
        <v>4558</v>
      </c>
      <c r="CD122">
        <v>8.4276310923748241</v>
      </c>
      <c r="CE122">
        <v>5.2747317251216383</v>
      </c>
      <c r="CF122">
        <v>2.7578325369823222</v>
      </c>
      <c r="CG122" s="5">
        <v>22534</v>
      </c>
      <c r="CH122" s="5">
        <v>41.66481769</v>
      </c>
      <c r="CI122" s="5">
        <v>18.101499669999999</v>
      </c>
      <c r="CJ122" s="5">
        <v>9.59758055</v>
      </c>
      <c r="CK122">
        <v>17976</v>
      </c>
      <c r="CL122">
        <v>33.237186598624362</v>
      </c>
      <c r="CM122">
        <v>12.82676794559498</v>
      </c>
      <c r="CN122">
        <v>6.8397480135011506</v>
      </c>
      <c r="CO122">
        <v>40517</v>
      </c>
      <c r="CP122">
        <v>18.280542986425338</v>
      </c>
      <c r="CQ122">
        <v>1.8245331858963081</v>
      </c>
      <c r="CR122">
        <v>19800.886271727672</v>
      </c>
      <c r="CS122">
        <v>56.130043122205251</v>
      </c>
      <c r="CT122">
        <v>21.677048405514547</v>
      </c>
      <c r="CU122">
        <v>5.3760000000000003</v>
      </c>
      <c r="CV122">
        <f t="shared" si="25"/>
        <v>1.9305635780532202</v>
      </c>
      <c r="CW122">
        <v>0.62300000000000022</v>
      </c>
      <c r="CX122">
        <v>16732.300000000003</v>
      </c>
      <c r="CY122" s="3">
        <f t="shared" si="20"/>
        <v>-0.4385338569558318</v>
      </c>
      <c r="CZ122">
        <v>4.8258363613582445</v>
      </c>
      <c r="DA122">
        <v>1170.8399999999997</v>
      </c>
      <c r="DB122" s="3">
        <f t="shared" si="21"/>
        <v>572.89655172413768</v>
      </c>
      <c r="DC122">
        <v>63.753846153846105</v>
      </c>
      <c r="DD122">
        <v>6.99748390836884E-2</v>
      </c>
      <c r="DE122" s="3">
        <f t="shared" si="22"/>
        <v>5.9621393885544882E-2</v>
      </c>
      <c r="DF122">
        <v>2.5180953605678125E-2</v>
      </c>
      <c r="DG122">
        <v>4.1023414776361289E-2</v>
      </c>
      <c r="DH122">
        <v>1.6601085177467417E-3</v>
      </c>
      <c r="DI122">
        <v>4.3258191049081469E-2</v>
      </c>
      <c r="DJ122">
        <v>2.1612533656168512E-3</v>
      </c>
      <c r="DK122">
        <v>4.3563803575989365E-2</v>
      </c>
      <c r="DL122" s="3">
        <f t="shared" si="23"/>
        <v>2.7436290278585622E-2</v>
      </c>
      <c r="DM122">
        <v>2.428485604566176E-3</v>
      </c>
      <c r="DN122">
        <v>1.7057292637669363</v>
      </c>
      <c r="DO122">
        <v>0.5677688194963979</v>
      </c>
      <c r="DP122">
        <v>1.617608998126939</v>
      </c>
      <c r="DQ122">
        <v>0.52765222755147279</v>
      </c>
      <c r="DR122">
        <v>1.6062610089045519</v>
      </c>
      <c r="DS122" s="3">
        <f t="shared" si="24"/>
        <v>0.96428694835237438</v>
      </c>
      <c r="DT122">
        <v>0.51732119545449651</v>
      </c>
      <c r="DU122">
        <v>4023</v>
      </c>
      <c r="DV122">
        <v>-6.5722248026010215</v>
      </c>
      <c r="DW122">
        <v>4.1591598309719124</v>
      </c>
      <c r="DX122">
        <v>0.45223925503136453</v>
      </c>
      <c r="DY122">
        <v>105</v>
      </c>
      <c r="DZ122">
        <v>-19.847328244274809</v>
      </c>
      <c r="EA122">
        <v>11.15085714285714</v>
      </c>
      <c r="EB122">
        <v>5.6928418756815669</v>
      </c>
      <c r="EC122">
        <v>2.609992542878449E-2</v>
      </c>
      <c r="ED122">
        <v>-4.3227406185912635E-3</v>
      </c>
      <c r="EE122">
        <v>1.7782039019344918E-2</v>
      </c>
      <c r="EF122">
        <v>-9.1904322121383296E-3</v>
      </c>
      <c r="EG122">
        <v>1.4608568297122435E-2</v>
      </c>
      <c r="EH122">
        <v>-1.0077183519493717E-2</v>
      </c>
      <c r="EI122">
        <v>1.3847421713263645E-2</v>
      </c>
      <c r="EJ122">
        <v>-9.5950817833969984E-3</v>
      </c>
      <c r="EK122">
        <v>1.4677689887189327</v>
      </c>
      <c r="EL122">
        <v>0.33985357502612601</v>
      </c>
      <c r="EM122">
        <v>1.7866176135772045</v>
      </c>
      <c r="EN122">
        <v>0.55421982098098943</v>
      </c>
      <c r="EO122">
        <v>1.8848220245784009</v>
      </c>
      <c r="EP122">
        <v>0.5870653216004349</v>
      </c>
      <c r="EQ122">
        <v>3548.26</v>
      </c>
      <c r="ER122">
        <v>118.88000000000056</v>
      </c>
      <c r="ES122">
        <v>12.76287618386807</v>
      </c>
      <c r="ET122">
        <v>0.42760415548416653</v>
      </c>
    </row>
    <row r="123" spans="1:150" x14ac:dyDescent="0.3">
      <c r="A123">
        <v>5</v>
      </c>
      <c r="B123">
        <v>504</v>
      </c>
      <c r="C123" t="s">
        <v>242</v>
      </c>
      <c r="D123">
        <v>49976</v>
      </c>
      <c r="E123">
        <v>1245</v>
      </c>
      <c r="F123">
        <v>2.4911957739715063</v>
      </c>
      <c r="G123">
        <v>2354</v>
      </c>
      <c r="H123">
        <v>4.7102609252441168</v>
      </c>
      <c r="I123">
        <v>11164</v>
      </c>
      <c r="J123">
        <v>22.338722586841683</v>
      </c>
      <c r="K123" s="5">
        <v>13518</v>
      </c>
      <c r="L123" s="5">
        <v>27.048983509999999</v>
      </c>
      <c r="M123">
        <v>38610</v>
      </c>
      <c r="N123">
        <v>14337.078770094793</v>
      </c>
      <c r="O123">
        <v>3.4896750440211304</v>
      </c>
      <c r="P123" s="3">
        <v>19530</v>
      </c>
      <c r="Q123" s="3">
        <v>238</v>
      </c>
      <c r="R123" s="3">
        <f t="shared" si="13"/>
        <v>1.2186379928315413E-2</v>
      </c>
      <c r="S123" s="3">
        <v>1.6127513297403744E-2</v>
      </c>
      <c r="T123" s="3">
        <f t="shared" si="14"/>
        <v>0.75562671712552321</v>
      </c>
      <c r="U123">
        <v>52335</v>
      </c>
      <c r="V123">
        <v>4.7202657275492239</v>
      </c>
      <c r="W123">
        <v>3039</v>
      </c>
      <c r="X123">
        <v>6.080918841043701</v>
      </c>
      <c r="Y123">
        <v>4110</v>
      </c>
      <c r="Z123">
        <v>7.853253081112066</v>
      </c>
      <c r="AA123">
        <v>5.3620573071405602</v>
      </c>
      <c r="AB123">
        <v>4158</v>
      </c>
      <c r="AC123">
        <v>7.9449699054170253</v>
      </c>
      <c r="AD123">
        <v>3.2347089801729085</v>
      </c>
      <c r="AE123">
        <v>14342</v>
      </c>
      <c r="AF123">
        <v>27.404222795452377</v>
      </c>
      <c r="AG123">
        <v>5.0655002086106933</v>
      </c>
      <c r="AH123" s="5">
        <v>18500</v>
      </c>
      <c r="AI123" s="5">
        <v>35.349192700000003</v>
      </c>
      <c r="AJ123" s="5">
        <v>8.3002091890000003</v>
      </c>
      <c r="AK123">
        <v>39345</v>
      </c>
      <c r="AL123">
        <v>1.9036519036519035</v>
      </c>
      <c r="AM123">
        <v>18419.26068370822</v>
      </c>
      <c r="AN123">
        <v>28.472898692084375</v>
      </c>
      <c r="AO123">
        <v>4.1829999999999998</v>
      </c>
      <c r="AP123">
        <v>17675</v>
      </c>
      <c r="AQ123" s="3">
        <f t="shared" si="15"/>
        <v>-9.4982078853046588</v>
      </c>
      <c r="AR123">
        <v>309</v>
      </c>
      <c r="AS123" s="3">
        <f t="shared" si="16"/>
        <v>29.831932773109244</v>
      </c>
      <c r="AT123">
        <v>1.7482319660537482E-2</v>
      </c>
      <c r="AU123" s="3">
        <f t="shared" si="17"/>
        <v>5.2959397322220689E-3</v>
      </c>
      <c r="AV123">
        <v>3.9363306258614547E-2</v>
      </c>
      <c r="AW123">
        <v>4.1096937683464618E-2</v>
      </c>
      <c r="AX123">
        <v>4.113531797142319E-2</v>
      </c>
      <c r="AY123" s="3">
        <f t="shared" si="18"/>
        <v>2.5007804674019446E-2</v>
      </c>
      <c r="AZ123">
        <v>0.4441273186169804</v>
      </c>
      <c r="BA123">
        <v>0.42539227120008766</v>
      </c>
      <c r="BB123">
        <v>0.42499536949446931</v>
      </c>
      <c r="BC123" s="3">
        <f t="shared" si="19"/>
        <v>-0.3306313476310539</v>
      </c>
      <c r="BD123">
        <v>4292</v>
      </c>
      <c r="BE123">
        <v>4.118126747437092</v>
      </c>
      <c r="BF123">
        <v>106</v>
      </c>
      <c r="BG123">
        <v>2.9150943396226414</v>
      </c>
      <c r="BH123">
        <v>2.4697110904007457E-2</v>
      </c>
      <c r="BI123">
        <v>2.6972471231483247E-2</v>
      </c>
      <c r="BJ123">
        <v>2.4685751816616152E-2</v>
      </c>
      <c r="BK123">
        <v>2.3442503496660643E-2</v>
      </c>
      <c r="BL123">
        <v>0.91564138458251809</v>
      </c>
      <c r="BM123">
        <v>1.000460147516498</v>
      </c>
      <c r="BN123">
        <v>1.053518490784294</v>
      </c>
      <c r="BO123">
        <v>3252.8999999999996</v>
      </c>
      <c r="BP123">
        <v>11.235018033336337</v>
      </c>
      <c r="BQ123">
        <v>28953.224555119137</v>
      </c>
      <c r="BR123">
        <v>51716</v>
      </c>
      <c r="BS123">
        <v>3.4816712021770453</v>
      </c>
      <c r="BT123">
        <v>-1.18276488009936</v>
      </c>
      <c r="BU123">
        <v>4493</v>
      </c>
      <c r="BV123">
        <v>8.9903153513686558</v>
      </c>
      <c r="BW123">
        <v>1372</v>
      </c>
      <c r="BX123">
        <v>2.6215725613833953</v>
      </c>
      <c r="BY123">
        <v>5239</v>
      </c>
      <c r="BZ123">
        <v>10.130327171474979</v>
      </c>
      <c r="CA123">
        <v>7.6391313975034727</v>
      </c>
      <c r="CB123">
        <v>2.2770740903629134</v>
      </c>
      <c r="CC123">
        <v>5770</v>
      </c>
      <c r="CD123">
        <v>11.157088715291206</v>
      </c>
      <c r="CE123">
        <v>6.4468277900470889</v>
      </c>
      <c r="CF123">
        <v>3.2121188098741804</v>
      </c>
      <c r="CG123" s="5">
        <v>23229</v>
      </c>
      <c r="CH123" s="5">
        <v>44.91646686</v>
      </c>
      <c r="CI123" s="5">
        <v>17.867483350000001</v>
      </c>
      <c r="CJ123" s="5">
        <v>9.5672741569999999</v>
      </c>
      <c r="CK123">
        <v>17459</v>
      </c>
      <c r="CL123">
        <v>33.759378142161033</v>
      </c>
      <c r="CM123">
        <v>11.42065555531935</v>
      </c>
      <c r="CN123">
        <v>6.3551553467086563</v>
      </c>
      <c r="CO123">
        <v>39267</v>
      </c>
      <c r="CP123">
        <v>1.7016317016317017</v>
      </c>
      <c r="CQ123">
        <v>-0.19824628288219598</v>
      </c>
      <c r="CR123">
        <v>21894.3715754025</v>
      </c>
      <c r="CS123">
        <v>52.711524617352303</v>
      </c>
      <c r="CT123">
        <v>18.866722999191843</v>
      </c>
      <c r="CU123">
        <v>4.6849999999999996</v>
      </c>
      <c r="CV123">
        <f t="shared" si="25"/>
        <v>1.1953249559788692</v>
      </c>
      <c r="CW123">
        <v>0.50199999999999978</v>
      </c>
      <c r="CX123">
        <v>17967.989999999998</v>
      </c>
      <c r="CY123" s="3">
        <f t="shared" si="20"/>
        <v>-7.9980030721966315</v>
      </c>
      <c r="CZ123">
        <v>1.657652050919366</v>
      </c>
      <c r="DA123">
        <v>350.31</v>
      </c>
      <c r="DB123" s="3">
        <f t="shared" si="21"/>
        <v>47.189075630252105</v>
      </c>
      <c r="DC123">
        <v>13.368932038834952</v>
      </c>
      <c r="DD123">
        <v>1.9496337653794334E-2</v>
      </c>
      <c r="DE123" s="3">
        <f t="shared" si="22"/>
        <v>7.3099577254789206E-3</v>
      </c>
      <c r="DF123">
        <v>2.0140179932568517E-3</v>
      </c>
      <c r="DG123">
        <v>4.1023414776361289E-2</v>
      </c>
      <c r="DH123">
        <v>1.6601085177467417E-3</v>
      </c>
      <c r="DI123">
        <v>4.3258191049081469E-2</v>
      </c>
      <c r="DJ123">
        <v>2.1612533656168512E-3</v>
      </c>
      <c r="DK123">
        <v>4.3563803575989365E-2</v>
      </c>
      <c r="DL123" s="3">
        <f t="shared" si="23"/>
        <v>2.7436290278585622E-2</v>
      </c>
      <c r="DM123">
        <v>2.428485604566176E-3</v>
      </c>
      <c r="DN123">
        <v>0.47524901961668503</v>
      </c>
      <c r="DO123">
        <v>3.1121700999704627E-2</v>
      </c>
      <c r="DP123">
        <v>0.45069701670311324</v>
      </c>
      <c r="DQ123">
        <v>2.5304745503025583E-2</v>
      </c>
      <c r="DR123">
        <v>0.44753524838083558</v>
      </c>
      <c r="DS123" s="3">
        <f t="shared" si="24"/>
        <v>-0.30809146874468762</v>
      </c>
      <c r="DT123">
        <v>2.2539878886366271E-2</v>
      </c>
      <c r="DU123">
        <v>3918</v>
      </c>
      <c r="DV123">
        <v>-8.7138863000931952</v>
      </c>
      <c r="DW123">
        <v>4.5860107197549764</v>
      </c>
      <c r="DX123">
        <v>0.46788397231788448</v>
      </c>
      <c r="DY123">
        <v>64</v>
      </c>
      <c r="DZ123">
        <v>-39.622641509433961</v>
      </c>
      <c r="EA123">
        <v>5.47359375</v>
      </c>
      <c r="EB123">
        <v>2.5584994103773586</v>
      </c>
      <c r="EC123">
        <v>1.6334864726901481E-2</v>
      </c>
      <c r="ED123">
        <v>-8.362246177105976E-3</v>
      </c>
      <c r="EE123">
        <v>1.7782039019344918E-2</v>
      </c>
      <c r="EF123">
        <v>-9.1904322121383296E-3</v>
      </c>
      <c r="EG123">
        <v>1.4608568297122435E-2</v>
      </c>
      <c r="EH123">
        <v>-1.0077183519493717E-2</v>
      </c>
      <c r="EI123">
        <v>1.3847421713263645E-2</v>
      </c>
      <c r="EJ123">
        <v>-9.5950817833969984E-3</v>
      </c>
      <c r="EK123">
        <v>0.91861595338593793</v>
      </c>
      <c r="EL123">
        <v>2.9745688034198414E-3</v>
      </c>
      <c r="EM123">
        <v>1.1181701310263983</v>
      </c>
      <c r="EN123">
        <v>0.11770998350990025</v>
      </c>
      <c r="EO123">
        <v>1.179632213501179</v>
      </c>
      <c r="EP123">
        <v>0.12611372271688492</v>
      </c>
      <c r="EQ123">
        <v>3306.23</v>
      </c>
      <c r="ER123">
        <v>53.330000000000382</v>
      </c>
      <c r="ES123">
        <v>11.419211679534447</v>
      </c>
      <c r="ET123">
        <v>0.18419364619811063</v>
      </c>
    </row>
    <row r="124" spans="1:150" x14ac:dyDescent="0.3">
      <c r="A124">
        <v>5</v>
      </c>
      <c r="B124">
        <v>505</v>
      </c>
      <c r="C124" t="s">
        <v>243</v>
      </c>
      <c r="D124">
        <v>5775</v>
      </c>
      <c r="E124">
        <v>309</v>
      </c>
      <c r="F124">
        <v>5.3506493506493511</v>
      </c>
      <c r="G124">
        <v>312</v>
      </c>
      <c r="H124">
        <v>5.4025974025974026</v>
      </c>
      <c r="I124">
        <v>1524</v>
      </c>
      <c r="J124">
        <v>26.38961038961039</v>
      </c>
      <c r="K124" s="5">
        <v>1836</v>
      </c>
      <c r="L124" s="5">
        <v>31.792207789999999</v>
      </c>
      <c r="M124">
        <v>5149</v>
      </c>
      <c r="N124">
        <v>11244.906065305884</v>
      </c>
      <c r="O124">
        <v>3.7402597402597402</v>
      </c>
      <c r="P124" s="3">
        <v>2444</v>
      </c>
      <c r="Q124" s="3">
        <v>15</v>
      </c>
      <c r="R124" s="3">
        <f t="shared" si="13"/>
        <v>6.1374795417348605E-3</v>
      </c>
      <c r="S124" s="3">
        <v>1.6127513297403744E-2</v>
      </c>
      <c r="T124" s="3">
        <f t="shared" si="14"/>
        <v>0.38055957099864185</v>
      </c>
      <c r="U124">
        <v>6251</v>
      </c>
      <c r="V124">
        <v>8.2424242424242422</v>
      </c>
      <c r="W124">
        <v>680</v>
      </c>
      <c r="X124">
        <v>11.774891774891776</v>
      </c>
      <c r="Y124">
        <v>696</v>
      </c>
      <c r="Z124">
        <v>11.134218525035994</v>
      </c>
      <c r="AA124">
        <v>5.7835691743866429</v>
      </c>
      <c r="AB124">
        <v>475</v>
      </c>
      <c r="AC124">
        <v>7.598784194528875</v>
      </c>
      <c r="AD124">
        <v>2.1961867919314724</v>
      </c>
      <c r="AE124">
        <v>1953</v>
      </c>
      <c r="AF124">
        <v>31.243001119820828</v>
      </c>
      <c r="AG124">
        <v>4.8533907302104389</v>
      </c>
      <c r="AH124" s="5">
        <v>2428</v>
      </c>
      <c r="AI124" s="5">
        <v>38.841785309999999</v>
      </c>
      <c r="AJ124" s="5">
        <v>7.0495775219999999</v>
      </c>
      <c r="AK124">
        <v>5256</v>
      </c>
      <c r="AL124">
        <v>2.0780734123130706</v>
      </c>
      <c r="AM124">
        <v>17355.991388072678</v>
      </c>
      <c r="AN124">
        <v>54.345365690705393</v>
      </c>
      <c r="AO124">
        <v>3.3</v>
      </c>
      <c r="AP124">
        <v>1663</v>
      </c>
      <c r="AQ124" s="3">
        <f t="shared" si="15"/>
        <v>-31.955810147299506</v>
      </c>
      <c r="AR124">
        <v>4</v>
      </c>
      <c r="AS124" s="3">
        <f t="shared" si="16"/>
        <v>-73.333333333333329</v>
      </c>
      <c r="AT124">
        <v>2.4052916416115455E-3</v>
      </c>
      <c r="AU124" s="3">
        <f t="shared" si="17"/>
        <v>-3.732187900123315E-3</v>
      </c>
      <c r="AV124">
        <v>3.9363306258614547E-2</v>
      </c>
      <c r="AW124">
        <v>4.1096937683464618E-2</v>
      </c>
      <c r="AX124">
        <v>4.113531797142319E-2</v>
      </c>
      <c r="AY124" s="3">
        <f t="shared" si="18"/>
        <v>2.5007804674019446E-2</v>
      </c>
      <c r="AZ124">
        <v>6.1104919028115282E-2</v>
      </c>
      <c r="BA124">
        <v>5.852727179181811E-2</v>
      </c>
      <c r="BB124">
        <v>5.8472664372802657E-2</v>
      </c>
      <c r="BC124" s="3">
        <f t="shared" si="19"/>
        <v>-0.32208690662583916</v>
      </c>
      <c r="BD124">
        <v>969</v>
      </c>
      <c r="BE124">
        <v>1.7162022703818369</v>
      </c>
      <c r="BF124">
        <v>4</v>
      </c>
      <c r="BG124">
        <v>1</v>
      </c>
      <c r="BH124">
        <v>4.1279669762641896E-3</v>
      </c>
      <c r="BI124">
        <v>2.6972471231483247E-2</v>
      </c>
      <c r="BJ124">
        <v>2.4685751816616152E-2</v>
      </c>
      <c r="BK124">
        <v>2.3442503496660643E-2</v>
      </c>
      <c r="BL124">
        <v>0.15304370670514894</v>
      </c>
      <c r="BM124">
        <v>0.16722063022142294</v>
      </c>
      <c r="BN124">
        <v>0.17608899906327041</v>
      </c>
      <c r="BO124">
        <v>325.8</v>
      </c>
      <c r="BP124">
        <v>2.6913084203478168</v>
      </c>
      <c r="BQ124">
        <v>12105.635962670327</v>
      </c>
      <c r="BR124">
        <v>6126</v>
      </c>
      <c r="BS124">
        <v>6.0779220779220777</v>
      </c>
      <c r="BT124">
        <v>-1.9996800511918094</v>
      </c>
      <c r="BU124">
        <v>903</v>
      </c>
      <c r="BV124">
        <v>15.636363636363637</v>
      </c>
      <c r="BW124">
        <v>230</v>
      </c>
      <c r="BX124">
        <v>3.6794112941929287</v>
      </c>
      <c r="BY124">
        <v>775</v>
      </c>
      <c r="BZ124">
        <v>12.650995755794971</v>
      </c>
      <c r="CA124">
        <v>7.3003464051456204</v>
      </c>
      <c r="CB124">
        <v>1.5167772307589775</v>
      </c>
      <c r="CC124">
        <v>650</v>
      </c>
      <c r="CD124">
        <v>10.610512569376427</v>
      </c>
      <c r="CE124">
        <v>5.2079151667790242</v>
      </c>
      <c r="CF124">
        <v>3.0117283748475518</v>
      </c>
      <c r="CG124" s="5">
        <v>2933</v>
      </c>
      <c r="CH124" s="5">
        <v>47.877897490000002</v>
      </c>
      <c r="CI124" s="5">
        <v>16.085689689999999</v>
      </c>
      <c r="CJ124" s="5">
        <v>9.0361121719999993</v>
      </c>
      <c r="CK124">
        <v>2283</v>
      </c>
      <c r="CL124">
        <v>37.267384916748284</v>
      </c>
      <c r="CM124">
        <v>10.877774527137895</v>
      </c>
      <c r="CN124">
        <v>6.0243837969274558</v>
      </c>
      <c r="CO124">
        <v>5072</v>
      </c>
      <c r="CP124">
        <v>-1.4954360069916488</v>
      </c>
      <c r="CQ124">
        <v>-3.5007610350076099</v>
      </c>
      <c r="CR124">
        <v>20508.130861277601</v>
      </c>
      <c r="CS124">
        <v>82.377075825930774</v>
      </c>
      <c r="CT124">
        <v>18.161679173055624</v>
      </c>
      <c r="CU124">
        <v>3.8239999999999998</v>
      </c>
      <c r="CV124">
        <f t="shared" si="25"/>
        <v>8.374025974025967E-2</v>
      </c>
      <c r="CW124">
        <v>0.52400000000000002</v>
      </c>
      <c r="CX124">
        <v>2340.0500000000002</v>
      </c>
      <c r="CY124" s="3">
        <f t="shared" si="20"/>
        <v>-4.2532733224222508</v>
      </c>
      <c r="CZ124">
        <v>40.712567648827431</v>
      </c>
      <c r="DA124">
        <v>7.18</v>
      </c>
      <c r="DB124" s="3">
        <f t="shared" si="21"/>
        <v>-52.133333333333333</v>
      </c>
      <c r="DC124">
        <v>79.5</v>
      </c>
      <c r="DD124">
        <v>3.0683105061857651E-3</v>
      </c>
      <c r="DE124" s="3">
        <f t="shared" si="22"/>
        <v>-3.0691690355490954E-3</v>
      </c>
      <c r="DF124">
        <v>6.6301886457421954E-4</v>
      </c>
      <c r="DG124">
        <v>4.1023414776361289E-2</v>
      </c>
      <c r="DH124">
        <v>1.6601085177467417E-3</v>
      </c>
      <c r="DI124">
        <v>4.3258191049081469E-2</v>
      </c>
      <c r="DJ124">
        <v>2.1612533656168512E-3</v>
      </c>
      <c r="DK124">
        <v>4.3563803575989365E-2</v>
      </c>
      <c r="DL124" s="3">
        <f t="shared" si="23"/>
        <v>2.7436290278585622E-2</v>
      </c>
      <c r="DM124">
        <v>2.428485604566176E-3</v>
      </c>
      <c r="DN124">
        <v>7.4794127278595093E-2</v>
      </c>
      <c r="DO124">
        <v>1.3689208250479812E-2</v>
      </c>
      <c r="DP124">
        <v>7.0930162167539751E-2</v>
      </c>
      <c r="DQ124">
        <v>1.2402890375721641E-2</v>
      </c>
      <c r="DR124">
        <v>7.0432566817395528E-2</v>
      </c>
      <c r="DS124" s="3">
        <f t="shared" si="24"/>
        <v>-0.31012700418124634</v>
      </c>
      <c r="DT124">
        <v>1.1959902444592871E-2</v>
      </c>
      <c r="DU124">
        <v>930</v>
      </c>
      <c r="DV124">
        <v>-4.0247678018575854</v>
      </c>
      <c r="DW124">
        <v>2.5161827956989251</v>
      </c>
      <c r="DX124">
        <v>0.79998052531708819</v>
      </c>
      <c r="DY124">
        <v>1</v>
      </c>
      <c r="DZ124">
        <v>-75</v>
      </c>
      <c r="EA124">
        <v>7.18</v>
      </c>
      <c r="EB124">
        <v>6.18</v>
      </c>
      <c r="EC124">
        <v>1.0752688172043011E-3</v>
      </c>
      <c r="ED124">
        <v>-3.0526981590598885E-3</v>
      </c>
      <c r="EE124">
        <v>1.7782039019344918E-2</v>
      </c>
      <c r="EF124">
        <v>-9.1904322121383296E-3</v>
      </c>
      <c r="EG124">
        <v>1.4608568297122435E-2</v>
      </c>
      <c r="EH124">
        <v>-1.0077183519493717E-2</v>
      </c>
      <c r="EI124">
        <v>1.3847421713263645E-2</v>
      </c>
      <c r="EJ124">
        <v>-9.5950817833969984E-3</v>
      </c>
      <c r="EK124">
        <v>6.0469376770263858E-2</v>
      </c>
      <c r="EL124">
        <v>-9.2574329934885083E-2</v>
      </c>
      <c r="EM124">
        <v>7.3605352375023997E-2</v>
      </c>
      <c r="EN124">
        <v>-9.3615277846398948E-2</v>
      </c>
      <c r="EO124">
        <v>7.7651193086317516E-2</v>
      </c>
      <c r="EP124">
        <v>-9.8437805976952897E-2</v>
      </c>
      <c r="EQ124">
        <v>330.15</v>
      </c>
      <c r="ER124">
        <v>4.3499999999999659</v>
      </c>
      <c r="ES124">
        <v>2.7272420963101029</v>
      </c>
      <c r="ET124">
        <v>3.5933675962286138E-2</v>
      </c>
    </row>
    <row r="125" spans="1:150" x14ac:dyDescent="0.3">
      <c r="A125">
        <v>5</v>
      </c>
      <c r="B125">
        <v>506</v>
      </c>
      <c r="C125" t="s">
        <v>244</v>
      </c>
      <c r="D125">
        <v>31739</v>
      </c>
      <c r="E125">
        <v>1515</v>
      </c>
      <c r="F125">
        <v>4.7733072875641955</v>
      </c>
      <c r="G125">
        <v>1557</v>
      </c>
      <c r="H125">
        <v>4.9056365985065691</v>
      </c>
      <c r="I125">
        <v>7837</v>
      </c>
      <c r="J125">
        <v>24.692019282271023</v>
      </c>
      <c r="K125" s="5">
        <v>9394</v>
      </c>
      <c r="L125" s="5">
        <v>29.597655880000001</v>
      </c>
      <c r="M125">
        <v>24172</v>
      </c>
      <c r="N125">
        <v>14987.818319519278</v>
      </c>
      <c r="O125">
        <v>3.8375500173288382</v>
      </c>
      <c r="P125" s="3">
        <v>12305</v>
      </c>
      <c r="Q125" s="3">
        <v>118</v>
      </c>
      <c r="R125" s="3">
        <f t="shared" si="13"/>
        <v>9.5895977245022343E-3</v>
      </c>
      <c r="S125" s="3">
        <v>1.6127513297403744E-2</v>
      </c>
      <c r="T125" s="3">
        <f t="shared" si="14"/>
        <v>0.59461105674896553</v>
      </c>
      <c r="U125">
        <v>38751</v>
      </c>
      <c r="V125">
        <v>22.092693531617254</v>
      </c>
      <c r="W125">
        <v>6474</v>
      </c>
      <c r="X125">
        <v>20.397618072403038</v>
      </c>
      <c r="Y125">
        <v>3897</v>
      </c>
      <c r="Z125">
        <v>10.056514670589147</v>
      </c>
      <c r="AA125">
        <v>5.2832073830249513</v>
      </c>
      <c r="AB125">
        <v>3173</v>
      </c>
      <c r="AC125">
        <v>8.1881757890118969</v>
      </c>
      <c r="AD125">
        <v>3.2825391905053278</v>
      </c>
      <c r="AE125">
        <v>11359</v>
      </c>
      <c r="AF125">
        <v>29.312791927950251</v>
      </c>
      <c r="AG125">
        <v>4.620772645679228</v>
      </c>
      <c r="AH125" s="5">
        <v>14532</v>
      </c>
      <c r="AI125" s="5">
        <v>37.500967719999998</v>
      </c>
      <c r="AJ125" s="5">
        <v>7.9033118360000003</v>
      </c>
      <c r="AK125">
        <v>29692</v>
      </c>
      <c r="AL125">
        <v>22.836339566440508</v>
      </c>
      <c r="AM125">
        <v>20018.863249951839</v>
      </c>
      <c r="AN125">
        <v>33.567560155706019</v>
      </c>
      <c r="AO125">
        <v>5.0940000000000003</v>
      </c>
      <c r="AP125">
        <v>12895</v>
      </c>
      <c r="AQ125" s="3">
        <f t="shared" si="15"/>
        <v>4.7947988622511168</v>
      </c>
      <c r="AR125">
        <v>251</v>
      </c>
      <c r="AS125" s="3">
        <f t="shared" si="16"/>
        <v>112.71186440677967</v>
      </c>
      <c r="AT125">
        <v>1.9464908879410624E-2</v>
      </c>
      <c r="AU125" s="3">
        <f t="shared" si="17"/>
        <v>9.8753111549083894E-3</v>
      </c>
      <c r="AV125">
        <v>3.9363306258614547E-2</v>
      </c>
      <c r="AW125">
        <v>4.1096937683464618E-2</v>
      </c>
      <c r="AX125">
        <v>4.113531797142319E-2</v>
      </c>
      <c r="AY125" s="3">
        <f t="shared" si="18"/>
        <v>2.5007804674019446E-2</v>
      </c>
      <c r="AZ125">
        <v>0.49449374886162628</v>
      </c>
      <c r="BA125">
        <v>0.47363404615041044</v>
      </c>
      <c r="BB125">
        <v>0.47319213365344459</v>
      </c>
      <c r="BC125" s="3">
        <f t="shared" si="19"/>
        <v>-0.12141892309552094</v>
      </c>
      <c r="BD125">
        <v>3913</v>
      </c>
      <c r="BE125">
        <v>3.2954255047278305</v>
      </c>
      <c r="BF125">
        <v>76</v>
      </c>
      <c r="BG125">
        <v>3.3026315789473686</v>
      </c>
      <c r="BH125">
        <v>1.9422438027089189E-2</v>
      </c>
      <c r="BI125">
        <v>2.6972471231483247E-2</v>
      </c>
      <c r="BJ125">
        <v>2.4685751816616152E-2</v>
      </c>
      <c r="BK125">
        <v>2.3442503496660643E-2</v>
      </c>
      <c r="BL125">
        <v>0.72008374243508744</v>
      </c>
      <c r="BM125">
        <v>0.78678738129481685</v>
      </c>
      <c r="BN125">
        <v>0.82851381593505535</v>
      </c>
      <c r="BO125">
        <v>2256.13</v>
      </c>
      <c r="BP125">
        <v>13.538766814107284</v>
      </c>
      <c r="BQ125">
        <v>16664.22083323816</v>
      </c>
      <c r="BR125">
        <v>41458</v>
      </c>
      <c r="BS125">
        <v>30.621632691641199</v>
      </c>
      <c r="BT125">
        <v>6.985626177388971</v>
      </c>
      <c r="BU125">
        <v>9268</v>
      </c>
      <c r="BV125">
        <v>29.200667947950471</v>
      </c>
      <c r="BW125">
        <v>3024</v>
      </c>
      <c r="BX125">
        <v>7.8036695827204463</v>
      </c>
      <c r="BY125">
        <v>4626</v>
      </c>
      <c r="BZ125">
        <v>11.158280669593324</v>
      </c>
      <c r="CA125">
        <v>6.3849733820291288</v>
      </c>
      <c r="CB125">
        <v>1.1017659990041775</v>
      </c>
      <c r="CC125">
        <v>4949</v>
      </c>
      <c r="CD125">
        <v>11.937382411114864</v>
      </c>
      <c r="CE125">
        <v>7.0317458126082952</v>
      </c>
      <c r="CF125">
        <v>3.7492066221029674</v>
      </c>
      <c r="CG125" s="5">
        <v>19850</v>
      </c>
      <c r="CH125" s="5">
        <v>47.879781950000002</v>
      </c>
      <c r="CI125" s="5">
        <v>18.28212607</v>
      </c>
      <c r="CJ125" s="5">
        <v>10.37881423</v>
      </c>
      <c r="CK125">
        <v>14901</v>
      </c>
      <c r="CL125">
        <v>35.9423995368807</v>
      </c>
      <c r="CM125">
        <v>11.250380254609677</v>
      </c>
      <c r="CN125">
        <v>6.6296076089304492</v>
      </c>
      <c r="CO125">
        <v>31370</v>
      </c>
      <c r="CP125">
        <v>29.778255833195434</v>
      </c>
      <c r="CQ125">
        <v>5.6513539000404149</v>
      </c>
      <c r="CR125">
        <v>23899.035724470828</v>
      </c>
      <c r="CS125">
        <v>59.456401291881754</v>
      </c>
      <c r="CT125">
        <v>19.382581448666045</v>
      </c>
      <c r="CU125">
        <v>5.6660000000000004</v>
      </c>
      <c r="CV125">
        <f t="shared" si="25"/>
        <v>1.8284499826711622</v>
      </c>
      <c r="CW125">
        <v>0.57200000000000006</v>
      </c>
      <c r="CX125">
        <v>15486.65</v>
      </c>
      <c r="CY125" s="3">
        <f t="shared" si="20"/>
        <v>25.856562373019091</v>
      </c>
      <c r="CZ125">
        <v>20.098100038774717</v>
      </c>
      <c r="DA125">
        <v>368.7</v>
      </c>
      <c r="DB125" s="3">
        <f t="shared" si="21"/>
        <v>212.45762711864407</v>
      </c>
      <c r="DC125">
        <v>46.892430278884454</v>
      </c>
      <c r="DD125">
        <v>2.3807602031427066E-2</v>
      </c>
      <c r="DE125" s="3">
        <f t="shared" si="22"/>
        <v>1.4218004306924832E-2</v>
      </c>
      <c r="DF125">
        <v>4.3426931520164427E-3</v>
      </c>
      <c r="DG125">
        <v>4.1023414776361289E-2</v>
      </c>
      <c r="DH125">
        <v>1.6601085177467417E-3</v>
      </c>
      <c r="DI125">
        <v>4.3258191049081469E-2</v>
      </c>
      <c r="DJ125">
        <v>2.1612533656168512E-3</v>
      </c>
      <c r="DK125">
        <v>4.3563803575989365E-2</v>
      </c>
      <c r="DL125" s="3">
        <f t="shared" si="23"/>
        <v>2.7436290278585622E-2</v>
      </c>
      <c r="DM125">
        <v>2.428485604566176E-3</v>
      </c>
      <c r="DN125">
        <v>0.58034179166249222</v>
      </c>
      <c r="DO125">
        <v>8.5848042800865942E-2</v>
      </c>
      <c r="DP125">
        <v>0.55036055493893776</v>
      </c>
      <c r="DQ125">
        <v>7.6726508788527326E-2</v>
      </c>
      <c r="DR125">
        <v>0.54649961842516592</v>
      </c>
      <c r="DS125" s="3">
        <f t="shared" si="24"/>
        <v>-4.8111438323799605E-2</v>
      </c>
      <c r="DT125">
        <v>7.3307484771721332E-2</v>
      </c>
      <c r="DU125">
        <v>4142</v>
      </c>
      <c r="DV125">
        <v>5.8522872476360854</v>
      </c>
      <c r="DW125">
        <v>3.7389304683727667</v>
      </c>
      <c r="DX125">
        <v>0.44350496364493619</v>
      </c>
      <c r="DY125">
        <v>43</v>
      </c>
      <c r="DZ125">
        <v>-43.421052631578952</v>
      </c>
      <c r="EA125">
        <v>8.5744186046511626</v>
      </c>
      <c r="EB125">
        <v>5.2717870257037944</v>
      </c>
      <c r="EC125">
        <v>1.0381458232737808E-2</v>
      </c>
      <c r="ED125">
        <v>-9.0409797943513809E-3</v>
      </c>
      <c r="EE125">
        <v>1.7782039019344918E-2</v>
      </c>
      <c r="EF125">
        <v>-9.1904322121383296E-3</v>
      </c>
      <c r="EG125">
        <v>1.4608568297122435E-2</v>
      </c>
      <c r="EH125">
        <v>-1.0077183519493717E-2</v>
      </c>
      <c r="EI125">
        <v>1.3847421713263645E-2</v>
      </c>
      <c r="EJ125">
        <v>-9.5950817833969984E-3</v>
      </c>
      <c r="EK125">
        <v>0.58381708764916751</v>
      </c>
      <c r="EL125">
        <v>-0.13626665478591993</v>
      </c>
      <c r="EM125">
        <v>0.71064172899015199</v>
      </c>
      <c r="EN125">
        <v>-7.6145652304664857E-2</v>
      </c>
      <c r="EO125">
        <v>0.74970333450551374</v>
      </c>
      <c r="EP125">
        <v>-7.8810481429541612E-2</v>
      </c>
      <c r="EQ125">
        <v>2400.29</v>
      </c>
      <c r="ER125">
        <v>144.15999999999985</v>
      </c>
      <c r="ES125">
        <v>14.403853765622356</v>
      </c>
      <c r="ET125">
        <v>0.86508695151507276</v>
      </c>
    </row>
    <row r="126" spans="1:150" x14ac:dyDescent="0.3">
      <c r="A126">
        <v>5</v>
      </c>
      <c r="B126">
        <v>507</v>
      </c>
      <c r="C126" t="s">
        <v>245</v>
      </c>
      <c r="D126">
        <v>127430</v>
      </c>
      <c r="E126">
        <v>6247</v>
      </c>
      <c r="F126">
        <v>4.9022993015773366</v>
      </c>
      <c r="G126">
        <v>4766</v>
      </c>
      <c r="H126">
        <v>3.7400925998587455</v>
      </c>
      <c r="I126">
        <v>27253</v>
      </c>
      <c r="J126">
        <v>21.386643647492743</v>
      </c>
      <c r="K126" s="5">
        <v>32019</v>
      </c>
      <c r="L126" s="5">
        <v>25.12673625</v>
      </c>
      <c r="M126">
        <v>90606</v>
      </c>
      <c r="N126">
        <v>14121.021309832415</v>
      </c>
      <c r="O126">
        <v>2.5708231970493602</v>
      </c>
      <c r="P126" s="3">
        <v>48529</v>
      </c>
      <c r="Q126" s="3">
        <v>491</v>
      </c>
      <c r="R126" s="3">
        <f t="shared" si="13"/>
        <v>1.0117661604401492E-2</v>
      </c>
      <c r="S126" s="3">
        <v>1.6127513297403744E-2</v>
      </c>
      <c r="T126" s="3">
        <f t="shared" si="14"/>
        <v>0.62735410089727006</v>
      </c>
      <c r="U126">
        <v>143650</v>
      </c>
      <c r="V126">
        <v>12.728556854743781</v>
      </c>
      <c r="W126">
        <v>12703</v>
      </c>
      <c r="X126">
        <v>9.9686102173742448</v>
      </c>
      <c r="Y126">
        <v>18609</v>
      </c>
      <c r="Z126">
        <v>12.954403063000347</v>
      </c>
      <c r="AA126">
        <v>8.0521037614230107</v>
      </c>
      <c r="AB126">
        <v>9540</v>
      </c>
      <c r="AC126">
        <v>6.6411416637660983</v>
      </c>
      <c r="AD126">
        <v>2.9010490639073527</v>
      </c>
      <c r="AE126">
        <v>38786</v>
      </c>
      <c r="AF126">
        <v>27.000348068221371</v>
      </c>
      <c r="AG126">
        <v>5.6137044207286273</v>
      </c>
      <c r="AH126" s="5">
        <v>48326</v>
      </c>
      <c r="AI126" s="5">
        <v>33.641489730000004</v>
      </c>
      <c r="AJ126" s="5">
        <v>8.514753485</v>
      </c>
      <c r="AK126">
        <v>103850</v>
      </c>
      <c r="AL126">
        <v>14.617133523166236</v>
      </c>
      <c r="AM126">
        <v>17675.608263350696</v>
      </c>
      <c r="AN126">
        <v>25.172307834726055</v>
      </c>
      <c r="AO126">
        <v>4.84</v>
      </c>
      <c r="AP126">
        <v>43731</v>
      </c>
      <c r="AQ126" s="3">
        <f t="shared" si="15"/>
        <v>-9.8868717673968138</v>
      </c>
      <c r="AR126">
        <v>1776</v>
      </c>
      <c r="AS126" s="3">
        <f t="shared" si="16"/>
        <v>261.71079429735238</v>
      </c>
      <c r="AT126">
        <v>4.0611922892227481E-2</v>
      </c>
      <c r="AU126" s="3">
        <f t="shared" si="17"/>
        <v>3.0494261287825987E-2</v>
      </c>
      <c r="AV126">
        <v>3.9363306258614547E-2</v>
      </c>
      <c r="AW126">
        <v>4.1096937683464618E-2</v>
      </c>
      <c r="AX126">
        <v>4.113531797142319E-2</v>
      </c>
      <c r="AY126" s="3">
        <f t="shared" si="18"/>
        <v>2.5007804674019446E-2</v>
      </c>
      <c r="AZ126">
        <v>1.0317203190557622</v>
      </c>
      <c r="BA126">
        <v>0.9881982741640557</v>
      </c>
      <c r="BB126">
        <v>0.98727626027932225</v>
      </c>
      <c r="BC126" s="3">
        <f t="shared" si="19"/>
        <v>0.35992215938205219</v>
      </c>
      <c r="BD126">
        <v>11023</v>
      </c>
      <c r="BE126">
        <v>3.9672502948380659</v>
      </c>
      <c r="BF126">
        <v>376</v>
      </c>
      <c r="BG126">
        <v>4.7234042553191493</v>
      </c>
      <c r="BH126">
        <v>3.4110496235144699E-2</v>
      </c>
      <c r="BI126">
        <v>2.6972471231483247E-2</v>
      </c>
      <c r="BJ126">
        <v>2.4685751816616152E-2</v>
      </c>
      <c r="BK126">
        <v>2.3442503496660643E-2</v>
      </c>
      <c r="BL126">
        <v>1.2646411202889594</v>
      </c>
      <c r="BM126">
        <v>1.3817888346501437</v>
      </c>
      <c r="BN126">
        <v>1.4550705405676361</v>
      </c>
      <c r="BO126">
        <v>7846.2699999999995</v>
      </c>
      <c r="BP126">
        <v>12.268596239985092</v>
      </c>
      <c r="BQ126">
        <v>63954.097490207518</v>
      </c>
      <c r="BR126">
        <v>146490</v>
      </c>
      <c r="BS126">
        <v>14.957231421172409</v>
      </c>
      <c r="BT126">
        <v>1.9770274973894881</v>
      </c>
      <c r="BU126">
        <v>12969</v>
      </c>
      <c r="BV126">
        <v>10.177352271835517</v>
      </c>
      <c r="BW126">
        <v>595</v>
      </c>
      <c r="BX126">
        <v>0.41420118343195267</v>
      </c>
      <c r="BY126">
        <v>18759</v>
      </c>
      <c r="BZ126">
        <v>12.805652262953101</v>
      </c>
      <c r="CA126">
        <v>7.9033529613757647</v>
      </c>
      <c r="CB126">
        <v>-0.14875080004724595</v>
      </c>
      <c r="CC126">
        <v>15320</v>
      </c>
      <c r="CD126">
        <v>10.458051744146358</v>
      </c>
      <c r="CE126">
        <v>6.7179591442876125</v>
      </c>
      <c r="CF126">
        <v>3.8169100803802598</v>
      </c>
      <c r="CG126" s="5">
        <v>64743</v>
      </c>
      <c r="CH126" s="5">
        <v>44.196190870000002</v>
      </c>
      <c r="CI126" s="5">
        <v>19.069454619999998</v>
      </c>
      <c r="CJ126" s="5">
        <v>10.55470113</v>
      </c>
      <c r="CK126">
        <v>49423</v>
      </c>
      <c r="CL126">
        <v>33.73813912212438</v>
      </c>
      <c r="CM126">
        <v>12.351495474631637</v>
      </c>
      <c r="CN126">
        <v>6.7377910539030097</v>
      </c>
      <c r="CO126">
        <v>108325</v>
      </c>
      <c r="CP126">
        <v>19.556100037525109</v>
      </c>
      <c r="CQ126">
        <v>4.3090996629754459</v>
      </c>
      <c r="CR126">
        <v>21288.058083772536</v>
      </c>
      <c r="CS126">
        <v>50.754379705876794</v>
      </c>
      <c r="CT126">
        <v>20.437485186362927</v>
      </c>
      <c r="CU126">
        <v>4.649</v>
      </c>
      <c r="CV126">
        <f t="shared" si="25"/>
        <v>2.0781768029506398</v>
      </c>
      <c r="CW126">
        <v>-0.19099999999999984</v>
      </c>
      <c r="CX126">
        <v>48769.010000000009</v>
      </c>
      <c r="CY126" s="3">
        <f t="shared" si="20"/>
        <v>0.49457025695977525</v>
      </c>
      <c r="CZ126">
        <v>11.520454597425189</v>
      </c>
      <c r="DA126">
        <v>1844.07</v>
      </c>
      <c r="DB126" s="3">
        <f t="shared" si="21"/>
        <v>275.57433808553969</v>
      </c>
      <c r="DC126">
        <v>3.8327702702702666</v>
      </c>
      <c r="DD126">
        <v>3.7812332052670324E-2</v>
      </c>
      <c r="DE126" s="3">
        <f t="shared" si="22"/>
        <v>2.7694670448268829E-2</v>
      </c>
      <c r="DF126">
        <v>-2.7995908395571575E-3</v>
      </c>
      <c r="DG126">
        <v>4.1023414776361289E-2</v>
      </c>
      <c r="DH126">
        <v>1.6601085177467417E-3</v>
      </c>
      <c r="DI126">
        <v>4.3258191049081469E-2</v>
      </c>
      <c r="DJ126">
        <v>2.1612533656168512E-3</v>
      </c>
      <c r="DK126">
        <v>4.3563803575989365E-2</v>
      </c>
      <c r="DL126" s="3">
        <f t="shared" si="23"/>
        <v>2.7436290278585622E-2</v>
      </c>
      <c r="DM126">
        <v>2.428485604566176E-3</v>
      </c>
      <c r="DN126">
        <v>0.9217256110639217</v>
      </c>
      <c r="DO126">
        <v>-0.10999470799184052</v>
      </c>
      <c r="DP126">
        <v>0.87410802753559014</v>
      </c>
      <c r="DQ126">
        <v>-0.11409024662846556</v>
      </c>
      <c r="DR126">
        <v>0.86797591001697971</v>
      </c>
      <c r="DS126" s="3">
        <f t="shared" si="24"/>
        <v>0.24062180911970965</v>
      </c>
      <c r="DT126">
        <v>-0.11930035026234254</v>
      </c>
      <c r="DU126">
        <v>10940</v>
      </c>
      <c r="DV126">
        <v>-0.75297106050984308</v>
      </c>
      <c r="DW126">
        <v>4.4578619744058505</v>
      </c>
      <c r="DX126">
        <v>0.49061167956778462</v>
      </c>
      <c r="DY126">
        <v>239</v>
      </c>
      <c r="DZ126">
        <v>-36.436170212765958</v>
      </c>
      <c r="EA126">
        <v>7.7157740585774057</v>
      </c>
      <c r="EB126">
        <v>2.9923698032582564</v>
      </c>
      <c r="EC126">
        <v>2.1846435100548445E-2</v>
      </c>
      <c r="ED126">
        <v>-1.2264061134596254E-2</v>
      </c>
      <c r="EE126">
        <v>1.7782039019344918E-2</v>
      </c>
      <c r="EF126">
        <v>-9.1904322121383296E-3</v>
      </c>
      <c r="EG126">
        <v>1.4608568297122435E-2</v>
      </c>
      <c r="EH126">
        <v>-1.0077183519493717E-2</v>
      </c>
      <c r="EI126">
        <v>1.3847421713263645E-2</v>
      </c>
      <c r="EJ126">
        <v>-9.5950817833969984E-3</v>
      </c>
      <c r="EK126">
        <v>1.2285674931194284</v>
      </c>
      <c r="EL126">
        <v>-3.6073627169530997E-2</v>
      </c>
      <c r="EM126">
        <v>1.4954535349539839</v>
      </c>
      <c r="EN126">
        <v>0.11366470030384024</v>
      </c>
      <c r="EO126">
        <v>1.5776536277235644</v>
      </c>
      <c r="EP126">
        <v>0.12258308715592836</v>
      </c>
      <c r="EQ126">
        <v>8032.99</v>
      </c>
      <c r="ER126">
        <v>186.72000000000025</v>
      </c>
      <c r="ES126">
        <v>12.560555641067392</v>
      </c>
      <c r="ET126">
        <v>0.29195940108230012</v>
      </c>
    </row>
    <row r="127" spans="1:150" x14ac:dyDescent="0.3">
      <c r="A127">
        <v>5</v>
      </c>
      <c r="B127">
        <v>508</v>
      </c>
      <c r="C127" t="s">
        <v>246</v>
      </c>
      <c r="D127">
        <v>433700</v>
      </c>
      <c r="E127">
        <v>20413</v>
      </c>
      <c r="F127">
        <v>4.7067097071708552</v>
      </c>
      <c r="G127">
        <v>36115</v>
      </c>
      <c r="H127">
        <v>8.3271846898777948</v>
      </c>
      <c r="I127">
        <v>115826</v>
      </c>
      <c r="J127">
        <v>26.70647913304127</v>
      </c>
      <c r="K127" s="5">
        <v>151941</v>
      </c>
      <c r="L127" s="5">
        <v>35.033663820000001</v>
      </c>
      <c r="M127">
        <v>321438</v>
      </c>
      <c r="N127">
        <v>17595.172964931036</v>
      </c>
      <c r="O127">
        <v>3.6257781876873416</v>
      </c>
      <c r="P127" s="3">
        <v>194005</v>
      </c>
      <c r="Q127" s="3">
        <v>6051</v>
      </c>
      <c r="R127" s="3">
        <f t="shared" si="13"/>
        <v>3.1189917785624081E-2</v>
      </c>
      <c r="S127" s="3">
        <v>1.6127513297403744E-2</v>
      </c>
      <c r="T127" s="3">
        <f t="shared" si="14"/>
        <v>1.9339570341972763</v>
      </c>
      <c r="U127">
        <v>463350</v>
      </c>
      <c r="V127">
        <v>6.8365229421258933</v>
      </c>
      <c r="W127">
        <v>26185</v>
      </c>
      <c r="X127">
        <v>6.0375835831219735</v>
      </c>
      <c r="Y127">
        <v>49860</v>
      </c>
      <c r="Z127">
        <v>10.760764001294918</v>
      </c>
      <c r="AA127">
        <v>6.0540542941240627</v>
      </c>
      <c r="AB127">
        <v>56764</v>
      </c>
      <c r="AC127">
        <v>12.250782345958779</v>
      </c>
      <c r="AD127">
        <v>3.9235976560809842</v>
      </c>
      <c r="AE127">
        <v>142673</v>
      </c>
      <c r="AF127">
        <v>30.791626200496385</v>
      </c>
      <c r="AG127">
        <v>4.0851470674551145</v>
      </c>
      <c r="AH127" s="5">
        <v>199437</v>
      </c>
      <c r="AI127" s="5">
        <v>43.042408549999998</v>
      </c>
      <c r="AJ127" s="5">
        <v>8.0087447239999996</v>
      </c>
      <c r="AK127">
        <v>344407</v>
      </c>
      <c r="AL127">
        <v>7.1457015038669986</v>
      </c>
      <c r="AM127">
        <v>21909.689848302645</v>
      </c>
      <c r="AN127">
        <v>24.521025692505997</v>
      </c>
      <c r="AO127">
        <v>4.7469999999999999</v>
      </c>
      <c r="AP127">
        <v>165824</v>
      </c>
      <c r="AQ127" s="3">
        <f t="shared" si="15"/>
        <v>-14.525914280559778</v>
      </c>
      <c r="AR127">
        <v>12390</v>
      </c>
      <c r="AS127" s="3">
        <f t="shared" si="16"/>
        <v>104.75954387704512</v>
      </c>
      <c r="AT127">
        <v>7.4717773060594364E-2</v>
      </c>
      <c r="AU127" s="3">
        <f t="shared" si="17"/>
        <v>4.3527855274970287E-2</v>
      </c>
      <c r="AV127">
        <v>3.9363306258614547E-2</v>
      </c>
      <c r="AW127">
        <v>4.1096937683464618E-2</v>
      </c>
      <c r="AX127">
        <v>4.113531797142319E-2</v>
      </c>
      <c r="AY127" s="3">
        <f t="shared" si="18"/>
        <v>2.5007804674019446E-2</v>
      </c>
      <c r="AZ127">
        <v>1.8981579588285369</v>
      </c>
      <c r="BA127">
        <v>1.818086146371366</v>
      </c>
      <c r="BB127">
        <v>1.8163898261951199</v>
      </c>
      <c r="BC127" s="3">
        <f t="shared" si="19"/>
        <v>-0.11756720800215636</v>
      </c>
      <c r="BD127">
        <v>43810</v>
      </c>
      <c r="BE127">
        <v>3.7850719013923761</v>
      </c>
      <c r="BF127">
        <v>1277</v>
      </c>
      <c r="BG127">
        <v>9.702427564604541</v>
      </c>
      <c r="BH127">
        <v>2.914859621091075E-2</v>
      </c>
      <c r="BI127">
        <v>2.6972471231483247E-2</v>
      </c>
      <c r="BJ127">
        <v>2.4685751816616152E-2</v>
      </c>
      <c r="BK127">
        <v>2.3442503496660643E-2</v>
      </c>
      <c r="BL127">
        <v>1.0806794809697471</v>
      </c>
      <c r="BM127">
        <v>1.1807862457440177</v>
      </c>
      <c r="BN127">
        <v>1.2434079924553678</v>
      </c>
      <c r="BO127">
        <v>14236.049999999997</v>
      </c>
      <c r="BP127">
        <v>16.821644719924585</v>
      </c>
      <c r="BQ127">
        <v>84629.358407135718</v>
      </c>
      <c r="BR127">
        <v>472567</v>
      </c>
      <c r="BS127">
        <v>8.9617246944892788</v>
      </c>
      <c r="BT127">
        <v>1.9892090212582283</v>
      </c>
      <c r="BU127">
        <v>41148</v>
      </c>
      <c r="BV127">
        <v>9.4876642840673284</v>
      </c>
      <c r="BW127">
        <v>15699</v>
      </c>
      <c r="BX127">
        <v>3.3881515053415341</v>
      </c>
      <c r="BY127">
        <v>60606</v>
      </c>
      <c r="BZ127">
        <v>12.824848116774975</v>
      </c>
      <c r="CA127">
        <v>8.1181384096041196</v>
      </c>
      <c r="CB127">
        <v>2.0640841154800569</v>
      </c>
      <c r="CC127">
        <v>78524</v>
      </c>
      <c r="CD127">
        <v>16.616479779586811</v>
      </c>
      <c r="CE127">
        <v>8.2892950897090163</v>
      </c>
      <c r="CF127">
        <v>4.3656974336280321</v>
      </c>
      <c r="CG127" s="5">
        <v>247210</v>
      </c>
      <c r="CH127" s="5">
        <v>52.312158910000001</v>
      </c>
      <c r="CI127" s="5">
        <v>17.27849509</v>
      </c>
      <c r="CJ127" s="5">
        <v>9.2697503640000001</v>
      </c>
      <c r="CK127">
        <v>168686</v>
      </c>
      <c r="CL127">
        <v>35.69567913121314</v>
      </c>
      <c r="CM127">
        <v>8.9891999981718698</v>
      </c>
      <c r="CN127">
        <v>4.9040529307167553</v>
      </c>
      <c r="CO127">
        <v>357460</v>
      </c>
      <c r="CP127">
        <v>11.206515719983324</v>
      </c>
      <c r="CQ127">
        <v>3.789992654040133</v>
      </c>
      <c r="CR127">
        <v>25284.051146124235</v>
      </c>
      <c r="CS127">
        <v>43.698792825270388</v>
      </c>
      <c r="CT127">
        <v>15.401228046516611</v>
      </c>
      <c r="CU127">
        <v>4.82</v>
      </c>
      <c r="CV127">
        <f t="shared" si="25"/>
        <v>1.1942218123126587</v>
      </c>
      <c r="CW127">
        <v>7.3000000000000398E-2</v>
      </c>
      <c r="CX127">
        <v>178919.44999999998</v>
      </c>
      <c r="CY127" s="3">
        <f t="shared" si="20"/>
        <v>-7.7758562923636072</v>
      </c>
      <c r="CZ127">
        <v>7.8971982342724703</v>
      </c>
      <c r="DA127">
        <v>13455.199999999999</v>
      </c>
      <c r="DB127" s="3">
        <f t="shared" si="21"/>
        <v>122.36324574450501</v>
      </c>
      <c r="DC127">
        <v>8.5972558514931308</v>
      </c>
      <c r="DD127">
        <v>7.5202556234104226E-2</v>
      </c>
      <c r="DE127" s="3">
        <f t="shared" si="22"/>
        <v>4.4012638448480149E-2</v>
      </c>
      <c r="DF127">
        <v>4.8478317350986178E-4</v>
      </c>
      <c r="DG127">
        <v>4.1023414776361289E-2</v>
      </c>
      <c r="DH127">
        <v>1.6601085177467417E-3</v>
      </c>
      <c r="DI127">
        <v>4.3258191049081469E-2</v>
      </c>
      <c r="DJ127">
        <v>2.1612533656168512E-3</v>
      </c>
      <c r="DK127">
        <v>4.3563803575989365E-2</v>
      </c>
      <c r="DL127" s="3">
        <f t="shared" si="23"/>
        <v>2.7436290278585622E-2</v>
      </c>
      <c r="DM127">
        <v>2.428485604566176E-3</v>
      </c>
      <c r="DN127">
        <v>1.8331617844119064</v>
      </c>
      <c r="DO127">
        <v>-6.4996174416630526E-2</v>
      </c>
      <c r="DP127">
        <v>1.7384581835328745</v>
      </c>
      <c r="DQ127">
        <v>-7.9627962838491495E-2</v>
      </c>
      <c r="DR127">
        <v>1.726262402752015</v>
      </c>
      <c r="DS127" s="3">
        <f t="shared" si="24"/>
        <v>-0.20769463144526124</v>
      </c>
      <c r="DT127">
        <v>-9.012742344310487E-2</v>
      </c>
      <c r="DU127">
        <v>46029</v>
      </c>
      <c r="DV127">
        <v>5.0650536407212972</v>
      </c>
      <c r="DW127">
        <v>3.8871026961263548</v>
      </c>
      <c r="DX127">
        <v>0.10203079473397869</v>
      </c>
      <c r="DY127">
        <v>816</v>
      </c>
      <c r="DZ127">
        <v>-36.100234925606891</v>
      </c>
      <c r="EA127">
        <v>16.489215686274509</v>
      </c>
      <c r="EB127">
        <v>6.7867881216699679</v>
      </c>
      <c r="EC127">
        <v>1.7727954115883463E-2</v>
      </c>
      <c r="ED127">
        <v>-1.1420642095027286E-2</v>
      </c>
      <c r="EE127">
        <v>1.7782039019344918E-2</v>
      </c>
      <c r="EF127">
        <v>-9.1904322121383296E-3</v>
      </c>
      <c r="EG127">
        <v>1.4608568297122435E-2</v>
      </c>
      <c r="EH127">
        <v>-1.0077183519493717E-2</v>
      </c>
      <c r="EI127">
        <v>1.3847421713263645E-2</v>
      </c>
      <c r="EJ127">
        <v>-9.5950817833969984E-3</v>
      </c>
      <c r="EK127">
        <v>0.99695845322335552</v>
      </c>
      <c r="EL127">
        <v>-8.3721027746391563E-2</v>
      </c>
      <c r="EM127">
        <v>1.2135312479167091</v>
      </c>
      <c r="EN127">
        <v>3.2745002172691384E-2</v>
      </c>
      <c r="EO127">
        <v>1.2802350129123952</v>
      </c>
      <c r="EP127">
        <v>3.6827020457027348E-2</v>
      </c>
      <c r="EQ127">
        <v>14609.88</v>
      </c>
      <c r="ER127">
        <v>373.83000000000175</v>
      </c>
      <c r="ES127">
        <v>17.263370862053154</v>
      </c>
      <c r="ET127">
        <v>0.44172614212856942</v>
      </c>
    </row>
    <row r="128" spans="1:150" x14ac:dyDescent="0.3">
      <c r="A128">
        <v>5</v>
      </c>
      <c r="B128">
        <v>509</v>
      </c>
      <c r="C128" t="s">
        <v>247</v>
      </c>
      <c r="D128">
        <v>74640</v>
      </c>
      <c r="E128">
        <v>2838</v>
      </c>
      <c r="F128">
        <v>3.802250803858521</v>
      </c>
      <c r="G128">
        <v>3297</v>
      </c>
      <c r="H128">
        <v>4.417202572347267</v>
      </c>
      <c r="I128">
        <v>18186</v>
      </c>
      <c r="J128">
        <v>24.364951768488748</v>
      </c>
      <c r="K128" s="5">
        <v>21483</v>
      </c>
      <c r="L128" s="5">
        <v>28.782154340000002</v>
      </c>
      <c r="M128">
        <v>52639</v>
      </c>
      <c r="N128">
        <v>15245.632648287963</v>
      </c>
      <c r="O128">
        <v>3.159163987138264</v>
      </c>
      <c r="P128" s="3">
        <v>26609</v>
      </c>
      <c r="Q128" s="3">
        <v>315</v>
      </c>
      <c r="R128" s="3">
        <f t="shared" si="13"/>
        <v>1.1838099891014319E-2</v>
      </c>
      <c r="S128" s="3">
        <v>1.6127513297403744E-2</v>
      </c>
      <c r="T128" s="3">
        <f t="shared" si="14"/>
        <v>0.73403132105431612</v>
      </c>
      <c r="U128">
        <v>88565</v>
      </c>
      <c r="V128">
        <v>18.656216505894964</v>
      </c>
      <c r="W128">
        <v>11443</v>
      </c>
      <c r="X128">
        <v>15.330921757770632</v>
      </c>
      <c r="Y128">
        <v>9228</v>
      </c>
      <c r="Z128">
        <v>10.419465928978717</v>
      </c>
      <c r="AA128">
        <v>6.6172151251201958</v>
      </c>
      <c r="AB128">
        <v>6925</v>
      </c>
      <c r="AC128">
        <v>7.8191159035736462</v>
      </c>
      <c r="AD128">
        <v>3.4019133312263792</v>
      </c>
      <c r="AE128">
        <v>27085</v>
      </c>
      <c r="AF128">
        <v>30.582058375204653</v>
      </c>
      <c r="AG128">
        <v>6.2171066067159053</v>
      </c>
      <c r="AH128" s="5">
        <v>34010</v>
      </c>
      <c r="AI128" s="5">
        <v>38.401174279999999</v>
      </c>
      <c r="AJ128" s="5">
        <v>9.6190199379999992</v>
      </c>
      <c r="AK128">
        <v>65080</v>
      </c>
      <c r="AL128">
        <v>23.634567525978838</v>
      </c>
      <c r="AM128">
        <v>19157.44909356561</v>
      </c>
      <c r="AN128">
        <v>25.658603585184323</v>
      </c>
      <c r="AO128">
        <v>4.3109999999999999</v>
      </c>
      <c r="AP128">
        <v>29506</v>
      </c>
      <c r="AQ128" s="3">
        <f t="shared" si="15"/>
        <v>10.887293772783645</v>
      </c>
      <c r="AR128">
        <v>1967</v>
      </c>
      <c r="AS128" s="3">
        <f t="shared" si="16"/>
        <v>524.44444444444446</v>
      </c>
      <c r="AT128">
        <v>6.6664407239205581E-2</v>
      </c>
      <c r="AU128" s="3">
        <f t="shared" si="17"/>
        <v>5.4826307348191258E-2</v>
      </c>
      <c r="AV128">
        <v>3.9363306258614547E-2</v>
      </c>
      <c r="AW128">
        <v>4.1096937683464618E-2</v>
      </c>
      <c r="AX128">
        <v>4.113531797142319E-2</v>
      </c>
      <c r="AY128" s="3">
        <f t="shared" si="18"/>
        <v>2.5007804674019446E-2</v>
      </c>
      <c r="AZ128">
        <v>1.6935672730645248</v>
      </c>
      <c r="BA128">
        <v>1.6221259051627113</v>
      </c>
      <c r="BB128">
        <v>1.6206124208281922</v>
      </c>
      <c r="BC128" s="3">
        <f t="shared" si="19"/>
        <v>0.88658109977387611</v>
      </c>
      <c r="BD128">
        <v>7128</v>
      </c>
      <c r="BE128">
        <v>4.1394500561167229</v>
      </c>
      <c r="BF128">
        <v>293</v>
      </c>
      <c r="BG128">
        <v>6.7133105802047783</v>
      </c>
      <c r="BH128">
        <v>4.1105499438832772E-2</v>
      </c>
      <c r="BI128">
        <v>2.6972471231483247E-2</v>
      </c>
      <c r="BJ128">
        <v>2.4685751816616152E-2</v>
      </c>
      <c r="BK128">
        <v>2.3442503496660643E-2</v>
      </c>
      <c r="BL128">
        <v>1.5239797305206852</v>
      </c>
      <c r="BM128">
        <v>1.6651508021385995</v>
      </c>
      <c r="BN128">
        <v>1.7534603095905776</v>
      </c>
      <c r="BO128">
        <v>4208.9800000000005</v>
      </c>
      <c r="BP128">
        <v>15.854175380213556</v>
      </c>
      <c r="BQ128">
        <v>26548.085277604048</v>
      </c>
      <c r="BR128">
        <v>93297</v>
      </c>
      <c r="BS128">
        <v>24.9959807073955</v>
      </c>
      <c r="BT128">
        <v>5.3429684412578329</v>
      </c>
      <c r="BU128">
        <v>14488</v>
      </c>
      <c r="BV128">
        <v>19.410503751339764</v>
      </c>
      <c r="BW128">
        <v>3365</v>
      </c>
      <c r="BX128">
        <v>3.7994693163213458</v>
      </c>
      <c r="BY128">
        <v>11467</v>
      </c>
      <c r="BZ128">
        <v>12.290856083260984</v>
      </c>
      <c r="CA128">
        <v>8.4886052794024636</v>
      </c>
      <c r="CB128">
        <v>1.8713901542822668</v>
      </c>
      <c r="CC128">
        <v>10588</v>
      </c>
      <c r="CD128">
        <v>11.348703602473819</v>
      </c>
      <c r="CE128">
        <v>6.9315010301265518</v>
      </c>
      <c r="CF128">
        <v>3.5295876989001727</v>
      </c>
      <c r="CG128" s="5">
        <v>44351</v>
      </c>
      <c r="CH128" s="5">
        <v>47.537434220000002</v>
      </c>
      <c r="CI128" s="5">
        <v>18.755279869999999</v>
      </c>
      <c r="CJ128" s="5">
        <v>9.1362599370000002</v>
      </c>
      <c r="CK128">
        <v>33763</v>
      </c>
      <c r="CL128">
        <v>36.188730612988628</v>
      </c>
      <c r="CM128">
        <v>11.823778844499881</v>
      </c>
      <c r="CN128">
        <v>5.6066722377839753</v>
      </c>
      <c r="CO128">
        <v>69341</v>
      </c>
      <c r="CP128">
        <v>31.729326165010736</v>
      </c>
      <c r="CQ128">
        <v>6.5473263675476332</v>
      </c>
      <c r="CR128">
        <v>22547.852144890756</v>
      </c>
      <c r="CS128">
        <v>47.897123491446642</v>
      </c>
      <c r="CT128">
        <v>17.697570458187339</v>
      </c>
      <c r="CU128">
        <v>4.3869999999999996</v>
      </c>
      <c r="CV128">
        <f t="shared" si="25"/>
        <v>1.2278360128617356</v>
      </c>
      <c r="CW128">
        <v>7.5999999999999623E-2</v>
      </c>
      <c r="CX128">
        <v>34999.83</v>
      </c>
      <c r="CY128" s="3">
        <f t="shared" si="20"/>
        <v>31.533804351911016</v>
      </c>
      <c r="CZ128">
        <v>18.619365552768937</v>
      </c>
      <c r="DA128">
        <v>3943.1400000000003</v>
      </c>
      <c r="DB128" s="3">
        <f t="shared" si="21"/>
        <v>1151.7904761904763</v>
      </c>
      <c r="DC128">
        <v>100.46466700559229</v>
      </c>
      <c r="DD128">
        <v>0.11266169007106606</v>
      </c>
      <c r="DE128" s="3">
        <f t="shared" si="22"/>
        <v>0.10082359018005174</v>
      </c>
      <c r="DF128">
        <v>4.5997282831860484E-2</v>
      </c>
      <c r="DG128">
        <v>4.1023414776361289E-2</v>
      </c>
      <c r="DH128">
        <v>1.6601085177467417E-3</v>
      </c>
      <c r="DI128">
        <v>4.3258191049081469E-2</v>
      </c>
      <c r="DJ128">
        <v>2.1612533656168512E-3</v>
      </c>
      <c r="DK128">
        <v>4.3563803575989365E-2</v>
      </c>
      <c r="DL128" s="3">
        <f t="shared" si="23"/>
        <v>2.7436290278585622E-2</v>
      </c>
      <c r="DM128">
        <v>2.428485604566176E-3</v>
      </c>
      <c r="DN128">
        <v>2.7462777217654861</v>
      </c>
      <c r="DO128">
        <v>1.0527104487009613</v>
      </c>
      <c r="DP128">
        <v>2.6044013246702393</v>
      </c>
      <c r="DQ128">
        <v>0.98227541950752806</v>
      </c>
      <c r="DR128">
        <v>2.5861307053813065</v>
      </c>
      <c r="DS128" s="3">
        <f t="shared" si="24"/>
        <v>1.8520993843269904</v>
      </c>
      <c r="DT128">
        <v>0.96551828455311428</v>
      </c>
      <c r="DU128">
        <v>7376</v>
      </c>
      <c r="DV128">
        <v>3.4792368125701461</v>
      </c>
      <c r="DW128">
        <v>4.7450962581344909</v>
      </c>
      <c r="DX128">
        <v>0.60564620201776798</v>
      </c>
      <c r="DY128">
        <v>223</v>
      </c>
      <c r="DZ128">
        <v>-23.890784982935152</v>
      </c>
      <c r="EA128">
        <v>17.682242152466369</v>
      </c>
      <c r="EB128">
        <v>10.968931572261591</v>
      </c>
      <c r="EC128">
        <v>3.0233188720173537E-2</v>
      </c>
      <c r="ED128">
        <v>-1.0872310718659236E-2</v>
      </c>
      <c r="EE128">
        <v>1.7782039019344918E-2</v>
      </c>
      <c r="EF128">
        <v>-9.1904322121383296E-3</v>
      </c>
      <c r="EG128">
        <v>1.4608568297122435E-2</v>
      </c>
      <c r="EH128">
        <v>-1.0077183519493717E-2</v>
      </c>
      <c r="EI128">
        <v>1.3847421713263645E-2</v>
      </c>
      <c r="EJ128">
        <v>-9.5950817833969984E-3</v>
      </c>
      <c r="EK128">
        <v>1.7002093341085984</v>
      </c>
      <c r="EL128">
        <v>0.17622960358791318</v>
      </c>
      <c r="EM128">
        <v>2.0695517935271459</v>
      </c>
      <c r="EN128">
        <v>0.40440099138854646</v>
      </c>
      <c r="EO128">
        <v>2.1833081526805032</v>
      </c>
      <c r="EP128">
        <v>0.42984784308992552</v>
      </c>
      <c r="EQ128">
        <v>4485.47</v>
      </c>
      <c r="ER128">
        <v>276.48999999999978</v>
      </c>
      <c r="ES128">
        <v>16.895644085428415</v>
      </c>
      <c r="ET128">
        <v>1.041468705214859</v>
      </c>
    </row>
    <row r="129" spans="1:150" x14ac:dyDescent="0.3">
      <c r="A129">
        <v>5</v>
      </c>
      <c r="B129">
        <v>510</v>
      </c>
      <c r="C129" t="s">
        <v>248</v>
      </c>
      <c r="D129">
        <v>90979</v>
      </c>
      <c r="E129">
        <v>7174</v>
      </c>
      <c r="F129">
        <v>7.885336176480287</v>
      </c>
      <c r="G129">
        <v>2825</v>
      </c>
      <c r="H129">
        <v>3.1051121687422372</v>
      </c>
      <c r="I129">
        <v>18955</v>
      </c>
      <c r="J129">
        <v>20.834478286197914</v>
      </c>
      <c r="K129" s="5">
        <v>21780</v>
      </c>
      <c r="L129" s="5">
        <v>23.939590450000001</v>
      </c>
      <c r="M129">
        <v>66500</v>
      </c>
      <c r="N129">
        <v>16802.10016515278</v>
      </c>
      <c r="O129">
        <v>2.4785939612438033</v>
      </c>
      <c r="P129" s="3">
        <v>51935</v>
      </c>
      <c r="Q129" s="3">
        <v>300</v>
      </c>
      <c r="R129" s="3">
        <f t="shared" si="13"/>
        <v>5.7764513333975163E-3</v>
      </c>
      <c r="S129" s="3">
        <v>1.6127513297403744E-2</v>
      </c>
      <c r="T129" s="3">
        <f t="shared" si="14"/>
        <v>0.35817371388107472</v>
      </c>
      <c r="U129">
        <v>100025</v>
      </c>
      <c r="V129">
        <v>9.9429538684751417</v>
      </c>
      <c r="W129">
        <v>5408</v>
      </c>
      <c r="X129">
        <v>5.9442288879851395</v>
      </c>
      <c r="Y129">
        <v>16254</v>
      </c>
      <c r="Z129">
        <v>16.249937515621092</v>
      </c>
      <c r="AA129">
        <v>8.3646013391408047</v>
      </c>
      <c r="AB129">
        <v>5773</v>
      </c>
      <c r="AC129">
        <v>5.7715571107223198</v>
      </c>
      <c r="AD129">
        <v>2.6664449419800826</v>
      </c>
      <c r="AE129">
        <v>25858</v>
      </c>
      <c r="AF129">
        <v>25.851537115721069</v>
      </c>
      <c r="AG129">
        <v>5.0170588295231546</v>
      </c>
      <c r="AH129" s="5">
        <v>31631</v>
      </c>
      <c r="AI129" s="5">
        <v>31.62309423</v>
      </c>
      <c r="AJ129" s="5">
        <v>7.6835037719999999</v>
      </c>
      <c r="AK129">
        <v>70417</v>
      </c>
      <c r="AL129">
        <v>5.8902255639097749</v>
      </c>
      <c r="AM129">
        <v>20271.38934839825</v>
      </c>
      <c r="AN129">
        <v>20.647949655964474</v>
      </c>
      <c r="AO129">
        <v>4.4909999999999997</v>
      </c>
      <c r="AP129">
        <v>44863</v>
      </c>
      <c r="AQ129" s="3">
        <f t="shared" si="15"/>
        <v>-13.617021276595745</v>
      </c>
      <c r="AR129">
        <v>1073</v>
      </c>
      <c r="AS129" s="3">
        <f t="shared" si="16"/>
        <v>257.66666666666669</v>
      </c>
      <c r="AT129">
        <v>2.3917259211376857E-2</v>
      </c>
      <c r="AU129" s="3">
        <f t="shared" si="17"/>
        <v>1.814080787797934E-2</v>
      </c>
      <c r="AV129">
        <v>3.9363306258614547E-2</v>
      </c>
      <c r="AW129">
        <v>4.1096937683464618E-2</v>
      </c>
      <c r="AX129">
        <v>4.113531797142319E-2</v>
      </c>
      <c r="AY129" s="3">
        <f t="shared" si="18"/>
        <v>2.5007804674019446E-2</v>
      </c>
      <c r="AZ129">
        <v>0.60760290444714948</v>
      </c>
      <c r="BA129">
        <v>0.58197181005532639</v>
      </c>
      <c r="BB129">
        <v>0.5814288156953652</v>
      </c>
      <c r="BC129" s="3">
        <f t="shared" si="19"/>
        <v>0.22325510181429048</v>
      </c>
      <c r="BD129">
        <v>8529</v>
      </c>
      <c r="BE129">
        <v>5.2600539336381757</v>
      </c>
      <c r="BF129">
        <v>254</v>
      </c>
      <c r="BG129">
        <v>4.2244094488188972</v>
      </c>
      <c r="BH129">
        <v>2.9780748036112088E-2</v>
      </c>
      <c r="BI129">
        <v>2.6972471231483247E-2</v>
      </c>
      <c r="BJ129">
        <v>2.4685751816616152E-2</v>
      </c>
      <c r="BK129">
        <v>2.3442503496660643E-2</v>
      </c>
      <c r="BL129">
        <v>1.1041164074484551</v>
      </c>
      <c r="BM129">
        <v>1.2063942089892705</v>
      </c>
      <c r="BN129">
        <v>1.2703740468825917</v>
      </c>
      <c r="BO129">
        <v>4145.83</v>
      </c>
      <c r="BP129">
        <v>14.8633591532869</v>
      </c>
      <c r="BQ129">
        <v>27892.95446099199</v>
      </c>
      <c r="BR129">
        <v>98520</v>
      </c>
      <c r="BS129">
        <v>8.2887259697292777</v>
      </c>
      <c r="BT129">
        <v>-1.5046238440389903</v>
      </c>
      <c r="BU129">
        <v>3206</v>
      </c>
      <c r="BV129">
        <v>3.5238901284911903</v>
      </c>
      <c r="BW129">
        <v>-2399</v>
      </c>
      <c r="BX129">
        <v>-2.3984003999000252</v>
      </c>
      <c r="BY129">
        <v>13205</v>
      </c>
      <c r="BZ129">
        <v>13.40336987413723</v>
      </c>
      <c r="CA129">
        <v>5.5180336976569428</v>
      </c>
      <c r="CB129">
        <v>-2.8465676414838619</v>
      </c>
      <c r="CC129">
        <v>8968</v>
      </c>
      <c r="CD129">
        <v>9.1027202598457162</v>
      </c>
      <c r="CE129">
        <v>5.997608091103479</v>
      </c>
      <c r="CF129">
        <v>3.3311631491233964</v>
      </c>
      <c r="CG129" s="5">
        <v>41767</v>
      </c>
      <c r="CH129" s="5">
        <v>42.394437680000003</v>
      </c>
      <c r="CI129" s="5">
        <v>18.454847220000001</v>
      </c>
      <c r="CJ129" s="5">
        <v>10.77134345</v>
      </c>
      <c r="CK129">
        <v>32799</v>
      </c>
      <c r="CL129">
        <v>33.29171741778319</v>
      </c>
      <c r="CM129">
        <v>12.457239131585276</v>
      </c>
      <c r="CN129">
        <v>7.4401803020621209</v>
      </c>
      <c r="CO129">
        <v>72716</v>
      </c>
      <c r="CP129">
        <v>9.3473684210526322</v>
      </c>
      <c r="CQ129">
        <v>3.2648366161580302</v>
      </c>
      <c r="CR129">
        <v>24006.15333371775</v>
      </c>
      <c r="CS129">
        <v>42.875908950394376</v>
      </c>
      <c r="CT129">
        <v>18.423818521420699</v>
      </c>
      <c r="CU129">
        <v>4.2169999999999996</v>
      </c>
      <c r="CV129">
        <f t="shared" si="25"/>
        <v>1.7384060387561964</v>
      </c>
      <c r="CW129">
        <v>-0.27400000000000002</v>
      </c>
      <c r="CX129">
        <v>49862.390000000014</v>
      </c>
      <c r="CY129" s="3">
        <f t="shared" si="20"/>
        <v>-3.990776932704315</v>
      </c>
      <c r="CZ129">
        <v>11.143681875933428</v>
      </c>
      <c r="DA129">
        <v>1123.5300000000002</v>
      </c>
      <c r="DB129" s="3">
        <f t="shared" si="21"/>
        <v>274.5100000000001</v>
      </c>
      <c r="DC129">
        <v>4.7092264678471762</v>
      </c>
      <c r="DD129">
        <v>2.2532614260969037E-2</v>
      </c>
      <c r="DE129" s="3">
        <f t="shared" si="22"/>
        <v>1.6756162927571521E-2</v>
      </c>
      <c r="DF129">
        <v>-1.3846449504078193E-3</v>
      </c>
      <c r="DG129">
        <v>4.1023414776361289E-2</v>
      </c>
      <c r="DH129">
        <v>1.6601085177467417E-3</v>
      </c>
      <c r="DI129">
        <v>4.3258191049081469E-2</v>
      </c>
      <c r="DJ129">
        <v>2.1612533656168512E-3</v>
      </c>
      <c r="DK129">
        <v>4.3563803575989365E-2</v>
      </c>
      <c r="DL129" s="3">
        <f t="shared" si="23"/>
        <v>2.7436290278585622E-2</v>
      </c>
      <c r="DM129">
        <v>2.428485604566176E-3</v>
      </c>
      <c r="DN129">
        <v>0.5492622782331833</v>
      </c>
      <c r="DO129">
        <v>-5.8340626213966185E-2</v>
      </c>
      <c r="DP129">
        <v>0.52088665093284081</v>
      </c>
      <c r="DQ129">
        <v>-6.1085159122485577E-2</v>
      </c>
      <c r="DR129">
        <v>0.51723248227544849</v>
      </c>
      <c r="DS129" s="3">
        <f t="shared" si="24"/>
        <v>0.15905876839437377</v>
      </c>
      <c r="DT129">
        <v>-6.4196333419916707E-2</v>
      </c>
      <c r="DU129">
        <v>8292</v>
      </c>
      <c r="DV129">
        <v>-2.7787548364403798</v>
      </c>
      <c r="DW129">
        <v>6.0133128316449609</v>
      </c>
      <c r="DX129">
        <v>0.75325889800678514</v>
      </c>
      <c r="DY129">
        <v>155</v>
      </c>
      <c r="DZ129">
        <v>-38.976377952755904</v>
      </c>
      <c r="EA129">
        <v>7.248580645161292</v>
      </c>
      <c r="EB129">
        <v>3.0241711963423947</v>
      </c>
      <c r="EC129">
        <v>1.8692715870718767E-2</v>
      </c>
      <c r="ED129">
        <v>-1.1088032165393322E-2</v>
      </c>
      <c r="EE129">
        <v>1.7782039019344918E-2</v>
      </c>
      <c r="EF129">
        <v>-9.1904322121383296E-3</v>
      </c>
      <c r="EG129">
        <v>1.4608568297122435E-2</v>
      </c>
      <c r="EH129">
        <v>-1.0077183519493717E-2</v>
      </c>
      <c r="EI129">
        <v>1.3847421713263645E-2</v>
      </c>
      <c r="EJ129">
        <v>-9.5950817833969984E-3</v>
      </c>
      <c r="EK129">
        <v>1.0512132973267652</v>
      </c>
      <c r="EL129">
        <v>-5.2903110121689911E-2</v>
      </c>
      <c r="EM129">
        <v>1.2795720628147262</v>
      </c>
      <c r="EN129">
        <v>7.3177853825455719E-2</v>
      </c>
      <c r="EO129">
        <v>1.349905871127915</v>
      </c>
      <c r="EP129">
        <v>7.9531824245323346E-2</v>
      </c>
      <c r="EQ129">
        <v>4329.99</v>
      </c>
      <c r="ER129">
        <v>184.15999999999985</v>
      </c>
      <c r="ES129">
        <v>15.523597566745559</v>
      </c>
      <c r="ET129">
        <v>0.66023841345865897</v>
      </c>
    </row>
    <row r="130" spans="1:150" x14ac:dyDescent="0.3">
      <c r="A130">
        <v>5</v>
      </c>
      <c r="B130">
        <v>511</v>
      </c>
      <c r="C130" t="s">
        <v>249</v>
      </c>
      <c r="D130">
        <v>18973</v>
      </c>
      <c r="E130">
        <v>454</v>
      </c>
      <c r="F130">
        <v>2.3928740842249514</v>
      </c>
      <c r="G130">
        <v>826</v>
      </c>
      <c r="H130">
        <v>4.3535550519158805</v>
      </c>
      <c r="I130">
        <v>4538</v>
      </c>
      <c r="J130">
        <v>23.918199546724292</v>
      </c>
      <c r="K130" s="5">
        <v>5364</v>
      </c>
      <c r="L130" s="5">
        <v>28.271754600000001</v>
      </c>
      <c r="M130">
        <v>14285</v>
      </c>
      <c r="N130">
        <v>12490.090734526777</v>
      </c>
      <c r="O130">
        <v>3.5418752964739371</v>
      </c>
      <c r="P130" s="3">
        <v>5460</v>
      </c>
      <c r="Q130" s="3">
        <v>51</v>
      </c>
      <c r="R130" s="3">
        <f t="shared" ref="R130:R193" si="26">Q130/P130</f>
        <v>9.3406593406593404E-3</v>
      </c>
      <c r="S130" s="3">
        <v>1.6127513297403744E-2</v>
      </c>
      <c r="T130" s="3">
        <f t="shared" ref="T130:T193" si="27">R130/S130</f>
        <v>0.57917542329126637</v>
      </c>
      <c r="U130">
        <v>19495</v>
      </c>
      <c r="V130">
        <v>2.7512781320824331</v>
      </c>
      <c r="W130">
        <v>834</v>
      </c>
      <c r="X130">
        <v>4.3957202340167605</v>
      </c>
      <c r="Y130">
        <v>717</v>
      </c>
      <c r="Z130">
        <v>3.6778661195178253</v>
      </c>
      <c r="AA130">
        <v>1.2849920352928739</v>
      </c>
      <c r="AB130">
        <v>1310</v>
      </c>
      <c r="AC130">
        <v>6.7196717106950503</v>
      </c>
      <c r="AD130">
        <v>2.3661166587791698</v>
      </c>
      <c r="AE130">
        <v>5771</v>
      </c>
      <c r="AF130">
        <v>29.602462169787124</v>
      </c>
      <c r="AG130">
        <v>5.6842626230628319</v>
      </c>
      <c r="AH130" s="5">
        <v>7081</v>
      </c>
      <c r="AI130" s="5">
        <v>36.322133880000003</v>
      </c>
      <c r="AJ130" s="5">
        <v>8.0503792819999997</v>
      </c>
      <c r="AK130">
        <v>14822</v>
      </c>
      <c r="AL130">
        <v>3.7591879593979702</v>
      </c>
      <c r="AM130">
        <v>16712.864287660912</v>
      </c>
      <c r="AN130">
        <v>33.808990205819569</v>
      </c>
      <c r="AO130">
        <v>4.6859999999999999</v>
      </c>
      <c r="AP130">
        <v>5357</v>
      </c>
      <c r="AQ130" s="3">
        <f t="shared" ref="AQ130:AQ193" si="28">(AP130-P130)/P130*100</f>
        <v>-1.8864468864468864</v>
      </c>
      <c r="AR130">
        <v>79</v>
      </c>
      <c r="AS130" s="3">
        <f t="shared" ref="AS130:AS193" si="29">(AR130-Q130)/Q130*100</f>
        <v>54.901960784313729</v>
      </c>
      <c r="AT130">
        <v>1.4747059921597909E-2</v>
      </c>
      <c r="AU130" s="3">
        <f t="shared" ref="AU130:AU193" si="30">AT130-R130</f>
        <v>5.4064005809385685E-3</v>
      </c>
      <c r="AV130">
        <v>3.9363306258614547E-2</v>
      </c>
      <c r="AW130">
        <v>4.1096937683464618E-2</v>
      </c>
      <c r="AX130">
        <v>4.113531797142319E-2</v>
      </c>
      <c r="AY130" s="3">
        <f t="shared" ref="AY130:AY193" si="31">AX130-S130</f>
        <v>2.5007804674019446E-2</v>
      </c>
      <c r="AZ130">
        <v>0.3746397679277908</v>
      </c>
      <c r="BA130">
        <v>0.35883598031518049</v>
      </c>
      <c r="BB130">
        <v>0.35850117730566056</v>
      </c>
      <c r="BC130" s="3">
        <f t="shared" ref="BC130:BC193" si="32">BB130-T130</f>
        <v>-0.22067424598560581</v>
      </c>
      <c r="BD130">
        <v>2065</v>
      </c>
      <c r="BE130">
        <v>2.5941888619854723</v>
      </c>
      <c r="BF130">
        <v>37</v>
      </c>
      <c r="BG130">
        <v>2.1351351351351351</v>
      </c>
      <c r="BH130">
        <v>1.791767554479419E-2</v>
      </c>
      <c r="BI130">
        <v>2.6972471231483247E-2</v>
      </c>
      <c r="BJ130">
        <v>2.4685751816616152E-2</v>
      </c>
      <c r="BK130">
        <v>2.3442503496660643E-2</v>
      </c>
      <c r="BL130">
        <v>0.66429491725178036</v>
      </c>
      <c r="BM130">
        <v>0.72583066045141376</v>
      </c>
      <c r="BN130">
        <v>0.76432432002608175</v>
      </c>
      <c r="BO130">
        <v>1329.1100000000001</v>
      </c>
      <c r="BP130">
        <v>3.2147831732957086</v>
      </c>
      <c r="BQ130">
        <v>41343.690331607424</v>
      </c>
      <c r="BR130">
        <v>18780</v>
      </c>
      <c r="BS130">
        <v>-1.0172350181837349</v>
      </c>
      <c r="BT130">
        <v>-3.6676070787381381</v>
      </c>
      <c r="BU130">
        <v>1235</v>
      </c>
      <c r="BV130">
        <v>6.50924998682338</v>
      </c>
      <c r="BW130">
        <v>505</v>
      </c>
      <c r="BX130">
        <v>2.5904077968709927</v>
      </c>
      <c r="BY130">
        <v>599</v>
      </c>
      <c r="BZ130">
        <v>3.1895633652822148</v>
      </c>
      <c r="CA130">
        <v>0.79668928105726344</v>
      </c>
      <c r="CB130">
        <v>-0.48830275423561043</v>
      </c>
      <c r="CC130">
        <v>2047</v>
      </c>
      <c r="CD130">
        <v>10.89989350372737</v>
      </c>
      <c r="CE130">
        <v>6.5463384518114891</v>
      </c>
      <c r="CF130">
        <v>4.1802217930323193</v>
      </c>
      <c r="CG130" s="5">
        <v>9002</v>
      </c>
      <c r="CH130" s="5">
        <v>47.933972310000001</v>
      </c>
      <c r="CI130" s="5">
        <v>19.66221771</v>
      </c>
      <c r="CJ130" s="5">
        <v>11.611838430000001</v>
      </c>
      <c r="CK130">
        <v>6955</v>
      </c>
      <c r="CL130">
        <v>37.034078807241748</v>
      </c>
      <c r="CM130">
        <v>13.115879260517456</v>
      </c>
      <c r="CN130">
        <v>7.4316166374546242</v>
      </c>
      <c r="CO130">
        <v>14834</v>
      </c>
      <c r="CP130">
        <v>3.8431921596079803</v>
      </c>
      <c r="CQ130">
        <v>8.0960734043988666E-2</v>
      </c>
      <c r="CR130">
        <v>20255.124661240392</v>
      </c>
      <c r="CS130">
        <v>62.169555784318455</v>
      </c>
      <c r="CT130">
        <v>21.194813244518038</v>
      </c>
      <c r="CU130">
        <v>5.4219999999999997</v>
      </c>
      <c r="CV130">
        <f t="shared" si="25"/>
        <v>1.8801247035260626</v>
      </c>
      <c r="CW130">
        <v>0.73599999999999977</v>
      </c>
      <c r="CX130">
        <v>4901.5200000000004</v>
      </c>
      <c r="CY130" s="3">
        <f t="shared" ref="CY130:CY193" si="33">(CX130-P130)/P130*100</f>
        <v>-10.228571428571421</v>
      </c>
      <c r="CZ130">
        <v>-8.5025200672017842</v>
      </c>
      <c r="DA130">
        <v>72.97</v>
      </c>
      <c r="DB130" s="3">
        <f t="shared" ref="DB130:DB193" si="34">(DA130-Q130)/Q130*100</f>
        <v>43.078431372549019</v>
      </c>
      <c r="DC130">
        <v>-7.6329113924050649</v>
      </c>
      <c r="DD130">
        <v>1.4887218658701788E-2</v>
      </c>
      <c r="DE130" s="3">
        <f t="shared" ref="DE130:DE193" si="35">DD130-R130</f>
        <v>5.5465593180424478E-3</v>
      </c>
      <c r="DF130">
        <v>1.4015873710387927E-4</v>
      </c>
      <c r="DG130">
        <v>4.1023414776361289E-2</v>
      </c>
      <c r="DH130">
        <v>1.6601085177467417E-3</v>
      </c>
      <c r="DI130">
        <v>4.3258191049081469E-2</v>
      </c>
      <c r="DJ130">
        <v>2.1612533656168512E-3</v>
      </c>
      <c r="DK130">
        <v>4.3563803575989365E-2</v>
      </c>
      <c r="DL130" s="3">
        <f t="shared" ref="DL130:DL193" si="36">DK130-S130</f>
        <v>2.7436290278585622E-2</v>
      </c>
      <c r="DM130">
        <v>2.428485604566176E-3</v>
      </c>
      <c r="DN130">
        <v>0.36289564727508189</v>
      </c>
      <c r="DO130">
        <v>-1.1744120652708911E-2</v>
      </c>
      <c r="DP130">
        <v>0.34414797053835422</v>
      </c>
      <c r="DQ130">
        <v>-1.4688009776826272E-2</v>
      </c>
      <c r="DR130">
        <v>0.34173367421266748</v>
      </c>
      <c r="DS130" s="3">
        <f t="shared" ref="DS130:DS193" si="37">DR130-T130</f>
        <v>-0.23744174907859888</v>
      </c>
      <c r="DT130">
        <v>-1.6767503092993075E-2</v>
      </c>
      <c r="DU130">
        <v>1996</v>
      </c>
      <c r="DV130">
        <v>-3.3414043583535107</v>
      </c>
      <c r="DW130">
        <v>2.4556713426853709</v>
      </c>
      <c r="DX130">
        <v>-0.13851751930010137</v>
      </c>
      <c r="DY130">
        <v>23</v>
      </c>
      <c r="DZ130">
        <v>-37.837837837837839</v>
      </c>
      <c r="EA130">
        <v>3.172608695652174</v>
      </c>
      <c r="EB130">
        <v>1.0374735605170389</v>
      </c>
      <c r="EC130">
        <v>1.1523046092184368E-2</v>
      </c>
      <c r="ED130">
        <v>-6.3946294526098218E-3</v>
      </c>
      <c r="EE130">
        <v>1.7782039019344918E-2</v>
      </c>
      <c r="EF130">
        <v>-9.1904322121383296E-3</v>
      </c>
      <c r="EG130">
        <v>1.4608568297122435E-2</v>
      </c>
      <c r="EH130">
        <v>-1.0077183519493717E-2</v>
      </c>
      <c r="EI130">
        <v>1.3847421713263645E-2</v>
      </c>
      <c r="EJ130">
        <v>-9.5950817833969984E-3</v>
      </c>
      <c r="EK130">
        <v>0.64801601659115426</v>
      </c>
      <c r="EL130">
        <v>-1.6278900660626094E-2</v>
      </c>
      <c r="EM130">
        <v>0.78878681728545252</v>
      </c>
      <c r="EN130">
        <v>6.2956156834038768E-2</v>
      </c>
      <c r="EO130">
        <v>0.83214379765347279</v>
      </c>
      <c r="EP130">
        <v>6.7819477627391045E-2</v>
      </c>
      <c r="EQ130">
        <v>1319.5</v>
      </c>
      <c r="ER130">
        <v>-9.6100000000001273</v>
      </c>
      <c r="ES130">
        <v>3.1915389976478146</v>
      </c>
      <c r="ET130">
        <v>-2.324417564789405E-2</v>
      </c>
    </row>
    <row r="131" spans="1:150" x14ac:dyDescent="0.3">
      <c r="A131">
        <v>5</v>
      </c>
      <c r="B131">
        <v>512</v>
      </c>
      <c r="C131" t="s">
        <v>250</v>
      </c>
      <c r="D131">
        <v>172380</v>
      </c>
      <c r="E131">
        <v>7575</v>
      </c>
      <c r="F131">
        <v>4.3943612948137831</v>
      </c>
      <c r="G131">
        <v>9122</v>
      </c>
      <c r="H131">
        <v>5.2917971922496809</v>
      </c>
      <c r="I131">
        <v>39305</v>
      </c>
      <c r="J131">
        <v>22.801369068337394</v>
      </c>
      <c r="K131" s="5">
        <v>48427</v>
      </c>
      <c r="L131" s="5">
        <v>28.09316626</v>
      </c>
      <c r="M131">
        <v>122711</v>
      </c>
      <c r="N131">
        <v>15576.538985915562</v>
      </c>
      <c r="O131">
        <v>2.6412576865065556</v>
      </c>
      <c r="P131" s="3">
        <v>76815</v>
      </c>
      <c r="Q131" s="3">
        <v>627</v>
      </c>
      <c r="R131" s="3">
        <f t="shared" si="26"/>
        <v>8.1624682679164225E-3</v>
      </c>
      <c r="S131" s="3">
        <v>1.6127513297403744E-2</v>
      </c>
      <c r="T131" s="3">
        <f t="shared" si="27"/>
        <v>0.50612069681135785</v>
      </c>
      <c r="U131">
        <v>188895</v>
      </c>
      <c r="V131">
        <v>9.5805777932474765</v>
      </c>
      <c r="W131">
        <v>11624</v>
      </c>
      <c r="X131">
        <v>6.7432416753683722</v>
      </c>
      <c r="Y131">
        <v>18308</v>
      </c>
      <c r="Z131">
        <v>9.6921570184494037</v>
      </c>
      <c r="AA131">
        <v>5.2977957236356206</v>
      </c>
      <c r="AB131">
        <v>15949</v>
      </c>
      <c r="AC131">
        <v>8.4433150692183485</v>
      </c>
      <c r="AD131">
        <v>3.1515178769686676</v>
      </c>
      <c r="AE131">
        <v>51655</v>
      </c>
      <c r="AF131">
        <v>27.345879986235737</v>
      </c>
      <c r="AG131">
        <v>4.5445109178983429</v>
      </c>
      <c r="AH131" s="5">
        <v>67604</v>
      </c>
      <c r="AI131" s="5">
        <v>35.789195059999997</v>
      </c>
      <c r="AJ131" s="5">
        <v>7.6960287950000001</v>
      </c>
      <c r="AK131">
        <v>132809</v>
      </c>
      <c r="AL131">
        <v>8.2290911165258205</v>
      </c>
      <c r="AM131">
        <v>19616.650177576601</v>
      </c>
      <c r="AN131">
        <v>25.93715584260497</v>
      </c>
      <c r="AO131">
        <v>4.4710000000000001</v>
      </c>
      <c r="AP131">
        <v>66308</v>
      </c>
      <c r="AQ131" s="3">
        <f t="shared" si="28"/>
        <v>-13.678318036841763</v>
      </c>
      <c r="AR131">
        <v>2241</v>
      </c>
      <c r="AS131" s="3">
        <f t="shared" si="29"/>
        <v>257.41626794258372</v>
      </c>
      <c r="AT131">
        <v>3.3796826928877359E-2</v>
      </c>
      <c r="AU131" s="3">
        <f t="shared" si="30"/>
        <v>2.5634358660960935E-2</v>
      </c>
      <c r="AV131">
        <v>3.9363306258614547E-2</v>
      </c>
      <c r="AW131">
        <v>4.1096937683464618E-2</v>
      </c>
      <c r="AX131">
        <v>4.113531797142319E-2</v>
      </c>
      <c r="AY131" s="3">
        <f t="shared" si="31"/>
        <v>2.5007804674019446E-2</v>
      </c>
      <c r="AZ131">
        <v>0.85858709903162722</v>
      </c>
      <c r="BA131">
        <v>0.82236849833401426</v>
      </c>
      <c r="BB131">
        <v>0.82160120780775536</v>
      </c>
      <c r="BC131" s="3">
        <f t="shared" si="32"/>
        <v>0.31548051099639751</v>
      </c>
      <c r="BD131">
        <v>17340</v>
      </c>
      <c r="BE131">
        <v>3.8239907727797</v>
      </c>
      <c r="BF131">
        <v>459</v>
      </c>
      <c r="BG131">
        <v>4.882352941176471</v>
      </c>
      <c r="BH131">
        <v>2.6470588235294117E-2</v>
      </c>
      <c r="BI131">
        <v>2.6972471231483247E-2</v>
      </c>
      <c r="BJ131">
        <v>2.4685751816616152E-2</v>
      </c>
      <c r="BK131">
        <v>2.3442503496660643E-2</v>
      </c>
      <c r="BL131">
        <v>0.98139276924676766</v>
      </c>
      <c r="BM131">
        <v>1.0723022912948748</v>
      </c>
      <c r="BN131">
        <v>1.1291707064932217</v>
      </c>
      <c r="BO131">
        <v>6973.9600000000009</v>
      </c>
      <c r="BP131">
        <v>13.263848426632979</v>
      </c>
      <c r="BQ131">
        <v>52578.706991228311</v>
      </c>
      <c r="BR131">
        <v>188238</v>
      </c>
      <c r="BS131">
        <v>9.199443090845806</v>
      </c>
      <c r="BT131">
        <v>-0.34781227666163744</v>
      </c>
      <c r="BU131">
        <v>12143</v>
      </c>
      <c r="BV131">
        <v>7.0443206868546229</v>
      </c>
      <c r="BW131">
        <v>383</v>
      </c>
      <c r="BX131">
        <v>0.20275814605998041</v>
      </c>
      <c r="BY131">
        <v>15102</v>
      </c>
      <c r="BZ131">
        <v>8.0228221719312778</v>
      </c>
      <c r="CA131">
        <v>3.6284608771174947</v>
      </c>
      <c r="CB131">
        <v>-1.6693348465181259</v>
      </c>
      <c r="CC131">
        <v>22896</v>
      </c>
      <c r="CD131">
        <v>12.163325152200938</v>
      </c>
      <c r="CE131">
        <v>6.8715279599512575</v>
      </c>
      <c r="CF131">
        <v>3.7200100829825899</v>
      </c>
      <c r="CG131" s="5">
        <v>87046</v>
      </c>
      <c r="CH131" s="5">
        <v>46.24252276</v>
      </c>
      <c r="CI131" s="5">
        <v>18.1493565</v>
      </c>
      <c r="CJ131" s="5">
        <v>10.45332771</v>
      </c>
      <c r="CK131">
        <v>64150</v>
      </c>
      <c r="CL131">
        <v>34.079197611534333</v>
      </c>
      <c r="CM131">
        <v>11.277828543196939</v>
      </c>
      <c r="CN131">
        <v>6.7333176252985965</v>
      </c>
      <c r="CO131">
        <v>139913</v>
      </c>
      <c r="CP131">
        <v>14.018303167605186</v>
      </c>
      <c r="CQ131">
        <v>5.3490350804538851</v>
      </c>
      <c r="CR131">
        <v>23535.105319815168</v>
      </c>
      <c r="CS131">
        <v>51.093290628269919</v>
      </c>
      <c r="CT131">
        <v>19.975149206247629</v>
      </c>
      <c r="CU131">
        <v>4.8730000000000002</v>
      </c>
      <c r="CV131">
        <f t="shared" si="25"/>
        <v>2.2317423134934447</v>
      </c>
      <c r="CW131">
        <v>0.40200000000000014</v>
      </c>
      <c r="CX131">
        <v>72658.55</v>
      </c>
      <c r="CY131" s="3">
        <f t="shared" si="33"/>
        <v>-5.4109874373494726</v>
      </c>
      <c r="CZ131">
        <v>9.5773511491826078</v>
      </c>
      <c r="DA131">
        <v>2002.45</v>
      </c>
      <c r="DB131" s="3">
        <f t="shared" si="34"/>
        <v>219.37001594896333</v>
      </c>
      <c r="DC131">
        <v>-10.644801427933956</v>
      </c>
      <c r="DD131">
        <v>2.7559729722104281E-2</v>
      </c>
      <c r="DE131" s="3">
        <f t="shared" si="35"/>
        <v>1.939726145418786E-2</v>
      </c>
      <c r="DF131">
        <v>-6.2370972067730783E-3</v>
      </c>
      <c r="DG131">
        <v>4.1023414776361289E-2</v>
      </c>
      <c r="DH131">
        <v>1.6601085177467417E-3</v>
      </c>
      <c r="DI131">
        <v>4.3258191049081469E-2</v>
      </c>
      <c r="DJ131">
        <v>2.1612533656168512E-3</v>
      </c>
      <c r="DK131">
        <v>4.3563803575989365E-2</v>
      </c>
      <c r="DL131" s="3">
        <f t="shared" si="36"/>
        <v>2.7436290278585622E-2</v>
      </c>
      <c r="DM131">
        <v>2.428485604566176E-3</v>
      </c>
      <c r="DN131">
        <v>0.67180486735065459</v>
      </c>
      <c r="DO131">
        <v>-0.18678223168097263</v>
      </c>
      <c r="DP131">
        <v>0.63709852524426069</v>
      </c>
      <c r="DQ131">
        <v>-0.18526997308975357</v>
      </c>
      <c r="DR131">
        <v>0.63262909709045945</v>
      </c>
      <c r="DS131" s="3">
        <f t="shared" si="37"/>
        <v>0.1265084002791016</v>
      </c>
      <c r="DT131">
        <v>-0.18897211071729592</v>
      </c>
      <c r="DU131">
        <v>17719</v>
      </c>
      <c r="DV131">
        <v>2.1856978085351786</v>
      </c>
      <c r="DW131">
        <v>4.1006010497206393</v>
      </c>
      <c r="DX131">
        <v>0.27661027694093931</v>
      </c>
      <c r="DY131">
        <v>323</v>
      </c>
      <c r="DZ131">
        <v>-29.629629629629626</v>
      </c>
      <c r="EA131">
        <v>6.1995356037151703</v>
      </c>
      <c r="EB131">
        <v>1.3171826625386993</v>
      </c>
      <c r="EC131">
        <v>1.8229019696371127E-2</v>
      </c>
      <c r="ED131">
        <v>-8.2415685389229908E-3</v>
      </c>
      <c r="EE131">
        <v>1.7782039019344918E-2</v>
      </c>
      <c r="EF131">
        <v>-9.1904322121383296E-3</v>
      </c>
      <c r="EG131">
        <v>1.4608568297122435E-2</v>
      </c>
      <c r="EH131">
        <v>-1.0077183519493717E-2</v>
      </c>
      <c r="EI131">
        <v>1.3847421713263645E-2</v>
      </c>
      <c r="EJ131">
        <v>-9.5950817833969984E-3</v>
      </c>
      <c r="EK131">
        <v>1.0251366379603566</v>
      </c>
      <c r="EL131">
        <v>4.3743868713588929E-2</v>
      </c>
      <c r="EM131">
        <v>1.2478306789284643</v>
      </c>
      <c r="EN131">
        <v>0.17552838763358958</v>
      </c>
      <c r="EO131">
        <v>1.3164197692419957</v>
      </c>
      <c r="EP131">
        <v>0.18724906274877395</v>
      </c>
      <c r="EQ131">
        <v>7283.49</v>
      </c>
      <c r="ER131">
        <v>309.52999999999884</v>
      </c>
      <c r="ES131">
        <v>13.852546813703695</v>
      </c>
      <c r="ET131">
        <v>0.58869838707071587</v>
      </c>
    </row>
    <row r="132" spans="1:150" x14ac:dyDescent="0.3">
      <c r="A132">
        <v>5</v>
      </c>
      <c r="B132">
        <v>513</v>
      </c>
      <c r="C132" t="s">
        <v>251</v>
      </c>
      <c r="D132">
        <v>44365</v>
      </c>
      <c r="E132">
        <v>1748</v>
      </c>
      <c r="F132">
        <v>3.9400428265524625</v>
      </c>
      <c r="G132">
        <v>1407</v>
      </c>
      <c r="H132">
        <v>3.1714189113039559</v>
      </c>
      <c r="I132">
        <v>9633</v>
      </c>
      <c r="J132">
        <v>21.713062098501069</v>
      </c>
      <c r="K132" s="5">
        <v>11040</v>
      </c>
      <c r="L132" s="5">
        <v>24.884481009999998</v>
      </c>
      <c r="M132">
        <v>32487</v>
      </c>
      <c r="N132">
        <v>13609.226357836673</v>
      </c>
      <c r="O132">
        <v>2.499718246365378</v>
      </c>
      <c r="P132" s="3">
        <v>16143</v>
      </c>
      <c r="Q132" s="3">
        <v>98</v>
      </c>
      <c r="R132" s="3">
        <f t="shared" si="26"/>
        <v>6.0707427367899403E-3</v>
      </c>
      <c r="S132" s="3">
        <v>1.6127513297403744E-2</v>
      </c>
      <c r="T132" s="3">
        <f t="shared" si="27"/>
        <v>0.37642149938684144</v>
      </c>
      <c r="U132">
        <v>47934</v>
      </c>
      <c r="V132">
        <v>8.0446297757241076</v>
      </c>
      <c r="W132">
        <v>3697</v>
      </c>
      <c r="X132">
        <v>8.3331454975769184</v>
      </c>
      <c r="Y132">
        <v>4218</v>
      </c>
      <c r="Z132">
        <v>8.7995994492427094</v>
      </c>
      <c r="AA132">
        <v>4.8595566226902474</v>
      </c>
      <c r="AB132">
        <v>2642</v>
      </c>
      <c r="AC132">
        <v>5.511745316476822</v>
      </c>
      <c r="AD132">
        <v>2.3403264051728661</v>
      </c>
      <c r="AE132">
        <v>12847</v>
      </c>
      <c r="AF132">
        <v>26.801435306880293</v>
      </c>
      <c r="AG132">
        <v>5.0883732083792239</v>
      </c>
      <c r="AH132" s="5">
        <v>15489</v>
      </c>
      <c r="AI132" s="5">
        <v>32.313180619999997</v>
      </c>
      <c r="AJ132" s="5">
        <v>7.4286996140000001</v>
      </c>
      <c r="AK132">
        <v>35033</v>
      </c>
      <c r="AL132">
        <v>7.8369809462246431</v>
      </c>
      <c r="AM132">
        <v>17691.954386437643</v>
      </c>
      <c r="AN132">
        <v>29.99970697268909</v>
      </c>
      <c r="AO132">
        <v>4.3899999999999997</v>
      </c>
      <c r="AP132">
        <v>14994</v>
      </c>
      <c r="AQ132" s="3">
        <f t="shared" si="28"/>
        <v>-7.1176361271139186</v>
      </c>
      <c r="AR132">
        <v>569</v>
      </c>
      <c r="AS132" s="3">
        <f t="shared" si="29"/>
        <v>480.61224489795916</v>
      </c>
      <c r="AT132">
        <v>3.7948512738428704E-2</v>
      </c>
      <c r="AU132" s="3">
        <f t="shared" si="30"/>
        <v>3.1877770001638765E-2</v>
      </c>
      <c r="AV132">
        <v>3.9363306258614547E-2</v>
      </c>
      <c r="AW132">
        <v>4.1096937683464618E-2</v>
      </c>
      <c r="AX132">
        <v>4.113531797142319E-2</v>
      </c>
      <c r="AY132" s="3">
        <f t="shared" si="31"/>
        <v>2.5007804674019446E-2</v>
      </c>
      <c r="AZ132">
        <v>0.96405806181801057</v>
      </c>
      <c r="BA132">
        <v>0.92339027863132772</v>
      </c>
      <c r="BB132">
        <v>0.92252873223908549</v>
      </c>
      <c r="BC132" s="3">
        <f t="shared" si="32"/>
        <v>0.54610723285224405</v>
      </c>
      <c r="BD132">
        <v>3820</v>
      </c>
      <c r="BE132">
        <v>3.925130890052356</v>
      </c>
      <c r="BF132">
        <v>176</v>
      </c>
      <c r="BG132">
        <v>3.2329545454545454</v>
      </c>
      <c r="BH132">
        <v>4.607329842931937E-2</v>
      </c>
      <c r="BI132">
        <v>2.6972471231483247E-2</v>
      </c>
      <c r="BJ132">
        <v>2.4685751816616152E-2</v>
      </c>
      <c r="BK132">
        <v>2.3442503496660643E-2</v>
      </c>
      <c r="BL132">
        <v>1.7081600730577828</v>
      </c>
      <c r="BM132">
        <v>1.8663923534347093</v>
      </c>
      <c r="BN132">
        <v>1.9653744932098425</v>
      </c>
      <c r="BO132">
        <v>3280.02</v>
      </c>
      <c r="BP132">
        <v>12.07772725763267</v>
      </c>
      <c r="BQ132">
        <v>27157.592898342282</v>
      </c>
      <c r="BR132">
        <v>46728</v>
      </c>
      <c r="BS132">
        <v>5.3262707088921442</v>
      </c>
      <c r="BT132">
        <v>-2.5159594442358246</v>
      </c>
      <c r="BU132">
        <v>3958</v>
      </c>
      <c r="BV132">
        <v>8.9214470866674187</v>
      </c>
      <c r="BW132">
        <v>427</v>
      </c>
      <c r="BX132">
        <v>0.89080819460090954</v>
      </c>
      <c r="BY132">
        <v>3521</v>
      </c>
      <c r="BZ132">
        <v>7.5350967300119835</v>
      </c>
      <c r="CA132">
        <v>3.595053903459521</v>
      </c>
      <c r="CB132">
        <v>-1.2645027192307259</v>
      </c>
      <c r="CC132">
        <v>4212</v>
      </c>
      <c r="CD132">
        <v>9.0138674884437595</v>
      </c>
      <c r="CE132">
        <v>5.8424485771398036</v>
      </c>
      <c r="CF132">
        <v>3.5021221719669375</v>
      </c>
      <c r="CG132" s="5">
        <v>20220</v>
      </c>
      <c r="CH132" s="5">
        <v>43.27170005</v>
      </c>
      <c r="CI132" s="5">
        <v>18.387219040000002</v>
      </c>
      <c r="CJ132" s="5">
        <v>10.958519430000001</v>
      </c>
      <c r="CK132">
        <v>16008</v>
      </c>
      <c r="CL132">
        <v>34.257832562917308</v>
      </c>
      <c r="CM132">
        <v>12.544770464416239</v>
      </c>
      <c r="CN132">
        <v>7.4563972560370146</v>
      </c>
      <c r="CO132">
        <v>35556</v>
      </c>
      <c r="CP132">
        <v>9.44685566534306</v>
      </c>
      <c r="CQ132">
        <v>1.4928781434647331</v>
      </c>
      <c r="CR132">
        <v>21451.96752451513</v>
      </c>
      <c r="CS132">
        <v>57.62811904559387</v>
      </c>
      <c r="CT132">
        <v>21.252672576184409</v>
      </c>
      <c r="CU132">
        <v>4.2850000000000001</v>
      </c>
      <c r="CV132">
        <f t="shared" ref="CV132:CV195" si="38">CU132-O132</f>
        <v>1.7852817536346222</v>
      </c>
      <c r="CW132">
        <v>-0.10499999999999954</v>
      </c>
      <c r="CX132">
        <v>14479.949999999999</v>
      </c>
      <c r="CY132" s="3">
        <f t="shared" si="33"/>
        <v>-10.301988477978078</v>
      </c>
      <c r="CZ132">
        <v>-3.4283713485394234</v>
      </c>
      <c r="DA132">
        <v>474.95000000000005</v>
      </c>
      <c r="DB132" s="3">
        <f t="shared" si="34"/>
        <v>384.64285714285722</v>
      </c>
      <c r="DC132">
        <v>-16.528998242530747</v>
      </c>
      <c r="DD132">
        <v>3.2800527626131309E-2</v>
      </c>
      <c r="DE132" s="3">
        <f t="shared" si="35"/>
        <v>2.6729784889341371E-2</v>
      </c>
      <c r="DF132">
        <v>-5.1479851122973944E-3</v>
      </c>
      <c r="DG132">
        <v>4.1023414776361289E-2</v>
      </c>
      <c r="DH132">
        <v>1.6601085177467417E-3</v>
      </c>
      <c r="DI132">
        <v>4.3258191049081469E-2</v>
      </c>
      <c r="DJ132">
        <v>2.1612533656168512E-3</v>
      </c>
      <c r="DK132">
        <v>4.3563803575989365E-2</v>
      </c>
      <c r="DL132" s="3">
        <f t="shared" si="36"/>
        <v>2.7436290278585622E-2</v>
      </c>
      <c r="DM132">
        <v>2.428485604566176E-3</v>
      </c>
      <c r="DN132">
        <v>0.7995562486678166</v>
      </c>
      <c r="DO132">
        <v>-0.16450181315019397</v>
      </c>
      <c r="DP132">
        <v>0.75825009855163106</v>
      </c>
      <c r="DQ132">
        <v>-0.16514018007969666</v>
      </c>
      <c r="DR132">
        <v>0.75293075750184624</v>
      </c>
      <c r="DS132" s="3">
        <f t="shared" si="37"/>
        <v>0.3765092581150048</v>
      </c>
      <c r="DT132">
        <v>-0.16959797473723925</v>
      </c>
      <c r="DU132">
        <v>3658</v>
      </c>
      <c r="DV132">
        <v>-4.2408376963350785</v>
      </c>
      <c r="DW132">
        <v>3.9584335702569708</v>
      </c>
      <c r="DX132">
        <v>3.3302680204614798E-2</v>
      </c>
      <c r="DY132">
        <v>129</v>
      </c>
      <c r="DZ132">
        <v>-26.704545454545453</v>
      </c>
      <c r="EA132">
        <v>3.6817829457364346</v>
      </c>
      <c r="EB132">
        <v>0.44882840028188919</v>
      </c>
      <c r="EC132">
        <v>3.5265172225259704E-2</v>
      </c>
      <c r="ED132">
        <v>-1.0808126204059666E-2</v>
      </c>
      <c r="EE132">
        <v>1.7782039019344918E-2</v>
      </c>
      <c r="EF132">
        <v>-9.1904322121383296E-3</v>
      </c>
      <c r="EG132">
        <v>1.4608568297122435E-2</v>
      </c>
      <c r="EH132">
        <v>-1.0077183519493717E-2</v>
      </c>
      <c r="EI132">
        <v>1.3847421713263645E-2</v>
      </c>
      <c r="EJ132">
        <v>-9.5950817833969984E-3</v>
      </c>
      <c r="EK132">
        <v>1.9831905771264502</v>
      </c>
      <c r="EL132">
        <v>0.27503050406866736</v>
      </c>
      <c r="EM132">
        <v>2.4140060482317192</v>
      </c>
      <c r="EN132">
        <v>0.54761369479700983</v>
      </c>
      <c r="EO132">
        <v>2.5466959088478713</v>
      </c>
      <c r="EP132">
        <v>0.58132141563802886</v>
      </c>
      <c r="EQ132">
        <v>3320.6900000000005</v>
      </c>
      <c r="ER132">
        <v>40.670000000000528</v>
      </c>
      <c r="ES132">
        <v>12.227482798015938</v>
      </c>
      <c r="ET132">
        <v>0.14975554038326777</v>
      </c>
    </row>
    <row r="133" spans="1:150" x14ac:dyDescent="0.3">
      <c r="A133">
        <v>5</v>
      </c>
      <c r="B133">
        <v>514</v>
      </c>
      <c r="C133" t="s">
        <v>252</v>
      </c>
      <c r="D133">
        <v>99812</v>
      </c>
      <c r="E133">
        <v>4665</v>
      </c>
      <c r="F133">
        <v>4.6737867190317797</v>
      </c>
      <c r="G133">
        <v>4840</v>
      </c>
      <c r="H133">
        <v>4.8491163387167875</v>
      </c>
      <c r="I133">
        <v>23423</v>
      </c>
      <c r="J133">
        <v>23.467118182182503</v>
      </c>
      <c r="K133" s="5">
        <v>28263</v>
      </c>
      <c r="L133" s="5">
        <v>28.316234519999998</v>
      </c>
      <c r="M133">
        <v>76453</v>
      </c>
      <c r="N133">
        <v>16058.492957360599</v>
      </c>
      <c r="O133">
        <v>2.7251232316755503</v>
      </c>
      <c r="P133" s="3">
        <v>41168</v>
      </c>
      <c r="Q133" s="3">
        <v>286</v>
      </c>
      <c r="R133" s="3">
        <f t="shared" si="26"/>
        <v>6.9471434123591141E-3</v>
      </c>
      <c r="S133" s="3">
        <v>1.6127513297403744E-2</v>
      </c>
      <c r="T133" s="3">
        <f t="shared" si="27"/>
        <v>0.4307634589566568</v>
      </c>
      <c r="U133">
        <v>106383</v>
      </c>
      <c r="V133">
        <v>6.5833767482867787</v>
      </c>
      <c r="W133">
        <v>5894</v>
      </c>
      <c r="X133">
        <v>5.9051015909910634</v>
      </c>
      <c r="Y133">
        <v>10422</v>
      </c>
      <c r="Z133">
        <v>9.796678040664391</v>
      </c>
      <c r="AA133">
        <v>5.1228913216326113</v>
      </c>
      <c r="AB133">
        <v>8225</v>
      </c>
      <c r="AC133">
        <v>7.7314984537003095</v>
      </c>
      <c r="AD133">
        <v>2.882382114983522</v>
      </c>
      <c r="AE133">
        <v>30689</v>
      </c>
      <c r="AF133">
        <v>28.847654230469153</v>
      </c>
      <c r="AG133">
        <v>5.3805360482866504</v>
      </c>
      <c r="AH133" s="5">
        <v>38914</v>
      </c>
      <c r="AI133" s="5">
        <v>36.57915268</v>
      </c>
      <c r="AJ133" s="5">
        <v>8.2629181630000001</v>
      </c>
      <c r="AK133">
        <v>78755</v>
      </c>
      <c r="AL133">
        <v>3.011000222358835</v>
      </c>
      <c r="AM133">
        <v>19970.712848035811</v>
      </c>
      <c r="AN133">
        <v>24.36231034296404</v>
      </c>
      <c r="AO133">
        <v>6.8129999999999997</v>
      </c>
      <c r="AP133">
        <v>33330</v>
      </c>
      <c r="AQ133" s="3">
        <f t="shared" si="28"/>
        <v>-19.039059463661097</v>
      </c>
      <c r="AR133">
        <v>429</v>
      </c>
      <c r="AS133" s="3">
        <f t="shared" si="29"/>
        <v>50</v>
      </c>
      <c r="AT133">
        <v>1.2871287128712871E-2</v>
      </c>
      <c r="AU133" s="3">
        <f t="shared" si="30"/>
        <v>5.9241437163537565E-3</v>
      </c>
      <c r="AV133">
        <v>3.9363306258614547E-2</v>
      </c>
      <c r="AW133">
        <v>4.1096937683464618E-2</v>
      </c>
      <c r="AX133">
        <v>4.113531797142319E-2</v>
      </c>
      <c r="AY133" s="3">
        <f t="shared" si="31"/>
        <v>2.5007804674019446E-2</v>
      </c>
      <c r="AZ133">
        <v>0.32698694170020404</v>
      </c>
      <c r="BA133">
        <v>0.31319333882854344</v>
      </c>
      <c r="BB133">
        <v>0.31290112155337141</v>
      </c>
      <c r="BC133" s="3">
        <f t="shared" si="32"/>
        <v>-0.11786233740328539</v>
      </c>
      <c r="BD133">
        <v>8393</v>
      </c>
      <c r="BE133">
        <v>3.9711664482306683</v>
      </c>
      <c r="BF133">
        <v>169</v>
      </c>
      <c r="BG133">
        <v>2.5384615384615383</v>
      </c>
      <c r="BH133">
        <v>2.0135827475277018E-2</v>
      </c>
      <c r="BI133">
        <v>2.6972471231483247E-2</v>
      </c>
      <c r="BJ133">
        <v>2.4685751816616152E-2</v>
      </c>
      <c r="BK133">
        <v>2.3442503496660643E-2</v>
      </c>
      <c r="BL133">
        <v>0.74653254062140773</v>
      </c>
      <c r="BM133">
        <v>0.81568621546796283</v>
      </c>
      <c r="BN133">
        <v>0.8589452691409577</v>
      </c>
      <c r="BO133">
        <v>4035.53</v>
      </c>
      <c r="BP133">
        <v>8.5813380429260544</v>
      </c>
      <c r="BQ133">
        <v>47026.815396541242</v>
      </c>
      <c r="BR133">
        <v>103474</v>
      </c>
      <c r="BS133">
        <v>3.6688975273514211</v>
      </c>
      <c r="BT133">
        <v>-2.734459453108109</v>
      </c>
      <c r="BU133">
        <v>5332</v>
      </c>
      <c r="BV133">
        <v>5.3420430409169235</v>
      </c>
      <c r="BW133">
        <v>-448</v>
      </c>
      <c r="BX133">
        <v>-0.42111991577601682</v>
      </c>
      <c r="BY133">
        <v>9006</v>
      </c>
      <c r="BZ133">
        <v>8.7036356959236123</v>
      </c>
      <c r="CA133">
        <v>4.0298489768918326</v>
      </c>
      <c r="CB133">
        <v>-1.0930423447407787</v>
      </c>
      <c r="CC133">
        <v>11416</v>
      </c>
      <c r="CD133">
        <v>11.03272319616522</v>
      </c>
      <c r="CE133">
        <v>6.1836068574484324</v>
      </c>
      <c r="CF133">
        <v>3.3012247424649104</v>
      </c>
      <c r="CG133" s="5">
        <v>48317</v>
      </c>
      <c r="CH133" s="5">
        <v>46.69482189</v>
      </c>
      <c r="CI133" s="5">
        <v>18.378587370000002</v>
      </c>
      <c r="CJ133" s="5">
        <v>10.115669199999999</v>
      </c>
      <c r="CK133">
        <v>36901</v>
      </c>
      <c r="CL133">
        <v>35.662098691458723</v>
      </c>
      <c r="CM133">
        <v>12.19498050927622</v>
      </c>
      <c r="CN133">
        <v>6.81444446098957</v>
      </c>
      <c r="CO133">
        <v>79158</v>
      </c>
      <c r="CP133">
        <v>3.5381214602435485</v>
      </c>
      <c r="CQ133">
        <v>0.51171354199733343</v>
      </c>
      <c r="CR133">
        <v>23648.726391496122</v>
      </c>
      <c r="CS133">
        <v>47.266162860297868</v>
      </c>
      <c r="CT133">
        <v>18.417036845142238</v>
      </c>
      <c r="CU133">
        <v>6.593</v>
      </c>
      <c r="CV133">
        <f t="shared" si="38"/>
        <v>3.8678767683244497</v>
      </c>
      <c r="CW133">
        <v>-0.21999999999999975</v>
      </c>
      <c r="CX133">
        <v>36872.81</v>
      </c>
      <c r="CY133" s="3">
        <f t="shared" si="33"/>
        <v>-10.433321997668097</v>
      </c>
      <c r="CZ133">
        <v>10.629492949294923</v>
      </c>
      <c r="DA133">
        <v>1668.5099999999998</v>
      </c>
      <c r="DB133" s="3">
        <f t="shared" si="34"/>
        <v>483.39510489510485</v>
      </c>
      <c r="DC133">
        <v>288.93006993006986</v>
      </c>
      <c r="DD133">
        <v>4.5250416228109547E-2</v>
      </c>
      <c r="DE133" s="3">
        <f t="shared" si="35"/>
        <v>3.8303272815750432E-2</v>
      </c>
      <c r="DF133">
        <v>3.2379129099396678E-2</v>
      </c>
      <c r="DG133">
        <v>4.1023414776361289E-2</v>
      </c>
      <c r="DH133">
        <v>1.6601085177467417E-3</v>
      </c>
      <c r="DI133">
        <v>4.3258191049081469E-2</v>
      </c>
      <c r="DJ133">
        <v>2.1612533656168512E-3</v>
      </c>
      <c r="DK133">
        <v>4.3563803575989365E-2</v>
      </c>
      <c r="DL133" s="3">
        <f t="shared" si="36"/>
        <v>2.7436290278585622E-2</v>
      </c>
      <c r="DM133">
        <v>2.428485604566176E-3</v>
      </c>
      <c r="DN133">
        <v>1.1030387517663196</v>
      </c>
      <c r="DO133">
        <v>0.77605181006611557</v>
      </c>
      <c r="DP133">
        <v>1.0460542877710182</v>
      </c>
      <c r="DQ133">
        <v>0.73286094894247467</v>
      </c>
      <c r="DR133">
        <v>1.038715918117163</v>
      </c>
      <c r="DS133" s="3">
        <f t="shared" si="37"/>
        <v>0.60795245916050622</v>
      </c>
      <c r="DT133">
        <v>0.72581479656379155</v>
      </c>
      <c r="DU133">
        <v>8267</v>
      </c>
      <c r="DV133">
        <v>-1.5012510425354462</v>
      </c>
      <c r="DW133">
        <v>4.4602407161001567</v>
      </c>
      <c r="DX133">
        <v>0.48907426786948838</v>
      </c>
      <c r="DY133">
        <v>120</v>
      </c>
      <c r="DZ133">
        <v>-28.994082840236686</v>
      </c>
      <c r="EA133">
        <v>13.904249999999998</v>
      </c>
      <c r="EB133">
        <v>11.365788461538459</v>
      </c>
      <c r="EC133">
        <v>1.4515543728075481E-2</v>
      </c>
      <c r="ED133">
        <v>-5.620283747201537E-3</v>
      </c>
      <c r="EE133">
        <v>1.7782039019344918E-2</v>
      </c>
      <c r="EF133">
        <v>-9.1904322121383296E-3</v>
      </c>
      <c r="EG133">
        <v>1.4608568297122435E-2</v>
      </c>
      <c r="EH133">
        <v>-1.0077183519493717E-2</v>
      </c>
      <c r="EI133">
        <v>1.3847421713263645E-2</v>
      </c>
      <c r="EJ133">
        <v>-9.5950817833969984E-3</v>
      </c>
      <c r="EK133">
        <v>0.81630367092796019</v>
      </c>
      <c r="EL133">
        <v>6.9771130306552465E-2</v>
      </c>
      <c r="EM133">
        <v>0.99363219124866065</v>
      </c>
      <c r="EN133">
        <v>0.17794597578069782</v>
      </c>
      <c r="EO133">
        <v>1.0482488385669573</v>
      </c>
      <c r="EP133">
        <v>0.18930356942599957</v>
      </c>
      <c r="EQ133">
        <v>4121.2400000000007</v>
      </c>
      <c r="ER133">
        <v>85.710000000000491</v>
      </c>
      <c r="ES133">
        <v>8.7635957596718583</v>
      </c>
      <c r="ET133">
        <v>0.18225771674580393</v>
      </c>
    </row>
    <row r="134" spans="1:150" x14ac:dyDescent="0.3">
      <c r="A134">
        <v>5</v>
      </c>
      <c r="B134">
        <v>515</v>
      </c>
      <c r="C134" t="s">
        <v>253</v>
      </c>
      <c r="D134">
        <v>82452</v>
      </c>
      <c r="E134">
        <v>3073</v>
      </c>
      <c r="F134">
        <v>3.7270169310629218</v>
      </c>
      <c r="G134">
        <v>3834</v>
      </c>
      <c r="H134">
        <v>4.6499781691165767</v>
      </c>
      <c r="I134">
        <v>19555</v>
      </c>
      <c r="J134">
        <v>23.716829185465482</v>
      </c>
      <c r="K134" s="5">
        <v>23389</v>
      </c>
      <c r="L134" s="5">
        <v>28.366807349999998</v>
      </c>
      <c r="M134">
        <v>59802</v>
      </c>
      <c r="N134">
        <v>16051.218900762517</v>
      </c>
      <c r="O134">
        <v>2.5190413816523551</v>
      </c>
      <c r="P134" s="3">
        <v>41863</v>
      </c>
      <c r="Q134" s="3">
        <v>291</v>
      </c>
      <c r="R134" s="3">
        <f t="shared" si="26"/>
        <v>6.9512457301196765E-3</v>
      </c>
      <c r="S134" s="3">
        <v>1.6127513297403744E-2</v>
      </c>
      <c r="T134" s="3">
        <f t="shared" si="27"/>
        <v>0.4310178266130284</v>
      </c>
      <c r="U134">
        <v>89206</v>
      </c>
      <c r="V134">
        <v>8.1914325910832968</v>
      </c>
      <c r="W134">
        <v>5219</v>
      </c>
      <c r="X134">
        <v>6.3297433658370927</v>
      </c>
      <c r="Y134">
        <v>7624</v>
      </c>
      <c r="Z134">
        <v>8.5465103244176408</v>
      </c>
      <c r="AA134">
        <v>4.819493393354719</v>
      </c>
      <c r="AB134">
        <v>7012</v>
      </c>
      <c r="AC134">
        <v>7.8604578167387844</v>
      </c>
      <c r="AD134">
        <v>3.2104796476222077</v>
      </c>
      <c r="AE134">
        <v>25561</v>
      </c>
      <c r="AF134">
        <v>28.653902203887633</v>
      </c>
      <c r="AG134">
        <v>4.9370730184221507</v>
      </c>
      <c r="AH134" s="5">
        <v>32573</v>
      </c>
      <c r="AI134" s="5">
        <v>36.514360019999998</v>
      </c>
      <c r="AJ134" s="5">
        <v>8.1475526659999993</v>
      </c>
      <c r="AK134">
        <v>64684</v>
      </c>
      <c r="AL134">
        <v>8.1636065683421961</v>
      </c>
      <c r="AM134">
        <v>20213.237279139357</v>
      </c>
      <c r="AN134">
        <v>25.929609483919773</v>
      </c>
      <c r="AO134">
        <v>5.7850000000000001</v>
      </c>
      <c r="AP134">
        <v>35131</v>
      </c>
      <c r="AQ134" s="3">
        <f t="shared" si="28"/>
        <v>-16.081026204524282</v>
      </c>
      <c r="AR134">
        <v>958</v>
      </c>
      <c r="AS134" s="3">
        <f t="shared" si="29"/>
        <v>229.20962199312714</v>
      </c>
      <c r="AT134">
        <v>2.7269363240442913E-2</v>
      </c>
      <c r="AU134" s="3">
        <f t="shared" si="30"/>
        <v>2.0318117510323239E-2</v>
      </c>
      <c r="AV134">
        <v>3.9363306258614547E-2</v>
      </c>
      <c r="AW134">
        <v>4.1096937683464618E-2</v>
      </c>
      <c r="AX134">
        <v>4.113531797142319E-2</v>
      </c>
      <c r="AY134" s="3">
        <f t="shared" si="31"/>
        <v>2.5007804674019446E-2</v>
      </c>
      <c r="AZ134">
        <v>0.69276099576811057</v>
      </c>
      <c r="BA134">
        <v>0.66353759617020713</v>
      </c>
      <c r="BB134">
        <v>0.66291849887697496</v>
      </c>
      <c r="BC134" s="3">
        <f t="shared" si="32"/>
        <v>0.23190067226394656</v>
      </c>
      <c r="BD134">
        <v>8338</v>
      </c>
      <c r="BE134">
        <v>4.2133605181098588</v>
      </c>
      <c r="BF134">
        <v>248</v>
      </c>
      <c r="BG134">
        <v>3.8629032258064515</v>
      </c>
      <c r="BH134">
        <v>2.9743343727512594E-2</v>
      </c>
      <c r="BI134">
        <v>2.6972471231483247E-2</v>
      </c>
      <c r="BJ134">
        <v>2.4685751816616152E-2</v>
      </c>
      <c r="BK134">
        <v>2.3442503496660643E-2</v>
      </c>
      <c r="BL134">
        <v>1.1027296487685223</v>
      </c>
      <c r="BM134">
        <v>1.2048789904584611</v>
      </c>
      <c r="BN134">
        <v>1.2687784703433871</v>
      </c>
      <c r="BO134">
        <v>3611.6399999999994</v>
      </c>
      <c r="BP134">
        <v>16.542650707365276</v>
      </c>
      <c r="BQ134">
        <v>21832.293166850166</v>
      </c>
      <c r="BR134">
        <v>88484</v>
      </c>
      <c r="BS134">
        <v>7.3157716004463209</v>
      </c>
      <c r="BT134">
        <v>-0.80936259892832318</v>
      </c>
      <c r="BU134">
        <v>5112</v>
      </c>
      <c r="BV134">
        <v>6.1999708921554362</v>
      </c>
      <c r="BW134">
        <v>-21</v>
      </c>
      <c r="BX134">
        <v>-2.3541017420352889E-2</v>
      </c>
      <c r="BY134">
        <v>6764</v>
      </c>
      <c r="BZ134">
        <v>7.6443198770399166</v>
      </c>
      <c r="CA134">
        <v>3.9173029459769948</v>
      </c>
      <c r="CB134">
        <v>-0.90219044737772425</v>
      </c>
      <c r="CC134">
        <v>10058</v>
      </c>
      <c r="CD134">
        <v>11.36702680710637</v>
      </c>
      <c r="CE134">
        <v>6.7170486379897936</v>
      </c>
      <c r="CF134">
        <v>3.5065689903675858</v>
      </c>
      <c r="CG134" s="5">
        <v>41214</v>
      </c>
      <c r="CH134" s="5">
        <v>46.577912390000002</v>
      </c>
      <c r="CI134" s="5">
        <v>18.21110504</v>
      </c>
      <c r="CJ134" s="5">
        <v>10.06355237</v>
      </c>
      <c r="CK134">
        <v>31156</v>
      </c>
      <c r="CL134">
        <v>35.210885583834369</v>
      </c>
      <c r="CM134">
        <v>11.494056398368887</v>
      </c>
      <c r="CN134">
        <v>6.5569833799467361</v>
      </c>
      <c r="CO134">
        <v>67096</v>
      </c>
      <c r="CP134">
        <v>12.196916491087254</v>
      </c>
      <c r="CQ134">
        <v>3.7288974089419327</v>
      </c>
      <c r="CR134">
        <v>23967.775435788721</v>
      </c>
      <c r="CS134">
        <v>49.320594180234664</v>
      </c>
      <c r="CT134">
        <v>18.574650387764237</v>
      </c>
      <c r="CU134">
        <v>6.3929999999999998</v>
      </c>
      <c r="CV134">
        <f t="shared" si="38"/>
        <v>3.8739586183476447</v>
      </c>
      <c r="CW134">
        <v>0.60799999999999965</v>
      </c>
      <c r="CX134">
        <v>37705.689999999995</v>
      </c>
      <c r="CY134" s="3">
        <f t="shared" si="33"/>
        <v>-9.930750304564901</v>
      </c>
      <c r="CZ134">
        <v>7.3288263926446593</v>
      </c>
      <c r="DA134">
        <v>1029.8799999999999</v>
      </c>
      <c r="DB134" s="3">
        <f t="shared" si="34"/>
        <v>253.91065292096218</v>
      </c>
      <c r="DC134">
        <v>7.5031315240083387</v>
      </c>
      <c r="DD134">
        <v>2.7313649478367855E-2</v>
      </c>
      <c r="DE134" s="3">
        <f t="shared" si="35"/>
        <v>2.036240374824818E-2</v>
      </c>
      <c r="DF134">
        <v>4.4286237924941185E-5</v>
      </c>
      <c r="DG134">
        <v>4.1023414776361289E-2</v>
      </c>
      <c r="DH134">
        <v>1.6601085177467417E-3</v>
      </c>
      <c r="DI134">
        <v>4.3258191049081469E-2</v>
      </c>
      <c r="DJ134">
        <v>2.1612533656168512E-3</v>
      </c>
      <c r="DK134">
        <v>4.3563803575989365E-2</v>
      </c>
      <c r="DL134" s="3">
        <f t="shared" si="36"/>
        <v>2.7436290278585622E-2</v>
      </c>
      <c r="DM134">
        <v>2.428485604566176E-3</v>
      </c>
      <c r="DN134">
        <v>0.66580633590031268</v>
      </c>
      <c r="DO134">
        <v>-2.6954659867797881E-2</v>
      </c>
      <c r="DP134">
        <v>0.63140988598846703</v>
      </c>
      <c r="DQ134">
        <v>-3.2127710181740099E-2</v>
      </c>
      <c r="DR134">
        <v>0.62698036526411227</v>
      </c>
      <c r="DS134" s="3">
        <f t="shared" si="37"/>
        <v>0.19596253865108387</v>
      </c>
      <c r="DT134">
        <v>-3.5938133612862688E-2</v>
      </c>
      <c r="DU134">
        <v>8376</v>
      </c>
      <c r="DV134">
        <v>0.4557447829215639</v>
      </c>
      <c r="DW134">
        <v>4.5016344317096459</v>
      </c>
      <c r="DX134">
        <v>0.28827391359978716</v>
      </c>
      <c r="DY134">
        <v>163</v>
      </c>
      <c r="DZ134">
        <v>-34.274193548387096</v>
      </c>
      <c r="EA134">
        <v>6.3182822085889567</v>
      </c>
      <c r="EB134">
        <v>2.4553789827825052</v>
      </c>
      <c r="EC134">
        <v>1.94603629417383E-2</v>
      </c>
      <c r="ED134">
        <v>-1.0282980785774293E-2</v>
      </c>
      <c r="EE134">
        <v>1.7782039019344918E-2</v>
      </c>
      <c r="EF134">
        <v>-9.1904322121383296E-3</v>
      </c>
      <c r="EG134">
        <v>1.4608568297122435E-2</v>
      </c>
      <c r="EH134">
        <v>-1.0077183519493717E-2</v>
      </c>
      <c r="EI134">
        <v>1.3847421713263645E-2</v>
      </c>
      <c r="EJ134">
        <v>-9.5950817833969984E-3</v>
      </c>
      <c r="EK134">
        <v>1.0943830974933499</v>
      </c>
      <c r="EL134">
        <v>-8.3465512751723647E-3</v>
      </c>
      <c r="EM134">
        <v>1.3321197906554307</v>
      </c>
      <c r="EN134">
        <v>0.12724080019696959</v>
      </c>
      <c r="EO134">
        <v>1.4053419722964271</v>
      </c>
      <c r="EP134">
        <v>0.13656350195304001</v>
      </c>
      <c r="EQ134">
        <v>3695.3799999999997</v>
      </c>
      <c r="ER134">
        <v>83.740000000000236</v>
      </c>
      <c r="ES134">
        <v>16.92621096537404</v>
      </c>
      <c r="ET134">
        <v>0.38356025800876381</v>
      </c>
    </row>
    <row r="135" spans="1:150" x14ac:dyDescent="0.3">
      <c r="A135">
        <v>5</v>
      </c>
      <c r="B135">
        <v>516</v>
      </c>
      <c r="C135" t="s">
        <v>254</v>
      </c>
      <c r="D135">
        <v>61235</v>
      </c>
      <c r="E135">
        <v>2725</v>
      </c>
      <c r="F135">
        <v>4.4500694047521838</v>
      </c>
      <c r="G135">
        <v>2681</v>
      </c>
      <c r="H135">
        <v>4.3782150730791214</v>
      </c>
      <c r="I135">
        <v>14049</v>
      </c>
      <c r="J135">
        <v>22.942761492610437</v>
      </c>
      <c r="K135" s="5">
        <v>16730</v>
      </c>
      <c r="L135" s="5">
        <v>27.320976569999999</v>
      </c>
      <c r="M135">
        <v>46736</v>
      </c>
      <c r="N135">
        <v>15895.997934064746</v>
      </c>
      <c r="O135">
        <v>2.5785906752674124</v>
      </c>
      <c r="P135" s="3">
        <v>23162</v>
      </c>
      <c r="Q135" s="3">
        <v>126</v>
      </c>
      <c r="R135" s="3">
        <f t="shared" si="26"/>
        <v>5.4399447370693374E-3</v>
      </c>
      <c r="S135" s="3">
        <v>1.6127513297403744E-2</v>
      </c>
      <c r="T135" s="3">
        <f t="shared" si="27"/>
        <v>0.33730833990042819</v>
      </c>
      <c r="U135">
        <v>64100</v>
      </c>
      <c r="V135">
        <v>4.6786968237119293</v>
      </c>
      <c r="W135">
        <v>2275</v>
      </c>
      <c r="X135">
        <v>3.7151955580958602</v>
      </c>
      <c r="Y135">
        <v>5863</v>
      </c>
      <c r="Z135">
        <v>9.1466458658346337</v>
      </c>
      <c r="AA135">
        <v>4.6965764610824499</v>
      </c>
      <c r="AB135">
        <v>4257</v>
      </c>
      <c r="AC135">
        <v>6.641185647425897</v>
      </c>
      <c r="AD135">
        <v>2.2629705743467756</v>
      </c>
      <c r="AE135">
        <v>18063</v>
      </c>
      <c r="AF135">
        <v>28.179407176287054</v>
      </c>
      <c r="AG135">
        <v>5.2366456836766169</v>
      </c>
      <c r="AH135" s="5">
        <v>22320</v>
      </c>
      <c r="AI135" s="5">
        <v>34.820592820000002</v>
      </c>
      <c r="AJ135" s="5">
        <v>7.4996162579999996</v>
      </c>
      <c r="AK135">
        <v>47727</v>
      </c>
      <c r="AL135">
        <v>2.1204210886682642</v>
      </c>
      <c r="AM135">
        <v>19473.363256373541</v>
      </c>
      <c r="AN135">
        <v>22.504817483918931</v>
      </c>
      <c r="AO135">
        <v>4.7270000000000003</v>
      </c>
      <c r="AP135">
        <v>18744</v>
      </c>
      <c r="AQ135" s="3">
        <f t="shared" si="28"/>
        <v>-19.074345911406613</v>
      </c>
      <c r="AR135">
        <v>210</v>
      </c>
      <c r="AS135" s="3">
        <f t="shared" si="29"/>
        <v>66.666666666666657</v>
      </c>
      <c r="AT135">
        <v>1.1203585147247119E-2</v>
      </c>
      <c r="AU135" s="3">
        <f t="shared" si="30"/>
        <v>5.7636404101777819E-3</v>
      </c>
      <c r="AV135">
        <v>3.9363306258614547E-2</v>
      </c>
      <c r="AW135">
        <v>4.1096937683464618E-2</v>
      </c>
      <c r="AX135">
        <v>4.113531797142319E-2</v>
      </c>
      <c r="AY135" s="3">
        <f t="shared" si="31"/>
        <v>2.5007804674019446E-2</v>
      </c>
      <c r="AZ135">
        <v>0.28462002336999442</v>
      </c>
      <c r="BA135">
        <v>0.27261362473133588</v>
      </c>
      <c r="BB135">
        <v>0.27235926935171084</v>
      </c>
      <c r="BC135" s="3">
        <f t="shared" si="32"/>
        <v>-6.4949070548717347E-2</v>
      </c>
      <c r="BD135">
        <v>4567</v>
      </c>
      <c r="BE135">
        <v>4.1042259689073788</v>
      </c>
      <c r="BF135">
        <v>101</v>
      </c>
      <c r="BG135">
        <v>2.0792079207920793</v>
      </c>
      <c r="BH135">
        <v>2.2115174074885044E-2</v>
      </c>
      <c r="BI135">
        <v>2.6972471231483247E-2</v>
      </c>
      <c r="BJ135">
        <v>2.4685751816616152E-2</v>
      </c>
      <c r="BK135">
        <v>2.3442503496660643E-2</v>
      </c>
      <c r="BL135">
        <v>0.81991649504741748</v>
      </c>
      <c r="BM135">
        <v>0.89586795813118258</v>
      </c>
      <c r="BN135">
        <v>0.94337936552021096</v>
      </c>
      <c r="BO135">
        <v>2059.62</v>
      </c>
      <c r="BP135">
        <v>11.101504794989113</v>
      </c>
      <c r="BQ135">
        <v>18552.620009943614</v>
      </c>
      <c r="BR135">
        <v>62358</v>
      </c>
      <c r="BS135">
        <v>1.8339185106556708</v>
      </c>
      <c r="BT135">
        <v>-2.717628705148206</v>
      </c>
      <c r="BU135">
        <v>1967</v>
      </c>
      <c r="BV135">
        <v>3.2122152363844205</v>
      </c>
      <c r="BW135">
        <v>-386</v>
      </c>
      <c r="BX135">
        <v>-0.60218408736349449</v>
      </c>
      <c r="BY135">
        <v>5182</v>
      </c>
      <c r="BZ135">
        <v>8.3100805029025953</v>
      </c>
      <c r="CA135">
        <v>3.8600110981504114</v>
      </c>
      <c r="CB135">
        <v>-0.83656536293203843</v>
      </c>
      <c r="CC135">
        <v>6502</v>
      </c>
      <c r="CD135">
        <v>10.426889893838801</v>
      </c>
      <c r="CE135">
        <v>6.0486748207596799</v>
      </c>
      <c r="CF135">
        <v>3.7857042464129043</v>
      </c>
      <c r="CG135" s="5">
        <v>28427</v>
      </c>
      <c r="CH135" s="5">
        <v>45.586773149999999</v>
      </c>
      <c r="CI135" s="5">
        <v>18.26579658</v>
      </c>
      <c r="CJ135" s="5">
        <v>10.76618032</v>
      </c>
      <c r="CK135">
        <v>21925</v>
      </c>
      <c r="CL135">
        <v>35.159883254754803</v>
      </c>
      <c r="CM135">
        <v>12.217121762144366</v>
      </c>
      <c r="CN135">
        <v>6.9804760784677491</v>
      </c>
      <c r="CO135">
        <v>48037</v>
      </c>
      <c r="CP135">
        <v>2.7837213283122217</v>
      </c>
      <c r="CQ135">
        <v>0.6495275211096444</v>
      </c>
      <c r="CR135">
        <v>23324.745838472012</v>
      </c>
      <c r="CS135">
        <v>46.733447847823605</v>
      </c>
      <c r="CT135">
        <v>19.777695980882665</v>
      </c>
      <c r="CU135">
        <v>5.694</v>
      </c>
      <c r="CV135">
        <f t="shared" si="38"/>
        <v>3.1154093247325876</v>
      </c>
      <c r="CW135">
        <v>0.96699999999999964</v>
      </c>
      <c r="CX135">
        <v>19357.809999999998</v>
      </c>
      <c r="CY135" s="3">
        <f t="shared" si="33"/>
        <v>-16.424272515326837</v>
      </c>
      <c r="CZ135">
        <v>3.2747012377293947</v>
      </c>
      <c r="DA135">
        <v>135.11000000000001</v>
      </c>
      <c r="DB135" s="3">
        <f t="shared" si="34"/>
        <v>7.2301587301587409</v>
      </c>
      <c r="DC135">
        <v>-35.661904761904758</v>
      </c>
      <c r="DD135">
        <v>6.9796118465880195E-3</v>
      </c>
      <c r="DE135" s="3">
        <f t="shared" si="35"/>
        <v>1.5396671095186821E-3</v>
      </c>
      <c r="DF135">
        <v>-4.2239733006590998E-3</v>
      </c>
      <c r="DG135">
        <v>4.1023414776361289E-2</v>
      </c>
      <c r="DH135">
        <v>1.6601085177467417E-3</v>
      </c>
      <c r="DI135">
        <v>4.3258191049081469E-2</v>
      </c>
      <c r="DJ135">
        <v>2.1612533656168512E-3</v>
      </c>
      <c r="DK135">
        <v>4.3563803575989365E-2</v>
      </c>
      <c r="DL135" s="3">
        <f t="shared" si="36"/>
        <v>2.7436290278585622E-2</v>
      </c>
      <c r="DM135">
        <v>2.428485604566176E-3</v>
      </c>
      <c r="DN135">
        <v>0.17013727123003533</v>
      </c>
      <c r="DO135">
        <v>-0.11448275213995909</v>
      </c>
      <c r="DP135">
        <v>0.16134775119627251</v>
      </c>
      <c r="DQ135">
        <v>-0.11126587353506337</v>
      </c>
      <c r="DR135">
        <v>0.16021585062960167</v>
      </c>
      <c r="DS135" s="3">
        <f t="shared" si="37"/>
        <v>-0.17709248927082652</v>
      </c>
      <c r="DT135">
        <v>-0.11214341872210917</v>
      </c>
      <c r="DU135">
        <v>4435</v>
      </c>
      <c r="DV135">
        <v>-2.8902999781037879</v>
      </c>
      <c r="DW135">
        <v>4.3647824126268313</v>
      </c>
      <c r="DX135">
        <v>0.26055644371945252</v>
      </c>
      <c r="DY135">
        <v>56</v>
      </c>
      <c r="DZ135">
        <v>-44.554455445544555</v>
      </c>
      <c r="EA135">
        <v>2.4126785714285717</v>
      </c>
      <c r="EB135">
        <v>0.33347065063649239</v>
      </c>
      <c r="EC135">
        <v>1.2626832018038332E-2</v>
      </c>
      <c r="ED135">
        <v>-9.4883420568467117E-3</v>
      </c>
      <c r="EE135">
        <v>1.7782039019344918E-2</v>
      </c>
      <c r="EF135">
        <v>-9.1904322121383296E-3</v>
      </c>
      <c r="EG135">
        <v>1.4608568297122435E-2</v>
      </c>
      <c r="EH135">
        <v>-1.0077183519493717E-2</v>
      </c>
      <c r="EI135">
        <v>1.3847421713263645E-2</v>
      </c>
      <c r="EJ135">
        <v>-9.5950817833969984E-3</v>
      </c>
      <c r="EK135">
        <v>0.7100890963236397</v>
      </c>
      <c r="EL135">
        <v>-0.10982739872377778</v>
      </c>
      <c r="EM135">
        <v>0.86434425066319054</v>
      </c>
      <c r="EN135">
        <v>-3.1523707467992046E-2</v>
      </c>
      <c r="EO135">
        <v>0.9118543711241075</v>
      </c>
      <c r="EP135">
        <v>-3.1524994396103456E-2</v>
      </c>
      <c r="EQ135">
        <v>2143.6800000000003</v>
      </c>
      <c r="ER135">
        <v>84.0600000000004</v>
      </c>
      <c r="ES135">
        <v>11.554594439227754</v>
      </c>
      <c r="ET135">
        <v>0.4530896442386414</v>
      </c>
    </row>
    <row r="136" spans="1:150" x14ac:dyDescent="0.3">
      <c r="A136">
        <v>5</v>
      </c>
      <c r="B136">
        <v>517</v>
      </c>
      <c r="C136" t="s">
        <v>255</v>
      </c>
      <c r="D136">
        <v>242114</v>
      </c>
      <c r="E136">
        <v>10772</v>
      </c>
      <c r="F136">
        <v>4.449143791767515</v>
      </c>
      <c r="G136">
        <v>18408</v>
      </c>
      <c r="H136">
        <v>7.6030299776138506</v>
      </c>
      <c r="I136">
        <v>64064</v>
      </c>
      <c r="J136">
        <v>26.460262520961198</v>
      </c>
      <c r="K136" s="5">
        <v>82472</v>
      </c>
      <c r="L136" s="5">
        <v>34.063292500000003</v>
      </c>
      <c r="M136">
        <v>177370</v>
      </c>
      <c r="N136">
        <v>17603.489268460788</v>
      </c>
      <c r="O136">
        <v>2.8899609274969644</v>
      </c>
      <c r="P136" s="3">
        <v>114168</v>
      </c>
      <c r="Q136" s="3">
        <v>1687</v>
      </c>
      <c r="R136" s="3">
        <f t="shared" si="26"/>
        <v>1.4776469763856772E-2</v>
      </c>
      <c r="S136" s="3">
        <v>1.6127513297403744E-2</v>
      </c>
      <c r="T136" s="3">
        <f t="shared" si="27"/>
        <v>0.91622741158958043</v>
      </c>
      <c r="U136">
        <v>266196</v>
      </c>
      <c r="V136">
        <v>9.9465541026128186</v>
      </c>
      <c r="W136">
        <v>18089</v>
      </c>
      <c r="X136">
        <v>7.4712738627258233</v>
      </c>
      <c r="Y136">
        <v>29085</v>
      </c>
      <c r="Z136">
        <v>10.926159671820763</v>
      </c>
      <c r="AA136">
        <v>6.4770158800532478</v>
      </c>
      <c r="AB136">
        <v>28934</v>
      </c>
      <c r="AC136">
        <v>10.869434551984252</v>
      </c>
      <c r="AD136">
        <v>3.2664045743704015</v>
      </c>
      <c r="AE136">
        <v>80519</v>
      </c>
      <c r="AF136">
        <v>30.248012742490495</v>
      </c>
      <c r="AG136">
        <v>3.7877502215292971</v>
      </c>
      <c r="AH136" s="5">
        <v>109453</v>
      </c>
      <c r="AI136" s="5">
        <v>41.117447290000001</v>
      </c>
      <c r="AJ136" s="5">
        <v>7.0541547959999997</v>
      </c>
      <c r="AK136">
        <v>192327</v>
      </c>
      <c r="AL136">
        <v>8.4326549021818806</v>
      </c>
      <c r="AM136">
        <v>21903.868841773441</v>
      </c>
      <c r="AN136">
        <v>24.429131677987325</v>
      </c>
      <c r="AO136">
        <v>4.5510000000000002</v>
      </c>
      <c r="AP136">
        <v>97174</v>
      </c>
      <c r="AQ136" s="3">
        <f t="shared" si="28"/>
        <v>-14.885081634083106</v>
      </c>
      <c r="AR136">
        <v>3209</v>
      </c>
      <c r="AS136" s="3">
        <f t="shared" si="29"/>
        <v>90.219324244220516</v>
      </c>
      <c r="AT136">
        <v>3.3023236668244589E-2</v>
      </c>
      <c r="AU136" s="3">
        <f t="shared" si="30"/>
        <v>1.8246766904387819E-2</v>
      </c>
      <c r="AV136">
        <v>3.9363306258614547E-2</v>
      </c>
      <c r="AW136">
        <v>4.1096937683464618E-2</v>
      </c>
      <c r="AX136">
        <v>4.113531797142319E-2</v>
      </c>
      <c r="AY136" s="3">
        <f t="shared" si="31"/>
        <v>2.5007804674019446E-2</v>
      </c>
      <c r="AZ136">
        <v>0.83893452575563432</v>
      </c>
      <c r="BA136">
        <v>0.8035449483510182</v>
      </c>
      <c r="BB136">
        <v>0.8027952206711011</v>
      </c>
      <c r="BC136" s="3">
        <f t="shared" si="32"/>
        <v>-0.11343219091847934</v>
      </c>
      <c r="BD136">
        <v>25507</v>
      </c>
      <c r="BE136">
        <v>3.809699298231858</v>
      </c>
      <c r="BF136">
        <v>587</v>
      </c>
      <c r="BG136">
        <v>5.4667802385008519</v>
      </c>
      <c r="BH136">
        <v>2.3013290469282941E-2</v>
      </c>
      <c r="BI136">
        <v>2.6972471231483247E-2</v>
      </c>
      <c r="BJ136">
        <v>2.4685751816616152E-2</v>
      </c>
      <c r="BK136">
        <v>2.3442503496660643E-2</v>
      </c>
      <c r="BL136">
        <v>0.85321401482934922</v>
      </c>
      <c r="BM136">
        <v>0.93224993268353828</v>
      </c>
      <c r="BN136">
        <v>0.98169081952194892</v>
      </c>
      <c r="BO136">
        <v>8566.0299999999988</v>
      </c>
      <c r="BP136">
        <v>18.228116561374517</v>
      </c>
      <c r="BQ136">
        <v>46993.500239906658</v>
      </c>
      <c r="BR136">
        <v>267173</v>
      </c>
      <c r="BS136">
        <v>10.350083018743236</v>
      </c>
      <c r="BT136">
        <v>0.36702279523358727</v>
      </c>
      <c r="BU136">
        <v>18555</v>
      </c>
      <c r="BV136">
        <v>7.663745177891407</v>
      </c>
      <c r="BW136">
        <v>277</v>
      </c>
      <c r="BX136">
        <v>0.10405866354115012</v>
      </c>
      <c r="BY136">
        <v>29348</v>
      </c>
      <c r="BZ136">
        <v>10.984642909276014</v>
      </c>
      <c r="CA136">
        <v>6.5354991175084987</v>
      </c>
      <c r="CB136">
        <v>5.8483237455250858E-2</v>
      </c>
      <c r="CC136">
        <v>39598</v>
      </c>
      <c r="CD136">
        <v>14.821108420386791</v>
      </c>
      <c r="CE136">
        <v>7.2180784427729403</v>
      </c>
      <c r="CF136">
        <v>3.9516738684025388</v>
      </c>
      <c r="CG136" s="5">
        <v>133738</v>
      </c>
      <c r="CH136" s="5">
        <v>50.056704830000001</v>
      </c>
      <c r="CI136" s="5">
        <v>15.99341233</v>
      </c>
      <c r="CJ136" s="5">
        <v>8.9392575369999996</v>
      </c>
      <c r="CK136">
        <v>94140</v>
      </c>
      <c r="CL136">
        <v>35.23559641131402</v>
      </c>
      <c r="CM136">
        <v>8.7753338903528224</v>
      </c>
      <c r="CN136">
        <v>4.9875836688235253</v>
      </c>
      <c r="CO136">
        <v>199199</v>
      </c>
      <c r="CP136">
        <v>12.307041777076169</v>
      </c>
      <c r="CQ136">
        <v>3.5730812626412312</v>
      </c>
      <c r="CR136">
        <v>25244.357325314937</v>
      </c>
      <c r="CS136">
        <v>43.405417757398112</v>
      </c>
      <c r="CT136">
        <v>15.250677894723161</v>
      </c>
      <c r="CU136">
        <v>4.8540000000000001</v>
      </c>
      <c r="CV136">
        <f t="shared" si="38"/>
        <v>1.9640390725030357</v>
      </c>
      <c r="CW136">
        <v>0.30299999999999994</v>
      </c>
      <c r="CX136">
        <v>102469.7</v>
      </c>
      <c r="CY136" s="3">
        <f t="shared" si="33"/>
        <v>-10.246566463457365</v>
      </c>
      <c r="CZ136">
        <v>5.4497087698355502</v>
      </c>
      <c r="DA136">
        <v>3376.1800000000003</v>
      </c>
      <c r="DB136" s="3">
        <f t="shared" si="34"/>
        <v>100.12922347362183</v>
      </c>
      <c r="DC136">
        <v>5.2097226550327296</v>
      </c>
      <c r="DD136">
        <v>3.2948081237673191E-2</v>
      </c>
      <c r="DE136" s="3">
        <f t="shared" si="35"/>
        <v>1.8171611473816421E-2</v>
      </c>
      <c r="DF136">
        <v>-7.5155430571398341E-5</v>
      </c>
      <c r="DG136">
        <v>4.1023414776361289E-2</v>
      </c>
      <c r="DH136">
        <v>1.6601085177467417E-3</v>
      </c>
      <c r="DI136">
        <v>4.3258191049081469E-2</v>
      </c>
      <c r="DJ136">
        <v>2.1612533656168512E-3</v>
      </c>
      <c r="DK136">
        <v>4.3563803575989365E-2</v>
      </c>
      <c r="DL136" s="3">
        <f t="shared" si="36"/>
        <v>2.7436290278585622E-2</v>
      </c>
      <c r="DM136">
        <v>2.428485604566176E-3</v>
      </c>
      <c r="DN136">
        <v>0.80315306312966162</v>
      </c>
      <c r="DO136">
        <v>-3.5781462625972704E-2</v>
      </c>
      <c r="DP136">
        <v>0.76166109674557925</v>
      </c>
      <c r="DQ136">
        <v>-4.1883851605438949E-2</v>
      </c>
      <c r="DR136">
        <v>0.75631782656904778</v>
      </c>
      <c r="DS136" s="3">
        <f t="shared" si="37"/>
        <v>-0.15990958502053265</v>
      </c>
      <c r="DT136">
        <v>-4.6477394102053315E-2</v>
      </c>
      <c r="DU136">
        <v>25922</v>
      </c>
      <c r="DV136">
        <v>1.6270043517465793</v>
      </c>
      <c r="DW136">
        <v>3.9530013116271889</v>
      </c>
      <c r="DX136">
        <v>0.14330201339533089</v>
      </c>
      <c r="DY136">
        <v>339</v>
      </c>
      <c r="DZ136">
        <v>-42.248722316865418</v>
      </c>
      <c r="EA136">
        <v>9.9592330383480832</v>
      </c>
      <c r="EB136">
        <v>4.4924527998472312</v>
      </c>
      <c r="EC136">
        <v>1.3077694622328525E-2</v>
      </c>
      <c r="ED136">
        <v>-9.9355958469544165E-3</v>
      </c>
      <c r="EE136">
        <v>1.7782039019344918E-2</v>
      </c>
      <c r="EF136">
        <v>-9.1904322121383296E-3</v>
      </c>
      <c r="EG136">
        <v>1.4608568297122435E-2</v>
      </c>
      <c r="EH136">
        <v>-1.0077183519493717E-2</v>
      </c>
      <c r="EI136">
        <v>1.3847421713263645E-2</v>
      </c>
      <c r="EJ136">
        <v>-9.5950817833969984E-3</v>
      </c>
      <c r="EK136">
        <v>0.7354440403657545</v>
      </c>
      <c r="EL136">
        <v>-0.11776997446359472</v>
      </c>
      <c r="EM136">
        <v>0.89520713846438604</v>
      </c>
      <c r="EN136">
        <v>-3.7042794219152242E-2</v>
      </c>
      <c r="EO136">
        <v>0.94441368892536559</v>
      </c>
      <c r="EP136">
        <v>-3.727713059658333E-2</v>
      </c>
      <c r="EQ136">
        <v>8861.9</v>
      </c>
      <c r="ER136">
        <v>295.8700000000008</v>
      </c>
      <c r="ES136">
        <v>18.857714268481999</v>
      </c>
      <c r="ET136">
        <v>0.62959770710748231</v>
      </c>
    </row>
    <row r="137" spans="1:150" x14ac:dyDescent="0.3">
      <c r="A137">
        <v>5</v>
      </c>
      <c r="B137">
        <v>518</v>
      </c>
      <c r="C137" t="s">
        <v>256</v>
      </c>
      <c r="D137">
        <v>20166</v>
      </c>
      <c r="E137">
        <v>321</v>
      </c>
      <c r="F137">
        <v>1.5917881582862243</v>
      </c>
      <c r="G137">
        <v>700</v>
      </c>
      <c r="H137">
        <v>3.4711891302191806</v>
      </c>
      <c r="I137">
        <v>5103</v>
      </c>
      <c r="J137">
        <v>25.304968759297829</v>
      </c>
      <c r="K137" s="5">
        <v>5803</v>
      </c>
      <c r="L137" s="5">
        <v>28.77615789</v>
      </c>
      <c r="M137">
        <v>15676</v>
      </c>
      <c r="N137">
        <v>14628.644090350215</v>
      </c>
      <c r="O137">
        <v>4.4084101953783597</v>
      </c>
      <c r="P137" s="3">
        <v>8467</v>
      </c>
      <c r="Q137" s="3">
        <v>69</v>
      </c>
      <c r="R137" s="3">
        <f t="shared" si="26"/>
        <v>8.1492854612023151E-3</v>
      </c>
      <c r="S137" s="3">
        <v>1.6127513297403744E-2</v>
      </c>
      <c r="T137" s="3">
        <f t="shared" si="27"/>
        <v>0.5053032858149441</v>
      </c>
      <c r="U137">
        <v>19184</v>
      </c>
      <c r="V137">
        <v>-4.8695824655360509</v>
      </c>
      <c r="W137">
        <v>119</v>
      </c>
      <c r="X137">
        <v>0.5901021521372608</v>
      </c>
      <c r="Y137">
        <v>735</v>
      </c>
      <c r="Z137">
        <v>3.8313177648040035</v>
      </c>
      <c r="AA137">
        <v>2.2395296065177792</v>
      </c>
      <c r="AB137">
        <v>1201</v>
      </c>
      <c r="AC137">
        <v>6.2604253544620514</v>
      </c>
      <c r="AD137">
        <v>2.7892362242428708</v>
      </c>
      <c r="AE137">
        <v>6016</v>
      </c>
      <c r="AF137">
        <v>31.359466221851545</v>
      </c>
      <c r="AG137">
        <v>6.0544974625537158</v>
      </c>
      <c r="AH137" s="5">
        <v>7217</v>
      </c>
      <c r="AI137" s="5">
        <v>37.619891580000001</v>
      </c>
      <c r="AJ137" s="5">
        <v>8.8437336870000003</v>
      </c>
      <c r="AK137">
        <v>15750</v>
      </c>
      <c r="AL137">
        <v>0.47205919877519781</v>
      </c>
      <c r="AM137">
        <v>18790.918463389207</v>
      </c>
      <c r="AN137">
        <v>28.452906143123929</v>
      </c>
      <c r="AO137">
        <v>3.331</v>
      </c>
      <c r="AP137">
        <v>8001</v>
      </c>
      <c r="AQ137" s="3">
        <f t="shared" si="28"/>
        <v>-5.5037203259714191</v>
      </c>
      <c r="AR137">
        <v>27</v>
      </c>
      <c r="AS137" s="3">
        <f t="shared" si="29"/>
        <v>-60.869565217391312</v>
      </c>
      <c r="AT137">
        <v>3.3745781777277839E-3</v>
      </c>
      <c r="AU137" s="3">
        <f t="shared" si="30"/>
        <v>-4.7747072834745316E-3</v>
      </c>
      <c r="AV137">
        <v>3.9363306258614547E-2</v>
      </c>
      <c r="AW137">
        <v>4.1096937683464618E-2</v>
      </c>
      <c r="AX137">
        <v>4.113531797142319E-2</v>
      </c>
      <c r="AY137" s="3">
        <f t="shared" si="31"/>
        <v>2.5007804674019446E-2</v>
      </c>
      <c r="AZ137">
        <v>8.5729032910930009E-2</v>
      </c>
      <c r="BA137">
        <v>8.2112643129747059E-2</v>
      </c>
      <c r="BB137">
        <v>8.2036029965104729E-2</v>
      </c>
      <c r="BC137" s="3">
        <f t="shared" si="32"/>
        <v>-0.42326725584983937</v>
      </c>
      <c r="BD137">
        <v>1483</v>
      </c>
      <c r="BE137">
        <v>5.395144976399191</v>
      </c>
      <c r="BF137">
        <v>8</v>
      </c>
      <c r="BG137">
        <v>3.375</v>
      </c>
      <c r="BH137">
        <v>5.394470667565745E-3</v>
      </c>
      <c r="BI137">
        <v>2.6972471231483247E-2</v>
      </c>
      <c r="BJ137">
        <v>2.4685751816616152E-2</v>
      </c>
      <c r="BK137">
        <v>2.3442503496660643E-2</v>
      </c>
      <c r="BL137">
        <v>0.19999912582237267</v>
      </c>
      <c r="BM137">
        <v>0.21852567860358579</v>
      </c>
      <c r="BN137">
        <v>0.23011495629441545</v>
      </c>
      <c r="BO137">
        <v>1029.1999999999998</v>
      </c>
      <c r="BP137">
        <v>1.806358762087825</v>
      </c>
      <c r="BQ137">
        <v>56976.499995517508</v>
      </c>
      <c r="BR137">
        <v>17511</v>
      </c>
      <c r="BS137">
        <v>-13.165724486759892</v>
      </c>
      <c r="BT137">
        <v>-8.7208090075062561</v>
      </c>
      <c r="BU137">
        <v>-171</v>
      </c>
      <c r="BV137">
        <v>-0.84796191609639981</v>
      </c>
      <c r="BW137">
        <v>-291</v>
      </c>
      <c r="BX137">
        <v>-1.5168890742285237</v>
      </c>
      <c r="BY137">
        <v>683</v>
      </c>
      <c r="BZ137">
        <v>3.9004054594255035</v>
      </c>
      <c r="CA137">
        <v>2.3086173011392792</v>
      </c>
      <c r="CB137">
        <v>6.9087694621499995E-2</v>
      </c>
      <c r="CC137">
        <v>1696</v>
      </c>
      <c r="CD137">
        <v>9.685340643024384</v>
      </c>
      <c r="CE137">
        <v>6.2141515128052038</v>
      </c>
      <c r="CF137">
        <v>3.4249152885623326</v>
      </c>
      <c r="CG137" s="5">
        <v>8683</v>
      </c>
      <c r="CH137" s="5">
        <v>49.585974530000001</v>
      </c>
      <c r="CI137" s="5">
        <v>20.809816640000001</v>
      </c>
      <c r="CJ137" s="5">
        <v>11.966082950000001</v>
      </c>
      <c r="CK137">
        <v>6987</v>
      </c>
      <c r="CL137">
        <v>39.900633887270857</v>
      </c>
      <c r="CM137">
        <v>14.595665127973028</v>
      </c>
      <c r="CN137">
        <v>8.5411676654193123</v>
      </c>
      <c r="CO137">
        <v>14695</v>
      </c>
      <c r="CP137">
        <v>-6.2579739729522839</v>
      </c>
      <c r="CQ137">
        <v>-6.6984126984126977</v>
      </c>
      <c r="CR137">
        <v>22171.603283514123</v>
      </c>
      <c r="CS137">
        <v>51.56294149052146</v>
      </c>
      <c r="CT137">
        <v>17.991056832648091</v>
      </c>
      <c r="CU137">
        <v>3.3959999999999999</v>
      </c>
      <c r="CV137">
        <f t="shared" si="38"/>
        <v>-1.0124101953783597</v>
      </c>
      <c r="CW137">
        <v>6.4999999999999947E-2</v>
      </c>
      <c r="CX137">
        <v>8573.83</v>
      </c>
      <c r="CY137" s="3">
        <f t="shared" si="33"/>
        <v>1.2617219794496271</v>
      </c>
      <c r="CZ137">
        <v>7.1594800649918762</v>
      </c>
      <c r="DA137">
        <v>14.49</v>
      </c>
      <c r="DB137" s="3">
        <f t="shared" si="34"/>
        <v>-78.999999999999986</v>
      </c>
      <c r="DC137">
        <v>-46.333333333333329</v>
      </c>
      <c r="DD137">
        <v>1.6900265109058613E-3</v>
      </c>
      <c r="DE137" s="3">
        <f t="shared" si="35"/>
        <v>-6.4592589502964533E-3</v>
      </c>
      <c r="DF137">
        <v>-1.6845516668219226E-3</v>
      </c>
      <c r="DG137">
        <v>4.1023414776361289E-2</v>
      </c>
      <c r="DH137">
        <v>1.6601085177467417E-3</v>
      </c>
      <c r="DI137">
        <v>4.3258191049081469E-2</v>
      </c>
      <c r="DJ137">
        <v>2.1612533656168512E-3</v>
      </c>
      <c r="DK137">
        <v>4.3563803575989365E-2</v>
      </c>
      <c r="DL137" s="3">
        <f t="shared" si="36"/>
        <v>2.7436290278585622E-2</v>
      </c>
      <c r="DM137">
        <v>2.428485604566176E-3</v>
      </c>
      <c r="DN137">
        <v>4.1196631731391035E-2</v>
      </c>
      <c r="DO137">
        <v>-4.4532401179538973E-2</v>
      </c>
      <c r="DP137">
        <v>3.9068358383001475E-2</v>
      </c>
      <c r="DQ137">
        <v>-4.3044284746745584E-2</v>
      </c>
      <c r="DR137">
        <v>3.8794282688331114E-2</v>
      </c>
      <c r="DS137" s="3">
        <f t="shared" si="37"/>
        <v>-0.46650900312661298</v>
      </c>
      <c r="DT137">
        <v>-4.3241747276773615E-2</v>
      </c>
      <c r="DU137">
        <v>1321</v>
      </c>
      <c r="DV137">
        <v>-10.923803101820633</v>
      </c>
      <c r="DW137">
        <v>6.4904087812263436</v>
      </c>
      <c r="DX137">
        <v>1.0952638048271526</v>
      </c>
      <c r="DY137">
        <v>4</v>
      </c>
      <c r="DZ137">
        <v>-50</v>
      </c>
      <c r="EA137">
        <v>3.6225000000000001</v>
      </c>
      <c r="EB137">
        <v>0.24750000000000005</v>
      </c>
      <c r="EC137">
        <v>3.0280090840272521E-3</v>
      </c>
      <c r="ED137">
        <v>-2.366461583538493E-3</v>
      </c>
      <c r="EE137">
        <v>1.7782039019344918E-2</v>
      </c>
      <c r="EF137">
        <v>-9.1904322121383296E-3</v>
      </c>
      <c r="EG137">
        <v>1.4608568297122435E-2</v>
      </c>
      <c r="EH137">
        <v>-1.0077183519493717E-2</v>
      </c>
      <c r="EI137">
        <v>1.3847421713263645E-2</v>
      </c>
      <c r="EJ137">
        <v>-9.5950817833969984E-3</v>
      </c>
      <c r="EK137">
        <v>0.17028469461421769</v>
      </c>
      <c r="EL137">
        <v>-2.9714431208154979E-2</v>
      </c>
      <c r="EM137">
        <v>0.20727623833087758</v>
      </c>
      <c r="EN137">
        <v>-1.1249440272708217E-2</v>
      </c>
      <c r="EO137">
        <v>0.21866952178735896</v>
      </c>
      <c r="EP137">
        <v>-1.1445434507056484E-2</v>
      </c>
      <c r="EQ137">
        <v>1048.51</v>
      </c>
      <c r="ER137">
        <v>19.310000000000173</v>
      </c>
      <c r="ES137">
        <v>1.8402499277465079</v>
      </c>
      <c r="ET137">
        <v>3.3891165658682887E-2</v>
      </c>
    </row>
    <row r="138" spans="1:150" x14ac:dyDescent="0.3">
      <c r="A138">
        <v>5</v>
      </c>
      <c r="B138">
        <v>519</v>
      </c>
      <c r="C138" t="s">
        <v>257</v>
      </c>
      <c r="D138">
        <v>13143</v>
      </c>
      <c r="E138">
        <v>109</v>
      </c>
      <c r="F138">
        <v>0.82933881153465727</v>
      </c>
      <c r="G138">
        <v>377</v>
      </c>
      <c r="H138">
        <v>2.8684470820969339</v>
      </c>
      <c r="I138">
        <v>3008</v>
      </c>
      <c r="J138">
        <v>22.886707753176598</v>
      </c>
      <c r="K138" s="5">
        <v>3385</v>
      </c>
      <c r="L138" s="5">
        <v>25.755154839999999</v>
      </c>
      <c r="M138">
        <v>10582</v>
      </c>
      <c r="N138">
        <v>12624.107266329618</v>
      </c>
      <c r="O138">
        <v>5.364072129650765</v>
      </c>
      <c r="P138" s="3">
        <v>4274</v>
      </c>
      <c r="Q138" s="3">
        <v>41</v>
      </c>
      <c r="R138" s="3">
        <f t="shared" si="26"/>
        <v>9.5928872250818902E-3</v>
      </c>
      <c r="S138" s="3">
        <v>1.6127513297403744E-2</v>
      </c>
      <c r="T138" s="3">
        <f t="shared" si="27"/>
        <v>0.59481502499372807</v>
      </c>
      <c r="U138">
        <v>12473</v>
      </c>
      <c r="V138">
        <v>-5.0977706764056911</v>
      </c>
      <c r="W138">
        <v>-178</v>
      </c>
      <c r="X138">
        <v>-1.3543331050749448</v>
      </c>
      <c r="Y138">
        <v>223</v>
      </c>
      <c r="Z138">
        <v>1.7878617814479276</v>
      </c>
      <c r="AA138">
        <v>0.95852296991327035</v>
      </c>
      <c r="AB138">
        <v>620</v>
      </c>
      <c r="AC138">
        <v>4.9707367914695748</v>
      </c>
      <c r="AD138">
        <v>2.1022897093726409</v>
      </c>
      <c r="AE138">
        <v>3650</v>
      </c>
      <c r="AF138">
        <v>29.263208530425722</v>
      </c>
      <c r="AG138">
        <v>6.3765007772491238</v>
      </c>
      <c r="AH138" s="5">
        <v>4270</v>
      </c>
      <c r="AI138" s="5">
        <v>34.233945319999997</v>
      </c>
      <c r="AJ138" s="5">
        <v>8.4787904869999995</v>
      </c>
      <c r="AK138">
        <v>9935</v>
      </c>
      <c r="AL138">
        <v>-6.1141561141561143</v>
      </c>
      <c r="AM138">
        <v>16906.757852372422</v>
      </c>
      <c r="AN138">
        <v>33.92438368664115</v>
      </c>
      <c r="AO138">
        <v>4.931</v>
      </c>
      <c r="AP138">
        <v>3411</v>
      </c>
      <c r="AQ138" s="3">
        <f t="shared" si="28"/>
        <v>-20.191857744501636</v>
      </c>
      <c r="AR138">
        <v>15</v>
      </c>
      <c r="AS138" s="3">
        <f t="shared" si="29"/>
        <v>-63.414634146341463</v>
      </c>
      <c r="AT138">
        <v>4.3975373790677225E-3</v>
      </c>
      <c r="AU138" s="3">
        <f t="shared" si="30"/>
        <v>-5.1953498460141677E-3</v>
      </c>
      <c r="AV138">
        <v>3.9363306258614547E-2</v>
      </c>
      <c r="AW138">
        <v>4.1096937683464618E-2</v>
      </c>
      <c r="AX138">
        <v>4.113531797142319E-2</v>
      </c>
      <c r="AY138" s="3">
        <f t="shared" si="31"/>
        <v>2.5007804674019446E-2</v>
      </c>
      <c r="AZ138">
        <v>0.11171666704458633</v>
      </c>
      <c r="BA138">
        <v>0.10700401603979059</v>
      </c>
      <c r="BB138">
        <v>0.1069041785971535</v>
      </c>
      <c r="BC138" s="3">
        <f t="shared" si="32"/>
        <v>-0.48791084639657456</v>
      </c>
      <c r="BD138">
        <v>1246</v>
      </c>
      <c r="BE138">
        <v>2.7375601926163724</v>
      </c>
      <c r="BF138">
        <v>11</v>
      </c>
      <c r="BG138">
        <v>1.3636363636363635</v>
      </c>
      <c r="BH138">
        <v>8.8282504012841094E-3</v>
      </c>
      <c r="BI138">
        <v>2.6972471231483247E-2</v>
      </c>
      <c r="BJ138">
        <v>2.4685751816616152E-2</v>
      </c>
      <c r="BK138">
        <v>2.3442503496660643E-2</v>
      </c>
      <c r="BL138">
        <v>0.32730595300364823</v>
      </c>
      <c r="BM138">
        <v>0.35762534059593648</v>
      </c>
      <c r="BN138">
        <v>0.37659162139153285</v>
      </c>
      <c r="BO138">
        <v>787.1400000000001</v>
      </c>
      <c r="BP138">
        <v>1.3963562986035785</v>
      </c>
      <c r="BQ138">
        <v>56370.999349319143</v>
      </c>
      <c r="BR138">
        <v>11339</v>
      </c>
      <c r="BS138">
        <v>-13.725937761546071</v>
      </c>
      <c r="BT138">
        <v>-9.0916379379459631</v>
      </c>
      <c r="BU138">
        <v>-345</v>
      </c>
      <c r="BV138">
        <v>-2.624971467701438</v>
      </c>
      <c r="BW138">
        <v>-197</v>
      </c>
      <c r="BX138">
        <v>-1.5794115289024291</v>
      </c>
      <c r="BY138">
        <v>260</v>
      </c>
      <c r="BZ138">
        <v>2.2929711614780848</v>
      </c>
      <c r="CA138">
        <v>1.4636323499434276</v>
      </c>
      <c r="CB138">
        <v>0.50510938003015715</v>
      </c>
      <c r="CC138">
        <v>956</v>
      </c>
      <c r="CD138">
        <v>8.4310785783578801</v>
      </c>
      <c r="CE138">
        <v>5.5626314962609467</v>
      </c>
      <c r="CF138">
        <v>3.4603417868883053</v>
      </c>
      <c r="CG138" s="5">
        <v>5240</v>
      </c>
      <c r="CH138" s="5">
        <v>46.212188019999999</v>
      </c>
      <c r="CI138" s="5">
        <v>20.457033190000001</v>
      </c>
      <c r="CJ138" s="5">
        <v>11.978242699999999</v>
      </c>
      <c r="CK138">
        <v>4284</v>
      </c>
      <c r="CL138">
        <v>37.781109445277359</v>
      </c>
      <c r="CM138">
        <v>14.894401692100761</v>
      </c>
      <c r="CN138">
        <v>8.5179009148516371</v>
      </c>
      <c r="CO138">
        <v>9430</v>
      </c>
      <c r="CP138">
        <v>-10.886410886410887</v>
      </c>
      <c r="CQ138">
        <v>-5.0830397584297939</v>
      </c>
      <c r="CR138">
        <v>20358.553037461294</v>
      </c>
      <c r="CS138">
        <v>61.267269106312163</v>
      </c>
      <c r="CT138">
        <v>20.41665951112266</v>
      </c>
      <c r="CU138">
        <v>5.5049999999999999</v>
      </c>
      <c r="CV138">
        <f t="shared" si="38"/>
        <v>0.14092787034923493</v>
      </c>
      <c r="CW138">
        <v>0.57399999999999984</v>
      </c>
      <c r="CX138">
        <v>2918.68</v>
      </c>
      <c r="CY138" s="3">
        <f t="shared" si="33"/>
        <v>-31.710809546092655</v>
      </c>
      <c r="CZ138">
        <v>-14.433304016417479</v>
      </c>
      <c r="DA138">
        <v>19.7</v>
      </c>
      <c r="DB138" s="3">
        <f t="shared" si="34"/>
        <v>-51.951219512195124</v>
      </c>
      <c r="DC138">
        <v>31.333333333333329</v>
      </c>
      <c r="DD138">
        <v>6.7496265435059684E-3</v>
      </c>
      <c r="DE138" s="3">
        <f t="shared" si="35"/>
        <v>-2.8432606815759218E-3</v>
      </c>
      <c r="DF138">
        <v>2.3520891644382459E-3</v>
      </c>
      <c r="DG138">
        <v>4.1023414776361289E-2</v>
      </c>
      <c r="DH138">
        <v>1.6601085177467417E-3</v>
      </c>
      <c r="DI138">
        <v>4.3258191049081469E-2</v>
      </c>
      <c r="DJ138">
        <v>2.1612533656168512E-3</v>
      </c>
      <c r="DK138">
        <v>4.3563803575989365E-2</v>
      </c>
      <c r="DL138" s="3">
        <f t="shared" si="36"/>
        <v>2.7436290278585622E-2</v>
      </c>
      <c r="DM138">
        <v>2.428485604566176E-3</v>
      </c>
      <c r="DN138">
        <v>0.16453107524815977</v>
      </c>
      <c r="DO138">
        <v>5.2814408203573443E-2</v>
      </c>
      <c r="DP138">
        <v>0.15603117883148948</v>
      </c>
      <c r="DQ138">
        <v>4.9027162791698886E-2</v>
      </c>
      <c r="DR138">
        <v>0.1549365755387368</v>
      </c>
      <c r="DS138" s="3">
        <f t="shared" si="37"/>
        <v>-0.43987844945499127</v>
      </c>
      <c r="DT138">
        <v>4.8032396941583302E-2</v>
      </c>
      <c r="DU138">
        <v>1109</v>
      </c>
      <c r="DV138">
        <v>-10.995184590690208</v>
      </c>
      <c r="DW138">
        <v>2.6318124436429216</v>
      </c>
      <c r="DX138">
        <v>-0.10574774897345085</v>
      </c>
      <c r="DY138">
        <v>8</v>
      </c>
      <c r="DZ138">
        <v>-27.27272727272727</v>
      </c>
      <c r="EA138">
        <v>2.4624999999999999</v>
      </c>
      <c r="EB138">
        <v>1.0988636363636364</v>
      </c>
      <c r="EC138">
        <v>7.2137060414788094E-3</v>
      </c>
      <c r="ED138">
        <v>-1.6145443598053E-3</v>
      </c>
      <c r="EE138">
        <v>1.7782039019344918E-2</v>
      </c>
      <c r="EF138">
        <v>-9.1904322121383296E-3</v>
      </c>
      <c r="EG138">
        <v>1.4608568297122435E-2</v>
      </c>
      <c r="EH138">
        <v>-1.0077183519493717E-2</v>
      </c>
      <c r="EI138">
        <v>1.3847421713263645E-2</v>
      </c>
      <c r="EJ138">
        <v>-9.5950817833969984E-3</v>
      </c>
      <c r="EK138">
        <v>0.40567372693486303</v>
      </c>
      <c r="EL138">
        <v>7.8367773931214801E-2</v>
      </c>
      <c r="EM138">
        <v>0.49379965885498511</v>
      </c>
      <c r="EN138">
        <v>0.13617431825904863</v>
      </c>
      <c r="EO138">
        <v>0.5209421790461698</v>
      </c>
      <c r="EP138">
        <v>0.14435055765463695</v>
      </c>
      <c r="EQ138">
        <v>786.84</v>
      </c>
      <c r="ER138">
        <v>-0.30000000000006821</v>
      </c>
      <c r="ES138">
        <v>1.3958241100607764</v>
      </c>
      <c r="ET138">
        <v>-5.3218854280201455E-4</v>
      </c>
    </row>
    <row r="139" spans="1:150" x14ac:dyDescent="0.3">
      <c r="A139">
        <v>5</v>
      </c>
      <c r="B139">
        <v>520</v>
      </c>
      <c r="C139" t="s">
        <v>258</v>
      </c>
      <c r="D139">
        <v>73139</v>
      </c>
      <c r="E139">
        <v>1298</v>
      </c>
      <c r="F139">
        <v>1.7747029628515567</v>
      </c>
      <c r="G139">
        <v>5201</v>
      </c>
      <c r="H139">
        <v>7.1111171878204509</v>
      </c>
      <c r="I139">
        <v>19946</v>
      </c>
      <c r="J139">
        <v>27.27136001312569</v>
      </c>
      <c r="K139" s="5">
        <v>25147</v>
      </c>
      <c r="L139" s="5">
        <v>34.382477199999997</v>
      </c>
      <c r="M139">
        <v>56477</v>
      </c>
      <c r="N139">
        <v>16033.608758034969</v>
      </c>
      <c r="O139">
        <v>2.2505093042015889</v>
      </c>
      <c r="P139" s="3">
        <v>29684</v>
      </c>
      <c r="Q139" s="3">
        <v>377</v>
      </c>
      <c r="R139" s="3">
        <f t="shared" si="26"/>
        <v>1.2700444684004851E-2</v>
      </c>
      <c r="S139" s="3">
        <v>1.6127513297403744E-2</v>
      </c>
      <c r="T139" s="3">
        <f t="shared" si="27"/>
        <v>0.78750173382584698</v>
      </c>
      <c r="U139">
        <v>76494</v>
      </c>
      <c r="V139">
        <v>4.5871559633027523</v>
      </c>
      <c r="W139">
        <v>5193</v>
      </c>
      <c r="X139">
        <v>7.1001791110078063</v>
      </c>
      <c r="Y139">
        <v>4424</v>
      </c>
      <c r="Z139">
        <v>5.7834601406646273</v>
      </c>
      <c r="AA139">
        <v>4.0087571778130702</v>
      </c>
      <c r="AB139">
        <v>7961</v>
      </c>
      <c r="AC139">
        <v>10.407352210630899</v>
      </c>
      <c r="AD139">
        <v>3.296235022810448</v>
      </c>
      <c r="AE139">
        <v>24789</v>
      </c>
      <c r="AF139">
        <v>32.406463252019769</v>
      </c>
      <c r="AG139">
        <v>5.1351032388940787</v>
      </c>
      <c r="AH139" s="5">
        <v>32750</v>
      </c>
      <c r="AI139" s="5">
        <v>42.813815460000001</v>
      </c>
      <c r="AJ139" s="5">
        <v>8.4313382620000006</v>
      </c>
      <c r="AK139">
        <v>59408</v>
      </c>
      <c r="AL139">
        <v>5.1897232501726362</v>
      </c>
      <c r="AM139">
        <v>20778.636403542114</v>
      </c>
      <c r="AN139">
        <v>29.594258642049354</v>
      </c>
      <c r="AO139">
        <v>4.0199999999999996</v>
      </c>
      <c r="AP139">
        <v>25583</v>
      </c>
      <c r="AQ139" s="3">
        <f t="shared" si="28"/>
        <v>-13.815523514351167</v>
      </c>
      <c r="AR139">
        <v>469</v>
      </c>
      <c r="AS139" s="3">
        <f t="shared" si="29"/>
        <v>24.403183023872678</v>
      </c>
      <c r="AT139">
        <v>1.8332486416761131E-2</v>
      </c>
      <c r="AU139" s="3">
        <f t="shared" si="30"/>
        <v>5.6320417327562801E-3</v>
      </c>
      <c r="AV139">
        <v>3.9363306258614547E-2</v>
      </c>
      <c r="AW139">
        <v>4.1096937683464618E-2</v>
      </c>
      <c r="AX139">
        <v>4.113531797142319E-2</v>
      </c>
      <c r="AY139" s="3">
        <f t="shared" si="31"/>
        <v>2.5007804674019446E-2</v>
      </c>
      <c r="AZ139">
        <v>0.46572526952684823</v>
      </c>
      <c r="BA139">
        <v>0.44607913509179103</v>
      </c>
      <c r="BB139">
        <v>0.44566293202101309</v>
      </c>
      <c r="BC139" s="3">
        <f t="shared" si="32"/>
        <v>-0.34183880180483389</v>
      </c>
      <c r="BD139">
        <v>5756</v>
      </c>
      <c r="BE139">
        <v>4.4445795691452394</v>
      </c>
      <c r="BF139">
        <v>102</v>
      </c>
      <c r="BG139">
        <v>4.5980392156862742</v>
      </c>
      <c r="BH139">
        <v>1.7720639332870047E-2</v>
      </c>
      <c r="BI139">
        <v>2.6972471231483247E-2</v>
      </c>
      <c r="BJ139">
        <v>2.4685751816616152E-2</v>
      </c>
      <c r="BK139">
        <v>2.3442503496660643E-2</v>
      </c>
      <c r="BL139">
        <v>0.65698983162454438</v>
      </c>
      <c r="BM139">
        <v>0.71784888159420612</v>
      </c>
      <c r="BN139">
        <v>0.75591923598920785</v>
      </c>
      <c r="BO139">
        <v>2955.6400000000003</v>
      </c>
      <c r="BP139">
        <v>5.2219056507222543</v>
      </c>
      <c r="BQ139">
        <v>56600.79284640462</v>
      </c>
      <c r="BR139">
        <v>75809</v>
      </c>
      <c r="BS139">
        <v>3.6505831362200745</v>
      </c>
      <c r="BT139">
        <v>-0.89549507150887653</v>
      </c>
      <c r="BU139">
        <v>7804</v>
      </c>
      <c r="BV139">
        <v>10.670093930734629</v>
      </c>
      <c r="BW139">
        <v>2838</v>
      </c>
      <c r="BX139">
        <v>3.7100949094046589</v>
      </c>
      <c r="BY139">
        <v>4719</v>
      </c>
      <c r="BZ139">
        <v>6.2248545687187535</v>
      </c>
      <c r="CA139">
        <v>4.4501516058671964</v>
      </c>
      <c r="CB139">
        <v>0.44139442805412621</v>
      </c>
      <c r="CC139">
        <v>10936</v>
      </c>
      <c r="CD139">
        <v>14.425727815958528</v>
      </c>
      <c r="CE139">
        <v>7.3146106281380767</v>
      </c>
      <c r="CF139">
        <v>4.0183756053276287</v>
      </c>
      <c r="CG139" s="5">
        <v>40289</v>
      </c>
      <c r="CH139" s="5">
        <v>53.145404900000003</v>
      </c>
      <c r="CI139" s="5">
        <v>18.762927699999999</v>
      </c>
      <c r="CJ139" s="5">
        <v>10.33158944</v>
      </c>
      <c r="CK139">
        <v>29353</v>
      </c>
      <c r="CL139">
        <v>38.719677083195926</v>
      </c>
      <c r="CM139">
        <v>11.448317070070235</v>
      </c>
      <c r="CN139">
        <v>6.3132138311761565</v>
      </c>
      <c r="CO139">
        <v>60815</v>
      </c>
      <c r="CP139">
        <v>7.6810028861306376</v>
      </c>
      <c r="CQ139">
        <v>2.3683678965795854</v>
      </c>
      <c r="CR139">
        <v>24236.754004342518</v>
      </c>
      <c r="CS139">
        <v>51.162189187114116</v>
      </c>
      <c r="CT139">
        <v>16.642658996674594</v>
      </c>
      <c r="CU139">
        <v>4.76</v>
      </c>
      <c r="CV139">
        <f t="shared" si="38"/>
        <v>2.5094906957984109</v>
      </c>
      <c r="CW139">
        <v>0.74000000000000021</v>
      </c>
      <c r="CX139">
        <v>27266.560000000001</v>
      </c>
      <c r="CY139" s="3">
        <f t="shared" si="33"/>
        <v>-8.1439159142972599</v>
      </c>
      <c r="CZ139">
        <v>6.5807762967595718</v>
      </c>
      <c r="DA139">
        <v>529.37</v>
      </c>
      <c r="DB139" s="3">
        <f t="shared" si="34"/>
        <v>40.416445623342177</v>
      </c>
      <c r="DC139">
        <v>12.872068230277186</v>
      </c>
      <c r="DD139">
        <v>1.9414623626889494E-2</v>
      </c>
      <c r="DE139" s="3">
        <f t="shared" si="35"/>
        <v>6.7141789428846431E-3</v>
      </c>
      <c r="DF139">
        <v>1.082137210128363E-3</v>
      </c>
      <c r="DG139">
        <v>4.1023414776361289E-2</v>
      </c>
      <c r="DH139">
        <v>1.6601085177467417E-3</v>
      </c>
      <c r="DI139">
        <v>4.3258191049081469E-2</v>
      </c>
      <c r="DJ139">
        <v>2.1612533656168512E-3</v>
      </c>
      <c r="DK139">
        <v>4.3563803575989365E-2</v>
      </c>
      <c r="DL139" s="3">
        <f t="shared" si="36"/>
        <v>2.7436290278585622E-2</v>
      </c>
      <c r="DM139">
        <v>2.428485604566176E-3</v>
      </c>
      <c r="DN139">
        <v>0.47325713212145087</v>
      </c>
      <c r="DO139">
        <v>7.5318625946026452E-3</v>
      </c>
      <c r="DP139">
        <v>0.44880803279224823</v>
      </c>
      <c r="DQ139">
        <v>2.7288977004572001E-3</v>
      </c>
      <c r="DR139">
        <v>0.44565951623172917</v>
      </c>
      <c r="DS139" s="3">
        <f t="shared" si="37"/>
        <v>-0.34184221759411781</v>
      </c>
      <c r="DT139">
        <v>-3.4157892839226101E-6</v>
      </c>
      <c r="DU139">
        <v>5740</v>
      </c>
      <c r="DV139">
        <v>-0.27797081306462823</v>
      </c>
      <c r="DW139">
        <v>4.7502717770034844</v>
      </c>
      <c r="DX139">
        <v>0.30569220785824491</v>
      </c>
      <c r="DY139">
        <v>71</v>
      </c>
      <c r="DZ139">
        <v>-30.392156862745097</v>
      </c>
      <c r="EA139">
        <v>7.4559154929577467</v>
      </c>
      <c r="EB139">
        <v>2.8578762772714725</v>
      </c>
      <c r="EC139">
        <v>1.2369337979094076E-2</v>
      </c>
      <c r="ED139">
        <v>-5.3513013537759713E-3</v>
      </c>
      <c r="EE139">
        <v>1.7782039019344918E-2</v>
      </c>
      <c r="EF139">
        <v>-9.1904322121383296E-3</v>
      </c>
      <c r="EG139">
        <v>1.4608568297122435E-2</v>
      </c>
      <c r="EH139">
        <v>-1.0077183519493717E-2</v>
      </c>
      <c r="EI139">
        <v>1.3847421713263645E-2</v>
      </c>
      <c r="EJ139">
        <v>-9.5950817833969984E-3</v>
      </c>
      <c r="EK139">
        <v>0.69560852755061364</v>
      </c>
      <c r="EL139">
        <v>3.8618695926069257E-2</v>
      </c>
      <c r="EM139">
        <v>0.84671801695519755</v>
      </c>
      <c r="EN139">
        <v>0.12886913536099143</v>
      </c>
      <c r="EO139">
        <v>0.89325928214103589</v>
      </c>
      <c r="EP139">
        <v>0.13734004615182804</v>
      </c>
      <c r="EQ139">
        <v>3000.79</v>
      </c>
      <c r="ER139">
        <v>45.149999999999636</v>
      </c>
      <c r="ES139">
        <v>5.3016748513455063</v>
      </c>
      <c r="ET139">
        <v>7.976920062325199E-2</v>
      </c>
    </row>
    <row r="140" spans="1:150" x14ac:dyDescent="0.3">
      <c r="A140">
        <v>5</v>
      </c>
      <c r="B140">
        <v>521</v>
      </c>
      <c r="C140" t="s">
        <v>259</v>
      </c>
      <c r="D140">
        <v>9513</v>
      </c>
      <c r="E140">
        <v>178</v>
      </c>
      <c r="F140">
        <v>1.8711237254283613</v>
      </c>
      <c r="G140">
        <v>714</v>
      </c>
      <c r="H140">
        <v>7.5055187637969087</v>
      </c>
      <c r="I140">
        <v>2701</v>
      </c>
      <c r="J140">
        <v>28.392725743719122</v>
      </c>
      <c r="K140" s="5">
        <v>3415</v>
      </c>
      <c r="L140" s="5">
        <v>35.898244509999998</v>
      </c>
      <c r="M140">
        <v>7793</v>
      </c>
      <c r="N140">
        <v>15989.769103336326</v>
      </c>
      <c r="O140">
        <v>5.5608115210764222</v>
      </c>
      <c r="P140" s="3">
        <v>4369</v>
      </c>
      <c r="Q140" s="3">
        <v>33</v>
      </c>
      <c r="R140" s="3">
        <f t="shared" si="26"/>
        <v>7.5532158388647288E-3</v>
      </c>
      <c r="S140" s="3">
        <v>1.6127513297403744E-2</v>
      </c>
      <c r="T140" s="3">
        <f t="shared" si="27"/>
        <v>0.46834348852037028</v>
      </c>
      <c r="U140">
        <v>9541</v>
      </c>
      <c r="V140">
        <v>0.29433406916850624</v>
      </c>
      <c r="W140">
        <v>210</v>
      </c>
      <c r="X140">
        <v>2.2075055187637971</v>
      </c>
      <c r="Y140">
        <v>434</v>
      </c>
      <c r="Z140">
        <v>4.5487894350696996</v>
      </c>
      <c r="AA140">
        <v>2.6776657096413383</v>
      </c>
      <c r="AB140">
        <v>1045</v>
      </c>
      <c r="AC140">
        <v>10.952730321769206</v>
      </c>
      <c r="AD140">
        <v>3.4472115579722971</v>
      </c>
      <c r="AE140">
        <v>3061</v>
      </c>
      <c r="AF140">
        <v>32.082590923383293</v>
      </c>
      <c r="AG140">
        <v>3.6898651796641708</v>
      </c>
      <c r="AH140" s="5">
        <v>4106</v>
      </c>
      <c r="AI140" s="5">
        <v>43.035321250000003</v>
      </c>
      <c r="AJ140" s="5">
        <v>7.1370767380000002</v>
      </c>
      <c r="AK140">
        <v>7751</v>
      </c>
      <c r="AL140">
        <v>-0.53894520723726425</v>
      </c>
      <c r="AM140">
        <v>22941.687623909176</v>
      </c>
      <c r="AN140">
        <v>43.477291483354222</v>
      </c>
      <c r="AO140">
        <v>3.2269999999999999</v>
      </c>
      <c r="AP140">
        <v>5718</v>
      </c>
      <c r="AQ140" s="3">
        <f t="shared" si="28"/>
        <v>30.87663080796521</v>
      </c>
      <c r="AR140">
        <v>26</v>
      </c>
      <c r="AS140" s="3">
        <f t="shared" si="29"/>
        <v>-21.212121212121211</v>
      </c>
      <c r="AT140">
        <v>4.5470444211262676E-3</v>
      </c>
      <c r="AU140" s="3">
        <f t="shared" si="30"/>
        <v>-3.0061714177384612E-3</v>
      </c>
      <c r="AV140">
        <v>3.9363306258614547E-2</v>
      </c>
      <c r="AW140">
        <v>4.1096937683464618E-2</v>
      </c>
      <c r="AX140">
        <v>4.113531797142319E-2</v>
      </c>
      <c r="AY140" s="3">
        <f t="shared" si="31"/>
        <v>2.5007804674019446E-2</v>
      </c>
      <c r="AZ140">
        <v>0.11551479927149565</v>
      </c>
      <c r="BA140">
        <v>0.11064192802267538</v>
      </c>
      <c r="BB140">
        <v>0.11053869631651106</v>
      </c>
      <c r="BC140" s="3">
        <f t="shared" si="32"/>
        <v>-0.35780479220385919</v>
      </c>
      <c r="BD140">
        <v>1295</v>
      </c>
      <c r="BE140">
        <v>4.4154440154440158</v>
      </c>
      <c r="BF140">
        <v>11</v>
      </c>
      <c r="BG140">
        <v>2.3636363636363638</v>
      </c>
      <c r="BH140">
        <v>8.4942084942084949E-3</v>
      </c>
      <c r="BI140">
        <v>2.6972471231483247E-2</v>
      </c>
      <c r="BJ140">
        <v>2.4685751816616152E-2</v>
      </c>
      <c r="BK140">
        <v>2.3442503496660643E-2</v>
      </c>
      <c r="BL140">
        <v>0.31492140343053721</v>
      </c>
      <c r="BM140">
        <v>0.34409357095176596</v>
      </c>
      <c r="BN140">
        <v>0.36234220869023159</v>
      </c>
      <c r="BO140">
        <v>580.44999999999993</v>
      </c>
      <c r="BP140">
        <v>1.4977761273656929</v>
      </c>
      <c r="BQ140">
        <v>38754.122822140482</v>
      </c>
      <c r="BR140">
        <v>9292</v>
      </c>
      <c r="BS140">
        <v>-2.323136760222853</v>
      </c>
      <c r="BT140">
        <v>-2.6097893302588826</v>
      </c>
      <c r="BU140">
        <v>470</v>
      </c>
      <c r="BV140">
        <v>4.9406075896142116</v>
      </c>
      <c r="BW140">
        <v>276</v>
      </c>
      <c r="BX140">
        <v>2.8927785347447856</v>
      </c>
      <c r="BY140">
        <v>601</v>
      </c>
      <c r="BZ140">
        <v>6.467929401635816</v>
      </c>
      <c r="CA140">
        <v>4.5968056762074543</v>
      </c>
      <c r="CB140">
        <v>1.9191399665661164</v>
      </c>
      <c r="CC140">
        <v>1451</v>
      </c>
      <c r="CD140">
        <v>15.615583297460182</v>
      </c>
      <c r="CE140">
        <v>8.1100645336632731</v>
      </c>
      <c r="CF140">
        <v>4.662852975690976</v>
      </c>
      <c r="CG140" s="5">
        <v>5155</v>
      </c>
      <c r="CH140" s="5">
        <v>55.477830390000001</v>
      </c>
      <c r="CI140" s="5">
        <v>19.57958588</v>
      </c>
      <c r="CJ140" s="5">
        <v>12.442509149999999</v>
      </c>
      <c r="CK140">
        <v>3704</v>
      </c>
      <c r="CL140">
        <v>39.862247094274643</v>
      </c>
      <c r="CM140">
        <v>11.469521350555521</v>
      </c>
      <c r="CN140">
        <v>7.7796561708913501</v>
      </c>
      <c r="CO140">
        <v>7796</v>
      </c>
      <c r="CP140">
        <v>3.8496086231233156E-2</v>
      </c>
      <c r="CQ140">
        <v>0.58057024900012899</v>
      </c>
      <c r="CR140">
        <v>27659.21765527322</v>
      </c>
      <c r="CS140">
        <v>72.98071958713912</v>
      </c>
      <c r="CT140">
        <v>20.563134276344901</v>
      </c>
      <c r="CU140">
        <v>4.516</v>
      </c>
      <c r="CV140">
        <f t="shared" si="38"/>
        <v>-1.0448115210764222</v>
      </c>
      <c r="CW140">
        <v>1.2890000000000001</v>
      </c>
      <c r="CX140">
        <v>4560.8999999999996</v>
      </c>
      <c r="CY140" s="3">
        <f t="shared" si="33"/>
        <v>4.3923094529640565</v>
      </c>
      <c r="CZ140">
        <v>-20.236096537250795</v>
      </c>
      <c r="DA140">
        <v>40.9</v>
      </c>
      <c r="DB140" s="3">
        <f t="shared" si="34"/>
        <v>23.939393939393934</v>
      </c>
      <c r="DC140">
        <v>57.307692307692307</v>
      </c>
      <c r="DD140">
        <v>8.9675283387050803E-3</v>
      </c>
      <c r="DE140" s="3">
        <f t="shared" si="35"/>
        <v>1.4143124998403514E-3</v>
      </c>
      <c r="DF140">
        <v>4.4204839175788126E-3</v>
      </c>
      <c r="DG140">
        <v>4.1023414776361289E-2</v>
      </c>
      <c r="DH140">
        <v>1.6601085177467417E-3</v>
      </c>
      <c r="DI140">
        <v>4.3258191049081469E-2</v>
      </c>
      <c r="DJ140">
        <v>2.1612533656168512E-3</v>
      </c>
      <c r="DK140">
        <v>4.3563803575989365E-2</v>
      </c>
      <c r="DL140" s="3">
        <f t="shared" si="36"/>
        <v>2.7436290278585622E-2</v>
      </c>
      <c r="DM140">
        <v>2.428485604566176E-3</v>
      </c>
      <c r="DN140">
        <v>0.21859536529544082</v>
      </c>
      <c r="DO140">
        <v>0.10308056602394518</v>
      </c>
      <c r="DP140">
        <v>0.20730243501237425</v>
      </c>
      <c r="DQ140">
        <v>9.6660506989698872E-2</v>
      </c>
      <c r="DR140">
        <v>0.20584814921091107</v>
      </c>
      <c r="DS140" s="3">
        <f t="shared" si="37"/>
        <v>-0.26249533930945923</v>
      </c>
      <c r="DT140">
        <v>9.5309452894400015E-2</v>
      </c>
      <c r="DU140">
        <v>1309</v>
      </c>
      <c r="DV140">
        <v>1.0810810810810811</v>
      </c>
      <c r="DW140">
        <v>3.4842627960275014</v>
      </c>
      <c r="DX140">
        <v>-0.93118121941651433</v>
      </c>
      <c r="DY140">
        <v>5</v>
      </c>
      <c r="DZ140">
        <v>-54.54545454545454</v>
      </c>
      <c r="EA140">
        <v>8.18</v>
      </c>
      <c r="EB140">
        <v>5.8163636363636364</v>
      </c>
      <c r="EC140">
        <v>3.8197097020626434E-3</v>
      </c>
      <c r="ED140">
        <v>-4.6744987921458515E-3</v>
      </c>
      <c r="EE140">
        <v>1.7782039019344918E-2</v>
      </c>
      <c r="EF140">
        <v>-9.1904322121383296E-3</v>
      </c>
      <c r="EG140">
        <v>1.4608568297122435E-2</v>
      </c>
      <c r="EH140">
        <v>-1.0077183519493717E-2</v>
      </c>
      <c r="EI140">
        <v>1.3847421713263645E-2</v>
      </c>
      <c r="EJ140">
        <v>-9.5950817833969984E-3</v>
      </c>
      <c r="EK140">
        <v>0.21480718256816422</v>
      </c>
      <c r="EL140">
        <v>-0.10011422086237298</v>
      </c>
      <c r="EM140">
        <v>0.2614705030892755</v>
      </c>
      <c r="EN140">
        <v>-8.2623067862490462E-2</v>
      </c>
      <c r="EO140">
        <v>0.27584266451594841</v>
      </c>
      <c r="EP140">
        <v>-8.6499544174283183E-2</v>
      </c>
      <c r="EQ140">
        <v>635.70999999999992</v>
      </c>
      <c r="ER140">
        <v>55.259999999999991</v>
      </c>
      <c r="ES140">
        <v>1.6403674079208281</v>
      </c>
      <c r="ET140">
        <v>0.14259128055513526</v>
      </c>
    </row>
    <row r="141" spans="1:150" x14ac:dyDescent="0.3">
      <c r="A141">
        <v>5</v>
      </c>
      <c r="B141">
        <v>522</v>
      </c>
      <c r="C141" t="s">
        <v>260</v>
      </c>
      <c r="D141">
        <v>41695</v>
      </c>
      <c r="E141">
        <v>793</v>
      </c>
      <c r="F141">
        <v>1.9019067034416595</v>
      </c>
      <c r="G141">
        <v>2218</v>
      </c>
      <c r="H141">
        <v>5.3195826837750326</v>
      </c>
      <c r="I141">
        <v>10719</v>
      </c>
      <c r="J141">
        <v>25.708118479433985</v>
      </c>
      <c r="K141" s="5">
        <v>12937</v>
      </c>
      <c r="L141" s="5">
        <v>31.027701159999999</v>
      </c>
      <c r="M141">
        <v>32671</v>
      </c>
      <c r="N141">
        <v>13795.891429683821</v>
      </c>
      <c r="O141">
        <v>3.3337330615181675</v>
      </c>
      <c r="P141" s="3">
        <v>14837</v>
      </c>
      <c r="Q141" s="3">
        <v>134</v>
      </c>
      <c r="R141" s="3">
        <f t="shared" si="26"/>
        <v>9.0314753656399547E-3</v>
      </c>
      <c r="S141" s="3">
        <v>1.6127513297403744E-2</v>
      </c>
      <c r="T141" s="3">
        <f t="shared" si="27"/>
        <v>0.56000421138042833</v>
      </c>
      <c r="U141">
        <v>42316</v>
      </c>
      <c r="V141">
        <v>1.4893872166926492</v>
      </c>
      <c r="W141">
        <v>2747</v>
      </c>
      <c r="X141">
        <v>6.5883199424391412</v>
      </c>
      <c r="Y141">
        <v>2786</v>
      </c>
      <c r="Z141">
        <v>6.5837980905567637</v>
      </c>
      <c r="AA141">
        <v>4.6818913871151047</v>
      </c>
      <c r="AB141">
        <v>3794</v>
      </c>
      <c r="AC141">
        <v>8.9658757916627287</v>
      </c>
      <c r="AD141">
        <v>3.6462931078876961</v>
      </c>
      <c r="AE141">
        <v>13045</v>
      </c>
      <c r="AF141">
        <v>30.827582947348521</v>
      </c>
      <c r="AG141">
        <v>5.1194644679145362</v>
      </c>
      <c r="AH141" s="5">
        <v>16839</v>
      </c>
      <c r="AI141" s="5">
        <v>39.793458739999998</v>
      </c>
      <c r="AJ141" s="5">
        <v>8.7657575760000004</v>
      </c>
      <c r="AK141">
        <v>33052</v>
      </c>
      <c r="AL141">
        <v>1.1661718343485048</v>
      </c>
      <c r="AM141">
        <v>18167.28378398735</v>
      </c>
      <c r="AN141">
        <v>31.686189881850307</v>
      </c>
      <c r="AO141">
        <v>4.7709999999999999</v>
      </c>
      <c r="AP141">
        <v>9724</v>
      </c>
      <c r="AQ141" s="3">
        <f t="shared" si="28"/>
        <v>-34.46114443620678</v>
      </c>
      <c r="AR141">
        <v>312</v>
      </c>
      <c r="AS141" s="3">
        <f t="shared" si="29"/>
        <v>132.8358208955224</v>
      </c>
      <c r="AT141">
        <v>3.2085561497326207E-2</v>
      </c>
      <c r="AU141" s="3">
        <f t="shared" si="30"/>
        <v>2.3054086131686254E-2</v>
      </c>
      <c r="AV141">
        <v>3.9363306258614547E-2</v>
      </c>
      <c r="AW141">
        <v>4.1096937683464618E-2</v>
      </c>
      <c r="AX141">
        <v>4.113531797142319E-2</v>
      </c>
      <c r="AY141" s="3">
        <f t="shared" si="31"/>
        <v>2.5007804674019446E-2</v>
      </c>
      <c r="AZ141">
        <v>0.8151134786932277</v>
      </c>
      <c r="BA141">
        <v>0.78072876729780905</v>
      </c>
      <c r="BB141">
        <v>0.78000032768960548</v>
      </c>
      <c r="BC141" s="3">
        <f t="shared" si="32"/>
        <v>0.21999611630917715</v>
      </c>
      <c r="BD141">
        <v>2837</v>
      </c>
      <c r="BE141">
        <v>3.4275643285160382</v>
      </c>
      <c r="BF141">
        <v>74</v>
      </c>
      <c r="BG141">
        <v>4.2162162162162158</v>
      </c>
      <c r="BH141">
        <v>2.608389143461403E-2</v>
      </c>
      <c r="BI141">
        <v>2.6972471231483247E-2</v>
      </c>
      <c r="BJ141">
        <v>2.4685751816616152E-2</v>
      </c>
      <c r="BK141">
        <v>2.3442503496660643E-2</v>
      </c>
      <c r="BL141">
        <v>0.96705604802603207</v>
      </c>
      <c r="BM141">
        <v>1.0566375141573279</v>
      </c>
      <c r="BN141">
        <v>1.1126751645074788</v>
      </c>
      <c r="BO141">
        <v>1899.0200000000002</v>
      </c>
      <c r="BP141">
        <v>4.0725414442130239</v>
      </c>
      <c r="BQ141">
        <v>46629.850819528394</v>
      </c>
      <c r="BR141">
        <v>40461</v>
      </c>
      <c r="BS141">
        <v>-2.9595874805132509</v>
      </c>
      <c r="BT141">
        <v>-4.383684658285282</v>
      </c>
      <c r="BU141">
        <v>3783</v>
      </c>
      <c r="BV141">
        <v>9.0730303393692289</v>
      </c>
      <c r="BW141">
        <v>1061</v>
      </c>
      <c r="BX141">
        <v>2.5073258341998299</v>
      </c>
      <c r="BY141">
        <v>2803</v>
      </c>
      <c r="BZ141">
        <v>6.9276587331010111</v>
      </c>
      <c r="CA141">
        <v>5.0257520296593512</v>
      </c>
      <c r="CB141">
        <v>0.34386064254424742</v>
      </c>
      <c r="CC141">
        <v>5121</v>
      </c>
      <c r="CD141">
        <v>12.656632312597315</v>
      </c>
      <c r="CE141">
        <v>7.3370496288222826</v>
      </c>
      <c r="CF141">
        <v>3.6907565209345865</v>
      </c>
      <c r="CG141" s="5">
        <v>20593</v>
      </c>
      <c r="CH141" s="5">
        <v>50.895924469999997</v>
      </c>
      <c r="CI141" s="5">
        <v>19.868223310000001</v>
      </c>
      <c r="CJ141" s="5">
        <v>11.10246573</v>
      </c>
      <c r="CK141">
        <v>15472</v>
      </c>
      <c r="CL141">
        <v>38.239292157880428</v>
      </c>
      <c r="CM141">
        <v>12.531173678446443</v>
      </c>
      <c r="CN141">
        <v>7.4117092105319067</v>
      </c>
      <c r="CO141">
        <v>32721</v>
      </c>
      <c r="CP141">
        <v>0.1530409231428484</v>
      </c>
      <c r="CQ141">
        <v>-1.0014522570494977</v>
      </c>
      <c r="CR141">
        <v>21273.549170071205</v>
      </c>
      <c r="CS141">
        <v>54.202062827909323</v>
      </c>
      <c r="CT141">
        <v>17.098127727942018</v>
      </c>
      <c r="CU141">
        <v>4.9569999999999999</v>
      </c>
      <c r="CV141">
        <f t="shared" si="38"/>
        <v>1.6232669384818323</v>
      </c>
      <c r="CW141">
        <v>0.18599999999999994</v>
      </c>
      <c r="CX141">
        <v>10231.700000000001</v>
      </c>
      <c r="CY141" s="3">
        <f t="shared" si="33"/>
        <v>-31.039293657747518</v>
      </c>
      <c r="CZ141">
        <v>5.2211024269847872</v>
      </c>
      <c r="DA141">
        <v>203.07</v>
      </c>
      <c r="DB141" s="3">
        <f t="shared" si="34"/>
        <v>51.544776119402982</v>
      </c>
      <c r="DC141">
        <v>-34.91346153846154</v>
      </c>
      <c r="DD141">
        <v>1.9847141726203856E-2</v>
      </c>
      <c r="DE141" s="3">
        <f t="shared" si="35"/>
        <v>1.0815666360563901E-2</v>
      </c>
      <c r="DF141">
        <v>-1.223841977112235E-2</v>
      </c>
      <c r="DG141">
        <v>4.1023414776361289E-2</v>
      </c>
      <c r="DH141">
        <v>1.6601085177467417E-3</v>
      </c>
      <c r="DI141">
        <v>4.3258191049081469E-2</v>
      </c>
      <c r="DJ141">
        <v>2.1612533656168512E-3</v>
      </c>
      <c r="DK141">
        <v>4.3563803575989365E-2</v>
      </c>
      <c r="DL141" s="3">
        <f t="shared" si="36"/>
        <v>2.7436290278585622E-2</v>
      </c>
      <c r="DM141">
        <v>2.428485604566176E-3</v>
      </c>
      <c r="DN141">
        <v>0.48380033291719715</v>
      </c>
      <c r="DO141">
        <v>-0.33131314577603055</v>
      </c>
      <c r="DP141">
        <v>0.45880655766869577</v>
      </c>
      <c r="DQ141">
        <v>-0.32192220962911328</v>
      </c>
      <c r="DR141">
        <v>0.45558789859990118</v>
      </c>
      <c r="DS141" s="3">
        <f t="shared" si="37"/>
        <v>-0.10441631278052715</v>
      </c>
      <c r="DT141">
        <v>-0.3244124290897043</v>
      </c>
      <c r="DU141">
        <v>2655</v>
      </c>
      <c r="DV141">
        <v>-6.4152273528375048</v>
      </c>
      <c r="DW141">
        <v>3.853747645951036</v>
      </c>
      <c r="DX141">
        <v>0.42618331743499782</v>
      </c>
      <c r="DY141">
        <v>47</v>
      </c>
      <c r="DZ141">
        <v>-36.486486486486484</v>
      </c>
      <c r="EA141">
        <v>4.3206382978723399</v>
      </c>
      <c r="EB141">
        <v>0.1044220816561241</v>
      </c>
      <c r="EC141">
        <v>1.7702448210922789E-2</v>
      </c>
      <c r="ED141">
        <v>-8.3814432236912415E-3</v>
      </c>
      <c r="EE141">
        <v>1.7782039019344918E-2</v>
      </c>
      <c r="EF141">
        <v>-9.1904322121383296E-3</v>
      </c>
      <c r="EG141">
        <v>1.4608568297122435E-2</v>
      </c>
      <c r="EH141">
        <v>-1.0077183519493717E-2</v>
      </c>
      <c r="EI141">
        <v>1.3847421713263645E-2</v>
      </c>
      <c r="EJ141">
        <v>-9.5950817833969984E-3</v>
      </c>
      <c r="EK141">
        <v>0.99552408987880736</v>
      </c>
      <c r="EL141">
        <v>2.8468041852775294E-2</v>
      </c>
      <c r="EM141">
        <v>1.211785292772994</v>
      </c>
      <c r="EN141">
        <v>0.15514777861566609</v>
      </c>
      <c r="EO141">
        <v>1.2783930884380186</v>
      </c>
      <c r="EP141">
        <v>0.16571792393053975</v>
      </c>
      <c r="EQ141">
        <v>1932.0000000000002</v>
      </c>
      <c r="ER141">
        <v>32.980000000000018</v>
      </c>
      <c r="ES141">
        <v>4.1432686702718051</v>
      </c>
      <c r="ET141">
        <v>7.0727226058781234E-2</v>
      </c>
    </row>
    <row r="142" spans="1:150" x14ac:dyDescent="0.3">
      <c r="A142">
        <v>5</v>
      </c>
      <c r="B142">
        <v>523</v>
      </c>
      <c r="C142" t="s">
        <v>261</v>
      </c>
      <c r="D142">
        <v>31129</v>
      </c>
      <c r="E142">
        <v>962</v>
      </c>
      <c r="F142">
        <v>3.0903658967522247</v>
      </c>
      <c r="G142">
        <v>1089</v>
      </c>
      <c r="H142">
        <v>3.4983455941405115</v>
      </c>
      <c r="I142">
        <v>7827</v>
      </c>
      <c r="J142">
        <v>25.143756625654532</v>
      </c>
      <c r="K142" s="5">
        <v>8916</v>
      </c>
      <c r="L142" s="5">
        <v>28.642102220000002</v>
      </c>
      <c r="M142">
        <v>23315</v>
      </c>
      <c r="N142">
        <v>13210.599575289556</v>
      </c>
      <c r="O142">
        <v>2.8654951974043499</v>
      </c>
      <c r="P142" s="3">
        <v>13143</v>
      </c>
      <c r="Q142" s="3">
        <v>102</v>
      </c>
      <c r="R142" s="3">
        <f t="shared" si="26"/>
        <v>7.7607852088564253E-3</v>
      </c>
      <c r="S142" s="3">
        <v>1.6127513297403744E-2</v>
      </c>
      <c r="T142" s="3">
        <f t="shared" si="27"/>
        <v>0.48121400154763971</v>
      </c>
      <c r="U142">
        <v>30586</v>
      </c>
      <c r="V142">
        <v>-1.7443541392270872</v>
      </c>
      <c r="W142">
        <v>410</v>
      </c>
      <c r="X142">
        <v>1.3170998104661249</v>
      </c>
      <c r="Y142">
        <v>1970</v>
      </c>
      <c r="Z142">
        <v>6.440855293271432</v>
      </c>
      <c r="AA142">
        <v>3.3504893965192073</v>
      </c>
      <c r="AB142">
        <v>1923</v>
      </c>
      <c r="AC142">
        <v>6.287190217746681</v>
      </c>
      <c r="AD142">
        <v>2.7888446236061695</v>
      </c>
      <c r="AE142">
        <v>9228</v>
      </c>
      <c r="AF142">
        <v>30.170666317923235</v>
      </c>
      <c r="AG142">
        <v>5.0269096922687027</v>
      </c>
      <c r="AH142" s="5">
        <v>11151</v>
      </c>
      <c r="AI142" s="5">
        <v>36.457856540000002</v>
      </c>
      <c r="AJ142" s="5">
        <v>7.8157543159999996</v>
      </c>
      <c r="AK142">
        <v>23392</v>
      </c>
      <c r="AL142">
        <v>0.33025948959897061</v>
      </c>
      <c r="AM142">
        <v>17551.285841718109</v>
      </c>
      <c r="AN142">
        <v>32.857602273766688</v>
      </c>
      <c r="AO142">
        <v>4.423</v>
      </c>
      <c r="AP142">
        <v>11789</v>
      </c>
      <c r="AQ142" s="3">
        <f t="shared" si="28"/>
        <v>-10.302061934109412</v>
      </c>
      <c r="AR142">
        <v>159</v>
      </c>
      <c r="AS142" s="3">
        <f t="shared" si="29"/>
        <v>55.882352941176471</v>
      </c>
      <c r="AT142">
        <v>1.3487149037238104E-2</v>
      </c>
      <c r="AU142" s="3">
        <f t="shared" si="30"/>
        <v>5.7263638283816783E-3</v>
      </c>
      <c r="AV142">
        <v>3.9363306258614547E-2</v>
      </c>
      <c r="AW142">
        <v>4.1096937683464618E-2</v>
      </c>
      <c r="AX142">
        <v>4.113531797142319E-2</v>
      </c>
      <c r="AY142" s="3">
        <f t="shared" si="31"/>
        <v>2.5007804674019446E-2</v>
      </c>
      <c r="AZ142">
        <v>0.34263252554621171</v>
      </c>
      <c r="BA142">
        <v>0.32817893004871423</v>
      </c>
      <c r="BB142">
        <v>0.32787273083941298</v>
      </c>
      <c r="BC142" s="3">
        <f t="shared" si="32"/>
        <v>-0.15334127070822673</v>
      </c>
      <c r="BD142">
        <v>2280</v>
      </c>
      <c r="BE142">
        <v>5.170614035087719</v>
      </c>
      <c r="BF142">
        <v>57</v>
      </c>
      <c r="BG142">
        <v>2.7894736842105261</v>
      </c>
      <c r="BH142">
        <v>2.5000000000000001E-2</v>
      </c>
      <c r="BI142">
        <v>2.6972471231483247E-2</v>
      </c>
      <c r="BJ142">
        <v>2.4685751816616152E-2</v>
      </c>
      <c r="BK142">
        <v>2.3442503496660643E-2</v>
      </c>
      <c r="BL142">
        <v>0.92687094873305842</v>
      </c>
      <c r="BM142">
        <v>1.012729941778493</v>
      </c>
      <c r="BN142">
        <v>1.0664390005769315</v>
      </c>
      <c r="BO142">
        <v>1862.95</v>
      </c>
      <c r="BP142">
        <v>2.1390861014343292</v>
      </c>
      <c r="BQ142">
        <v>87090.930970512563</v>
      </c>
      <c r="BR142">
        <v>27593</v>
      </c>
      <c r="BS142">
        <v>-11.359182755629799</v>
      </c>
      <c r="BT142">
        <v>-9.7855227882037532</v>
      </c>
      <c r="BU142">
        <v>-433</v>
      </c>
      <c r="BV142">
        <v>-1.3909858973947122</v>
      </c>
      <c r="BW142">
        <v>-956</v>
      </c>
      <c r="BX142">
        <v>-3.1256130255672532</v>
      </c>
      <c r="BY142">
        <v>1627</v>
      </c>
      <c r="BZ142">
        <v>5.896423005834813</v>
      </c>
      <c r="CA142">
        <v>2.8060571090825883</v>
      </c>
      <c r="CB142">
        <v>-0.54443228743661898</v>
      </c>
      <c r="CC142">
        <v>2677</v>
      </c>
      <c r="CD142">
        <v>9.7017359475229235</v>
      </c>
      <c r="CE142">
        <v>6.203390353382412</v>
      </c>
      <c r="CF142">
        <v>3.4145457297762425</v>
      </c>
      <c r="CG142" s="5">
        <v>13317</v>
      </c>
      <c r="CH142" s="5">
        <v>48.262240419999998</v>
      </c>
      <c r="CI142" s="5">
        <v>19.6201382</v>
      </c>
      <c r="CJ142" s="5">
        <v>11.80438389</v>
      </c>
      <c r="CK142">
        <v>10640</v>
      </c>
      <c r="CL142">
        <v>38.560504475772838</v>
      </c>
      <c r="CM142">
        <v>13.416747850118306</v>
      </c>
      <c r="CN142">
        <v>8.3898381578496029</v>
      </c>
      <c r="CO142">
        <v>22380</v>
      </c>
      <c r="CP142">
        <v>-4.0102938022732149</v>
      </c>
      <c r="CQ142">
        <v>-4.3262653898768804</v>
      </c>
      <c r="CR142">
        <v>20887.644634046021</v>
      </c>
      <c r="CS142">
        <v>58.11276781953476</v>
      </c>
      <c r="CT142">
        <v>19.00919865596191</v>
      </c>
      <c r="CU142">
        <v>4.1859999999999999</v>
      </c>
      <c r="CV142">
        <f t="shared" si="38"/>
        <v>1.3205048025956501</v>
      </c>
      <c r="CW142">
        <v>-0.2370000000000001</v>
      </c>
      <c r="CX142">
        <v>12098.190000000002</v>
      </c>
      <c r="CY142" s="3">
        <f t="shared" si="33"/>
        <v>-7.9495548961424163</v>
      </c>
      <c r="CZ142">
        <v>2.6226991263042017</v>
      </c>
      <c r="DA142">
        <v>200.49</v>
      </c>
      <c r="DB142" s="3">
        <f t="shared" si="34"/>
        <v>96.558823529411768</v>
      </c>
      <c r="DC142">
        <v>26.094339622641517</v>
      </c>
      <c r="DD142">
        <v>1.6571900424774282E-2</v>
      </c>
      <c r="DE142" s="3">
        <f t="shared" si="35"/>
        <v>8.8111152159178578E-3</v>
      </c>
      <c r="DF142">
        <v>3.0847513875361787E-3</v>
      </c>
      <c r="DG142">
        <v>4.1023414776361289E-2</v>
      </c>
      <c r="DH142">
        <v>1.6601085177467417E-3</v>
      </c>
      <c r="DI142">
        <v>4.3258191049081469E-2</v>
      </c>
      <c r="DJ142">
        <v>2.1612533656168512E-3</v>
      </c>
      <c r="DK142">
        <v>4.3563803575989365E-2</v>
      </c>
      <c r="DL142" s="3">
        <f t="shared" si="36"/>
        <v>2.7436290278585622E-2</v>
      </c>
      <c r="DM142">
        <v>2.428485604566176E-3</v>
      </c>
      <c r="DN142">
        <v>0.40396199378125447</v>
      </c>
      <c r="DO142">
        <v>6.1329468235042761E-2</v>
      </c>
      <c r="DP142">
        <v>0.38309277440592754</v>
      </c>
      <c r="DQ142">
        <v>5.4913844357213304E-2</v>
      </c>
      <c r="DR142">
        <v>0.38040526915579187</v>
      </c>
      <c r="DS142" s="3">
        <f t="shared" si="37"/>
        <v>-0.10080873239184784</v>
      </c>
      <c r="DT142">
        <v>5.2532538316378885E-2</v>
      </c>
      <c r="DU142">
        <v>2073</v>
      </c>
      <c r="DV142">
        <v>-9.0789473684210531</v>
      </c>
      <c r="DW142">
        <v>5.8360781476121577</v>
      </c>
      <c r="DX142">
        <v>0.66546411252443871</v>
      </c>
      <c r="DY142">
        <v>34</v>
      </c>
      <c r="DZ142">
        <v>-40.350877192982452</v>
      </c>
      <c r="EA142">
        <v>5.8967647058823536</v>
      </c>
      <c r="EB142">
        <v>3.1072910216718275</v>
      </c>
      <c r="EC142">
        <v>1.6401350699469366E-2</v>
      </c>
      <c r="ED142">
        <v>-8.598649300530635E-3</v>
      </c>
      <c r="EE142">
        <v>1.7782039019344918E-2</v>
      </c>
      <c r="EF142">
        <v>-9.1904322121383296E-3</v>
      </c>
      <c r="EG142">
        <v>1.4608568297122435E-2</v>
      </c>
      <c r="EH142">
        <v>-1.0077183519493717E-2</v>
      </c>
      <c r="EI142">
        <v>1.3847421713263645E-2</v>
      </c>
      <c r="EJ142">
        <v>-9.5950817833969984E-3</v>
      </c>
      <c r="EK142">
        <v>0.92235489313832275</v>
      </c>
      <c r="EL142">
        <v>-4.5160555947356684E-3</v>
      </c>
      <c r="EM142">
        <v>1.1227212938245339</v>
      </c>
      <c r="EN142">
        <v>0.10999135204604094</v>
      </c>
      <c r="EO142">
        <v>1.1844335385380413</v>
      </c>
      <c r="EP142">
        <v>0.11799453796110981</v>
      </c>
      <c r="EQ142">
        <v>1885.6499999999999</v>
      </c>
      <c r="ER142">
        <v>22.699999999999818</v>
      </c>
      <c r="ES142">
        <v>2.1651508130490043</v>
      </c>
      <c r="ET142">
        <v>2.6064711614675051E-2</v>
      </c>
    </row>
    <row r="143" spans="1:150" x14ac:dyDescent="0.3">
      <c r="A143">
        <v>5</v>
      </c>
      <c r="B143">
        <v>524</v>
      </c>
      <c r="C143" t="s">
        <v>262</v>
      </c>
      <c r="D143">
        <v>15676</v>
      </c>
      <c r="E143">
        <v>604</v>
      </c>
      <c r="F143">
        <v>3.853023730543506</v>
      </c>
      <c r="G143">
        <v>836</v>
      </c>
      <c r="H143">
        <v>5.3329931104873687</v>
      </c>
      <c r="I143">
        <v>4186</v>
      </c>
      <c r="J143">
        <v>26.703240622607812</v>
      </c>
      <c r="K143" s="5">
        <v>5022</v>
      </c>
      <c r="L143" s="5">
        <v>32.036233729999999</v>
      </c>
      <c r="M143">
        <v>12844</v>
      </c>
      <c r="N143">
        <v>14879.420029362349</v>
      </c>
      <c r="O143">
        <v>3.5404439908139831</v>
      </c>
      <c r="P143" s="3">
        <v>7258</v>
      </c>
      <c r="Q143" s="3">
        <v>60</v>
      </c>
      <c r="R143" s="3">
        <f t="shared" si="26"/>
        <v>8.2667401488013235E-3</v>
      </c>
      <c r="S143" s="3">
        <v>1.6127513297403744E-2</v>
      </c>
      <c r="T143" s="3">
        <f t="shared" si="27"/>
        <v>0.51258616231506249</v>
      </c>
      <c r="U143">
        <v>15329</v>
      </c>
      <c r="V143">
        <v>-2.2135748915539679</v>
      </c>
      <c r="W143">
        <v>-11</v>
      </c>
      <c r="X143">
        <v>-7.0170961980096966E-2</v>
      </c>
      <c r="Y143">
        <v>1044</v>
      </c>
      <c r="Z143">
        <v>6.8106203927196827</v>
      </c>
      <c r="AA143">
        <v>2.9575966621761767</v>
      </c>
      <c r="AB143">
        <v>1252</v>
      </c>
      <c r="AC143">
        <v>8.1675256050623002</v>
      </c>
      <c r="AD143">
        <v>2.8345324945749315</v>
      </c>
      <c r="AE143">
        <v>4804</v>
      </c>
      <c r="AF143">
        <v>31.339291538913173</v>
      </c>
      <c r="AG143">
        <v>4.6360509163053614</v>
      </c>
      <c r="AH143" s="5">
        <v>6056</v>
      </c>
      <c r="AI143" s="5">
        <v>39.506817140000003</v>
      </c>
      <c r="AJ143" s="5">
        <v>7.4705834109999998</v>
      </c>
      <c r="AK143">
        <v>12138</v>
      </c>
      <c r="AL143">
        <v>-5.4967299906571165</v>
      </c>
      <c r="AM143">
        <v>18710.257774228867</v>
      </c>
      <c r="AN143">
        <v>25.745880802524042</v>
      </c>
      <c r="AO143">
        <v>5.0350000000000001</v>
      </c>
      <c r="AP143">
        <v>3832</v>
      </c>
      <c r="AQ143" s="3">
        <f t="shared" si="28"/>
        <v>-47.203086249655549</v>
      </c>
      <c r="AR143">
        <v>23</v>
      </c>
      <c r="AS143" s="3">
        <f t="shared" si="29"/>
        <v>-61.666666666666671</v>
      </c>
      <c r="AT143">
        <v>6.0020876826722335E-3</v>
      </c>
      <c r="AU143" s="3">
        <f t="shared" si="30"/>
        <v>-2.26465246612909E-3</v>
      </c>
      <c r="AV143">
        <v>3.9363306258614547E-2</v>
      </c>
      <c r="AW143">
        <v>4.1096937683464618E-2</v>
      </c>
      <c r="AX143">
        <v>4.113531797142319E-2</v>
      </c>
      <c r="AY143" s="3">
        <f t="shared" si="31"/>
        <v>2.5007804674019446E-2</v>
      </c>
      <c r="AZ143">
        <v>0.15247925677886098</v>
      </c>
      <c r="BA143">
        <v>0.1460470784685054</v>
      </c>
      <c r="BB143">
        <v>0.14591081286503971</v>
      </c>
      <c r="BC143" s="3">
        <f t="shared" si="32"/>
        <v>-0.36667534945002278</v>
      </c>
      <c r="BD143">
        <v>1328</v>
      </c>
      <c r="BE143">
        <v>2.8855421686746987</v>
      </c>
      <c r="BF143">
        <v>10</v>
      </c>
      <c r="BG143">
        <v>2.2999999999999998</v>
      </c>
      <c r="BH143">
        <v>7.5301204819277108E-3</v>
      </c>
      <c r="BI143">
        <v>2.6972471231483247E-2</v>
      </c>
      <c r="BJ143">
        <v>2.4685751816616152E-2</v>
      </c>
      <c r="BK143">
        <v>2.3442503496660643E-2</v>
      </c>
      <c r="BL143">
        <v>0.27917799660634285</v>
      </c>
      <c r="BM143">
        <v>0.30503913908990749</v>
      </c>
      <c r="BN143">
        <v>0.32121656643883478</v>
      </c>
      <c r="BO143">
        <v>750.4899999999999</v>
      </c>
      <c r="BP143">
        <v>1.9012463034972245</v>
      </c>
      <c r="BQ143">
        <v>39473.581019961493</v>
      </c>
      <c r="BR143">
        <v>13682</v>
      </c>
      <c r="BS143">
        <v>-12.720081653483032</v>
      </c>
      <c r="BT143">
        <v>-10.744340791962946</v>
      </c>
      <c r="BU143">
        <v>-599</v>
      </c>
      <c r="BV143">
        <v>-3.8211278387343706</v>
      </c>
      <c r="BW143">
        <v>-640</v>
      </c>
      <c r="BX143">
        <v>-4.1750929610542107</v>
      </c>
      <c r="BY143">
        <v>750</v>
      </c>
      <c r="BZ143">
        <v>5.4816547288408133</v>
      </c>
      <c r="CA143">
        <v>1.6286309982973073</v>
      </c>
      <c r="CB143">
        <v>-1.3289656638788694</v>
      </c>
      <c r="CC143">
        <v>1580</v>
      </c>
      <c r="CD143">
        <v>11.548019295424645</v>
      </c>
      <c r="CE143">
        <v>6.2150261849372761</v>
      </c>
      <c r="CF143">
        <v>3.3804936903623446</v>
      </c>
      <c r="CG143" s="5">
        <v>6892</v>
      </c>
      <c r="CH143" s="5">
        <v>50.372752519999999</v>
      </c>
      <c r="CI143" s="5">
        <v>18.33651879</v>
      </c>
      <c r="CJ143" s="5">
        <v>10.86593538</v>
      </c>
      <c r="CK143">
        <v>5312</v>
      </c>
      <c r="CL143">
        <v>38.82473322613653</v>
      </c>
      <c r="CM143">
        <v>12.121492603528718</v>
      </c>
      <c r="CN143">
        <v>7.4854416872233571</v>
      </c>
      <c r="CO143">
        <v>11401</v>
      </c>
      <c r="CP143">
        <v>-11.234817813765183</v>
      </c>
      <c r="CQ143">
        <v>-6.0718405009062444</v>
      </c>
      <c r="CR143">
        <v>21734.775072572582</v>
      </c>
      <c r="CS143">
        <v>46.072730184927892</v>
      </c>
      <c r="CT143">
        <v>16.165022068854789</v>
      </c>
      <c r="CU143">
        <v>4.4870000000000001</v>
      </c>
      <c r="CV143">
        <f t="shared" si="38"/>
        <v>0.94655600918601701</v>
      </c>
      <c r="CW143">
        <v>-0.54800000000000004</v>
      </c>
      <c r="CX143">
        <v>4193.82</v>
      </c>
      <c r="CY143" s="3">
        <f t="shared" si="33"/>
        <v>-42.217966381923397</v>
      </c>
      <c r="CZ143">
        <v>9.4420668058455046</v>
      </c>
      <c r="DA143">
        <v>4</v>
      </c>
      <c r="DB143" s="3">
        <f t="shared" si="34"/>
        <v>-93.333333333333329</v>
      </c>
      <c r="DC143">
        <v>-82.608695652173907</v>
      </c>
      <c r="DD143">
        <v>9.5378437796567335E-4</v>
      </c>
      <c r="DE143" s="3">
        <f t="shared" si="35"/>
        <v>-7.31295577083565E-3</v>
      </c>
      <c r="DF143">
        <v>-5.04830330470656E-3</v>
      </c>
      <c r="DG143">
        <v>4.1023414776361289E-2</v>
      </c>
      <c r="DH143">
        <v>1.6601085177467417E-3</v>
      </c>
      <c r="DI143">
        <v>4.3258191049081469E-2</v>
      </c>
      <c r="DJ143">
        <v>2.1612533656168512E-3</v>
      </c>
      <c r="DK143">
        <v>4.3563803575989365E-2</v>
      </c>
      <c r="DL143" s="3">
        <f t="shared" si="36"/>
        <v>2.7436290278585622E-2</v>
      </c>
      <c r="DM143">
        <v>2.428485604566176E-3</v>
      </c>
      <c r="DN143">
        <v>2.3249755856873906E-2</v>
      </c>
      <c r="DO143">
        <v>-0.12922950092198707</v>
      </c>
      <c r="DP143">
        <v>2.2048642230173093E-2</v>
      </c>
      <c r="DQ143">
        <v>-0.1239984362383323</v>
      </c>
      <c r="DR143">
        <v>2.1893964706317822E-2</v>
      </c>
      <c r="DS143" s="3">
        <f t="shared" si="37"/>
        <v>-0.49069219760874466</v>
      </c>
      <c r="DT143">
        <v>-0.12401684815872188</v>
      </c>
      <c r="DU143">
        <v>1201</v>
      </c>
      <c r="DV143">
        <v>-9.5632530120481931</v>
      </c>
      <c r="DW143">
        <v>3.4919400499583677</v>
      </c>
      <c r="DX143">
        <v>0.606397881283669</v>
      </c>
      <c r="DY143">
        <v>4</v>
      </c>
      <c r="DZ143">
        <v>-60</v>
      </c>
      <c r="EA143">
        <v>1</v>
      </c>
      <c r="EB143">
        <v>-1.2999999999999998</v>
      </c>
      <c r="EC143">
        <v>3.3305578684429643E-3</v>
      </c>
      <c r="ED143">
        <v>-4.1995626134847461E-3</v>
      </c>
      <c r="EE143">
        <v>1.7782039019344918E-2</v>
      </c>
      <c r="EF143">
        <v>-9.1904322121383296E-3</v>
      </c>
      <c r="EG143">
        <v>1.4608568297122435E-2</v>
      </c>
      <c r="EH143">
        <v>-1.0077183519493717E-2</v>
      </c>
      <c r="EI143">
        <v>1.3847421713263645E-2</v>
      </c>
      <c r="EJ143">
        <v>-9.5950817833969984E-3</v>
      </c>
      <c r="EK143">
        <v>0.18729898549990137</v>
      </c>
      <c r="EL143">
        <v>-9.1879011106441477E-2</v>
      </c>
      <c r="EM143">
        <v>0.22798660352630248</v>
      </c>
      <c r="EN143">
        <v>-7.7052535563605001E-2</v>
      </c>
      <c r="EO143">
        <v>0.24051826667868542</v>
      </c>
      <c r="EP143">
        <v>-8.0698299760149361E-2</v>
      </c>
      <c r="EQ143">
        <v>765.39</v>
      </c>
      <c r="ER143">
        <v>14.900000000000091</v>
      </c>
      <c r="ES143">
        <v>1.9389930688400121</v>
      </c>
      <c r="ET143">
        <v>3.7746765342787647E-2</v>
      </c>
    </row>
    <row r="144" spans="1:150" x14ac:dyDescent="0.3">
      <c r="A144">
        <v>5</v>
      </c>
      <c r="B144">
        <v>525</v>
      </c>
      <c r="C144" t="s">
        <v>263</v>
      </c>
      <c r="D144">
        <v>90729</v>
      </c>
      <c r="E144">
        <v>3598</v>
      </c>
      <c r="F144">
        <v>3.9656559644656064</v>
      </c>
      <c r="G144">
        <v>4358</v>
      </c>
      <c r="H144">
        <v>4.8033153677435001</v>
      </c>
      <c r="I144">
        <v>21275</v>
      </c>
      <c r="J144">
        <v>23.448952374654191</v>
      </c>
      <c r="K144" s="5">
        <v>25633</v>
      </c>
      <c r="L144" s="5">
        <v>28.252267740000001</v>
      </c>
      <c r="M144">
        <v>64502</v>
      </c>
      <c r="N144">
        <v>15485.607999342808</v>
      </c>
      <c r="O144">
        <v>2.7025537589965722</v>
      </c>
      <c r="P144" s="3">
        <v>41219</v>
      </c>
      <c r="Q144" s="3">
        <v>431</v>
      </c>
      <c r="R144" s="3">
        <f t="shared" si="26"/>
        <v>1.0456342948640189E-2</v>
      </c>
      <c r="S144" s="3">
        <v>1.6127513297403744E-2</v>
      </c>
      <c r="T144" s="3">
        <f t="shared" si="27"/>
        <v>0.64835432194766718</v>
      </c>
      <c r="U144">
        <v>102470</v>
      </c>
      <c r="V144">
        <v>12.94073559721809</v>
      </c>
      <c r="W144">
        <v>7778</v>
      </c>
      <c r="X144">
        <v>8.5727826824940205</v>
      </c>
      <c r="Y144">
        <v>11209</v>
      </c>
      <c r="Z144">
        <v>10.938811359422269</v>
      </c>
      <c r="AA144">
        <v>6.9731553949566631</v>
      </c>
      <c r="AB144">
        <v>8341</v>
      </c>
      <c r="AC144">
        <v>8.1399433980677269</v>
      </c>
      <c r="AD144">
        <v>3.3366280303242268</v>
      </c>
      <c r="AE144">
        <v>28600</v>
      </c>
      <c r="AF144">
        <v>27.910607982824242</v>
      </c>
      <c r="AG144">
        <v>4.4616556081700516</v>
      </c>
      <c r="AH144" s="5">
        <v>36941</v>
      </c>
      <c r="AI144" s="5">
        <v>36.050551380000002</v>
      </c>
      <c r="AJ144" s="5">
        <v>7.798283638</v>
      </c>
      <c r="AK144">
        <v>72988</v>
      </c>
      <c r="AL144">
        <v>13.156181203683607</v>
      </c>
      <c r="AM144">
        <v>19415.238950941795</v>
      </c>
      <c r="AN144">
        <v>25.376019796999614</v>
      </c>
      <c r="AO144">
        <v>4.1120000000000001</v>
      </c>
      <c r="AP144">
        <v>37139</v>
      </c>
      <c r="AQ144" s="3">
        <f t="shared" si="28"/>
        <v>-9.8983478492928025</v>
      </c>
      <c r="AR144">
        <v>1061</v>
      </c>
      <c r="AS144" s="3">
        <f t="shared" si="29"/>
        <v>146.17169373549882</v>
      </c>
      <c r="AT144">
        <v>2.8568351328791836E-2</v>
      </c>
      <c r="AU144" s="3">
        <f t="shared" si="30"/>
        <v>1.8112008380151645E-2</v>
      </c>
      <c r="AV144">
        <v>3.9363306258614547E-2</v>
      </c>
      <c r="AW144">
        <v>4.1096937683464618E-2</v>
      </c>
      <c r="AX144">
        <v>4.113531797142319E-2</v>
      </c>
      <c r="AY144" s="3">
        <f t="shared" si="31"/>
        <v>2.5007804674019446E-2</v>
      </c>
      <c r="AZ144">
        <v>0.72576096990175298</v>
      </c>
      <c r="BA144">
        <v>0.69514550083585258</v>
      </c>
      <c r="BB144">
        <v>0.6944969125712932</v>
      </c>
      <c r="BC144" s="3">
        <f t="shared" si="32"/>
        <v>4.6142590623626023E-2</v>
      </c>
      <c r="BD144">
        <v>9245</v>
      </c>
      <c r="BE144">
        <v>4.0171984856679286</v>
      </c>
      <c r="BF144">
        <v>241</v>
      </c>
      <c r="BG144">
        <v>4.4024896265560169</v>
      </c>
      <c r="BH144">
        <v>2.6068144943212548E-2</v>
      </c>
      <c r="BI144">
        <v>2.6972471231483247E-2</v>
      </c>
      <c r="BJ144">
        <v>2.4685751816616152E-2</v>
      </c>
      <c r="BK144">
        <v>2.3442503496660643E-2</v>
      </c>
      <c r="BL144">
        <v>0.96647224940905163</v>
      </c>
      <c r="BM144">
        <v>1.0559996364245183</v>
      </c>
      <c r="BN144">
        <v>1.1120034576053672</v>
      </c>
      <c r="BO144">
        <v>4978.21</v>
      </c>
      <c r="BP144">
        <v>19.222312871580137</v>
      </c>
      <c r="BQ144">
        <v>25898.080180352277</v>
      </c>
      <c r="BR144">
        <v>103708</v>
      </c>
      <c r="BS144">
        <v>14.305238677820764</v>
      </c>
      <c r="BT144">
        <v>1.208158485410364</v>
      </c>
      <c r="BU144">
        <v>7075</v>
      </c>
      <c r="BV144">
        <v>7.7979477344619683</v>
      </c>
      <c r="BW144">
        <v>-650</v>
      </c>
      <c r="BX144">
        <v>-0.63433199960964182</v>
      </c>
      <c r="BY144">
        <v>10196</v>
      </c>
      <c r="BZ144">
        <v>9.8314498399352033</v>
      </c>
      <c r="CA144">
        <v>5.8657938754695973</v>
      </c>
      <c r="CB144">
        <v>-1.1073615194870658</v>
      </c>
      <c r="CC144">
        <v>12256</v>
      </c>
      <c r="CD144">
        <v>11.817796119875034</v>
      </c>
      <c r="CE144">
        <v>7.0144807521315338</v>
      </c>
      <c r="CF144">
        <v>3.6778527218073069</v>
      </c>
      <c r="CG144" s="5">
        <v>47501</v>
      </c>
      <c r="CH144" s="5">
        <v>45.802638180000002</v>
      </c>
      <c r="CI144" s="5">
        <v>17.550370430000001</v>
      </c>
      <c r="CJ144" s="5">
        <v>9.7520867960000004</v>
      </c>
      <c r="CK144">
        <v>35245</v>
      </c>
      <c r="CL144">
        <v>33.984842056543371</v>
      </c>
      <c r="CM144">
        <v>10.535889681889181</v>
      </c>
      <c r="CN144">
        <v>6.0742340737191292</v>
      </c>
      <c r="CO144">
        <v>76195</v>
      </c>
      <c r="CP144">
        <v>18.128120058292765</v>
      </c>
      <c r="CQ144">
        <v>4.3938729654189732</v>
      </c>
      <c r="CR144">
        <v>23374.623253316488</v>
      </c>
      <c r="CS144">
        <v>50.94417509669934</v>
      </c>
      <c r="CT144">
        <v>20.39317832955453</v>
      </c>
      <c r="CU144">
        <v>4.7709999999999999</v>
      </c>
      <c r="CV144">
        <f t="shared" si="38"/>
        <v>2.0684462410034277</v>
      </c>
      <c r="CW144">
        <v>0.65899999999999981</v>
      </c>
      <c r="CX144">
        <v>41340.080000000002</v>
      </c>
      <c r="CY144" s="3">
        <f t="shared" si="33"/>
        <v>0.29374802882166418</v>
      </c>
      <c r="CZ144">
        <v>11.311774684294143</v>
      </c>
      <c r="DA144">
        <v>1174.24</v>
      </c>
      <c r="DB144" s="3">
        <f t="shared" si="34"/>
        <v>172.44547563805105</v>
      </c>
      <c r="DC144">
        <v>10.672950047125354</v>
      </c>
      <c r="DD144">
        <v>2.8404395927632456E-2</v>
      </c>
      <c r="DE144" s="3">
        <f t="shared" si="35"/>
        <v>1.7948052978992268E-2</v>
      </c>
      <c r="DF144">
        <v>-1.6395540115938037E-4</v>
      </c>
      <c r="DG144">
        <v>4.1023414776361289E-2</v>
      </c>
      <c r="DH144">
        <v>1.6601085177467417E-3</v>
      </c>
      <c r="DI144">
        <v>4.3258191049081469E-2</v>
      </c>
      <c r="DJ144">
        <v>2.1612533656168512E-3</v>
      </c>
      <c r="DK144">
        <v>4.3563803575989365E-2</v>
      </c>
      <c r="DL144" s="3">
        <f t="shared" si="36"/>
        <v>2.7436290278585622E-2</v>
      </c>
      <c r="DM144">
        <v>2.428485604566176E-3</v>
      </c>
      <c r="DN144">
        <v>0.69239472341536457</v>
      </c>
      <c r="DO144">
        <v>-3.3366246486388418E-2</v>
      </c>
      <c r="DP144">
        <v>0.65662468167946164</v>
      </c>
      <c r="DQ144">
        <v>-3.852081915639094E-2</v>
      </c>
      <c r="DR144">
        <v>0.65201827196025253</v>
      </c>
      <c r="DS144" s="3">
        <f t="shared" si="37"/>
        <v>3.6639500125853486E-3</v>
      </c>
      <c r="DT144">
        <v>-4.2478640611040674E-2</v>
      </c>
      <c r="DU144">
        <v>9320</v>
      </c>
      <c r="DV144">
        <v>0.81124932395889671</v>
      </c>
      <c r="DW144">
        <v>4.4356309012875537</v>
      </c>
      <c r="DX144">
        <v>0.41843241561962508</v>
      </c>
      <c r="DY144">
        <v>168</v>
      </c>
      <c r="DZ144">
        <v>-30.290456431535269</v>
      </c>
      <c r="EA144">
        <v>6.9895238095238099</v>
      </c>
      <c r="EB144">
        <v>2.587034182967793</v>
      </c>
      <c r="EC144">
        <v>1.8025751072961373E-2</v>
      </c>
      <c r="ED144">
        <v>-8.0423938702511751E-3</v>
      </c>
      <c r="EE144">
        <v>1.7782039019344918E-2</v>
      </c>
      <c r="EF144">
        <v>-9.1904322121383296E-3</v>
      </c>
      <c r="EG144">
        <v>1.4608568297122435E-2</v>
      </c>
      <c r="EH144">
        <v>-1.0077183519493717E-2</v>
      </c>
      <c r="EI144">
        <v>1.3847421713263645E-2</v>
      </c>
      <c r="EJ144">
        <v>-9.5950817833969984E-3</v>
      </c>
      <c r="EK144">
        <v>1.0137055178740371</v>
      </c>
      <c r="EL144">
        <v>4.7233268464985434E-2</v>
      </c>
      <c r="EM144">
        <v>1.2339163363813035</v>
      </c>
      <c r="EN144">
        <v>0.17791669995678516</v>
      </c>
      <c r="EO144">
        <v>1.3017406016959494</v>
      </c>
      <c r="EP144">
        <v>0.18973714409058218</v>
      </c>
      <c r="EQ144">
        <v>5211.3600000000006</v>
      </c>
      <c r="ER144">
        <v>233.15000000000055</v>
      </c>
      <c r="ES144">
        <v>20.12257265290895</v>
      </c>
      <c r="ET144">
        <v>0.90025978132881335</v>
      </c>
    </row>
    <row r="145" spans="1:150" x14ac:dyDescent="0.3">
      <c r="A145">
        <v>5</v>
      </c>
      <c r="B145">
        <v>526</v>
      </c>
      <c r="C145" t="s">
        <v>264</v>
      </c>
      <c r="D145">
        <v>91630</v>
      </c>
      <c r="E145">
        <v>4258</v>
      </c>
      <c r="F145">
        <v>4.6469496889664956</v>
      </c>
      <c r="G145">
        <v>5599</v>
      </c>
      <c r="H145">
        <v>6.1104441776710683</v>
      </c>
      <c r="I145">
        <v>23908</v>
      </c>
      <c r="J145">
        <v>26.091891301975334</v>
      </c>
      <c r="K145" s="5">
        <v>29507</v>
      </c>
      <c r="L145" s="5">
        <v>32.202335480000002</v>
      </c>
      <c r="M145">
        <v>69625</v>
      </c>
      <c r="N145">
        <v>16628.258605414434</v>
      </c>
      <c r="O145">
        <v>2.5548401178653277</v>
      </c>
      <c r="P145" s="3">
        <v>45637</v>
      </c>
      <c r="Q145" s="3">
        <v>253</v>
      </c>
      <c r="R145" s="3">
        <f t="shared" si="26"/>
        <v>5.5437473979446502E-3</v>
      </c>
      <c r="S145" s="3">
        <v>1.6127513297403744E-2</v>
      </c>
      <c r="T145" s="3">
        <f t="shared" si="27"/>
        <v>0.34374471102355869</v>
      </c>
      <c r="U145">
        <v>100150</v>
      </c>
      <c r="V145">
        <v>9.2982647604496336</v>
      </c>
      <c r="W145">
        <v>6547</v>
      </c>
      <c r="X145">
        <v>7.1450398341154644</v>
      </c>
      <c r="Y145">
        <v>12170</v>
      </c>
      <c r="Z145">
        <v>12.151772341487769</v>
      </c>
      <c r="AA145">
        <v>7.5048226525212733</v>
      </c>
      <c r="AB145">
        <v>9325</v>
      </c>
      <c r="AC145">
        <v>9.3110334498252616</v>
      </c>
      <c r="AD145">
        <v>3.2005892721541933</v>
      </c>
      <c r="AE145">
        <v>29560</v>
      </c>
      <c r="AF145">
        <v>29.515726410384424</v>
      </c>
      <c r="AG145">
        <v>3.4238351084090901</v>
      </c>
      <c r="AH145" s="5">
        <v>38885</v>
      </c>
      <c r="AI145" s="5">
        <v>38.826759860000003</v>
      </c>
      <c r="AJ145" s="5">
        <v>6.6244243809999999</v>
      </c>
      <c r="AK145">
        <v>73356</v>
      </c>
      <c r="AL145">
        <v>5.358707360861759</v>
      </c>
      <c r="AM145">
        <v>20813.684243484789</v>
      </c>
      <c r="AN145">
        <v>25.170558970664025</v>
      </c>
      <c r="AO145">
        <v>4.9420000000000002</v>
      </c>
      <c r="AP145">
        <v>37158</v>
      </c>
      <c r="AQ145" s="3">
        <f t="shared" si="28"/>
        <v>-18.579222998882486</v>
      </c>
      <c r="AR145">
        <v>961</v>
      </c>
      <c r="AS145" s="3">
        <f t="shared" si="29"/>
        <v>279.84189723320156</v>
      </c>
      <c r="AT145">
        <v>2.5862532967328704E-2</v>
      </c>
      <c r="AU145" s="3">
        <f t="shared" si="30"/>
        <v>2.0318785569384053E-2</v>
      </c>
      <c r="AV145">
        <v>3.9363306258614547E-2</v>
      </c>
      <c r="AW145">
        <v>4.1096937683464618E-2</v>
      </c>
      <c r="AX145">
        <v>4.113531797142319E-2</v>
      </c>
      <c r="AY145" s="3">
        <f t="shared" si="31"/>
        <v>2.5007804674019446E-2</v>
      </c>
      <c r="AZ145">
        <v>0.65702135886181467</v>
      </c>
      <c r="BA145">
        <v>0.62930559854668955</v>
      </c>
      <c r="BB145">
        <v>0.62871844056962123</v>
      </c>
      <c r="BC145" s="3">
        <f t="shared" si="32"/>
        <v>0.28497372954606254</v>
      </c>
      <c r="BD145">
        <v>9529</v>
      </c>
      <c r="BE145">
        <v>3.8994647916885299</v>
      </c>
      <c r="BF145">
        <v>274</v>
      </c>
      <c r="BG145">
        <v>3.5072992700729926</v>
      </c>
      <c r="BH145">
        <v>2.8754328890754539E-2</v>
      </c>
      <c r="BI145">
        <v>2.6972471231483247E-2</v>
      </c>
      <c r="BJ145">
        <v>2.4685751816616152E-2</v>
      </c>
      <c r="BK145">
        <v>2.3442503496660643E-2</v>
      </c>
      <c r="BL145">
        <v>1.066062083966242</v>
      </c>
      <c r="BM145">
        <v>1.1648147929365391</v>
      </c>
      <c r="BN145">
        <v>1.2265895105806663</v>
      </c>
      <c r="BO145">
        <v>4272.9699999999993</v>
      </c>
      <c r="BP145">
        <v>18.469182663283341</v>
      </c>
      <c r="BQ145">
        <v>23135.674587780464</v>
      </c>
      <c r="BR145">
        <v>98933</v>
      </c>
      <c r="BS145">
        <v>7.9700971297609957</v>
      </c>
      <c r="BT145">
        <v>-1.2151772341487768</v>
      </c>
      <c r="BU145">
        <v>7693</v>
      </c>
      <c r="BV145">
        <v>8.3957219251336888</v>
      </c>
      <c r="BW145">
        <v>942</v>
      </c>
      <c r="BX145">
        <v>0.94058911632551179</v>
      </c>
      <c r="BY145">
        <v>12175</v>
      </c>
      <c r="BZ145">
        <v>12.306308309664116</v>
      </c>
      <c r="CA145">
        <v>7.6593586206976205</v>
      </c>
      <c r="CB145">
        <v>0.15453596817634718</v>
      </c>
      <c r="CC145">
        <v>12736</v>
      </c>
      <c r="CD145">
        <v>12.873358737731596</v>
      </c>
      <c r="CE145">
        <v>6.762914560060528</v>
      </c>
      <c r="CF145">
        <v>3.5623252879063347</v>
      </c>
      <c r="CG145" s="5">
        <v>47910</v>
      </c>
      <c r="CH145" s="5">
        <v>48.426713030000002</v>
      </c>
      <c r="CI145" s="5">
        <v>16.22437755</v>
      </c>
      <c r="CJ145" s="5">
        <v>9.5999531680000008</v>
      </c>
      <c r="CK145">
        <v>35174</v>
      </c>
      <c r="CL145">
        <v>35.553354290277255</v>
      </c>
      <c r="CM145">
        <v>9.4614629883019212</v>
      </c>
      <c r="CN145">
        <v>6.0376278798928311</v>
      </c>
      <c r="CO145">
        <v>74791</v>
      </c>
      <c r="CP145">
        <v>7.4197486535008972</v>
      </c>
      <c r="CQ145">
        <v>1.9562135339985822</v>
      </c>
      <c r="CR145">
        <v>24573.250102767448</v>
      </c>
      <c r="CS145">
        <v>47.78005734626953</v>
      </c>
      <c r="CT145">
        <v>18.062952312056417</v>
      </c>
      <c r="CU145">
        <v>5.7779999999999996</v>
      </c>
      <c r="CV145">
        <f t="shared" si="38"/>
        <v>3.2231598821346719</v>
      </c>
      <c r="CW145">
        <v>0.83599999999999941</v>
      </c>
      <c r="CX145">
        <v>40626.99</v>
      </c>
      <c r="CY145" s="3">
        <f t="shared" si="33"/>
        <v>-10.977956482678533</v>
      </c>
      <c r="CZ145">
        <v>9.3357823348942297</v>
      </c>
      <c r="DA145">
        <v>834.68</v>
      </c>
      <c r="DB145" s="3">
        <f t="shared" si="34"/>
        <v>229.91304347826085</v>
      </c>
      <c r="DC145">
        <v>-13.144640998959423</v>
      </c>
      <c r="DD145">
        <v>2.0544962843666241E-2</v>
      </c>
      <c r="DE145" s="3">
        <f t="shared" si="35"/>
        <v>1.500121544572159E-2</v>
      </c>
      <c r="DF145">
        <v>-5.3175701236624628E-3</v>
      </c>
      <c r="DG145">
        <v>4.1023414776361289E-2</v>
      </c>
      <c r="DH145">
        <v>1.6601085177467417E-3</v>
      </c>
      <c r="DI145">
        <v>4.3258191049081469E-2</v>
      </c>
      <c r="DJ145">
        <v>2.1612533656168512E-3</v>
      </c>
      <c r="DK145">
        <v>4.3563803575989365E-2</v>
      </c>
      <c r="DL145" s="3">
        <f t="shared" si="36"/>
        <v>2.7436290278585622E-2</v>
      </c>
      <c r="DM145">
        <v>2.428485604566176E-3</v>
      </c>
      <c r="DN145">
        <v>0.50081064571701039</v>
      </c>
      <c r="DO145">
        <v>-0.15621071314480428</v>
      </c>
      <c r="DP145">
        <v>0.47493809485365629</v>
      </c>
      <c r="DQ145">
        <v>-0.15436750369303326</v>
      </c>
      <c r="DR145">
        <v>0.47160626844323134</v>
      </c>
      <c r="DS145" s="3">
        <f t="shared" si="37"/>
        <v>0.12786155741967264</v>
      </c>
      <c r="DT145">
        <v>-0.15711217212638989</v>
      </c>
      <c r="DU145">
        <v>9580</v>
      </c>
      <c r="DV145">
        <v>0.53520831147024872</v>
      </c>
      <c r="DW145">
        <v>4.2408131524008352</v>
      </c>
      <c r="DX145">
        <v>0.34134836071230534</v>
      </c>
      <c r="DY145">
        <v>179</v>
      </c>
      <c r="DZ145">
        <v>-34.67153284671533</v>
      </c>
      <c r="EA145">
        <v>4.6630167597765357</v>
      </c>
      <c r="EB145">
        <v>1.1557174897035432</v>
      </c>
      <c r="EC145">
        <v>1.8684759916492693E-2</v>
      </c>
      <c r="ED145">
        <v>-1.0069568974261846E-2</v>
      </c>
      <c r="EE145">
        <v>1.7782039019344918E-2</v>
      </c>
      <c r="EF145">
        <v>-9.1904322121383296E-3</v>
      </c>
      <c r="EG145">
        <v>1.4608568297122435E-2</v>
      </c>
      <c r="EH145">
        <v>-1.0077183519493717E-2</v>
      </c>
      <c r="EI145">
        <v>1.3847421713263645E-2</v>
      </c>
      <c r="EJ145">
        <v>-9.5950817833969984E-3</v>
      </c>
      <c r="EK145">
        <v>1.0507658821446582</v>
      </c>
      <c r="EL145">
        <v>-1.5296201821583866E-2</v>
      </c>
      <c r="EM145">
        <v>1.2790274540574369</v>
      </c>
      <c r="EN145">
        <v>0.11421266112089778</v>
      </c>
      <c r="EO145">
        <v>1.3493313270437659</v>
      </c>
      <c r="EP145">
        <v>0.12274181646309956</v>
      </c>
      <c r="EQ145">
        <v>4368.78</v>
      </c>
      <c r="ER145">
        <v>95.8100000000004</v>
      </c>
      <c r="ES145">
        <v>18.883305016346711</v>
      </c>
      <c r="ET145">
        <v>0.41412235306336953</v>
      </c>
    </row>
    <row r="146" spans="1:150" x14ac:dyDescent="0.3">
      <c r="A146">
        <v>5</v>
      </c>
      <c r="B146">
        <v>527</v>
      </c>
      <c r="C146" t="s">
        <v>265</v>
      </c>
      <c r="D146">
        <v>82237</v>
      </c>
      <c r="E146">
        <v>3702</v>
      </c>
      <c r="F146">
        <v>4.5016233568831545</v>
      </c>
      <c r="G146">
        <v>3662</v>
      </c>
      <c r="H146">
        <v>4.4529834502717751</v>
      </c>
      <c r="I146">
        <v>18355</v>
      </c>
      <c r="J146">
        <v>22.319637146296678</v>
      </c>
      <c r="K146" s="5">
        <v>22017</v>
      </c>
      <c r="L146" s="5">
        <v>26.7726206</v>
      </c>
      <c r="M146">
        <v>60308</v>
      </c>
      <c r="N146">
        <v>15321.007065348045</v>
      </c>
      <c r="O146">
        <v>2.9354183639967411</v>
      </c>
      <c r="P146" s="3">
        <v>37927</v>
      </c>
      <c r="Q146" s="3">
        <v>201</v>
      </c>
      <c r="R146" s="3">
        <f t="shared" si="26"/>
        <v>5.2996545996255966E-3</v>
      </c>
      <c r="S146" s="3">
        <v>1.6127513297403744E-2</v>
      </c>
      <c r="T146" s="3">
        <f t="shared" si="27"/>
        <v>0.32860953216381794</v>
      </c>
      <c r="U146">
        <v>91999</v>
      </c>
      <c r="V146">
        <v>11.870569208507121</v>
      </c>
      <c r="W146">
        <v>6891</v>
      </c>
      <c r="X146">
        <v>8.3794399114753695</v>
      </c>
      <c r="Y146">
        <v>10329</v>
      </c>
      <c r="Z146">
        <v>11.22729594886901</v>
      </c>
      <c r="AA146">
        <v>6.7256725919858553</v>
      </c>
      <c r="AB146">
        <v>6870</v>
      </c>
      <c r="AC146">
        <v>7.4674724725268762</v>
      </c>
      <c r="AD146">
        <v>3.0144890222551011</v>
      </c>
      <c r="AE146">
        <v>24914</v>
      </c>
      <c r="AF146">
        <v>27.080729138360198</v>
      </c>
      <c r="AG146">
        <v>4.7610919920635197</v>
      </c>
      <c r="AH146" s="5">
        <v>31784</v>
      </c>
      <c r="AI146" s="5">
        <v>34.54820161</v>
      </c>
      <c r="AJ146" s="5">
        <v>7.7755810140000001</v>
      </c>
      <c r="AK146">
        <v>66414</v>
      </c>
      <c r="AL146">
        <v>10.124693241361014</v>
      </c>
      <c r="AM146">
        <v>19496.723685110217</v>
      </c>
      <c r="AN146">
        <v>27.25484429288273</v>
      </c>
      <c r="AO146">
        <v>5.3109999999999999</v>
      </c>
      <c r="AP146">
        <v>32605</v>
      </c>
      <c r="AQ146" s="3">
        <f t="shared" si="28"/>
        <v>-14.03221979065046</v>
      </c>
      <c r="AR146">
        <v>894</v>
      </c>
      <c r="AS146" s="3">
        <f t="shared" si="29"/>
        <v>344.77611940298505</v>
      </c>
      <c r="AT146">
        <v>2.7419107498849869E-2</v>
      </c>
      <c r="AU146" s="3">
        <f t="shared" si="30"/>
        <v>2.2119452899224273E-2</v>
      </c>
      <c r="AV146">
        <v>3.9363306258614547E-2</v>
      </c>
      <c r="AW146">
        <v>4.1096937683464618E-2</v>
      </c>
      <c r="AX146">
        <v>4.113531797142319E-2</v>
      </c>
      <c r="AY146" s="3">
        <f t="shared" si="31"/>
        <v>2.5007804674019446E-2</v>
      </c>
      <c r="AZ146">
        <v>0.69656515432692534</v>
      </c>
      <c r="BA146">
        <v>0.66718128027047541</v>
      </c>
      <c r="BB146">
        <v>0.66655878332818508</v>
      </c>
      <c r="BC146" s="3">
        <f t="shared" si="32"/>
        <v>0.33794925116436714</v>
      </c>
      <c r="BD146">
        <v>8493</v>
      </c>
      <c r="BE146">
        <v>3.8390439185211349</v>
      </c>
      <c r="BF146">
        <v>167</v>
      </c>
      <c r="BG146">
        <v>5.3532934131736525</v>
      </c>
      <c r="BH146">
        <v>1.9663252089956434E-2</v>
      </c>
      <c r="BI146">
        <v>2.6972471231483247E-2</v>
      </c>
      <c r="BJ146">
        <v>2.4685751816616152E-2</v>
      </c>
      <c r="BK146">
        <v>2.3442503496660643E-2</v>
      </c>
      <c r="BL146">
        <v>0.72901188479180845</v>
      </c>
      <c r="BM146">
        <v>0.79654256576949634</v>
      </c>
      <c r="BN146">
        <v>0.83878635627621601</v>
      </c>
      <c r="BO146">
        <v>4236.4400000000005</v>
      </c>
      <c r="BP146">
        <v>16.258509739864181</v>
      </c>
      <c r="BQ146">
        <v>26056.754695128602</v>
      </c>
      <c r="BR146">
        <v>92853</v>
      </c>
      <c r="BS146">
        <v>12.909031214660068</v>
      </c>
      <c r="BT146">
        <v>0.9282709594669506</v>
      </c>
      <c r="BU146">
        <v>6718</v>
      </c>
      <c r="BV146">
        <v>8.169072315381154</v>
      </c>
      <c r="BW146">
        <v>30</v>
      </c>
      <c r="BX146">
        <v>3.2609050098370639E-2</v>
      </c>
      <c r="BY146">
        <v>9851</v>
      </c>
      <c r="BZ146">
        <v>10.609242566206801</v>
      </c>
      <c r="CA146">
        <v>6.1076192093236461</v>
      </c>
      <c r="CB146">
        <v>-0.61805338266220922</v>
      </c>
      <c r="CC146">
        <v>10263</v>
      </c>
      <c r="CD146">
        <v>11.05295467028529</v>
      </c>
      <c r="CE146">
        <v>6.599971220013515</v>
      </c>
      <c r="CF146">
        <v>3.5854821977584139</v>
      </c>
      <c r="CG146" s="5">
        <v>41473</v>
      </c>
      <c r="CH146" s="5">
        <v>44.665223529999999</v>
      </c>
      <c r="CI146" s="5">
        <v>17.892602929999999</v>
      </c>
      <c r="CJ146" s="5">
        <v>10.11702191</v>
      </c>
      <c r="CK146">
        <v>31210</v>
      </c>
      <c r="CL146">
        <v>33.612268855071996</v>
      </c>
      <c r="CM146">
        <v>11.292631708775318</v>
      </c>
      <c r="CN146">
        <v>6.5315397167117979</v>
      </c>
      <c r="CO146">
        <v>68936</v>
      </c>
      <c r="CP146">
        <v>14.306559660409896</v>
      </c>
      <c r="CQ146">
        <v>3.7973921161200948</v>
      </c>
      <c r="CR146">
        <v>23225.757861257975</v>
      </c>
      <c r="CS146">
        <v>51.59419848965625</v>
      </c>
      <c r="CT146">
        <v>19.126465740475396</v>
      </c>
      <c r="CU146">
        <v>6.2789999999999999</v>
      </c>
      <c r="CV146">
        <f t="shared" si="38"/>
        <v>3.3435816360032589</v>
      </c>
      <c r="CW146">
        <v>0.96799999999999997</v>
      </c>
      <c r="CX146">
        <v>35366.550000000003</v>
      </c>
      <c r="CY146" s="3">
        <f t="shared" si="33"/>
        <v>-6.7509953331399712</v>
      </c>
      <c r="CZ146">
        <v>8.469713234166548</v>
      </c>
      <c r="DA146">
        <v>1009.38</v>
      </c>
      <c r="DB146" s="3">
        <f t="shared" si="34"/>
        <v>402.17910447761193</v>
      </c>
      <c r="DC146">
        <v>12.906040268456376</v>
      </c>
      <c r="DD146">
        <v>2.8540527702023519E-2</v>
      </c>
      <c r="DE146" s="3">
        <f t="shared" si="35"/>
        <v>2.3240873102397922E-2</v>
      </c>
      <c r="DF146">
        <v>1.1214202031736495E-3</v>
      </c>
      <c r="DG146">
        <v>4.1023414776361289E-2</v>
      </c>
      <c r="DH146">
        <v>1.6601085177467417E-3</v>
      </c>
      <c r="DI146">
        <v>4.3258191049081469E-2</v>
      </c>
      <c r="DJ146">
        <v>2.1612533656168512E-3</v>
      </c>
      <c r="DK146">
        <v>4.3563803575989365E-2</v>
      </c>
      <c r="DL146" s="3">
        <f t="shared" si="36"/>
        <v>2.7436290278585622E-2</v>
      </c>
      <c r="DM146">
        <v>2.428485604566176E-3</v>
      </c>
      <c r="DN146">
        <v>0.69571311548811587</v>
      </c>
      <c r="DO146">
        <v>-8.5203883880946574E-4</v>
      </c>
      <c r="DP146">
        <v>0.65977164115903408</v>
      </c>
      <c r="DQ146">
        <v>-7.409639111441324E-3</v>
      </c>
      <c r="DR146">
        <v>0.65514315462008743</v>
      </c>
      <c r="DS146" s="3">
        <f t="shared" si="37"/>
        <v>0.32653362245626949</v>
      </c>
      <c r="DT146">
        <v>-1.1415628708097647E-2</v>
      </c>
      <c r="DU146">
        <v>8520</v>
      </c>
      <c r="DV146">
        <v>0.31790886612504415</v>
      </c>
      <c r="DW146">
        <v>4.1510035211267606</v>
      </c>
      <c r="DX146">
        <v>0.31195960260562572</v>
      </c>
      <c r="DY146">
        <v>128</v>
      </c>
      <c r="DZ146">
        <v>-23.353293413173652</v>
      </c>
      <c r="EA146">
        <v>7.88578125</v>
      </c>
      <c r="EB146">
        <v>2.5324878368263475</v>
      </c>
      <c r="EC146">
        <v>1.5023474178403756E-2</v>
      </c>
      <c r="ED146">
        <v>-4.6397779115526783E-3</v>
      </c>
      <c r="EE146">
        <v>1.7782039019344918E-2</v>
      </c>
      <c r="EF146">
        <v>-9.1904322121383296E-3</v>
      </c>
      <c r="EG146">
        <v>1.4608568297122435E-2</v>
      </c>
      <c r="EH146">
        <v>-1.0077183519493717E-2</v>
      </c>
      <c r="EI146">
        <v>1.3847421713263645E-2</v>
      </c>
      <c r="EJ146">
        <v>-9.5950817833969984E-3</v>
      </c>
      <c r="EK146">
        <v>0.84486791205777112</v>
      </c>
      <c r="EL146">
        <v>0.11585602726596267</v>
      </c>
      <c r="EM146">
        <v>1.0284015430425888</v>
      </c>
      <c r="EN146">
        <v>0.23185897727309246</v>
      </c>
      <c r="EO146">
        <v>1.0849293456567179</v>
      </c>
      <c r="EP146">
        <v>0.24614298938050194</v>
      </c>
      <c r="EQ146">
        <v>4535.2500000000009</v>
      </c>
      <c r="ER146">
        <v>298.8100000000004</v>
      </c>
      <c r="ES146">
        <v>17.405275726251055</v>
      </c>
      <c r="ET146">
        <v>1.1467659863868747</v>
      </c>
    </row>
    <row r="147" spans="1:150" x14ac:dyDescent="0.3">
      <c r="A147">
        <v>5</v>
      </c>
      <c r="B147">
        <v>528</v>
      </c>
      <c r="C147" t="s">
        <v>266</v>
      </c>
      <c r="D147">
        <v>69058</v>
      </c>
      <c r="E147">
        <v>3804</v>
      </c>
      <c r="F147">
        <v>5.5084132178748302</v>
      </c>
      <c r="G147">
        <v>3094</v>
      </c>
      <c r="H147">
        <v>4.4802919285238492</v>
      </c>
      <c r="I147">
        <v>17301</v>
      </c>
      <c r="J147">
        <v>25.052854122621564</v>
      </c>
      <c r="K147" s="5">
        <v>20395</v>
      </c>
      <c r="L147" s="5">
        <v>29.533146049999999</v>
      </c>
      <c r="M147">
        <v>49920</v>
      </c>
      <c r="N147">
        <v>15243.037963687901</v>
      </c>
      <c r="O147">
        <v>2.0142488922355124</v>
      </c>
      <c r="P147" s="3">
        <v>33213</v>
      </c>
      <c r="Q147" s="3">
        <v>278</v>
      </c>
      <c r="R147" s="3">
        <f t="shared" si="26"/>
        <v>8.3702164814982091E-3</v>
      </c>
      <c r="S147" s="3">
        <v>1.6127513297403744E-2</v>
      </c>
      <c r="T147" s="3">
        <f t="shared" si="27"/>
        <v>0.5190022991855584</v>
      </c>
      <c r="U147">
        <v>77916</v>
      </c>
      <c r="V147">
        <v>12.826899128268993</v>
      </c>
      <c r="W147">
        <v>7400</v>
      </c>
      <c r="X147">
        <v>10.715630339714442</v>
      </c>
      <c r="Y147">
        <v>11468</v>
      </c>
      <c r="Z147">
        <v>14.718414703013503</v>
      </c>
      <c r="AA147">
        <v>9.2100014851386725</v>
      </c>
      <c r="AB147">
        <v>5606</v>
      </c>
      <c r="AC147">
        <v>7.1949278710406075</v>
      </c>
      <c r="AD147">
        <v>2.7146359425167583</v>
      </c>
      <c r="AE147">
        <v>23310</v>
      </c>
      <c r="AF147">
        <v>29.916833513014012</v>
      </c>
      <c r="AG147">
        <v>4.8639793903924478</v>
      </c>
      <c r="AH147" s="5">
        <v>28916</v>
      </c>
      <c r="AI147" s="5">
        <v>37.111761379999997</v>
      </c>
      <c r="AJ147" s="5">
        <v>7.5786153330000001</v>
      </c>
      <c r="AK147">
        <v>56331</v>
      </c>
      <c r="AL147">
        <v>12.842548076923077</v>
      </c>
      <c r="AM147">
        <v>19228.554742412347</v>
      </c>
      <c r="AN147">
        <v>26.146472823978918</v>
      </c>
      <c r="AO147">
        <v>5.01</v>
      </c>
      <c r="AP147">
        <v>30759</v>
      </c>
      <c r="AQ147" s="3">
        <f t="shared" si="28"/>
        <v>-7.3886731099268355</v>
      </c>
      <c r="AR147">
        <v>1314</v>
      </c>
      <c r="AS147" s="3">
        <f t="shared" si="29"/>
        <v>372.66187050359713</v>
      </c>
      <c r="AT147">
        <v>4.2719204135375013E-2</v>
      </c>
      <c r="AU147" s="3">
        <f t="shared" si="30"/>
        <v>3.4348987653876804E-2</v>
      </c>
      <c r="AV147">
        <v>3.9363306258614547E-2</v>
      </c>
      <c r="AW147">
        <v>4.1096937683464618E-2</v>
      </c>
      <c r="AX147">
        <v>4.113531797142319E-2</v>
      </c>
      <c r="AY147" s="3">
        <f t="shared" si="31"/>
        <v>2.5007804674019446E-2</v>
      </c>
      <c r="AZ147">
        <v>1.0852544716318395</v>
      </c>
      <c r="BA147">
        <v>1.0394741443852911</v>
      </c>
      <c r="BB147">
        <v>1.0385042888218867</v>
      </c>
      <c r="BC147" s="3">
        <f t="shared" si="32"/>
        <v>0.51950198963632832</v>
      </c>
      <c r="BD147">
        <v>6468</v>
      </c>
      <c r="BE147">
        <v>4.7555658627087203</v>
      </c>
      <c r="BF147">
        <v>233</v>
      </c>
      <c r="BG147">
        <v>5.6394849785407724</v>
      </c>
      <c r="BH147">
        <v>3.6023500309214598E-2</v>
      </c>
      <c r="BI147">
        <v>2.6972471231483247E-2</v>
      </c>
      <c r="BJ147">
        <v>2.4685751816616152E-2</v>
      </c>
      <c r="BK147">
        <v>2.3442503496660643E-2</v>
      </c>
      <c r="BL147">
        <v>1.3355654363314942</v>
      </c>
      <c r="BM147">
        <v>1.4592830948323368</v>
      </c>
      <c r="BN147">
        <v>1.536674626681664</v>
      </c>
      <c r="BO147">
        <v>4405.07</v>
      </c>
      <c r="BP147">
        <v>14.117147864505577</v>
      </c>
      <c r="BQ147">
        <v>31203.682516321634</v>
      </c>
      <c r="BR147">
        <v>77733</v>
      </c>
      <c r="BS147">
        <v>12.56190448608416</v>
      </c>
      <c r="BT147">
        <v>-0.23486831972893887</v>
      </c>
      <c r="BU147">
        <v>6968</v>
      </c>
      <c r="BV147">
        <v>10.090069217179762</v>
      </c>
      <c r="BW147">
        <v>-280</v>
      </c>
      <c r="BX147">
        <v>-0.35936136351968789</v>
      </c>
      <c r="BY147">
        <v>10900</v>
      </c>
      <c r="BZ147">
        <v>14.022358586443337</v>
      </c>
      <c r="CA147">
        <v>8.5139453685685069</v>
      </c>
      <c r="CB147">
        <v>-0.69605611657016553</v>
      </c>
      <c r="CC147">
        <v>8133</v>
      </c>
      <c r="CD147">
        <v>10.46273783335263</v>
      </c>
      <c r="CE147">
        <v>5.982445904828781</v>
      </c>
      <c r="CF147">
        <v>3.2678099623120227</v>
      </c>
      <c r="CG147" s="5">
        <v>35716</v>
      </c>
      <c r="CH147" s="5">
        <v>45.947023790000003</v>
      </c>
      <c r="CI147" s="5">
        <v>16.41387774</v>
      </c>
      <c r="CJ147" s="5">
        <v>8.8352624019999997</v>
      </c>
      <c r="CK147">
        <v>27583</v>
      </c>
      <c r="CL147">
        <v>35.484285953198771</v>
      </c>
      <c r="CM147">
        <v>10.431431830577207</v>
      </c>
      <c r="CN147">
        <v>5.5674524401847592</v>
      </c>
      <c r="CO147">
        <v>57727</v>
      </c>
      <c r="CP147">
        <v>15.639022435897438</v>
      </c>
      <c r="CQ147">
        <v>2.478209156592285</v>
      </c>
      <c r="CR147">
        <v>22890.865351399174</v>
      </c>
      <c r="CS147">
        <v>50.172592930162573</v>
      </c>
      <c r="CT147">
        <v>19.046208402282481</v>
      </c>
      <c r="CU147">
        <v>4.0780000000000003</v>
      </c>
      <c r="CV147">
        <f t="shared" si="38"/>
        <v>2.0637511077644879</v>
      </c>
      <c r="CW147">
        <v>-0.9319999999999995</v>
      </c>
      <c r="CX147">
        <v>34250.959999999999</v>
      </c>
      <c r="CY147" s="3">
        <f t="shared" si="33"/>
        <v>3.125161834221537</v>
      </c>
      <c r="CZ147">
        <v>11.35264475438083</v>
      </c>
      <c r="DA147">
        <v>1255.3800000000001</v>
      </c>
      <c r="DB147" s="3">
        <f t="shared" si="34"/>
        <v>351.57553956834533</v>
      </c>
      <c r="DC147">
        <v>-4.4611872146118641</v>
      </c>
      <c r="DD147">
        <v>3.6652403319498199E-2</v>
      </c>
      <c r="DE147" s="3">
        <f t="shared" si="35"/>
        <v>2.828218683799999E-2</v>
      </c>
      <c r="DF147">
        <v>-6.0668008158768147E-3</v>
      </c>
      <c r="DG147">
        <v>4.1023414776361289E-2</v>
      </c>
      <c r="DH147">
        <v>1.6601085177467417E-3</v>
      </c>
      <c r="DI147">
        <v>4.3258191049081469E-2</v>
      </c>
      <c r="DJ147">
        <v>2.1612533656168512E-3</v>
      </c>
      <c r="DK147">
        <v>4.3563803575989365E-2</v>
      </c>
      <c r="DL147" s="3">
        <f t="shared" si="36"/>
        <v>2.7436290278585622E-2</v>
      </c>
      <c r="DM147">
        <v>2.428485604566176E-3</v>
      </c>
      <c r="DN147">
        <v>0.89345081386589553</v>
      </c>
      <c r="DO147">
        <v>-0.19180365776594399</v>
      </c>
      <c r="DP147">
        <v>0.84729394435175909</v>
      </c>
      <c r="DQ147">
        <v>-0.19218020003353198</v>
      </c>
      <c r="DR147">
        <v>0.84134993528663193</v>
      </c>
      <c r="DS147" s="3">
        <f t="shared" si="37"/>
        <v>0.32234763610107353</v>
      </c>
      <c r="DT147">
        <v>-0.19715435353525479</v>
      </c>
      <c r="DU147">
        <v>6275</v>
      </c>
      <c r="DV147">
        <v>-2.9839208410636981</v>
      </c>
      <c r="DW147">
        <v>5.4583203187250993</v>
      </c>
      <c r="DX147">
        <v>0.70275445601637898</v>
      </c>
      <c r="DY147">
        <v>162</v>
      </c>
      <c r="DZ147">
        <v>-30.472103004291846</v>
      </c>
      <c r="EA147">
        <v>7.7492592592592597</v>
      </c>
      <c r="EB147">
        <v>2.1097742807184874</v>
      </c>
      <c r="EC147">
        <v>2.5816733067729084E-2</v>
      </c>
      <c r="ED147">
        <v>-1.0206767241485514E-2</v>
      </c>
      <c r="EE147">
        <v>1.7782039019344918E-2</v>
      </c>
      <c r="EF147">
        <v>-9.1904322121383296E-3</v>
      </c>
      <c r="EG147">
        <v>1.4608568297122435E-2</v>
      </c>
      <c r="EH147">
        <v>-1.0077183519493717E-2</v>
      </c>
      <c r="EI147">
        <v>1.3847421713263645E-2</v>
      </c>
      <c r="EJ147">
        <v>-9.5950817833969984E-3</v>
      </c>
      <c r="EK147">
        <v>1.451843235730351</v>
      </c>
      <c r="EL147">
        <v>0.11627779939885685</v>
      </c>
      <c r="EM147">
        <v>1.7672322531985842</v>
      </c>
      <c r="EN147">
        <v>0.30794915836624748</v>
      </c>
      <c r="EO147">
        <v>1.8643711155991392</v>
      </c>
      <c r="EP147">
        <v>0.32769648891747516</v>
      </c>
      <c r="EQ147">
        <v>4543.04</v>
      </c>
      <c r="ER147">
        <v>137.97000000000025</v>
      </c>
      <c r="ES147">
        <v>14.559307215177833</v>
      </c>
      <c r="ET147">
        <v>0.44215935067225587</v>
      </c>
    </row>
    <row r="148" spans="1:150" x14ac:dyDescent="0.3">
      <c r="A148">
        <v>5</v>
      </c>
      <c r="B148">
        <v>529</v>
      </c>
      <c r="C148" t="s">
        <v>267</v>
      </c>
      <c r="D148">
        <v>41830</v>
      </c>
      <c r="E148">
        <v>2863</v>
      </c>
      <c r="F148">
        <v>6.8443700693282334</v>
      </c>
      <c r="G148">
        <v>1735</v>
      </c>
      <c r="H148">
        <v>4.147740855845087</v>
      </c>
      <c r="I148">
        <v>9227</v>
      </c>
      <c r="J148">
        <v>22.058331341142718</v>
      </c>
      <c r="K148" s="5">
        <v>10962</v>
      </c>
      <c r="L148" s="5">
        <v>26.206072200000001</v>
      </c>
      <c r="M148">
        <v>31127</v>
      </c>
      <c r="N148">
        <v>13548.222528842805</v>
      </c>
      <c r="O148">
        <v>2.6559885249820705</v>
      </c>
      <c r="P148" s="3">
        <v>17833</v>
      </c>
      <c r="Q148" s="3">
        <v>86</v>
      </c>
      <c r="R148" s="3">
        <f t="shared" si="26"/>
        <v>4.8225200471036841E-3</v>
      </c>
      <c r="S148" s="3">
        <v>1.6127513297403744E-2</v>
      </c>
      <c r="T148" s="3">
        <f t="shared" si="27"/>
        <v>0.29902440371139105</v>
      </c>
      <c r="U148">
        <v>45934</v>
      </c>
      <c r="V148">
        <v>9.8111403299067668</v>
      </c>
      <c r="W148">
        <v>3197</v>
      </c>
      <c r="X148">
        <v>7.6428400669376044</v>
      </c>
      <c r="Y148">
        <v>6511</v>
      </c>
      <c r="Z148">
        <v>14.174685418208735</v>
      </c>
      <c r="AA148">
        <v>7.330315348880502</v>
      </c>
      <c r="AB148">
        <v>3109</v>
      </c>
      <c r="AC148">
        <v>6.7684068446031267</v>
      </c>
      <c r="AD148">
        <v>2.6206659887580397</v>
      </c>
      <c r="AE148">
        <v>11929</v>
      </c>
      <c r="AF148">
        <v>25.969869813210256</v>
      </c>
      <c r="AG148">
        <v>3.9115384720675372</v>
      </c>
      <c r="AH148" s="5">
        <v>15038</v>
      </c>
      <c r="AI148" s="5">
        <v>32.738276659999997</v>
      </c>
      <c r="AJ148" s="5">
        <v>6.5322044610000001</v>
      </c>
      <c r="AK148">
        <v>32667</v>
      </c>
      <c r="AL148">
        <v>4.9474732547306193</v>
      </c>
      <c r="AM148">
        <v>17620.779893751489</v>
      </c>
      <c r="AN148">
        <v>30.059717104872007</v>
      </c>
      <c r="AO148">
        <v>5.3090000000000002</v>
      </c>
      <c r="AP148">
        <v>15406</v>
      </c>
      <c r="AQ148" s="3">
        <f t="shared" si="28"/>
        <v>-13.609600179442607</v>
      </c>
      <c r="AR148">
        <v>394</v>
      </c>
      <c r="AS148" s="3">
        <f t="shared" si="29"/>
        <v>358.13953488372096</v>
      </c>
      <c r="AT148">
        <v>2.5574451512397768E-2</v>
      </c>
      <c r="AU148" s="3">
        <f t="shared" si="30"/>
        <v>2.0751931465294082E-2</v>
      </c>
      <c r="AV148">
        <v>3.9363306258614547E-2</v>
      </c>
      <c r="AW148">
        <v>4.1096937683464618E-2</v>
      </c>
      <c r="AX148">
        <v>4.113531797142319E-2</v>
      </c>
      <c r="AY148" s="3">
        <f t="shared" si="31"/>
        <v>2.5007804674019446E-2</v>
      </c>
      <c r="AZ148">
        <v>0.64970283096585346</v>
      </c>
      <c r="BA148">
        <v>0.62229579511194744</v>
      </c>
      <c r="BB148">
        <v>0.62171517745807636</v>
      </c>
      <c r="BC148" s="3">
        <f t="shared" si="32"/>
        <v>0.32269077374668531</v>
      </c>
      <c r="BD148">
        <v>3964</v>
      </c>
      <c r="BE148">
        <v>3.8864783047426843</v>
      </c>
      <c r="BF148">
        <v>111</v>
      </c>
      <c r="BG148">
        <v>3.5495495495495497</v>
      </c>
      <c r="BH148">
        <v>2.800201816347124E-2</v>
      </c>
      <c r="BI148">
        <v>2.6972471231483247E-2</v>
      </c>
      <c r="BJ148">
        <v>2.4685751816616152E-2</v>
      </c>
      <c r="BK148">
        <v>2.3442503496660643E-2</v>
      </c>
      <c r="BL148">
        <v>1.0381702856646768</v>
      </c>
      <c r="BM148">
        <v>1.1343392889749011</v>
      </c>
      <c r="BN148">
        <v>1.1944977705755742</v>
      </c>
      <c r="BO148">
        <v>2104.8199999999997</v>
      </c>
      <c r="BP148">
        <v>10.996750702697682</v>
      </c>
      <c r="BQ148">
        <v>19140.381162625185</v>
      </c>
      <c r="BR148">
        <v>44079</v>
      </c>
      <c r="BS148">
        <v>5.3765240258187896</v>
      </c>
      <c r="BT148">
        <v>-4.0384029259372145</v>
      </c>
      <c r="BU148">
        <v>1893</v>
      </c>
      <c r="BV148">
        <v>4.5254601960315561</v>
      </c>
      <c r="BW148">
        <v>-1379</v>
      </c>
      <c r="BX148">
        <v>-3.0021334958854009</v>
      </c>
      <c r="BY148">
        <v>4592</v>
      </c>
      <c r="BZ148">
        <v>10.417659202794983</v>
      </c>
      <c r="CA148">
        <v>3.5732891334667496</v>
      </c>
      <c r="CB148">
        <v>-3.7570262154137524</v>
      </c>
      <c r="CC148">
        <v>4390</v>
      </c>
      <c r="CD148">
        <v>9.959391093264367</v>
      </c>
      <c r="CE148">
        <v>5.81165023741928</v>
      </c>
      <c r="CF148">
        <v>3.1909842486612403</v>
      </c>
      <c r="CG148" s="5">
        <v>19140</v>
      </c>
      <c r="CH148" s="5">
        <v>43.422037709999998</v>
      </c>
      <c r="CI148" s="5">
        <v>17.21596551</v>
      </c>
      <c r="CJ148" s="5">
        <v>10.683761049999999</v>
      </c>
      <c r="CK148">
        <v>14750</v>
      </c>
      <c r="CL148">
        <v>33.462646611765237</v>
      </c>
      <c r="CM148">
        <v>11.404315270622519</v>
      </c>
      <c r="CN148">
        <v>7.4927767985549814</v>
      </c>
      <c r="CO148">
        <v>32753</v>
      </c>
      <c r="CP148">
        <v>5.2237607222025897</v>
      </c>
      <c r="CQ148">
        <v>0.26326261976918602</v>
      </c>
      <c r="CR148">
        <v>20874.842583418616</v>
      </c>
      <c r="CS148">
        <v>54.078090605451543</v>
      </c>
      <c r="CT148">
        <v>18.467188792370376</v>
      </c>
      <c r="CU148">
        <v>3.5609999999999999</v>
      </c>
      <c r="CV148">
        <f t="shared" si="38"/>
        <v>0.90501147501792945</v>
      </c>
      <c r="CW148">
        <v>-1.7480000000000002</v>
      </c>
      <c r="CX148">
        <v>14886.18</v>
      </c>
      <c r="CY148" s="3">
        <f t="shared" si="33"/>
        <v>-16.524533168844275</v>
      </c>
      <c r="CZ148">
        <v>-3.374139945475787</v>
      </c>
      <c r="DA148">
        <v>467.61999999999995</v>
      </c>
      <c r="DB148" s="3">
        <f t="shared" si="34"/>
        <v>443.74418604651157</v>
      </c>
      <c r="DC148">
        <v>18.685279187817248</v>
      </c>
      <c r="DD148">
        <v>3.1413028728659732E-2</v>
      </c>
      <c r="DE148" s="3">
        <f t="shared" si="35"/>
        <v>2.6590508681556047E-2</v>
      </c>
      <c r="DF148">
        <v>5.8385772162619642E-3</v>
      </c>
      <c r="DG148">
        <v>4.1023414776361289E-2</v>
      </c>
      <c r="DH148">
        <v>1.6601085177467417E-3</v>
      </c>
      <c r="DI148">
        <v>4.3258191049081469E-2</v>
      </c>
      <c r="DJ148">
        <v>2.1612533656168512E-3</v>
      </c>
      <c r="DK148">
        <v>4.3563803575989365E-2</v>
      </c>
      <c r="DL148" s="3">
        <f t="shared" si="36"/>
        <v>2.7436290278585622E-2</v>
      </c>
      <c r="DM148">
        <v>2.428485604566176E-3</v>
      </c>
      <c r="DN148">
        <v>0.76573412769043059</v>
      </c>
      <c r="DO148">
        <v>0.11603129672457713</v>
      </c>
      <c r="DP148">
        <v>0.72617527378844815</v>
      </c>
      <c r="DQ148">
        <v>0.10387947867650071</v>
      </c>
      <c r="DR148">
        <v>0.72108094679715573</v>
      </c>
      <c r="DS148" s="3">
        <f t="shared" si="37"/>
        <v>0.42205654308576468</v>
      </c>
      <c r="DT148">
        <v>9.9365769339079368E-2</v>
      </c>
      <c r="DU148">
        <v>3815</v>
      </c>
      <c r="DV148">
        <v>-3.7588294651866798</v>
      </c>
      <c r="DW148">
        <v>3.9020131061598953</v>
      </c>
      <c r="DX148">
        <v>1.5534801417210975E-2</v>
      </c>
      <c r="DY148">
        <v>82</v>
      </c>
      <c r="DZ148">
        <v>-26.126126126126124</v>
      </c>
      <c r="EA148">
        <v>5.7026829268292678</v>
      </c>
      <c r="EB148">
        <v>2.1531333772797181</v>
      </c>
      <c r="EC148">
        <v>2.1494102228047183E-2</v>
      </c>
      <c r="ED148">
        <v>-6.5079159354240572E-3</v>
      </c>
      <c r="EE148">
        <v>1.7782039019344918E-2</v>
      </c>
      <c r="EF148">
        <v>-9.1904322121383296E-3</v>
      </c>
      <c r="EG148">
        <v>1.4608568297122435E-2</v>
      </c>
      <c r="EH148">
        <v>-1.0077183519493717E-2</v>
      </c>
      <c r="EI148">
        <v>1.3847421713263645E-2</v>
      </c>
      <c r="EJ148">
        <v>-9.5950817833969984E-3</v>
      </c>
      <c r="EK148">
        <v>1.2087535183487081</v>
      </c>
      <c r="EL148">
        <v>0.17058323268403131</v>
      </c>
      <c r="EM148">
        <v>1.4713353006865872</v>
      </c>
      <c r="EN148">
        <v>0.33699601171168614</v>
      </c>
      <c r="EO148">
        <v>1.5522096945642396</v>
      </c>
      <c r="EP148">
        <v>0.35771192398866547</v>
      </c>
      <c r="EQ148">
        <v>2135.9299999999998</v>
      </c>
      <c r="ER148">
        <v>31.110000000000127</v>
      </c>
      <c r="ES148">
        <v>11.159286650836204</v>
      </c>
      <c r="ET148">
        <v>0.16253594813852246</v>
      </c>
    </row>
    <row r="149" spans="1:150" x14ac:dyDescent="0.3">
      <c r="A149">
        <v>5</v>
      </c>
      <c r="B149">
        <v>530</v>
      </c>
      <c r="C149" t="s">
        <v>268</v>
      </c>
      <c r="D149">
        <v>264230</v>
      </c>
      <c r="E149">
        <v>8886</v>
      </c>
      <c r="F149">
        <v>3.3629792226469362</v>
      </c>
      <c r="G149">
        <v>19629</v>
      </c>
      <c r="H149">
        <v>7.4287552511069901</v>
      </c>
      <c r="I149">
        <v>72146</v>
      </c>
      <c r="J149">
        <v>27.304242515989856</v>
      </c>
      <c r="K149" s="5">
        <v>91775</v>
      </c>
      <c r="L149" s="5">
        <v>34.732997769999997</v>
      </c>
      <c r="M149">
        <v>194846</v>
      </c>
      <c r="N149">
        <v>17836.557999735636</v>
      </c>
      <c r="O149">
        <v>2.7566892480036334</v>
      </c>
      <c r="P149" s="3">
        <v>117252</v>
      </c>
      <c r="Q149" s="3">
        <v>2090</v>
      </c>
      <c r="R149" s="3">
        <f t="shared" si="26"/>
        <v>1.782485586599802E-2</v>
      </c>
      <c r="S149" s="3">
        <v>1.6127513297403744E-2</v>
      </c>
      <c r="T149" s="3">
        <f t="shared" si="27"/>
        <v>1.1052451507739585</v>
      </c>
      <c r="U149">
        <v>298269</v>
      </c>
      <c r="V149">
        <v>12.882337357605117</v>
      </c>
      <c r="W149">
        <v>27598</v>
      </c>
      <c r="X149">
        <v>10.444688339704046</v>
      </c>
      <c r="Y149">
        <v>27421</v>
      </c>
      <c r="Z149">
        <v>9.1933791309187338</v>
      </c>
      <c r="AA149">
        <v>5.8303999082717972</v>
      </c>
      <c r="AB149">
        <v>33072</v>
      </c>
      <c r="AC149">
        <v>11.087977630930469</v>
      </c>
      <c r="AD149">
        <v>3.6592223798234791</v>
      </c>
      <c r="AE149">
        <v>90423</v>
      </c>
      <c r="AF149">
        <v>30.315922874988683</v>
      </c>
      <c r="AG149">
        <v>3.0116803589988272</v>
      </c>
      <c r="AH149" s="5">
        <v>123495</v>
      </c>
      <c r="AI149" s="5">
        <v>41.40390051</v>
      </c>
      <c r="AJ149" s="5">
        <v>6.6709027389999997</v>
      </c>
      <c r="AK149">
        <v>215414</v>
      </c>
      <c r="AL149">
        <v>10.556028863820659</v>
      </c>
      <c r="AM149">
        <v>22133.852657964115</v>
      </c>
      <c r="AN149">
        <v>24.09262290567592</v>
      </c>
      <c r="AO149">
        <v>4.5110000000000001</v>
      </c>
      <c r="AP149">
        <v>104116</v>
      </c>
      <c r="AQ149" s="3">
        <f t="shared" si="28"/>
        <v>-11.203220414150717</v>
      </c>
      <c r="AR149">
        <v>4040</v>
      </c>
      <c r="AS149" s="3">
        <f t="shared" si="29"/>
        <v>93.301435406698559</v>
      </c>
      <c r="AT149">
        <v>3.8802873717776326E-2</v>
      </c>
      <c r="AU149" s="3">
        <f t="shared" si="30"/>
        <v>2.0978017851778306E-2</v>
      </c>
      <c r="AV149">
        <v>3.9363306258614547E-2</v>
      </c>
      <c r="AW149">
        <v>4.1096937683464618E-2</v>
      </c>
      <c r="AX149">
        <v>4.113531797142319E-2</v>
      </c>
      <c r="AY149" s="3">
        <f t="shared" si="31"/>
        <v>2.5007804674019446E-2</v>
      </c>
      <c r="AZ149">
        <v>0.98576256432434273</v>
      </c>
      <c r="BA149">
        <v>0.94417919935160255</v>
      </c>
      <c r="BB149">
        <v>0.94329825637260856</v>
      </c>
      <c r="BC149" s="3">
        <f t="shared" si="32"/>
        <v>-0.16194689440134991</v>
      </c>
      <c r="BD149">
        <v>28250</v>
      </c>
      <c r="BE149">
        <v>3.6855221238938052</v>
      </c>
      <c r="BF149">
        <v>699</v>
      </c>
      <c r="BG149">
        <v>5.7796852646638053</v>
      </c>
      <c r="BH149">
        <v>2.4743362831858406E-2</v>
      </c>
      <c r="BI149">
        <v>2.6972471231483247E-2</v>
      </c>
      <c r="BJ149">
        <v>2.4685751816616152E-2</v>
      </c>
      <c r="BK149">
        <v>2.3442503496660643E-2</v>
      </c>
      <c r="BL149">
        <v>0.91735616731243574</v>
      </c>
      <c r="BM149">
        <v>1.0023337760044835</v>
      </c>
      <c r="BN149">
        <v>1.055491485172779</v>
      </c>
      <c r="BO149">
        <v>12871.970000000001</v>
      </c>
      <c r="BP149">
        <v>22.63580240780772</v>
      </c>
      <c r="BQ149">
        <v>56865.534378229502</v>
      </c>
      <c r="BR149">
        <v>306057</v>
      </c>
      <c r="BS149">
        <v>15.829769518979678</v>
      </c>
      <c r="BT149">
        <v>2.6110658499542359</v>
      </c>
      <c r="BU149">
        <v>36624</v>
      </c>
      <c r="BV149">
        <v>13.860651704954016</v>
      </c>
      <c r="BW149">
        <v>9648</v>
      </c>
      <c r="BX149">
        <v>3.2346640113454632</v>
      </c>
      <c r="BY149">
        <v>29174</v>
      </c>
      <c r="BZ149">
        <v>9.5322113201135732</v>
      </c>
      <c r="CA149">
        <v>6.1692320974666366</v>
      </c>
      <c r="CB149">
        <v>0.33883218919483937</v>
      </c>
      <c r="CC149">
        <v>46047</v>
      </c>
      <c r="CD149">
        <v>15.045236671600387</v>
      </c>
      <c r="CE149">
        <v>7.6164814204933968</v>
      </c>
      <c r="CF149">
        <v>3.9572590406699177</v>
      </c>
      <c r="CG149" s="5">
        <v>154912</v>
      </c>
      <c r="CH149" s="5">
        <v>50.615408240000001</v>
      </c>
      <c r="CI149" s="5">
        <v>15.88241047</v>
      </c>
      <c r="CJ149" s="5">
        <v>9.2115077349999996</v>
      </c>
      <c r="CK149">
        <v>108865</v>
      </c>
      <c r="CL149">
        <v>35.57017156934819</v>
      </c>
      <c r="CM149">
        <v>8.2659290533583345</v>
      </c>
      <c r="CN149">
        <v>5.2542486943595073</v>
      </c>
      <c r="CO149">
        <v>226717</v>
      </c>
      <c r="CP149">
        <v>16.357020416123504</v>
      </c>
      <c r="CQ149">
        <v>5.2471055734539069</v>
      </c>
      <c r="CR149">
        <v>25358.649492586617</v>
      </c>
      <c r="CS149">
        <v>42.172326594416191</v>
      </c>
      <c r="CT149">
        <v>14.569523365206685</v>
      </c>
      <c r="CU149">
        <v>5.0439999999999996</v>
      </c>
      <c r="CV149">
        <f t="shared" si="38"/>
        <v>2.2873107519963662</v>
      </c>
      <c r="CW149">
        <v>0.53299999999999947</v>
      </c>
      <c r="CX149">
        <v>110803.66999999998</v>
      </c>
      <c r="CY149" s="3">
        <f t="shared" si="33"/>
        <v>-5.4995479821239863</v>
      </c>
      <c r="CZ149">
        <v>6.4232874870336767</v>
      </c>
      <c r="DA149">
        <v>4227.3899999999994</v>
      </c>
      <c r="DB149" s="3">
        <f t="shared" si="34"/>
        <v>102.26746411483252</v>
      </c>
      <c r="DC149">
        <v>4.6383663366336485</v>
      </c>
      <c r="DD149">
        <v>3.8152075648757847E-2</v>
      </c>
      <c r="DE149" s="3">
        <f t="shared" si="35"/>
        <v>2.0327219782759826E-2</v>
      </c>
      <c r="DF149">
        <v>-6.5079806901847947E-4</v>
      </c>
      <c r="DG149">
        <v>4.1023414776361289E-2</v>
      </c>
      <c r="DH149">
        <v>1.6601085177467417E-3</v>
      </c>
      <c r="DI149">
        <v>4.3258191049081469E-2</v>
      </c>
      <c r="DJ149">
        <v>2.1612533656168512E-3</v>
      </c>
      <c r="DK149">
        <v>4.3563803575989365E-2</v>
      </c>
      <c r="DL149" s="3">
        <f t="shared" si="36"/>
        <v>2.7436290278585622E-2</v>
      </c>
      <c r="DM149">
        <v>2.428485604566176E-3</v>
      </c>
      <c r="DN149">
        <v>0.93000731062354225</v>
      </c>
      <c r="DO149">
        <v>-5.5755253700800478E-2</v>
      </c>
      <c r="DP149">
        <v>0.88196188336839743</v>
      </c>
      <c r="DQ149">
        <v>-6.2217315983205124E-2</v>
      </c>
      <c r="DR149">
        <v>0.87577466880751786</v>
      </c>
      <c r="DS149" s="3">
        <f t="shared" si="37"/>
        <v>-0.2294704819664406</v>
      </c>
      <c r="DT149">
        <v>-6.7523587565090692E-2</v>
      </c>
      <c r="DU149">
        <v>28688</v>
      </c>
      <c r="DV149">
        <v>1.5504424778761061</v>
      </c>
      <c r="DW149">
        <v>3.8623699804796425</v>
      </c>
      <c r="DX149">
        <v>0.17684785658583735</v>
      </c>
      <c r="DY149">
        <v>412</v>
      </c>
      <c r="DZ149">
        <v>-41.058655221745347</v>
      </c>
      <c r="EA149">
        <v>10.260655339805824</v>
      </c>
      <c r="EB149">
        <v>4.4809700751420189</v>
      </c>
      <c r="EC149">
        <v>1.4361405465699945E-2</v>
      </c>
      <c r="ED149">
        <v>-1.0381957366158462E-2</v>
      </c>
      <c r="EE149">
        <v>1.7782039019344918E-2</v>
      </c>
      <c r="EF149">
        <v>-9.1904322121383296E-3</v>
      </c>
      <c r="EG149">
        <v>1.4608568297122435E-2</v>
      </c>
      <c r="EH149">
        <v>-1.0077183519493717E-2</v>
      </c>
      <c r="EI149">
        <v>1.3847421713263645E-2</v>
      </c>
      <c r="EJ149">
        <v>-9.5950817833969984E-3</v>
      </c>
      <c r="EK149">
        <v>0.80763547139202108</v>
      </c>
      <c r="EL149">
        <v>-0.10972069592041467</v>
      </c>
      <c r="EM149">
        <v>0.98308096821019919</v>
      </c>
      <c r="EN149">
        <v>-1.9252807794284288E-2</v>
      </c>
      <c r="EO149">
        <v>1.0371176499914048</v>
      </c>
      <c r="EP149">
        <v>-1.8373835181374254E-2</v>
      </c>
      <c r="EQ149">
        <v>13266.91</v>
      </c>
      <c r="ER149">
        <v>394.93999999999869</v>
      </c>
      <c r="ES149">
        <v>23.330317995005295</v>
      </c>
      <c r="ET149">
        <v>0.694515587197575</v>
      </c>
    </row>
    <row r="150" spans="1:150" x14ac:dyDescent="0.3">
      <c r="A150">
        <v>5</v>
      </c>
      <c r="B150">
        <v>531</v>
      </c>
      <c r="C150" t="s">
        <v>269</v>
      </c>
      <c r="D150">
        <v>45056</v>
      </c>
      <c r="E150">
        <v>2729</v>
      </c>
      <c r="F150">
        <v>6.0569069602272725</v>
      </c>
      <c r="G150">
        <v>1842</v>
      </c>
      <c r="H150">
        <v>4.0882457386363642</v>
      </c>
      <c r="I150">
        <v>10118</v>
      </c>
      <c r="J150">
        <v>22.456498579545457</v>
      </c>
      <c r="K150" s="5">
        <v>11960</v>
      </c>
      <c r="L150" s="5">
        <v>26.54474432</v>
      </c>
      <c r="M150">
        <v>34049</v>
      </c>
      <c r="N150">
        <v>14110.547130344503</v>
      </c>
      <c r="O150">
        <v>2.44140625</v>
      </c>
      <c r="P150" s="3">
        <v>18778</v>
      </c>
      <c r="Q150" s="3">
        <v>92</v>
      </c>
      <c r="R150" s="3">
        <f t="shared" si="26"/>
        <v>4.8993503035467036E-3</v>
      </c>
      <c r="S150" s="3">
        <v>1.6127513297403744E-2</v>
      </c>
      <c r="T150" s="3">
        <f t="shared" si="27"/>
        <v>0.30378832825612467</v>
      </c>
      <c r="U150">
        <v>47834</v>
      </c>
      <c r="V150">
        <v>6.1656605113636358</v>
      </c>
      <c r="W150">
        <v>2835</v>
      </c>
      <c r="X150">
        <v>6.2921697443181825</v>
      </c>
      <c r="Y150">
        <v>6139</v>
      </c>
      <c r="Z150">
        <v>12.833967470836644</v>
      </c>
      <c r="AA150">
        <v>6.7770605106093713</v>
      </c>
      <c r="AB150">
        <v>3092</v>
      </c>
      <c r="AC150">
        <v>6.4640214073671443</v>
      </c>
      <c r="AD150">
        <v>2.3757756687307801</v>
      </c>
      <c r="AE150">
        <v>12593</v>
      </c>
      <c r="AF150">
        <v>26.326462348956809</v>
      </c>
      <c r="AG150">
        <v>3.8699637694113527</v>
      </c>
      <c r="AH150" s="5">
        <v>15685</v>
      </c>
      <c r="AI150" s="5">
        <v>32.790483760000001</v>
      </c>
      <c r="AJ150" s="5">
        <v>6.2457394380000002</v>
      </c>
      <c r="AK150">
        <v>35056</v>
      </c>
      <c r="AL150">
        <v>2.9575024229786484</v>
      </c>
      <c r="AM150">
        <v>17867.368338575136</v>
      </c>
      <c r="AN150">
        <v>26.62420651394622</v>
      </c>
      <c r="AO150">
        <v>5.3479999999999999</v>
      </c>
      <c r="AP150">
        <v>15763</v>
      </c>
      <c r="AQ150" s="3">
        <f t="shared" si="28"/>
        <v>-16.056023005644903</v>
      </c>
      <c r="AR150">
        <v>510</v>
      </c>
      <c r="AS150" s="3">
        <f t="shared" si="29"/>
        <v>454.34782608695656</v>
      </c>
      <c r="AT150">
        <v>3.2354247287952803E-2</v>
      </c>
      <c r="AU150" s="3">
        <f t="shared" si="30"/>
        <v>2.7454896984406098E-2</v>
      </c>
      <c r="AV150">
        <v>3.9363306258614547E-2</v>
      </c>
      <c r="AW150">
        <v>4.1096937683464618E-2</v>
      </c>
      <c r="AX150">
        <v>4.113531797142319E-2</v>
      </c>
      <c r="AY150" s="3">
        <f t="shared" si="31"/>
        <v>2.5007804674019446E-2</v>
      </c>
      <c r="AZ150">
        <v>0.82193927195513894</v>
      </c>
      <c r="BA150">
        <v>0.78726662159478999</v>
      </c>
      <c r="BB150">
        <v>0.78653208200382407</v>
      </c>
      <c r="BC150" s="3">
        <f t="shared" si="32"/>
        <v>0.4827437537476994</v>
      </c>
      <c r="BD150">
        <v>3852</v>
      </c>
      <c r="BE150">
        <v>4.0921599169262723</v>
      </c>
      <c r="BF150">
        <v>72</v>
      </c>
      <c r="BG150">
        <v>7.083333333333333</v>
      </c>
      <c r="BH150">
        <v>1.8691588785046728E-2</v>
      </c>
      <c r="BI150">
        <v>2.6972471231483247E-2</v>
      </c>
      <c r="BJ150">
        <v>2.4685751816616152E-2</v>
      </c>
      <c r="BK150">
        <v>2.3442503496660643E-2</v>
      </c>
      <c r="BL150">
        <v>0.69298762522097812</v>
      </c>
      <c r="BM150">
        <v>0.75718126488111615</v>
      </c>
      <c r="BN150">
        <v>0.79733757052480858</v>
      </c>
      <c r="BO150">
        <v>2128.25</v>
      </c>
      <c r="BP150">
        <v>7.5707779184703563</v>
      </c>
      <c r="BQ150">
        <v>28111.378023752732</v>
      </c>
      <c r="BR150">
        <v>46123</v>
      </c>
      <c r="BS150">
        <v>2.3681640625</v>
      </c>
      <c r="BT150">
        <v>-3.5769536313082746</v>
      </c>
      <c r="BU150">
        <v>2544</v>
      </c>
      <c r="BV150">
        <v>5.6463068181818183</v>
      </c>
      <c r="BW150">
        <v>-354</v>
      </c>
      <c r="BX150">
        <v>-0.74005937199481542</v>
      </c>
      <c r="BY150">
        <v>5423</v>
      </c>
      <c r="BZ150">
        <v>11.757691390412592</v>
      </c>
      <c r="CA150">
        <v>5.7007844301853199</v>
      </c>
      <c r="CB150">
        <v>-1.0762760804240514</v>
      </c>
      <c r="CC150">
        <v>4478</v>
      </c>
      <c r="CD150">
        <v>9.7088220627452682</v>
      </c>
      <c r="CE150">
        <v>5.620576324108904</v>
      </c>
      <c r="CF150">
        <v>3.2448006553781239</v>
      </c>
      <c r="CG150" s="5">
        <v>20003</v>
      </c>
      <c r="CH150" s="5">
        <v>43.368818159999996</v>
      </c>
      <c r="CI150" s="5">
        <v>16.824073840000001</v>
      </c>
      <c r="CJ150" s="5">
        <v>10.578334399999999</v>
      </c>
      <c r="CK150">
        <v>15525</v>
      </c>
      <c r="CL150">
        <v>33.659996097391762</v>
      </c>
      <c r="CM150">
        <v>11.203497517846305</v>
      </c>
      <c r="CN150">
        <v>7.3335337484349523</v>
      </c>
      <c r="CO150">
        <v>35102</v>
      </c>
      <c r="CP150">
        <v>3.092601838526829</v>
      </c>
      <c r="CQ150">
        <v>0.13121862163395709</v>
      </c>
      <c r="CR150">
        <v>21601.203435703097</v>
      </c>
      <c r="CS150">
        <v>53.085512816509137</v>
      </c>
      <c r="CT150">
        <v>20.897510066251439</v>
      </c>
      <c r="CU150">
        <v>5.8029999999999999</v>
      </c>
      <c r="CV150">
        <f t="shared" si="38"/>
        <v>3.3615937499999999</v>
      </c>
      <c r="CW150">
        <v>0.45500000000000007</v>
      </c>
      <c r="CX150">
        <v>17371.47</v>
      </c>
      <c r="CY150" s="3">
        <f t="shared" si="33"/>
        <v>-7.490307807008195</v>
      </c>
      <c r="CZ150">
        <v>10.204085516716368</v>
      </c>
      <c r="DA150">
        <v>547.08000000000004</v>
      </c>
      <c r="DB150" s="3">
        <f t="shared" si="34"/>
        <v>494.6521739130435</v>
      </c>
      <c r="DC150">
        <v>7.2705882352941256</v>
      </c>
      <c r="DD150">
        <v>3.1493016998561434E-2</v>
      </c>
      <c r="DE150" s="3">
        <f t="shared" si="35"/>
        <v>2.6593666695014728E-2</v>
      </c>
      <c r="DF150">
        <v>-8.6123028939136953E-4</v>
      </c>
      <c r="DG150">
        <v>4.1023414776361289E-2</v>
      </c>
      <c r="DH150">
        <v>1.6601085177467417E-3</v>
      </c>
      <c r="DI150">
        <v>4.3258191049081469E-2</v>
      </c>
      <c r="DJ150">
        <v>2.1612533656168512E-3</v>
      </c>
      <c r="DK150">
        <v>4.3563803575989365E-2</v>
      </c>
      <c r="DL150" s="3">
        <f t="shared" si="36"/>
        <v>2.7436290278585622E-2</v>
      </c>
      <c r="DM150">
        <v>2.428485604566176E-3</v>
      </c>
      <c r="DN150">
        <v>0.76768394757592173</v>
      </c>
      <c r="DO150">
        <v>-5.4255324379217207E-2</v>
      </c>
      <c r="DP150">
        <v>0.72802436335881282</v>
      </c>
      <c r="DQ150">
        <v>-5.9242258235977174E-2</v>
      </c>
      <c r="DR150">
        <v>0.72291706447595705</v>
      </c>
      <c r="DS150" s="3">
        <f t="shared" si="37"/>
        <v>0.41912873621983238</v>
      </c>
      <c r="DT150">
        <v>-6.3615017527867024E-2</v>
      </c>
      <c r="DU150">
        <v>3764</v>
      </c>
      <c r="DV150">
        <v>-2.2845275181723781</v>
      </c>
      <c r="DW150">
        <v>4.615162061636557</v>
      </c>
      <c r="DX150">
        <v>0.52300214471028461</v>
      </c>
      <c r="DY150">
        <v>50</v>
      </c>
      <c r="DZ150">
        <v>-30.555555555555557</v>
      </c>
      <c r="EA150">
        <v>10.941600000000001</v>
      </c>
      <c r="EB150">
        <v>3.8582666666666681</v>
      </c>
      <c r="EC150">
        <v>1.3283740701381509E-2</v>
      </c>
      <c r="ED150">
        <v>-5.4078480836652187E-3</v>
      </c>
      <c r="EE150">
        <v>1.7782039019344918E-2</v>
      </c>
      <c r="EF150">
        <v>-9.1904322121383296E-3</v>
      </c>
      <c r="EG150">
        <v>1.4608568297122435E-2</v>
      </c>
      <c r="EH150">
        <v>-1.0077183519493717E-2</v>
      </c>
      <c r="EI150">
        <v>1.3847421713263645E-2</v>
      </c>
      <c r="EJ150">
        <v>-9.5950817833969984E-3</v>
      </c>
      <c r="EK150">
        <v>0.74703135489300465</v>
      </c>
      <c r="EL150">
        <v>5.404372967202653E-2</v>
      </c>
      <c r="EM150">
        <v>0.90931160612077999</v>
      </c>
      <c r="EN150">
        <v>0.15213034123966385</v>
      </c>
      <c r="EO150">
        <v>0.95929343212374196</v>
      </c>
      <c r="EP150">
        <v>0.16195586159893338</v>
      </c>
      <c r="EQ150">
        <v>2177.23</v>
      </c>
      <c r="ER150">
        <v>48.980000000000018</v>
      </c>
      <c r="ES150">
        <v>7.7450134182691004</v>
      </c>
      <c r="ET150">
        <v>0.17423549979874409</v>
      </c>
    </row>
    <row r="151" spans="1:150" x14ac:dyDescent="0.3">
      <c r="A151">
        <v>5</v>
      </c>
      <c r="B151">
        <v>532</v>
      </c>
      <c r="C151" t="s">
        <v>270</v>
      </c>
      <c r="D151">
        <v>66374</v>
      </c>
      <c r="E151">
        <v>2640</v>
      </c>
      <c r="F151">
        <v>3.9774610540271795</v>
      </c>
      <c r="G151">
        <v>3739</v>
      </c>
      <c r="H151">
        <v>5.633229879169555</v>
      </c>
      <c r="I151">
        <v>17261</v>
      </c>
      <c r="J151">
        <v>26.00566486877392</v>
      </c>
      <c r="K151" s="5">
        <v>21000</v>
      </c>
      <c r="L151" s="5">
        <v>31.638894749999999</v>
      </c>
      <c r="M151">
        <v>50554</v>
      </c>
      <c r="N151">
        <v>15041.796542272619</v>
      </c>
      <c r="O151">
        <v>2.9680296501642207</v>
      </c>
      <c r="P151" s="3">
        <v>23147</v>
      </c>
      <c r="Q151" s="3">
        <v>147</v>
      </c>
      <c r="R151" s="3">
        <f t="shared" si="26"/>
        <v>6.3507149954637751E-3</v>
      </c>
      <c r="S151" s="3">
        <v>1.6127513297403744E-2</v>
      </c>
      <c r="T151" s="3">
        <f t="shared" si="27"/>
        <v>0.39378141430434488</v>
      </c>
      <c r="U151">
        <v>69109</v>
      </c>
      <c r="V151">
        <v>4.1205893874107327</v>
      </c>
      <c r="W151">
        <v>3749</v>
      </c>
      <c r="X151">
        <v>5.6482960195257181</v>
      </c>
      <c r="Y151">
        <v>6313</v>
      </c>
      <c r="Z151">
        <v>9.1348449550709745</v>
      </c>
      <c r="AA151">
        <v>5.1573839010437954</v>
      </c>
      <c r="AB151">
        <v>6002</v>
      </c>
      <c r="AC151">
        <v>8.6848312086703618</v>
      </c>
      <c r="AD151">
        <v>3.0516013295008069</v>
      </c>
      <c r="AE151">
        <v>20925</v>
      </c>
      <c r="AF151">
        <v>30.278256088208483</v>
      </c>
      <c r="AG151">
        <v>4.2725912194345632</v>
      </c>
      <c r="AH151" s="5">
        <v>26927</v>
      </c>
      <c r="AI151" s="5">
        <v>38.963087299999998</v>
      </c>
      <c r="AJ151" s="5">
        <v>7.3241925490000002</v>
      </c>
      <c r="AK151">
        <v>51669</v>
      </c>
      <c r="AL151">
        <v>2.2055623689520116</v>
      </c>
      <c r="AM151">
        <v>19265.227070828929</v>
      </c>
      <c r="AN151">
        <v>28.077966064007164</v>
      </c>
      <c r="AO151">
        <v>5.0830000000000002</v>
      </c>
      <c r="AP151">
        <v>20173</v>
      </c>
      <c r="AQ151" s="3">
        <f t="shared" si="28"/>
        <v>-12.848317276536916</v>
      </c>
      <c r="AR151">
        <v>297</v>
      </c>
      <c r="AS151" s="3">
        <f t="shared" si="29"/>
        <v>102.04081632653062</v>
      </c>
      <c r="AT151">
        <v>1.4722649085411193E-2</v>
      </c>
      <c r="AU151" s="3">
        <f t="shared" si="30"/>
        <v>8.3719340899474186E-3</v>
      </c>
      <c r="AV151">
        <v>3.9363306258614547E-2</v>
      </c>
      <c r="AW151">
        <v>4.1096937683464618E-2</v>
      </c>
      <c r="AX151">
        <v>4.113531797142319E-2</v>
      </c>
      <c r="AY151" s="3">
        <f t="shared" si="31"/>
        <v>2.5007804674019446E-2</v>
      </c>
      <c r="AZ151">
        <v>0.3740196260111962</v>
      </c>
      <c r="BA151">
        <v>0.35824199843811871</v>
      </c>
      <c r="BB151">
        <v>0.35790774962865379</v>
      </c>
      <c r="BC151" s="3">
        <f t="shared" si="32"/>
        <v>-3.5873664675691086E-2</v>
      </c>
      <c r="BD151">
        <v>5340</v>
      </c>
      <c r="BE151">
        <v>3.7777153558052436</v>
      </c>
      <c r="BF151">
        <v>153</v>
      </c>
      <c r="BG151">
        <v>1.9411764705882353</v>
      </c>
      <c r="BH151">
        <v>2.8651685393258425E-2</v>
      </c>
      <c r="BI151">
        <v>2.6972471231483247E-2</v>
      </c>
      <c r="BJ151">
        <v>2.4685751816616152E-2</v>
      </c>
      <c r="BK151">
        <v>2.3442503496660643E-2</v>
      </c>
      <c r="BL151">
        <v>1.0622565929300218</v>
      </c>
      <c r="BM151">
        <v>1.1606567872068121</v>
      </c>
      <c r="BN151">
        <v>1.2222109894252473</v>
      </c>
      <c r="BO151">
        <v>3021.7799999999997</v>
      </c>
      <c r="BP151">
        <v>11.107080460657508</v>
      </c>
      <c r="BQ151">
        <v>27205.889168656646</v>
      </c>
      <c r="BR151">
        <v>66004</v>
      </c>
      <c r="BS151">
        <v>-0.55744719317805169</v>
      </c>
      <c r="BT151">
        <v>-4.4929025163148069</v>
      </c>
      <c r="BU151">
        <v>3848</v>
      </c>
      <c r="BV151">
        <v>5.7974508090517372</v>
      </c>
      <c r="BW151">
        <v>-27</v>
      </c>
      <c r="BX151">
        <v>-3.9068717533172238E-2</v>
      </c>
      <c r="BY151">
        <v>5451</v>
      </c>
      <c r="BZ151">
        <v>8.2585903884613057</v>
      </c>
      <c r="CA151">
        <v>4.2811293344341266</v>
      </c>
      <c r="CB151">
        <v>-0.87625456660966883</v>
      </c>
      <c r="CC151">
        <v>8122</v>
      </c>
      <c r="CD151">
        <v>12.30531482940428</v>
      </c>
      <c r="CE151">
        <v>6.6720849502347246</v>
      </c>
      <c r="CF151">
        <v>3.6204836207339177</v>
      </c>
      <c r="CG151" s="5">
        <v>32164</v>
      </c>
      <c r="CH151" s="5">
        <v>48.730379980000002</v>
      </c>
      <c r="CI151" s="5">
        <v>17.09148523</v>
      </c>
      <c r="CJ151" s="5">
        <v>9.7672926800000006</v>
      </c>
      <c r="CK151">
        <v>24042</v>
      </c>
      <c r="CL151">
        <v>36.425065147566812</v>
      </c>
      <c r="CM151">
        <v>10.419400278792892</v>
      </c>
      <c r="CN151">
        <v>6.1468090593583291</v>
      </c>
      <c r="CO151">
        <v>51251</v>
      </c>
      <c r="CP151">
        <v>1.3787237409502711</v>
      </c>
      <c r="CQ151">
        <v>-0.80899572277381027</v>
      </c>
      <c r="CR151">
        <v>22843.643210459111</v>
      </c>
      <c r="CS151">
        <v>51.867784850437381</v>
      </c>
      <c r="CT151">
        <v>18.574482026472232</v>
      </c>
      <c r="CU151">
        <v>4.9089999999999998</v>
      </c>
      <c r="CV151">
        <f t="shared" si="38"/>
        <v>1.9409703498357791</v>
      </c>
      <c r="CW151">
        <v>-0.17400000000000038</v>
      </c>
      <c r="CX151">
        <v>20444.879999999997</v>
      </c>
      <c r="CY151" s="3">
        <f t="shared" si="33"/>
        <v>-11.673737417375914</v>
      </c>
      <c r="CZ151">
        <v>1.3477420314281336</v>
      </c>
      <c r="DA151">
        <v>279.96000000000004</v>
      </c>
      <c r="DB151" s="3">
        <f t="shared" si="34"/>
        <v>90.448979591836761</v>
      </c>
      <c r="DC151">
        <v>-5.7373737373737255</v>
      </c>
      <c r="DD151">
        <v>1.3693403923133816E-2</v>
      </c>
      <c r="DE151" s="3">
        <f t="shared" si="35"/>
        <v>7.3426889276700406E-3</v>
      </c>
      <c r="DF151">
        <v>-1.0292451622773771E-3</v>
      </c>
      <c r="DG151">
        <v>4.1023414776361289E-2</v>
      </c>
      <c r="DH151">
        <v>1.6601085177467417E-3</v>
      </c>
      <c r="DI151">
        <v>4.3258191049081469E-2</v>
      </c>
      <c r="DJ151">
        <v>2.1612533656168512E-3</v>
      </c>
      <c r="DK151">
        <v>4.3563803575989365E-2</v>
      </c>
      <c r="DL151" s="3">
        <f t="shared" si="36"/>
        <v>2.7436290278585622E-2</v>
      </c>
      <c r="DM151">
        <v>2.428485604566176E-3</v>
      </c>
      <c r="DN151">
        <v>0.33379483394503512</v>
      </c>
      <c r="DO151">
        <v>-4.0224792066161086E-2</v>
      </c>
      <c r="DP151">
        <v>0.31655054432574514</v>
      </c>
      <c r="DQ151">
        <v>-4.1691454112373572E-2</v>
      </c>
      <c r="DR151">
        <v>0.3143298518286653</v>
      </c>
      <c r="DS151" s="3">
        <f t="shared" si="37"/>
        <v>-7.9451562475679582E-2</v>
      </c>
      <c r="DT151">
        <v>-4.3577897799988496E-2</v>
      </c>
      <c r="DU151">
        <v>5159</v>
      </c>
      <c r="DV151">
        <v>-3.3895131086142323</v>
      </c>
      <c r="DW151">
        <v>3.962954060864508</v>
      </c>
      <c r="DX151">
        <v>0.18523870505926432</v>
      </c>
      <c r="DY151">
        <v>89</v>
      </c>
      <c r="DZ151">
        <v>-41.830065359477125</v>
      </c>
      <c r="EA151">
        <v>3.1456179775280901</v>
      </c>
      <c r="EB151">
        <v>1.2044415069398549</v>
      </c>
      <c r="EC151">
        <v>1.7251405311106804E-2</v>
      </c>
      <c r="ED151">
        <v>-1.1400280082151621E-2</v>
      </c>
      <c r="EE151">
        <v>1.7782039019344918E-2</v>
      </c>
      <c r="EF151">
        <v>-9.1904322121383296E-3</v>
      </c>
      <c r="EG151">
        <v>1.4608568297122435E-2</v>
      </c>
      <c r="EH151">
        <v>-1.0077183519493717E-2</v>
      </c>
      <c r="EI151">
        <v>1.3847421713263645E-2</v>
      </c>
      <c r="EJ151">
        <v>-9.5950817833969984E-3</v>
      </c>
      <c r="EK151">
        <v>0.97015900664367893</v>
      </c>
      <c r="EL151">
        <v>-9.2097586286342903E-2</v>
      </c>
      <c r="EM151">
        <v>1.1809100632061904</v>
      </c>
      <c r="EN151">
        <v>2.0253275999378317E-2</v>
      </c>
      <c r="EO151">
        <v>1.2458207504854626</v>
      </c>
      <c r="EP151">
        <v>2.3609761060215284E-2</v>
      </c>
      <c r="EQ151">
        <v>3073.87</v>
      </c>
      <c r="ER151">
        <v>52.090000000000146</v>
      </c>
      <c r="ES151">
        <v>11.298546358636729</v>
      </c>
      <c r="ET151">
        <v>0.19146589797922076</v>
      </c>
    </row>
    <row r="152" spans="1:150" x14ac:dyDescent="0.3">
      <c r="A152">
        <v>5</v>
      </c>
      <c r="B152">
        <v>533</v>
      </c>
      <c r="C152" t="s">
        <v>271</v>
      </c>
      <c r="D152">
        <v>46982</v>
      </c>
      <c r="E152">
        <v>1139</v>
      </c>
      <c r="F152">
        <v>2.424332723170576</v>
      </c>
      <c r="G152">
        <v>1371</v>
      </c>
      <c r="H152">
        <v>2.9181388616917117</v>
      </c>
      <c r="I152">
        <v>9614</v>
      </c>
      <c r="J152">
        <v>20.463156102337066</v>
      </c>
      <c r="K152" s="5">
        <v>10985</v>
      </c>
      <c r="L152" s="5">
        <v>23.381294960000002</v>
      </c>
      <c r="M152">
        <v>33609</v>
      </c>
      <c r="N152">
        <v>13084.478387899077</v>
      </c>
      <c r="O152">
        <v>7.2006300285215614</v>
      </c>
      <c r="P152" s="3">
        <v>15595</v>
      </c>
      <c r="Q152" s="3">
        <v>89</v>
      </c>
      <c r="R152" s="3">
        <f t="shared" si="26"/>
        <v>5.7069573581276052E-3</v>
      </c>
      <c r="S152" s="3">
        <v>1.6127513297403744E-2</v>
      </c>
      <c r="T152" s="3">
        <f t="shared" si="27"/>
        <v>0.35386468160880874</v>
      </c>
      <c r="U152">
        <v>50691</v>
      </c>
      <c r="V152">
        <v>7.894512792133157</v>
      </c>
      <c r="W152">
        <v>3699</v>
      </c>
      <c r="X152">
        <v>7.873228044783108</v>
      </c>
      <c r="Y152">
        <v>3975</v>
      </c>
      <c r="Z152">
        <v>7.8416286914836961</v>
      </c>
      <c r="AA152">
        <v>5.4172959683131197</v>
      </c>
      <c r="AB152">
        <v>2820</v>
      </c>
      <c r="AC152">
        <v>5.5631177132035274</v>
      </c>
      <c r="AD152">
        <v>2.6449788515118158</v>
      </c>
      <c r="AE152">
        <v>13062</v>
      </c>
      <c r="AF152">
        <v>25.767887790732079</v>
      </c>
      <c r="AG152">
        <v>5.3047316883950124</v>
      </c>
      <c r="AH152" s="5">
        <v>15882</v>
      </c>
      <c r="AI152" s="5">
        <v>31.3310055</v>
      </c>
      <c r="AJ152" s="5">
        <v>7.9497105399999999</v>
      </c>
      <c r="AK152">
        <v>39876</v>
      </c>
      <c r="AL152">
        <v>18.646791038114792</v>
      </c>
      <c r="AM152">
        <v>17364.427093358412</v>
      </c>
      <c r="AN152">
        <v>32.710120943128786</v>
      </c>
      <c r="AO152">
        <v>6.2839999999999998</v>
      </c>
      <c r="AP152">
        <v>14263</v>
      </c>
      <c r="AQ152" s="3">
        <f t="shared" si="28"/>
        <v>-8.5411991022763694</v>
      </c>
      <c r="AR152">
        <v>362</v>
      </c>
      <c r="AS152" s="3">
        <f t="shared" si="29"/>
        <v>306.74157303370788</v>
      </c>
      <c r="AT152">
        <v>2.5380354764074881E-2</v>
      </c>
      <c r="AU152" s="3">
        <f t="shared" si="30"/>
        <v>1.9673397405947275E-2</v>
      </c>
      <c r="AV152">
        <v>3.9363306258614547E-2</v>
      </c>
      <c r="AW152">
        <v>4.1096937683464618E-2</v>
      </c>
      <c r="AX152">
        <v>4.113531797142319E-2</v>
      </c>
      <c r="AY152" s="3">
        <f t="shared" si="31"/>
        <v>2.5007804674019446E-2</v>
      </c>
      <c r="AZ152">
        <v>0.64477192533898142</v>
      </c>
      <c r="BA152">
        <v>0.61757289459274445</v>
      </c>
      <c r="BB152">
        <v>0.61699668352403836</v>
      </c>
      <c r="BC152" s="3">
        <f t="shared" si="32"/>
        <v>0.26313200191522962</v>
      </c>
      <c r="BD152">
        <v>5747</v>
      </c>
      <c r="BE152">
        <v>2.4818165999651991</v>
      </c>
      <c r="BF152">
        <v>95</v>
      </c>
      <c r="BG152">
        <v>3.8105263157894735</v>
      </c>
      <c r="BH152">
        <v>1.6530363668000696E-2</v>
      </c>
      <c r="BI152">
        <v>2.6972471231483247E-2</v>
      </c>
      <c r="BJ152">
        <v>2.4685751816616152E-2</v>
      </c>
      <c r="BK152">
        <v>2.3442503496660643E-2</v>
      </c>
      <c r="BL152">
        <v>0.61286055423449137</v>
      </c>
      <c r="BM152">
        <v>0.66963176940286628</v>
      </c>
      <c r="BN152">
        <v>0.70514498037103535</v>
      </c>
      <c r="BO152">
        <v>3265.71</v>
      </c>
      <c r="BP152">
        <v>13.819091098199191</v>
      </c>
      <c r="BQ152">
        <v>23631.872579706527</v>
      </c>
      <c r="BR152">
        <v>51966</v>
      </c>
      <c r="BS152">
        <v>10.608318079264398</v>
      </c>
      <c r="BT152">
        <v>2.5152393916079778</v>
      </c>
      <c r="BU152">
        <v>6291</v>
      </c>
      <c r="BV152">
        <v>13.390234557915798</v>
      </c>
      <c r="BW152">
        <v>2850</v>
      </c>
      <c r="BX152">
        <v>5.6222998165354792</v>
      </c>
      <c r="BY152">
        <v>4962</v>
      </c>
      <c r="BZ152">
        <v>9.5485509756379177</v>
      </c>
      <c r="CA152">
        <v>7.1242182524673421</v>
      </c>
      <c r="CB152">
        <v>1.7069222841542215</v>
      </c>
      <c r="CC152">
        <v>4872</v>
      </c>
      <c r="CD152">
        <v>9.3753608128391654</v>
      </c>
      <c r="CE152">
        <v>6.4572219511474538</v>
      </c>
      <c r="CF152">
        <v>3.812243099635638</v>
      </c>
      <c r="CG152" s="5">
        <v>22542</v>
      </c>
      <c r="CH152" s="5">
        <v>43.378362780000003</v>
      </c>
      <c r="CI152" s="5">
        <v>19.997067810000001</v>
      </c>
      <c r="CJ152" s="5">
        <v>12.047357269999999</v>
      </c>
      <c r="CK152">
        <v>17670</v>
      </c>
      <c r="CL152">
        <v>34.003001962821841</v>
      </c>
      <c r="CM152">
        <v>13.539845860484775</v>
      </c>
      <c r="CN152">
        <v>8.2351141720897623</v>
      </c>
      <c r="CO152">
        <v>41479</v>
      </c>
      <c r="CP152">
        <v>23.416346811865868</v>
      </c>
      <c r="CQ152">
        <v>4.0199618818336846</v>
      </c>
      <c r="CR152">
        <v>20319.445551782828</v>
      </c>
      <c r="CS152">
        <v>55.294272720683082</v>
      </c>
      <c r="CT152">
        <v>17.017655938413647</v>
      </c>
      <c r="CU152">
        <v>6.7140000000000004</v>
      </c>
      <c r="CV152">
        <f t="shared" si="38"/>
        <v>-0.48663002852156101</v>
      </c>
      <c r="CW152">
        <v>0.4300000000000006</v>
      </c>
      <c r="CX152">
        <v>19025.310000000001</v>
      </c>
      <c r="CY152" s="3">
        <f t="shared" si="33"/>
        <v>21.996216736133384</v>
      </c>
      <c r="CZ152">
        <v>33.389258921685489</v>
      </c>
      <c r="DA152">
        <v>426.3</v>
      </c>
      <c r="DB152" s="3">
        <f t="shared" si="34"/>
        <v>378.98876404494382</v>
      </c>
      <c r="DC152">
        <v>17.762430939226522</v>
      </c>
      <c r="DD152">
        <v>2.2406993631115601E-2</v>
      </c>
      <c r="DE152" s="3">
        <f t="shared" si="35"/>
        <v>1.6700036272987995E-2</v>
      </c>
      <c r="DF152">
        <v>-2.9733611329592798E-3</v>
      </c>
      <c r="DG152">
        <v>4.1023414776361289E-2</v>
      </c>
      <c r="DH152">
        <v>1.6601085177467417E-3</v>
      </c>
      <c r="DI152">
        <v>4.3258191049081469E-2</v>
      </c>
      <c r="DJ152">
        <v>2.1612533656168512E-3</v>
      </c>
      <c r="DK152">
        <v>4.3563803575989365E-2</v>
      </c>
      <c r="DL152" s="3">
        <f t="shared" si="36"/>
        <v>2.7436290278585622E-2</v>
      </c>
      <c r="DM152">
        <v>2.428485604566176E-3</v>
      </c>
      <c r="DN152">
        <v>0.54620010921243611</v>
      </c>
      <c r="DO152">
        <v>-9.8571816126545309E-2</v>
      </c>
      <c r="DP152">
        <v>0.51798267767813611</v>
      </c>
      <c r="DQ152">
        <v>-9.9590216914608343E-2</v>
      </c>
      <c r="DR152">
        <v>0.51434888122270028</v>
      </c>
      <c r="DS152" s="3">
        <f t="shared" si="37"/>
        <v>0.16048419961389154</v>
      </c>
      <c r="DT152">
        <v>-0.10264780230133808</v>
      </c>
      <c r="DU152">
        <v>5703</v>
      </c>
      <c r="DV152">
        <v>-0.76561684357055859</v>
      </c>
      <c r="DW152">
        <v>3.3360178853235141</v>
      </c>
      <c r="DX152">
        <v>0.85420128535831497</v>
      </c>
      <c r="DY152">
        <v>48</v>
      </c>
      <c r="DZ152">
        <v>-49.473684210526315</v>
      </c>
      <c r="EA152">
        <v>8.8812499999999996</v>
      </c>
      <c r="EB152">
        <v>5.0707236842105257</v>
      </c>
      <c r="EC152">
        <v>8.4166228300894264E-3</v>
      </c>
      <c r="ED152">
        <v>-8.1137408379112694E-3</v>
      </c>
      <c r="EE152">
        <v>1.7782039019344918E-2</v>
      </c>
      <c r="EF152">
        <v>-9.1904322121383296E-3</v>
      </c>
      <c r="EG152">
        <v>1.4608568297122435E-2</v>
      </c>
      <c r="EH152">
        <v>-1.0077183519493717E-2</v>
      </c>
      <c r="EI152">
        <v>1.3847421713263645E-2</v>
      </c>
      <c r="EJ152">
        <v>-9.5950817833969984E-3</v>
      </c>
      <c r="EK152">
        <v>0.47332158145267028</v>
      </c>
      <c r="EL152">
        <v>-0.13953897278182109</v>
      </c>
      <c r="EM152">
        <v>0.5761428949712557</v>
      </c>
      <c r="EN152">
        <v>-9.348887443161058E-2</v>
      </c>
      <c r="EO152">
        <v>0.60781154819800354</v>
      </c>
      <c r="EP152">
        <v>-9.7333432173031809E-2</v>
      </c>
      <c r="EQ152">
        <v>3368.08</v>
      </c>
      <c r="ER152">
        <v>102.36999999999989</v>
      </c>
      <c r="ES152">
        <v>14.252277252426801</v>
      </c>
      <c r="ET152">
        <v>0.43318615422760942</v>
      </c>
    </row>
    <row r="153" spans="1:150" x14ac:dyDescent="0.3">
      <c r="A153">
        <v>5</v>
      </c>
      <c r="B153">
        <v>534</v>
      </c>
      <c r="C153" t="s">
        <v>272</v>
      </c>
      <c r="D153">
        <v>81916</v>
      </c>
      <c r="E153">
        <v>1751</v>
      </c>
      <c r="F153">
        <v>2.1375555447043313</v>
      </c>
      <c r="G153">
        <v>3781</v>
      </c>
      <c r="H153">
        <v>4.6157038917915916</v>
      </c>
      <c r="I153">
        <v>19575</v>
      </c>
      <c r="J153">
        <v>23.896430489770008</v>
      </c>
      <c r="K153" s="5">
        <v>23356</v>
      </c>
      <c r="L153" s="5">
        <v>28.512134379999999</v>
      </c>
      <c r="M153">
        <v>60880</v>
      </c>
      <c r="N153">
        <v>14237.471629742446</v>
      </c>
      <c r="O153">
        <v>4.6987157576053518</v>
      </c>
      <c r="P153" s="3">
        <v>28440</v>
      </c>
      <c r="Q153" s="3">
        <v>187</v>
      </c>
      <c r="R153" s="3">
        <f t="shared" si="26"/>
        <v>6.5752461322081575E-3</v>
      </c>
      <c r="S153" s="3">
        <v>1.6127513297403744E-2</v>
      </c>
      <c r="T153" s="3">
        <f t="shared" si="27"/>
        <v>0.40770365591741042</v>
      </c>
      <c r="U153">
        <v>87479</v>
      </c>
      <c r="V153">
        <v>6.7911030812051365</v>
      </c>
      <c r="W153">
        <v>5744</v>
      </c>
      <c r="X153">
        <v>7.012061135797647</v>
      </c>
      <c r="Y153">
        <v>7277</v>
      </c>
      <c r="Z153">
        <v>8.3185678848637963</v>
      </c>
      <c r="AA153">
        <v>6.181012340159465</v>
      </c>
      <c r="AB153">
        <v>6761</v>
      </c>
      <c r="AC153">
        <v>7.7287120337452411</v>
      </c>
      <c r="AD153">
        <v>3.1130081419536495</v>
      </c>
      <c r="AE153">
        <v>24528</v>
      </c>
      <c r="AF153">
        <v>28.038729295030805</v>
      </c>
      <c r="AG153">
        <v>4.142298805260797</v>
      </c>
      <c r="AH153" s="5">
        <v>31289</v>
      </c>
      <c r="AI153" s="5">
        <v>35.767441329999997</v>
      </c>
      <c r="AJ153" s="5">
        <v>7.2553069470000002</v>
      </c>
      <c r="AK153">
        <v>64685</v>
      </c>
      <c r="AL153">
        <v>6.25</v>
      </c>
      <c r="AM153">
        <v>18433.528393161934</v>
      </c>
      <c r="AN153">
        <v>29.471923614961366</v>
      </c>
      <c r="AO153">
        <v>5.4169999999999998</v>
      </c>
      <c r="AP153">
        <v>24410</v>
      </c>
      <c r="AQ153" s="3">
        <f t="shared" si="28"/>
        <v>-14.170182841068918</v>
      </c>
      <c r="AR153">
        <v>734</v>
      </c>
      <c r="AS153" s="3">
        <f t="shared" si="29"/>
        <v>292.51336898395721</v>
      </c>
      <c r="AT153">
        <v>3.006964358869316E-2</v>
      </c>
      <c r="AU153" s="3">
        <f t="shared" si="30"/>
        <v>2.3494397456485003E-2</v>
      </c>
      <c r="AV153">
        <v>3.9363306258614547E-2</v>
      </c>
      <c r="AW153">
        <v>4.1096937683464618E-2</v>
      </c>
      <c r="AX153">
        <v>4.113531797142319E-2</v>
      </c>
      <c r="AY153" s="3">
        <f t="shared" si="31"/>
        <v>2.5007804674019446E-2</v>
      </c>
      <c r="AZ153">
        <v>0.76390035407944179</v>
      </c>
      <c r="BA153">
        <v>0.73167601489664524</v>
      </c>
      <c r="BB153">
        <v>0.73099334274218131</v>
      </c>
      <c r="BC153" s="3">
        <f t="shared" si="32"/>
        <v>0.32328968682477088</v>
      </c>
      <c r="BD153">
        <v>7241</v>
      </c>
      <c r="BE153">
        <v>3.3710813423560282</v>
      </c>
      <c r="BF153">
        <v>210</v>
      </c>
      <c r="BG153">
        <v>3.4952380952380953</v>
      </c>
      <c r="BH153">
        <v>2.9001519127192378E-2</v>
      </c>
      <c r="BI153">
        <v>2.6972471231483247E-2</v>
      </c>
      <c r="BJ153">
        <v>2.4685751816616152E-2</v>
      </c>
      <c r="BK153">
        <v>2.3442503496660643E-2</v>
      </c>
      <c r="BL153">
        <v>1.0752266219248294</v>
      </c>
      <c r="BM153">
        <v>1.1748282710867755</v>
      </c>
      <c r="BN153">
        <v>1.2371340429286322</v>
      </c>
      <c r="BO153">
        <v>5782.9699999999993</v>
      </c>
      <c r="BP153">
        <v>10.749576343380902</v>
      </c>
      <c r="BQ153">
        <v>53797.189910287838</v>
      </c>
      <c r="BR153">
        <v>84775</v>
      </c>
      <c r="BS153">
        <v>3.4901606523756041</v>
      </c>
      <c r="BT153">
        <v>-3.0910275609003302</v>
      </c>
      <c r="BU153">
        <v>5772</v>
      </c>
      <c r="BV153">
        <v>7.0462424923091946</v>
      </c>
      <c r="BW153">
        <v>109</v>
      </c>
      <c r="BX153">
        <v>0.12460133289132248</v>
      </c>
      <c r="BY153">
        <v>7271</v>
      </c>
      <c r="BZ153">
        <v>8.5768209967561191</v>
      </c>
      <c r="CA153">
        <v>6.4392654520517878</v>
      </c>
      <c r="CB153">
        <v>0.25825311189232281</v>
      </c>
      <c r="CC153">
        <v>9311</v>
      </c>
      <c r="CD153">
        <v>10.983190799174285</v>
      </c>
      <c r="CE153">
        <v>6.367486907382693</v>
      </c>
      <c r="CF153">
        <v>3.2544787654290435</v>
      </c>
      <c r="CG153" s="5">
        <v>38504</v>
      </c>
      <c r="CH153" s="5">
        <v>45.419050429999999</v>
      </c>
      <c r="CI153" s="5">
        <v>16.90691605</v>
      </c>
      <c r="CJ153" s="5">
        <v>9.6516090989999999</v>
      </c>
      <c r="CK153">
        <v>29193</v>
      </c>
      <c r="CL153">
        <v>34.435859628428197</v>
      </c>
      <c r="CM153">
        <v>10.539429138658189</v>
      </c>
      <c r="CN153">
        <v>6.3971303333973921</v>
      </c>
      <c r="CO153">
        <v>64935</v>
      </c>
      <c r="CP153">
        <v>6.6606438896189228</v>
      </c>
      <c r="CQ153">
        <v>0.38648836670016229</v>
      </c>
      <c r="CR153">
        <v>21747.255732192501</v>
      </c>
      <c r="CS153">
        <v>52.746613287445811</v>
      </c>
      <c r="CT153">
        <v>17.976630780354679</v>
      </c>
      <c r="CU153">
        <v>5.6059999999999999</v>
      </c>
      <c r="CV153">
        <f t="shared" si="38"/>
        <v>0.90728424239464811</v>
      </c>
      <c r="CW153">
        <v>0.18900000000000006</v>
      </c>
      <c r="CX153">
        <v>25505.11</v>
      </c>
      <c r="CY153" s="3">
        <f t="shared" si="33"/>
        <v>-10.319585091420533</v>
      </c>
      <c r="CZ153">
        <v>4.4863170831626409</v>
      </c>
      <c r="DA153">
        <v>1040.4900000000002</v>
      </c>
      <c r="DB153" s="3">
        <f t="shared" si="34"/>
        <v>456.41176470588249</v>
      </c>
      <c r="DC153">
        <v>41.756130790190767</v>
      </c>
      <c r="DD153">
        <v>4.0795354342717999E-2</v>
      </c>
      <c r="DE153" s="3">
        <f t="shared" si="35"/>
        <v>3.4220108210509845E-2</v>
      </c>
      <c r="DF153">
        <v>1.0725710754024839E-2</v>
      </c>
      <c r="DG153">
        <v>4.1023414776361289E-2</v>
      </c>
      <c r="DH153">
        <v>1.6601085177467417E-3</v>
      </c>
      <c r="DI153">
        <v>4.3258191049081469E-2</v>
      </c>
      <c r="DJ153">
        <v>2.1612533656168512E-3</v>
      </c>
      <c r="DK153">
        <v>4.3563803575989365E-2</v>
      </c>
      <c r="DL153" s="3">
        <f t="shared" si="36"/>
        <v>2.7436290278585622E-2</v>
      </c>
      <c r="DM153">
        <v>2.428485604566176E-3</v>
      </c>
      <c r="DN153">
        <v>0.99444072525686711</v>
      </c>
      <c r="DO153">
        <v>0.23054037117742532</v>
      </c>
      <c r="DP153">
        <v>0.943066581226915</v>
      </c>
      <c r="DQ153">
        <v>0.21139056633026976</v>
      </c>
      <c r="DR153">
        <v>0.93645069975484818</v>
      </c>
      <c r="DS153" s="3">
        <f t="shared" si="37"/>
        <v>0.52874704383743776</v>
      </c>
      <c r="DT153">
        <v>0.20545735701266687</v>
      </c>
      <c r="DU153">
        <v>7047</v>
      </c>
      <c r="DV153">
        <v>-2.6791879574644386</v>
      </c>
      <c r="DW153">
        <v>3.6192862210869876</v>
      </c>
      <c r="DX153">
        <v>0.24820487873095942</v>
      </c>
      <c r="DY153">
        <v>156</v>
      </c>
      <c r="DZ153">
        <v>-25.714285714285712</v>
      </c>
      <c r="EA153">
        <v>6.6698076923076934</v>
      </c>
      <c r="EB153">
        <v>3.1745695970695982</v>
      </c>
      <c r="EC153">
        <v>2.2137079608343976E-2</v>
      </c>
      <c r="ED153">
        <v>-6.8644395188484017E-3</v>
      </c>
      <c r="EE153">
        <v>1.7782039019344918E-2</v>
      </c>
      <c r="EF153">
        <v>-9.1904322121383296E-3</v>
      </c>
      <c r="EG153">
        <v>1.4608568297122435E-2</v>
      </c>
      <c r="EH153">
        <v>-1.0077183519493717E-2</v>
      </c>
      <c r="EI153">
        <v>1.3847421713263645E-2</v>
      </c>
      <c r="EJ153">
        <v>-9.5950817833969984E-3</v>
      </c>
      <c r="EK153">
        <v>1.2449123289101576</v>
      </c>
      <c r="EL153">
        <v>0.16968570698532814</v>
      </c>
      <c r="EM153">
        <v>1.5153490169672885</v>
      </c>
      <c r="EN153">
        <v>0.34052074588051306</v>
      </c>
      <c r="EO153">
        <v>1.5986426980222714</v>
      </c>
      <c r="EP153">
        <v>0.36150865509363928</v>
      </c>
      <c r="EQ153">
        <v>5987.47</v>
      </c>
      <c r="ER153">
        <v>204.50000000000091</v>
      </c>
      <c r="ES153">
        <v>11.129707722623991</v>
      </c>
      <c r="ET153">
        <v>0.38013137924308893</v>
      </c>
    </row>
    <row r="154" spans="1:150" x14ac:dyDescent="0.3">
      <c r="A154">
        <v>5</v>
      </c>
      <c r="B154">
        <v>535</v>
      </c>
      <c r="C154" t="s">
        <v>273</v>
      </c>
      <c r="D154">
        <v>75159</v>
      </c>
      <c r="E154">
        <v>2052</v>
      </c>
      <c r="F154">
        <v>2.7302119506645908</v>
      </c>
      <c r="G154">
        <v>3811</v>
      </c>
      <c r="H154">
        <v>5.0705836958980299</v>
      </c>
      <c r="I154">
        <v>18777</v>
      </c>
      <c r="J154">
        <v>24.983035963756837</v>
      </c>
      <c r="K154" s="5">
        <v>22588</v>
      </c>
      <c r="L154" s="5">
        <v>30.053619659999999</v>
      </c>
      <c r="M154">
        <v>55570</v>
      </c>
      <c r="N154">
        <v>15262.509300039768</v>
      </c>
      <c r="O154">
        <v>4.0913263880573183</v>
      </c>
      <c r="P154" s="3">
        <v>28254</v>
      </c>
      <c r="Q154" s="3">
        <v>496</v>
      </c>
      <c r="R154" s="3">
        <f t="shared" si="26"/>
        <v>1.755503645501522E-2</v>
      </c>
      <c r="S154" s="3">
        <v>1.6127513297403744E-2</v>
      </c>
      <c r="T154" s="3">
        <f t="shared" si="27"/>
        <v>1.0885147717001904</v>
      </c>
      <c r="U154">
        <v>86350</v>
      </c>
      <c r="V154">
        <v>14.889767027235592</v>
      </c>
      <c r="W154">
        <v>9554</v>
      </c>
      <c r="X154">
        <v>12.711717824877924</v>
      </c>
      <c r="Y154">
        <v>9157</v>
      </c>
      <c r="Z154">
        <v>10.604516502605675</v>
      </c>
      <c r="AA154">
        <v>7.8743045519410835</v>
      </c>
      <c r="AB154">
        <v>7421</v>
      </c>
      <c r="AC154">
        <v>8.5940938042848867</v>
      </c>
      <c r="AD154">
        <v>3.5235101083868567</v>
      </c>
      <c r="AE154">
        <v>25611</v>
      </c>
      <c r="AF154">
        <v>29.659525188187608</v>
      </c>
      <c r="AG154">
        <v>4.676489224430771</v>
      </c>
      <c r="AH154" s="5">
        <v>33032</v>
      </c>
      <c r="AI154" s="5">
        <v>38.25361899</v>
      </c>
      <c r="AJ154" s="5">
        <v>8.1999993329999992</v>
      </c>
      <c r="AK154">
        <v>62758</v>
      </c>
      <c r="AL154">
        <v>12.935036890408494</v>
      </c>
      <c r="AM154">
        <v>19522.071352529241</v>
      </c>
      <c r="AN154">
        <v>27.908661470747631</v>
      </c>
      <c r="AO154">
        <v>4.6269999999999998</v>
      </c>
      <c r="AP154">
        <v>26434</v>
      </c>
      <c r="AQ154" s="3">
        <f t="shared" si="28"/>
        <v>-6.4415657959934887</v>
      </c>
      <c r="AR154">
        <v>496</v>
      </c>
      <c r="AS154" s="3">
        <f t="shared" si="29"/>
        <v>0</v>
      </c>
      <c r="AT154">
        <v>1.876371339940985E-2</v>
      </c>
      <c r="AU154" s="3">
        <f t="shared" si="30"/>
        <v>1.2086769443946307E-3</v>
      </c>
      <c r="AV154">
        <v>3.9363306258614547E-2</v>
      </c>
      <c r="AW154">
        <v>4.1096937683464618E-2</v>
      </c>
      <c r="AX154">
        <v>4.113531797142319E-2</v>
      </c>
      <c r="AY154" s="3">
        <f t="shared" si="31"/>
        <v>2.5007804674019446E-2</v>
      </c>
      <c r="AZ154">
        <v>0.47668031938509903</v>
      </c>
      <c r="BA154">
        <v>0.45657205760514469</v>
      </c>
      <c r="BB154">
        <v>0.4561460643733215</v>
      </c>
      <c r="BC154" s="3">
        <f t="shared" si="32"/>
        <v>-0.6323687073268689</v>
      </c>
      <c r="BD154">
        <v>7259</v>
      </c>
      <c r="BE154">
        <v>3.6415484226477477</v>
      </c>
      <c r="BF154">
        <v>160</v>
      </c>
      <c r="BG154">
        <v>3.1</v>
      </c>
      <c r="BH154">
        <v>2.2041603526656565E-2</v>
      </c>
      <c r="BI154">
        <v>2.6972471231483247E-2</v>
      </c>
      <c r="BJ154">
        <v>2.4685751816616152E-2</v>
      </c>
      <c r="BK154">
        <v>2.3442503496660643E-2</v>
      </c>
      <c r="BL154">
        <v>0.81718887889400382</v>
      </c>
      <c r="BM154">
        <v>0.89288767425022109</v>
      </c>
      <c r="BN154">
        <v>0.94024102544322397</v>
      </c>
      <c r="BO154">
        <v>4267.2299999999996</v>
      </c>
      <c r="BP154">
        <v>15.491494843915577</v>
      </c>
      <c r="BQ154">
        <v>27545.630960694489</v>
      </c>
      <c r="BR154">
        <v>86946</v>
      </c>
      <c r="BS154">
        <v>15.682752564563126</v>
      </c>
      <c r="BT154">
        <v>0.69021424435437173</v>
      </c>
      <c r="BU154">
        <v>11386</v>
      </c>
      <c r="BV154">
        <v>15.149216993307521</v>
      </c>
      <c r="BW154">
        <v>2121</v>
      </c>
      <c r="BX154">
        <v>2.4562825709322524</v>
      </c>
      <c r="BY154">
        <v>9515</v>
      </c>
      <c r="BZ154">
        <v>10.94357417247487</v>
      </c>
      <c r="CA154">
        <v>8.2133622218102786</v>
      </c>
      <c r="CB154">
        <v>0.33905766986919517</v>
      </c>
      <c r="CC154">
        <v>10737</v>
      </c>
      <c r="CD154">
        <v>12.349044234352355</v>
      </c>
      <c r="CE154">
        <v>7.2784605384543255</v>
      </c>
      <c r="CF154">
        <v>3.7549504300674688</v>
      </c>
      <c r="CG154" s="5">
        <v>41669</v>
      </c>
      <c r="CH154" s="5">
        <v>47.92514894</v>
      </c>
      <c r="CI154" s="5">
        <v>17.871529280000001</v>
      </c>
      <c r="CJ154" s="5">
        <v>9.6715299510000001</v>
      </c>
      <c r="CK154">
        <v>30932</v>
      </c>
      <c r="CL154">
        <v>35.576104708669746</v>
      </c>
      <c r="CM154">
        <v>10.593068744912909</v>
      </c>
      <c r="CN154">
        <v>5.9165795204821379</v>
      </c>
      <c r="CO154">
        <v>65351</v>
      </c>
      <c r="CP154">
        <v>17.601223681842722</v>
      </c>
      <c r="CQ154">
        <v>4.1317441601070781</v>
      </c>
      <c r="CR154">
        <v>22679.401827752448</v>
      </c>
      <c r="CS154">
        <v>48.595498825958813</v>
      </c>
      <c r="CT154">
        <v>16.173132544227432</v>
      </c>
      <c r="CU154">
        <v>5.3620000000000001</v>
      </c>
      <c r="CV154">
        <f t="shared" si="38"/>
        <v>1.2706736119426818</v>
      </c>
      <c r="CW154">
        <v>0.73500000000000032</v>
      </c>
      <c r="CX154">
        <v>29412.44</v>
      </c>
      <c r="CY154" s="3">
        <f t="shared" si="33"/>
        <v>4.1000920223685098</v>
      </c>
      <c r="CZ154">
        <v>11.26745857607626</v>
      </c>
      <c r="DA154">
        <v>592.85</v>
      </c>
      <c r="DB154" s="3">
        <f t="shared" si="34"/>
        <v>19.526209677419359</v>
      </c>
      <c r="DC154">
        <v>19.526209677419359</v>
      </c>
      <c r="DD154">
        <v>2.0156437208201702E-2</v>
      </c>
      <c r="DE154" s="3">
        <f t="shared" si="35"/>
        <v>2.6014007531864822E-3</v>
      </c>
      <c r="DF154">
        <v>1.3927238087918514E-3</v>
      </c>
      <c r="DG154">
        <v>4.1023414776361289E-2</v>
      </c>
      <c r="DH154">
        <v>1.6601085177467417E-3</v>
      </c>
      <c r="DI154">
        <v>4.3258191049081469E-2</v>
      </c>
      <c r="DJ154">
        <v>2.1612533656168512E-3</v>
      </c>
      <c r="DK154">
        <v>4.3563803575989365E-2</v>
      </c>
      <c r="DL154" s="3">
        <f t="shared" si="36"/>
        <v>2.7436290278585622E-2</v>
      </c>
      <c r="DM154">
        <v>2.428485604566176E-3</v>
      </c>
      <c r="DN154">
        <v>0.4913398194198193</v>
      </c>
      <c r="DO154">
        <v>1.4659500034720274E-2</v>
      </c>
      <c r="DP154">
        <v>0.46595654416829102</v>
      </c>
      <c r="DQ154">
        <v>9.3844865631463326E-3</v>
      </c>
      <c r="DR154">
        <v>0.46268772590167329</v>
      </c>
      <c r="DS154" s="3">
        <f t="shared" si="37"/>
        <v>-0.62582704579851711</v>
      </c>
      <c r="DT154">
        <v>6.5416615283517832E-3</v>
      </c>
      <c r="DU154">
        <v>7258</v>
      </c>
      <c r="DV154">
        <v>-1.3776002204160353E-2</v>
      </c>
      <c r="DW154">
        <v>4.0524166437034994</v>
      </c>
      <c r="DX154">
        <v>0.41086822105575171</v>
      </c>
      <c r="DY154">
        <v>113</v>
      </c>
      <c r="DZ154">
        <v>-29.375</v>
      </c>
      <c r="EA154">
        <v>5.2464601769911505</v>
      </c>
      <c r="EB154">
        <v>2.1464601769911504</v>
      </c>
      <c r="EC154">
        <v>1.5569027280242492E-2</v>
      </c>
      <c r="ED154">
        <v>-6.4725762464140739E-3</v>
      </c>
      <c r="EE154">
        <v>1.7782039019344918E-2</v>
      </c>
      <c r="EF154">
        <v>-9.1904322121383296E-3</v>
      </c>
      <c r="EG154">
        <v>1.4608568297122435E-2</v>
      </c>
      <c r="EH154">
        <v>-1.0077183519493717E-2</v>
      </c>
      <c r="EI154">
        <v>1.3847421713263645E-2</v>
      </c>
      <c r="EJ154">
        <v>-9.5950817833969984E-3</v>
      </c>
      <c r="EK154">
        <v>0.87554792019661465</v>
      </c>
      <c r="EL154">
        <v>5.8359041302610826E-2</v>
      </c>
      <c r="EM154">
        <v>1.0657462773617075</v>
      </c>
      <c r="EN154">
        <v>0.17285860311148638</v>
      </c>
      <c r="EO154">
        <v>1.1243267954589569</v>
      </c>
      <c r="EP154">
        <v>0.1840857700157329</v>
      </c>
      <c r="EQ154">
        <v>4349.1499999999996</v>
      </c>
      <c r="ER154">
        <v>81.920000000000073</v>
      </c>
      <c r="ES154">
        <v>15.788892279163633</v>
      </c>
      <c r="ET154">
        <v>0.2973974352480564</v>
      </c>
    </row>
    <row r="155" spans="1:150" x14ac:dyDescent="0.3">
      <c r="A155">
        <v>5</v>
      </c>
      <c r="B155">
        <v>536</v>
      </c>
      <c r="C155" t="s">
        <v>274</v>
      </c>
      <c r="D155">
        <v>587894</v>
      </c>
      <c r="E155">
        <v>10470</v>
      </c>
      <c r="F155">
        <v>1.7809332974992091</v>
      </c>
      <c r="G155">
        <v>41873</v>
      </c>
      <c r="H155">
        <v>7.122542499158012</v>
      </c>
      <c r="I155">
        <v>147790</v>
      </c>
      <c r="J155">
        <v>25.138885581414339</v>
      </c>
      <c r="K155" s="5">
        <v>189663</v>
      </c>
      <c r="L155" s="5">
        <v>32.261428080000002</v>
      </c>
      <c r="M155">
        <v>428549</v>
      </c>
      <c r="N155">
        <v>17134.284702814497</v>
      </c>
      <c r="O155">
        <v>4.0316791802603866</v>
      </c>
      <c r="P155" s="3">
        <v>244755</v>
      </c>
      <c r="Q155" s="3">
        <v>5395</v>
      </c>
      <c r="R155" s="3">
        <f t="shared" si="26"/>
        <v>2.2042450613879185E-2</v>
      </c>
      <c r="S155" s="3">
        <v>1.6127513297403744E-2</v>
      </c>
      <c r="T155" s="3">
        <f t="shared" si="27"/>
        <v>1.3667606535117629</v>
      </c>
      <c r="U155">
        <v>610458</v>
      </c>
      <c r="V155">
        <v>3.8381068696057454</v>
      </c>
      <c r="W155">
        <v>30617</v>
      </c>
      <c r="X155">
        <v>5.2079116303279163</v>
      </c>
      <c r="Y155">
        <v>47925</v>
      </c>
      <c r="Z155">
        <v>7.8506629448709013</v>
      </c>
      <c r="AA155">
        <v>6.069729647371692</v>
      </c>
      <c r="AB155">
        <v>66318</v>
      </c>
      <c r="AC155">
        <v>10.863646639080821</v>
      </c>
      <c r="AD155">
        <v>3.7411041399228093</v>
      </c>
      <c r="AE155">
        <v>175559</v>
      </c>
      <c r="AF155">
        <v>28.758571433251756</v>
      </c>
      <c r="AG155">
        <v>3.6196858518374171</v>
      </c>
      <c r="AH155" s="5">
        <v>241877</v>
      </c>
      <c r="AI155" s="5">
        <v>39.622218070000002</v>
      </c>
      <c r="AJ155" s="5">
        <v>7.3607899919999999</v>
      </c>
      <c r="AK155">
        <v>448044</v>
      </c>
      <c r="AL155">
        <v>4.5490714014033404</v>
      </c>
      <c r="AM155">
        <v>21201.496313738069</v>
      </c>
      <c r="AN155">
        <v>23.737271099828796</v>
      </c>
      <c r="AO155">
        <v>5.5549999999999997</v>
      </c>
      <c r="AP155">
        <v>201258</v>
      </c>
      <c r="AQ155" s="3">
        <f t="shared" si="28"/>
        <v>-17.771649200220629</v>
      </c>
      <c r="AR155">
        <v>11099</v>
      </c>
      <c r="AS155" s="3">
        <f t="shared" si="29"/>
        <v>105.72752548656163</v>
      </c>
      <c r="AT155">
        <v>5.5148118335668642E-2</v>
      </c>
      <c r="AU155" s="3">
        <f t="shared" si="30"/>
        <v>3.3105667721789453E-2</v>
      </c>
      <c r="AV155">
        <v>3.9363306258614547E-2</v>
      </c>
      <c r="AW155">
        <v>4.1096937683464618E-2</v>
      </c>
      <c r="AX155">
        <v>4.113531797142319E-2</v>
      </c>
      <c r="AY155" s="3">
        <f t="shared" si="31"/>
        <v>2.5007804674019446E-2</v>
      </c>
      <c r="AZ155">
        <v>1.4010032077424805</v>
      </c>
      <c r="BA155">
        <v>1.3419033495981751</v>
      </c>
      <c r="BB155">
        <v>1.3406513199674348</v>
      </c>
      <c r="BC155" s="3">
        <f t="shared" si="32"/>
        <v>-2.6109333544328095E-2</v>
      </c>
      <c r="BD155">
        <v>51011</v>
      </c>
      <c r="BE155">
        <v>3.9453843288702437</v>
      </c>
      <c r="BF155">
        <v>1530</v>
      </c>
      <c r="BG155">
        <v>7.2542483660130719</v>
      </c>
      <c r="BH155">
        <v>2.9993530807080827E-2</v>
      </c>
      <c r="BI155">
        <v>2.6972471231483247E-2</v>
      </c>
      <c r="BJ155">
        <v>2.4685751816616152E-2</v>
      </c>
      <c r="BK155">
        <v>2.3442503496660643E-2</v>
      </c>
      <c r="BL155">
        <v>1.1120052942005287</v>
      </c>
      <c r="BM155">
        <v>1.215013868319456</v>
      </c>
      <c r="BN155">
        <v>1.2794508407070675</v>
      </c>
      <c r="BO155">
        <v>19745.239999999998</v>
      </c>
      <c r="BP155">
        <v>16.687001575409948</v>
      </c>
      <c r="BQ155">
        <v>118327.06979003758</v>
      </c>
      <c r="BR155">
        <v>603937</v>
      </c>
      <c r="BS155">
        <v>2.7288933038949201</v>
      </c>
      <c r="BT155">
        <v>-1.0682143570892673</v>
      </c>
      <c r="BU155">
        <v>45318</v>
      </c>
      <c r="BV155">
        <v>7.7085324905510175</v>
      </c>
      <c r="BW155">
        <v>16072</v>
      </c>
      <c r="BX155">
        <v>2.6327773573284321</v>
      </c>
      <c r="BY155">
        <v>67389</v>
      </c>
      <c r="BZ155">
        <v>11.158283065948932</v>
      </c>
      <c r="CA155">
        <v>9.377349768449724</v>
      </c>
      <c r="CB155">
        <v>3.3076201210780312</v>
      </c>
      <c r="CC155">
        <v>85839</v>
      </c>
      <c r="CD155">
        <v>14.213237473445078</v>
      </c>
      <c r="CE155">
        <v>7.0906949742870662</v>
      </c>
      <c r="CF155">
        <v>3.3495908343642569</v>
      </c>
      <c r="CG155" s="5">
        <v>292764</v>
      </c>
      <c r="CH155" s="5">
        <v>48.475917189999997</v>
      </c>
      <c r="CI155" s="5">
        <v>16.214489109999999</v>
      </c>
      <c r="CJ155" s="5">
        <v>8.8536991179999998</v>
      </c>
      <c r="CK155">
        <v>206925</v>
      </c>
      <c r="CL155">
        <v>34.262679716592956</v>
      </c>
      <c r="CM155">
        <v>9.1237941351786169</v>
      </c>
      <c r="CN155">
        <v>5.5041082833411998</v>
      </c>
      <c r="CO155">
        <v>449498</v>
      </c>
      <c r="CP155">
        <v>4.8883558239547868</v>
      </c>
      <c r="CQ155">
        <v>0.32452169876172876</v>
      </c>
      <c r="CR155">
        <v>23507.528184222196</v>
      </c>
      <c r="CS155">
        <v>37.195853763074346</v>
      </c>
      <c r="CT155">
        <v>10.876741133548542</v>
      </c>
      <c r="CU155">
        <v>5.5819999999999999</v>
      </c>
      <c r="CV155">
        <f t="shared" si="38"/>
        <v>1.5503208197396132</v>
      </c>
      <c r="CW155">
        <v>2.7000000000000135E-2</v>
      </c>
      <c r="CX155">
        <v>208444.54000000004</v>
      </c>
      <c r="CY155" s="3">
        <f t="shared" si="33"/>
        <v>-14.835431349717048</v>
      </c>
      <c r="CZ155">
        <v>3.5708096075684135</v>
      </c>
      <c r="DA155">
        <v>10504.4</v>
      </c>
      <c r="DB155" s="3">
        <f t="shared" si="34"/>
        <v>94.706209453197403</v>
      </c>
      <c r="DC155">
        <v>-5.3572393909361233</v>
      </c>
      <c r="DD155">
        <v>5.0394219968534548E-2</v>
      </c>
      <c r="DE155" s="3">
        <f t="shared" si="35"/>
        <v>2.8351769354655363E-2</v>
      </c>
      <c r="DF155">
        <v>-4.7538983671340934E-3</v>
      </c>
      <c r="DG155">
        <v>4.1023414776361289E-2</v>
      </c>
      <c r="DH155">
        <v>1.6601085177467417E-3</v>
      </c>
      <c r="DI155">
        <v>4.3258191049081469E-2</v>
      </c>
      <c r="DJ155">
        <v>2.1612533656168512E-3</v>
      </c>
      <c r="DK155">
        <v>4.3563803575989365E-2</v>
      </c>
      <c r="DL155" s="3">
        <f t="shared" si="36"/>
        <v>2.7436290278585622E-2</v>
      </c>
      <c r="DM155">
        <v>2.428485604566176E-3</v>
      </c>
      <c r="DN155">
        <v>1.2284257720440412</v>
      </c>
      <c r="DO155">
        <v>-0.17257743569843931</v>
      </c>
      <c r="DP155">
        <v>1.1649636461070787</v>
      </c>
      <c r="DQ155">
        <v>-0.17693970349109645</v>
      </c>
      <c r="DR155">
        <v>1.1567910933357948</v>
      </c>
      <c r="DS155" s="3">
        <f t="shared" si="37"/>
        <v>-0.20996956017596813</v>
      </c>
      <c r="DT155">
        <v>-0.18386022663164003</v>
      </c>
      <c r="DU155">
        <v>50367</v>
      </c>
      <c r="DV155">
        <v>-1.2624727999843171</v>
      </c>
      <c r="DW155">
        <v>4.1385141064585946</v>
      </c>
      <c r="DX155">
        <v>0.19312977758835093</v>
      </c>
      <c r="DY155">
        <v>823</v>
      </c>
      <c r="DZ155">
        <v>-46.209150326797385</v>
      </c>
      <c r="EA155">
        <v>12.763547995139731</v>
      </c>
      <c r="EB155">
        <v>5.5092996291266596</v>
      </c>
      <c r="EC155">
        <v>1.6340063930748307E-2</v>
      </c>
      <c r="ED155">
        <v>-1.365346687633252E-2</v>
      </c>
      <c r="EE155">
        <v>1.7782039019344918E-2</v>
      </c>
      <c r="EF155">
        <v>-9.1904322121383296E-3</v>
      </c>
      <c r="EG155">
        <v>1.4608568297122435E-2</v>
      </c>
      <c r="EH155">
        <v>-1.0077183519493717E-2</v>
      </c>
      <c r="EI155">
        <v>1.3847421713263645E-2</v>
      </c>
      <c r="EJ155">
        <v>-9.5950817833969984E-3</v>
      </c>
      <c r="EK155">
        <v>0.9189083385191148</v>
      </c>
      <c r="EL155">
        <v>-0.19309695568141394</v>
      </c>
      <c r="EM155">
        <v>1.1185260320114283</v>
      </c>
      <c r="EN155">
        <v>-9.6487836308027708E-2</v>
      </c>
      <c r="EO155">
        <v>1.1800076771762575</v>
      </c>
      <c r="EP155">
        <v>-9.9443163530809953E-2</v>
      </c>
      <c r="EQ155">
        <v>20284.100000000002</v>
      </c>
      <c r="ER155">
        <v>538.86000000000422</v>
      </c>
      <c r="ES155">
        <v>17.142400328168865</v>
      </c>
      <c r="ET155">
        <v>0.45539875275891717</v>
      </c>
    </row>
    <row r="156" spans="1:150" x14ac:dyDescent="0.3">
      <c r="A156">
        <v>5</v>
      </c>
      <c r="B156">
        <v>537</v>
      </c>
      <c r="C156" t="s">
        <v>275</v>
      </c>
      <c r="D156">
        <v>105947</v>
      </c>
      <c r="E156">
        <v>3217</v>
      </c>
      <c r="F156">
        <v>3.0364238723135153</v>
      </c>
      <c r="G156">
        <v>4018</v>
      </c>
      <c r="H156">
        <v>3.7924622688702843</v>
      </c>
      <c r="I156">
        <v>23143</v>
      </c>
      <c r="J156">
        <v>21.843940838343702</v>
      </c>
      <c r="K156" s="5">
        <v>27161</v>
      </c>
      <c r="L156" s="5">
        <v>25.63640311</v>
      </c>
      <c r="M156">
        <v>75290</v>
      </c>
      <c r="N156">
        <v>15905.338953699564</v>
      </c>
      <c r="O156">
        <v>2.215258572682568</v>
      </c>
      <c r="P156" s="3">
        <v>45159</v>
      </c>
      <c r="Q156" s="3">
        <v>207</v>
      </c>
      <c r="R156" s="3">
        <f t="shared" si="26"/>
        <v>4.5838038929117116E-3</v>
      </c>
      <c r="S156" s="3">
        <v>1.6127513297403744E-2</v>
      </c>
      <c r="T156" s="3">
        <f t="shared" si="27"/>
        <v>0.28422260818409162</v>
      </c>
      <c r="U156">
        <v>116324</v>
      </c>
      <c r="V156">
        <v>9.7945199014601627</v>
      </c>
      <c r="W156">
        <v>7594</v>
      </c>
      <c r="X156">
        <v>7.1677348108016279</v>
      </c>
      <c r="Y156">
        <v>11007</v>
      </c>
      <c r="Z156">
        <v>9.4623637426498401</v>
      </c>
      <c r="AA156">
        <v>6.4259398703363253</v>
      </c>
      <c r="AB156">
        <v>8447</v>
      </c>
      <c r="AC156">
        <v>7.2616141123070053</v>
      </c>
      <c r="AD156">
        <v>3.469151843436721</v>
      </c>
      <c r="AE156">
        <v>31753</v>
      </c>
      <c r="AF156">
        <v>27.297032426670338</v>
      </c>
      <c r="AG156">
        <v>5.453091588326636</v>
      </c>
      <c r="AH156" s="5">
        <v>40200</v>
      </c>
      <c r="AI156" s="5">
        <v>34.558646539999998</v>
      </c>
      <c r="AJ156" s="5">
        <v>8.9222434320000001</v>
      </c>
      <c r="AK156">
        <v>82200</v>
      </c>
      <c r="AL156">
        <v>9.1778456634347201</v>
      </c>
      <c r="AM156">
        <v>19917.652214372989</v>
      </c>
      <c r="AN156">
        <v>25.226204058607415</v>
      </c>
      <c r="AO156">
        <v>3.8929999999999998</v>
      </c>
      <c r="AP156">
        <v>44707</v>
      </c>
      <c r="AQ156" s="3">
        <f t="shared" si="28"/>
        <v>-1.0009079031865189</v>
      </c>
      <c r="AR156">
        <v>2232</v>
      </c>
      <c r="AS156" s="3">
        <f t="shared" si="29"/>
        <v>978.26086956521738</v>
      </c>
      <c r="AT156">
        <v>4.9925067662782117E-2</v>
      </c>
      <c r="AU156" s="3">
        <f t="shared" si="30"/>
        <v>4.5341263769870403E-2</v>
      </c>
      <c r="AV156">
        <v>3.9363306258614547E-2</v>
      </c>
      <c r="AW156">
        <v>4.1096937683464618E-2</v>
      </c>
      <c r="AX156">
        <v>4.113531797142319E-2</v>
      </c>
      <c r="AY156" s="3">
        <f t="shared" si="31"/>
        <v>2.5007804674019446E-2</v>
      </c>
      <c r="AZ156">
        <v>1.268314895470859</v>
      </c>
      <c r="BA156">
        <v>1.2148123552979351</v>
      </c>
      <c r="BB156">
        <v>1.213678904766585</v>
      </c>
      <c r="BC156" s="3">
        <f t="shared" si="32"/>
        <v>0.9294562965824934</v>
      </c>
      <c r="BD156">
        <v>10677</v>
      </c>
      <c r="BE156">
        <v>4.1872248759014701</v>
      </c>
      <c r="BF156">
        <v>437</v>
      </c>
      <c r="BG156">
        <v>5.1075514874141881</v>
      </c>
      <c r="BH156">
        <v>4.0929099934438509E-2</v>
      </c>
      <c r="BI156">
        <v>2.6972471231483247E-2</v>
      </c>
      <c r="BJ156">
        <v>2.4685751816616152E-2</v>
      </c>
      <c r="BK156">
        <v>2.3442503496660643E-2</v>
      </c>
      <c r="BL156">
        <v>1.5174397474809271</v>
      </c>
      <c r="BM156">
        <v>1.6580049997460011</v>
      </c>
      <c r="BN156">
        <v>1.7459355371438383</v>
      </c>
      <c r="BO156">
        <v>6073.1500000000015</v>
      </c>
      <c r="BP156">
        <v>21.656097449732975</v>
      </c>
      <c r="BQ156">
        <v>28043.603027261426</v>
      </c>
      <c r="BR156">
        <v>115848</v>
      </c>
      <c r="BS156">
        <v>9.3452386570643817</v>
      </c>
      <c r="BT156">
        <v>-0.40920188439187094</v>
      </c>
      <c r="BU156">
        <v>7463</v>
      </c>
      <c r="BV156">
        <v>7.0440880817767377</v>
      </c>
      <c r="BW156">
        <v>-305</v>
      </c>
      <c r="BX156">
        <v>-0.26219868642756439</v>
      </c>
      <c r="BY156">
        <v>10221</v>
      </c>
      <c r="BZ156">
        <v>8.8227677646571365</v>
      </c>
      <c r="CA156">
        <v>5.7863438923436217</v>
      </c>
      <c r="CB156">
        <v>-0.63959597799270362</v>
      </c>
      <c r="CC156">
        <v>12892</v>
      </c>
      <c r="CD156">
        <v>11.128375112216007</v>
      </c>
      <c r="CE156">
        <v>7.3359128433457226</v>
      </c>
      <c r="CF156">
        <v>3.866760999909002</v>
      </c>
      <c r="CG156" s="5">
        <v>51883</v>
      </c>
      <c r="CH156" s="5">
        <v>44.78540847</v>
      </c>
      <c r="CI156" s="5">
        <v>19.14900536</v>
      </c>
      <c r="CJ156" s="5">
        <v>10.22676193</v>
      </c>
      <c r="CK156">
        <v>38991</v>
      </c>
      <c r="CL156">
        <v>33.657033354050135</v>
      </c>
      <c r="CM156">
        <v>11.813092515706433</v>
      </c>
      <c r="CN156">
        <v>6.3600009273797973</v>
      </c>
      <c r="CO156">
        <v>85526</v>
      </c>
      <c r="CP156">
        <v>13.595431000132821</v>
      </c>
      <c r="CQ156">
        <v>4.0462287104622874</v>
      </c>
      <c r="CR156">
        <v>23734.809329940952</v>
      </c>
      <c r="CS156">
        <v>49.225422979245984</v>
      </c>
      <c r="CT156">
        <v>19.164694083840985</v>
      </c>
      <c r="CU156">
        <v>4.4290000000000003</v>
      </c>
      <c r="CV156">
        <f t="shared" si="38"/>
        <v>2.2137414273174323</v>
      </c>
      <c r="CW156">
        <v>0.53600000000000048</v>
      </c>
      <c r="CX156">
        <v>45033.47</v>
      </c>
      <c r="CY156" s="3">
        <f t="shared" si="33"/>
        <v>-0.27797338293584628</v>
      </c>
      <c r="CZ156">
        <v>0.73024358601561545</v>
      </c>
      <c r="DA156">
        <v>2432.65</v>
      </c>
      <c r="DB156" s="3">
        <f t="shared" si="34"/>
        <v>1075.1932367149759</v>
      </c>
      <c r="DC156">
        <v>8.9896953405017967</v>
      </c>
      <c r="DD156">
        <v>5.4018710972083654E-2</v>
      </c>
      <c r="DE156" s="3">
        <f t="shared" si="35"/>
        <v>4.943490707917194E-2</v>
      </c>
      <c r="DF156">
        <v>4.0936433093015367E-3</v>
      </c>
      <c r="DG156">
        <v>4.1023414776361289E-2</v>
      </c>
      <c r="DH156">
        <v>1.6601085177467417E-3</v>
      </c>
      <c r="DI156">
        <v>4.3258191049081469E-2</v>
      </c>
      <c r="DJ156">
        <v>2.1612533656168512E-3</v>
      </c>
      <c r="DK156">
        <v>4.3563803575989365E-2</v>
      </c>
      <c r="DL156" s="3">
        <f t="shared" si="36"/>
        <v>2.7436290278585622E-2</v>
      </c>
      <c r="DM156">
        <v>2.428485604566176E-3</v>
      </c>
      <c r="DN156">
        <v>1.3167775346485924</v>
      </c>
      <c r="DO156">
        <v>4.8462639177733413E-2</v>
      </c>
      <c r="DP156">
        <v>1.2487510379431521</v>
      </c>
      <c r="DQ156">
        <v>3.3938682645217044E-2</v>
      </c>
      <c r="DR156">
        <v>1.2399906926826889</v>
      </c>
      <c r="DS156" s="3">
        <f t="shared" si="37"/>
        <v>0.95576808449859729</v>
      </c>
      <c r="DT156">
        <v>2.631178791610389E-2</v>
      </c>
      <c r="DU156">
        <v>10668</v>
      </c>
      <c r="DV156">
        <v>-8.4293340826074745E-2</v>
      </c>
      <c r="DW156">
        <v>4.2213601424821903</v>
      </c>
      <c r="DX156">
        <v>3.4135266580720192E-2</v>
      </c>
      <c r="DY156">
        <v>329</v>
      </c>
      <c r="DZ156">
        <v>-24.71395881006865</v>
      </c>
      <c r="EA156">
        <v>7.3940729483282679</v>
      </c>
      <c r="EB156">
        <v>2.2865214609140798</v>
      </c>
      <c r="EC156">
        <v>3.0839895013123359E-2</v>
      </c>
      <c r="ED156">
        <v>-1.008920492131515E-2</v>
      </c>
      <c r="EE156">
        <v>1.7782039019344918E-2</v>
      </c>
      <c r="EF156">
        <v>-9.1904322121383296E-3</v>
      </c>
      <c r="EG156">
        <v>1.4608568297122435E-2</v>
      </c>
      <c r="EH156">
        <v>-1.0077183519493717E-2</v>
      </c>
      <c r="EI156">
        <v>1.3847421713263645E-2</v>
      </c>
      <c r="EJ156">
        <v>-9.5950817833969984E-3</v>
      </c>
      <c r="EK156">
        <v>1.7343283849266622</v>
      </c>
      <c r="EL156">
        <v>0.21688863744573506</v>
      </c>
      <c r="EM156">
        <v>2.111082645874212</v>
      </c>
      <c r="EN156">
        <v>0.45307764612821089</v>
      </c>
      <c r="EO156">
        <v>2.2271218174559966</v>
      </c>
      <c r="EP156">
        <v>0.48118628031215827</v>
      </c>
      <c r="EQ156">
        <v>6235.0199999999995</v>
      </c>
      <c r="ER156">
        <v>161.86999999999807</v>
      </c>
      <c r="ES156">
        <v>22.233305734426789</v>
      </c>
      <c r="ET156">
        <v>0.57720828469381402</v>
      </c>
    </row>
    <row r="157" spans="1:150" x14ac:dyDescent="0.3">
      <c r="A157">
        <v>5</v>
      </c>
      <c r="B157">
        <v>538</v>
      </c>
      <c r="C157" t="s">
        <v>276</v>
      </c>
      <c r="D157">
        <v>98033</v>
      </c>
      <c r="E157">
        <v>1433</v>
      </c>
      <c r="F157">
        <v>1.4617526751196026</v>
      </c>
      <c r="G157">
        <v>4404</v>
      </c>
      <c r="H157">
        <v>4.4923648159293297</v>
      </c>
      <c r="I157">
        <v>22287</v>
      </c>
      <c r="J157">
        <v>22.734181347097408</v>
      </c>
      <c r="K157" s="5">
        <v>26691</v>
      </c>
      <c r="L157" s="5">
        <v>27.226546160000002</v>
      </c>
      <c r="M157">
        <v>70481</v>
      </c>
      <c r="N157">
        <v>13926.210664774195</v>
      </c>
      <c r="O157">
        <v>3.855844460538798</v>
      </c>
      <c r="P157" s="3">
        <v>33346</v>
      </c>
      <c r="Q157" s="3">
        <v>279</v>
      </c>
      <c r="R157" s="3">
        <f t="shared" si="26"/>
        <v>8.366820608168896E-3</v>
      </c>
      <c r="S157" s="3">
        <v>1.6127513297403744E-2</v>
      </c>
      <c r="T157" s="3">
        <f t="shared" si="27"/>
        <v>0.51879173520916033</v>
      </c>
      <c r="U157">
        <v>101087</v>
      </c>
      <c r="V157">
        <v>3.115277508594045</v>
      </c>
      <c r="W157">
        <v>4472</v>
      </c>
      <c r="X157">
        <v>4.5617292136321446</v>
      </c>
      <c r="Y157">
        <v>6070</v>
      </c>
      <c r="Z157">
        <v>6.0047286001167315</v>
      </c>
      <c r="AA157">
        <v>4.5429759249971289</v>
      </c>
      <c r="AB157">
        <v>8149</v>
      </c>
      <c r="AC157">
        <v>8.0613728768288713</v>
      </c>
      <c r="AD157">
        <v>3.5690080608995416</v>
      </c>
      <c r="AE157">
        <v>27712</v>
      </c>
      <c r="AF157">
        <v>27.414009714404425</v>
      </c>
      <c r="AG157">
        <v>4.6798283673070173</v>
      </c>
      <c r="AH157" s="5">
        <v>35861</v>
      </c>
      <c r="AI157" s="5">
        <v>35.475382590000002</v>
      </c>
      <c r="AJ157" s="5">
        <v>8.2488364280000006</v>
      </c>
      <c r="AK157">
        <v>73025</v>
      </c>
      <c r="AL157">
        <v>3.6094834068756119</v>
      </c>
      <c r="AM157">
        <v>18095.149218170762</v>
      </c>
      <c r="AN157">
        <v>29.935914756350297</v>
      </c>
      <c r="AO157">
        <v>6.23</v>
      </c>
      <c r="AP157">
        <v>29647</v>
      </c>
      <c r="AQ157" s="3">
        <f t="shared" si="28"/>
        <v>-11.092784741798118</v>
      </c>
      <c r="AR157">
        <v>1486</v>
      </c>
      <c r="AS157" s="3">
        <f t="shared" si="29"/>
        <v>432.61648745519716</v>
      </c>
      <c r="AT157">
        <v>5.0123115323641512E-2</v>
      </c>
      <c r="AU157" s="3">
        <f t="shared" si="30"/>
        <v>4.1756294715472618E-2</v>
      </c>
      <c r="AV157">
        <v>3.9363306258614547E-2</v>
      </c>
      <c r="AW157">
        <v>4.1096937683464618E-2</v>
      </c>
      <c r="AX157">
        <v>4.113531797142319E-2</v>
      </c>
      <c r="AY157" s="3">
        <f t="shared" si="31"/>
        <v>2.5007804674019446E-2</v>
      </c>
      <c r="AZ157">
        <v>1.2733461715419856</v>
      </c>
      <c r="BA157">
        <v>1.2196313922389546</v>
      </c>
      <c r="BB157">
        <v>1.2184934454247363</v>
      </c>
      <c r="BC157" s="3">
        <f t="shared" si="32"/>
        <v>0.69970171021557592</v>
      </c>
      <c r="BD157">
        <v>9040</v>
      </c>
      <c r="BE157">
        <v>3.2795353982300885</v>
      </c>
      <c r="BF157">
        <v>392</v>
      </c>
      <c r="BG157">
        <v>3.7908163265306123</v>
      </c>
      <c r="BH157">
        <v>4.3362831858407079E-2</v>
      </c>
      <c r="BI157">
        <v>2.6972471231483247E-2</v>
      </c>
      <c r="BJ157">
        <v>2.4685751816616152E-2</v>
      </c>
      <c r="BK157">
        <v>2.3442503496660643E-2</v>
      </c>
      <c r="BL157">
        <v>1.6076699641741543</v>
      </c>
      <c r="BM157">
        <v>1.756593527332607</v>
      </c>
      <c r="BN157">
        <v>1.849752602770607</v>
      </c>
      <c r="BO157">
        <v>5923.2699999999995</v>
      </c>
      <c r="BP157">
        <v>12.730031871046155</v>
      </c>
      <c r="BQ157">
        <v>46529.89136242614</v>
      </c>
      <c r="BR157">
        <v>97091</v>
      </c>
      <c r="BS157">
        <v>-0.96090092111839887</v>
      </c>
      <c r="BT157">
        <v>-3.9530305578363194</v>
      </c>
      <c r="BU157">
        <v>4802</v>
      </c>
      <c r="BV157">
        <v>4.898350555425214</v>
      </c>
      <c r="BW157">
        <v>395</v>
      </c>
      <c r="BX157">
        <v>0.3907525201064429</v>
      </c>
      <c r="BY157">
        <v>6912</v>
      </c>
      <c r="BZ157">
        <v>7.1190944577767246</v>
      </c>
      <c r="CA157">
        <v>5.657341782657122</v>
      </c>
      <c r="CB157">
        <v>1.1143658576599931</v>
      </c>
      <c r="CC157">
        <v>11885</v>
      </c>
      <c r="CD157">
        <v>12.241093407215912</v>
      </c>
      <c r="CE157">
        <v>7.7487285912865822</v>
      </c>
      <c r="CF157">
        <v>4.1797205303870406</v>
      </c>
      <c r="CG157" s="5">
        <v>44561</v>
      </c>
      <c r="CH157" s="5">
        <v>45.89611807</v>
      </c>
      <c r="CI157" s="5">
        <v>18.669571909999998</v>
      </c>
      <c r="CJ157" s="5">
        <v>10.420735479999999</v>
      </c>
      <c r="CK157">
        <v>32676</v>
      </c>
      <c r="CL157">
        <v>33.655024667579895</v>
      </c>
      <c r="CM157">
        <v>10.920843320482486</v>
      </c>
      <c r="CN157">
        <v>6.2410149531754691</v>
      </c>
      <c r="CO157">
        <v>73125</v>
      </c>
      <c r="CP157">
        <v>3.7513656162653763</v>
      </c>
      <c r="CQ157">
        <v>0.13693940431359122</v>
      </c>
      <c r="CR157">
        <v>21304.982316650807</v>
      </c>
      <c r="CS157">
        <v>52.984776903748312</v>
      </c>
      <c r="CT157">
        <v>17.7386384592883</v>
      </c>
      <c r="CU157">
        <v>4.8049999999999997</v>
      </c>
      <c r="CV157">
        <f t="shared" si="38"/>
        <v>0.94915553946120168</v>
      </c>
      <c r="CW157">
        <v>-1.4250000000000007</v>
      </c>
      <c r="CX157">
        <v>29317.640000000003</v>
      </c>
      <c r="CY157" s="3">
        <f t="shared" si="33"/>
        <v>-12.080489414022662</v>
      </c>
      <c r="CZ157">
        <v>-1.1109387121799743</v>
      </c>
      <c r="DA157">
        <v>1425.4500000000003</v>
      </c>
      <c r="DB157" s="3">
        <f t="shared" si="34"/>
        <v>410.91397849462379</v>
      </c>
      <c r="DC157">
        <v>-4.0746971736204385</v>
      </c>
      <c r="DD157">
        <v>4.8620898544357596E-2</v>
      </c>
      <c r="DE157" s="3">
        <f t="shared" si="35"/>
        <v>4.0254077936188702E-2</v>
      </c>
      <c r="DF157">
        <v>-1.5022167792839158E-3</v>
      </c>
      <c r="DG157">
        <v>4.1023414776361289E-2</v>
      </c>
      <c r="DH157">
        <v>1.6601085177467417E-3</v>
      </c>
      <c r="DI157">
        <v>4.3258191049081469E-2</v>
      </c>
      <c r="DJ157">
        <v>2.1612533656168512E-3</v>
      </c>
      <c r="DK157">
        <v>4.3563803575989365E-2</v>
      </c>
      <c r="DL157" s="3">
        <f t="shared" si="36"/>
        <v>2.7436290278585622E-2</v>
      </c>
      <c r="DM157">
        <v>2.428485604566176E-3</v>
      </c>
      <c r="DN157">
        <v>1.1851987166210787</v>
      </c>
      <c r="DO157">
        <v>-8.814745492090692E-2</v>
      </c>
      <c r="DP157">
        <v>1.1239697584485562</v>
      </c>
      <c r="DQ157">
        <v>-9.5661633790398382E-2</v>
      </c>
      <c r="DR157">
        <v>1.1160847895098742</v>
      </c>
      <c r="DS157" s="3">
        <f t="shared" si="37"/>
        <v>0.59729305430071389</v>
      </c>
      <c r="DT157">
        <v>-0.10240865591486203</v>
      </c>
      <c r="DU157">
        <v>8371</v>
      </c>
      <c r="DV157">
        <v>-7.4004424778761067</v>
      </c>
      <c r="DW157">
        <v>3.5022864651773986</v>
      </c>
      <c r="DX157">
        <v>0.22275106694731006</v>
      </c>
      <c r="DY157">
        <v>293</v>
      </c>
      <c r="DZ157">
        <v>-25.255102040816325</v>
      </c>
      <c r="EA157">
        <v>4.865017064846417</v>
      </c>
      <c r="EB157">
        <v>1.0742007383158048</v>
      </c>
      <c r="EC157">
        <v>3.5001791900609244E-2</v>
      </c>
      <c r="ED157">
        <v>-8.3610399577978348E-3</v>
      </c>
      <c r="EE157">
        <v>1.7782039019344918E-2</v>
      </c>
      <c r="EF157">
        <v>-9.1904322121383296E-3</v>
      </c>
      <c r="EG157">
        <v>1.4608568297122435E-2</v>
      </c>
      <c r="EH157">
        <v>-1.0077183519493717E-2</v>
      </c>
      <c r="EI157">
        <v>1.3847421713263645E-2</v>
      </c>
      <c r="EJ157">
        <v>-9.5950817833969984E-3</v>
      </c>
      <c r="EK157">
        <v>1.9683789841272485</v>
      </c>
      <c r="EL157">
        <v>0.36070901995309423</v>
      </c>
      <c r="EM157">
        <v>2.3959768807394921</v>
      </c>
      <c r="EN157">
        <v>0.63938335340688512</v>
      </c>
      <c r="EO157">
        <v>2.5276757381544215</v>
      </c>
      <c r="EP157">
        <v>0.67792313538381443</v>
      </c>
      <c r="EQ157">
        <v>6068.739999999998</v>
      </c>
      <c r="ER157">
        <v>145.46999999999844</v>
      </c>
      <c r="ES157">
        <v>13.042669609369927</v>
      </c>
      <c r="ET157">
        <v>0.3126377383237724</v>
      </c>
    </row>
    <row r="158" spans="1:150" x14ac:dyDescent="0.3">
      <c r="A158">
        <v>5</v>
      </c>
      <c r="B158">
        <v>539</v>
      </c>
      <c r="C158" t="s">
        <v>277</v>
      </c>
      <c r="D158">
        <v>28042</v>
      </c>
      <c r="E158">
        <v>788</v>
      </c>
      <c r="F158">
        <v>2.8100706083731546</v>
      </c>
      <c r="G158">
        <v>906</v>
      </c>
      <c r="H158">
        <v>3.230867983738678</v>
      </c>
      <c r="I158">
        <v>5934</v>
      </c>
      <c r="J158">
        <v>21.161115469652664</v>
      </c>
      <c r="K158" s="5">
        <v>6840</v>
      </c>
      <c r="L158" s="5">
        <v>24.391983450000001</v>
      </c>
      <c r="M158">
        <v>20715</v>
      </c>
      <c r="N158">
        <v>12853.399395427903</v>
      </c>
      <c r="O158">
        <v>3.669495756365452</v>
      </c>
      <c r="P158" s="3">
        <v>10096</v>
      </c>
      <c r="Q158" s="3">
        <v>66</v>
      </c>
      <c r="R158" s="3">
        <f t="shared" si="26"/>
        <v>6.5372424722662439E-3</v>
      </c>
      <c r="S158" s="3">
        <v>1.6127513297403744E-2</v>
      </c>
      <c r="T158" s="3">
        <f t="shared" si="27"/>
        <v>0.40534720708112076</v>
      </c>
      <c r="U158">
        <v>28455</v>
      </c>
      <c r="V158">
        <v>1.4727908137793309</v>
      </c>
      <c r="W158">
        <v>1216</v>
      </c>
      <c r="X158">
        <v>4.3363526139362385</v>
      </c>
      <c r="Y158">
        <v>2101</v>
      </c>
      <c r="Z158">
        <v>7.3835881215955013</v>
      </c>
      <c r="AA158">
        <v>4.5735175132223471</v>
      </c>
      <c r="AB158">
        <v>1809</v>
      </c>
      <c r="AC158">
        <v>6.3574064312071688</v>
      </c>
      <c r="AD158">
        <v>3.1265384474684907</v>
      </c>
      <c r="AE158">
        <v>7503</v>
      </c>
      <c r="AF158">
        <v>26.36794939377965</v>
      </c>
      <c r="AG158">
        <v>5.2068339241269861</v>
      </c>
      <c r="AH158" s="5">
        <v>9312</v>
      </c>
      <c r="AI158" s="5">
        <v>32.725355819999997</v>
      </c>
      <c r="AJ158" s="5">
        <v>8.3333723719999995</v>
      </c>
      <c r="AK158">
        <v>20798</v>
      </c>
      <c r="AL158">
        <v>0.40067583876418056</v>
      </c>
      <c r="AM158">
        <v>16301.11350100106</v>
      </c>
      <c r="AN158">
        <v>26.823363995049803</v>
      </c>
      <c r="AO158">
        <v>5.7089999999999996</v>
      </c>
      <c r="AP158">
        <v>8172</v>
      </c>
      <c r="AQ158" s="3">
        <f t="shared" si="28"/>
        <v>-19.057052297939777</v>
      </c>
      <c r="AR158">
        <v>279</v>
      </c>
      <c r="AS158" s="3">
        <f t="shared" si="29"/>
        <v>322.72727272727269</v>
      </c>
      <c r="AT158">
        <v>3.4140969162995596E-2</v>
      </c>
      <c r="AU158" s="3">
        <f t="shared" si="30"/>
        <v>2.7603726690729351E-2</v>
      </c>
      <c r="AV158">
        <v>3.9363306258614547E-2</v>
      </c>
      <c r="AW158">
        <v>4.1096937683464618E-2</v>
      </c>
      <c r="AX158">
        <v>4.113531797142319E-2</v>
      </c>
      <c r="AY158" s="3">
        <f t="shared" si="31"/>
        <v>2.5007804674019446E-2</v>
      </c>
      <c r="AZ158">
        <v>0.86732981570936873</v>
      </c>
      <c r="BA158">
        <v>0.83074241263314952</v>
      </c>
      <c r="BB158">
        <v>0.82996730903389182</v>
      </c>
      <c r="BC158" s="3">
        <f t="shared" si="32"/>
        <v>0.42462010195277106</v>
      </c>
      <c r="BD158">
        <v>2577</v>
      </c>
      <c r="BE158">
        <v>3.1711292200232828</v>
      </c>
      <c r="BF158">
        <v>92</v>
      </c>
      <c r="BG158">
        <v>3.0326086956521738</v>
      </c>
      <c r="BH158">
        <v>3.5700426852929762E-2</v>
      </c>
      <c r="BI158">
        <v>2.6972471231483247E-2</v>
      </c>
      <c r="BJ158">
        <v>2.4685751816616152E-2</v>
      </c>
      <c r="BK158">
        <v>2.3442503496660643E-2</v>
      </c>
      <c r="BL158">
        <v>1.3235875402940065</v>
      </c>
      <c r="BM158">
        <v>1.4461956483293961</v>
      </c>
      <c r="BN158">
        <v>1.5228931013283307</v>
      </c>
      <c r="BO158">
        <v>2062.23</v>
      </c>
      <c r="BP158">
        <v>12.961992336676811</v>
      </c>
      <c r="BQ158">
        <v>15909.822706535509</v>
      </c>
      <c r="BR158">
        <v>27108</v>
      </c>
      <c r="BS158">
        <v>-3.3307182084016831</v>
      </c>
      <c r="BT158">
        <v>-4.7337901950448078</v>
      </c>
      <c r="BU158">
        <v>1607</v>
      </c>
      <c r="BV158">
        <v>5.7306896797660647</v>
      </c>
      <c r="BW158">
        <v>297</v>
      </c>
      <c r="BX158">
        <v>1.0437532946758039</v>
      </c>
      <c r="BY158">
        <v>2054</v>
      </c>
      <c r="BZ158">
        <v>7.5770990113619598</v>
      </c>
      <c r="CA158">
        <v>4.7670284029888048</v>
      </c>
      <c r="CB158">
        <v>0.19351088976645858</v>
      </c>
      <c r="CC158">
        <v>2644</v>
      </c>
      <c r="CD158">
        <v>9.7535782794746932</v>
      </c>
      <c r="CE158">
        <v>6.5227102957360152</v>
      </c>
      <c r="CF158">
        <v>3.3961718482675245</v>
      </c>
      <c r="CG158" s="5">
        <v>11757</v>
      </c>
      <c r="CH158" s="5">
        <v>43.370960599999997</v>
      </c>
      <c r="CI158" s="5">
        <v>18.978977149999999</v>
      </c>
      <c r="CJ158" s="5">
        <v>10.645604779999999</v>
      </c>
      <c r="CK158">
        <v>9113</v>
      </c>
      <c r="CL158">
        <v>33.617382322561603</v>
      </c>
      <c r="CM158">
        <v>12.456266852908939</v>
      </c>
      <c r="CN158">
        <v>7.2494329287819532</v>
      </c>
      <c r="CO158">
        <v>20490</v>
      </c>
      <c r="CP158">
        <v>-1.0861694424330195</v>
      </c>
      <c r="CQ158">
        <v>-1.4809116261178958</v>
      </c>
      <c r="CR158">
        <v>19727.349820960462</v>
      </c>
      <c r="CS158">
        <v>53.47962989446745</v>
      </c>
      <c r="CT158">
        <v>21.018418893586592</v>
      </c>
      <c r="CU158">
        <v>4.9029999999999996</v>
      </c>
      <c r="CV158">
        <f t="shared" si="38"/>
        <v>1.2335042436345476</v>
      </c>
      <c r="CW158">
        <v>-0.80600000000000005</v>
      </c>
      <c r="CX158">
        <v>7473.23</v>
      </c>
      <c r="CY158" s="3">
        <f t="shared" si="33"/>
        <v>-25.978308240887483</v>
      </c>
      <c r="CZ158">
        <v>-8.5507831620166481</v>
      </c>
      <c r="DA158">
        <v>307.02999999999997</v>
      </c>
      <c r="DB158" s="3">
        <f t="shared" si="34"/>
        <v>365.19696969696963</v>
      </c>
      <c r="DC158">
        <v>10.046594982078844</v>
      </c>
      <c r="DD158">
        <v>4.1083975737398686E-2</v>
      </c>
      <c r="DE158" s="3">
        <f t="shared" si="35"/>
        <v>3.454673326513244E-2</v>
      </c>
      <c r="DF158">
        <v>6.9430065744030892E-3</v>
      </c>
      <c r="DG158">
        <v>4.1023414776361289E-2</v>
      </c>
      <c r="DH158">
        <v>1.6601085177467417E-3</v>
      </c>
      <c r="DI158">
        <v>4.3258191049081469E-2</v>
      </c>
      <c r="DJ158">
        <v>2.1612533656168512E-3</v>
      </c>
      <c r="DK158">
        <v>4.3563803575989365E-2</v>
      </c>
      <c r="DL158" s="3">
        <f t="shared" si="36"/>
        <v>2.7436290278585622E-2</v>
      </c>
      <c r="DM158">
        <v>2.428485604566176E-3</v>
      </c>
      <c r="DN158">
        <v>1.0014762535339279</v>
      </c>
      <c r="DO158">
        <v>0.13414643782455915</v>
      </c>
      <c r="DP158">
        <v>0.94973864466001634</v>
      </c>
      <c r="DQ158">
        <v>0.11899623202686682</v>
      </c>
      <c r="DR158">
        <v>0.94307595675696554</v>
      </c>
      <c r="DS158" s="3">
        <f t="shared" si="37"/>
        <v>0.53772874967584472</v>
      </c>
      <c r="DT158">
        <v>0.11310864772307372</v>
      </c>
      <c r="DU158">
        <v>2316</v>
      </c>
      <c r="DV158">
        <v>-10.128055878928988</v>
      </c>
      <c r="DW158">
        <v>3.2267832469775475</v>
      </c>
      <c r="DX158">
        <v>5.565402695426469E-2</v>
      </c>
      <c r="DY158">
        <v>75</v>
      </c>
      <c r="DZ158">
        <v>-18.478260869565215</v>
      </c>
      <c r="EA158">
        <v>4.0937333333333328</v>
      </c>
      <c r="EB158">
        <v>1.0611246376811589</v>
      </c>
      <c r="EC158">
        <v>3.2383419689119168E-2</v>
      </c>
      <c r="ED158">
        <v>-3.3170071638105939E-3</v>
      </c>
      <c r="EE158">
        <v>1.7782039019344918E-2</v>
      </c>
      <c r="EF158">
        <v>-9.1904322121383296E-3</v>
      </c>
      <c r="EG158">
        <v>1.4608568297122435E-2</v>
      </c>
      <c r="EH158">
        <v>-1.0077183519493717E-2</v>
      </c>
      <c r="EI158">
        <v>1.3847421713263645E-2</v>
      </c>
      <c r="EJ158">
        <v>-9.5950817833969984E-3</v>
      </c>
      <c r="EK158">
        <v>1.821130841850563</v>
      </c>
      <c r="EL158">
        <v>0.49754330155655646</v>
      </c>
      <c r="EM158">
        <v>2.2167415061130931</v>
      </c>
      <c r="EN158">
        <v>0.770545857783697</v>
      </c>
      <c r="EO158">
        <v>2.3385883928197955</v>
      </c>
      <c r="EP158">
        <v>0.8156952914914648</v>
      </c>
      <c r="EQ158">
        <v>2096.3599999999997</v>
      </c>
      <c r="ER158">
        <v>34.129999999999654</v>
      </c>
      <c r="ES158">
        <v>13.176513897536063</v>
      </c>
      <c r="ET158">
        <v>0.21452156085925189</v>
      </c>
    </row>
    <row r="159" spans="1:150" x14ac:dyDescent="0.3">
      <c r="A159">
        <v>5</v>
      </c>
      <c r="B159">
        <v>540</v>
      </c>
      <c r="C159" t="s">
        <v>278</v>
      </c>
      <c r="D159">
        <v>605411</v>
      </c>
      <c r="E159">
        <v>15850</v>
      </c>
      <c r="F159">
        <v>2.6180561634988462</v>
      </c>
      <c r="G159">
        <v>53737</v>
      </c>
      <c r="H159">
        <v>8.8761188680086747</v>
      </c>
      <c r="I159">
        <v>153745</v>
      </c>
      <c r="J159">
        <v>25.395144785938804</v>
      </c>
      <c r="K159" s="5">
        <v>207482</v>
      </c>
      <c r="L159" s="5">
        <v>34.271263650000002</v>
      </c>
      <c r="M159">
        <v>438771</v>
      </c>
      <c r="N159">
        <v>17877.802360263304</v>
      </c>
      <c r="O159">
        <v>3.5293379208504638</v>
      </c>
      <c r="P159" s="3">
        <v>271528</v>
      </c>
      <c r="Q159" s="3">
        <v>3723</v>
      </c>
      <c r="R159" s="3">
        <f t="shared" si="26"/>
        <v>1.3711293126307415E-2</v>
      </c>
      <c r="S159" s="3">
        <v>1.6127513297403744E-2</v>
      </c>
      <c r="T159" s="3">
        <f t="shared" si="27"/>
        <v>0.85018024003208859</v>
      </c>
      <c r="U159">
        <v>666696</v>
      </c>
      <c r="V159">
        <v>10.12287520378718</v>
      </c>
      <c r="W159">
        <v>56834</v>
      </c>
      <c r="X159">
        <v>9.3876721764222992</v>
      </c>
      <c r="Y159">
        <v>63442</v>
      </c>
      <c r="Z159">
        <v>9.5158813012227466</v>
      </c>
      <c r="AA159">
        <v>6.8978251377239008</v>
      </c>
      <c r="AB159">
        <v>87952</v>
      </c>
      <c r="AC159">
        <v>13.192219542340137</v>
      </c>
      <c r="AD159">
        <v>4.3161006743314623</v>
      </c>
      <c r="AE159">
        <v>191381</v>
      </c>
      <c r="AF159">
        <v>28.705886940974594</v>
      </c>
      <c r="AG159">
        <v>3.3107421550357898</v>
      </c>
      <c r="AH159" s="5">
        <v>279333</v>
      </c>
      <c r="AI159" s="5">
        <v>41.898106480000003</v>
      </c>
      <c r="AJ159" s="5">
        <v>7.6268428290000001</v>
      </c>
      <c r="AK159">
        <v>480090</v>
      </c>
      <c r="AL159">
        <v>9.4169851699405847</v>
      </c>
      <c r="AM159">
        <v>22400.953760578213</v>
      </c>
      <c r="AN159">
        <v>25.300377021554077</v>
      </c>
      <c r="AO159">
        <v>5.1050000000000004</v>
      </c>
      <c r="AP159">
        <v>242931</v>
      </c>
      <c r="AQ159" s="3">
        <f t="shared" si="28"/>
        <v>-10.531878848590202</v>
      </c>
      <c r="AR159">
        <v>8264</v>
      </c>
      <c r="AS159" s="3">
        <f t="shared" si="29"/>
        <v>121.97152833736233</v>
      </c>
      <c r="AT159">
        <v>3.4017889853497497E-2</v>
      </c>
      <c r="AU159" s="3">
        <f t="shared" si="30"/>
        <v>2.0306596727190082E-2</v>
      </c>
      <c r="AV159">
        <v>3.9363306258614547E-2</v>
      </c>
      <c r="AW159">
        <v>4.1096937683464618E-2</v>
      </c>
      <c r="AX159">
        <v>4.113531797142319E-2</v>
      </c>
      <c r="AY159" s="3">
        <f t="shared" si="31"/>
        <v>2.5007804674019446E-2</v>
      </c>
      <c r="AZ159">
        <v>0.8642030633809572</v>
      </c>
      <c r="BA159">
        <v>0.82774755908843833</v>
      </c>
      <c r="BB159">
        <v>0.82697524976298498</v>
      </c>
      <c r="BC159" s="3">
        <f t="shared" si="32"/>
        <v>-2.3204990269103609E-2</v>
      </c>
      <c r="BD159">
        <v>68346</v>
      </c>
      <c r="BE159">
        <v>3.5544289351242209</v>
      </c>
      <c r="BF159">
        <v>1505</v>
      </c>
      <c r="BG159">
        <v>5.4910299003322258</v>
      </c>
      <c r="BH159">
        <v>2.2020308430632369E-2</v>
      </c>
      <c r="BI159">
        <v>2.6972471231483247E-2</v>
      </c>
      <c r="BJ159">
        <v>2.4685751816616152E-2</v>
      </c>
      <c r="BK159">
        <v>2.3442503496660643E-2</v>
      </c>
      <c r="BL159">
        <v>0.81639936665979151</v>
      </c>
      <c r="BM159">
        <v>0.89202502699595099</v>
      </c>
      <c r="BN159">
        <v>0.93933262860637456</v>
      </c>
      <c r="BO159">
        <v>23185.230000000007</v>
      </c>
      <c r="BP159">
        <v>21.713480680508901</v>
      </c>
      <c r="BQ159">
        <v>106778.0442074044</v>
      </c>
      <c r="BR159">
        <v>682111</v>
      </c>
      <c r="BS159">
        <v>12.669079352704196</v>
      </c>
      <c r="BT159">
        <v>2.3121482654763192</v>
      </c>
      <c r="BU159">
        <v>78082</v>
      </c>
      <c r="BV159">
        <v>12.897354028915894</v>
      </c>
      <c r="BW159">
        <v>23915</v>
      </c>
      <c r="BX159">
        <v>3.5870921679446104</v>
      </c>
      <c r="BY159">
        <v>78187</v>
      </c>
      <c r="BZ159">
        <v>11.462503903323652</v>
      </c>
      <c r="CA159">
        <v>8.8444477398248065</v>
      </c>
      <c r="CB159">
        <v>1.9466226021009057</v>
      </c>
      <c r="CC159">
        <v>119466</v>
      </c>
      <c r="CD159">
        <v>17.514158252835681</v>
      </c>
      <c r="CE159">
        <v>8.6380393848270067</v>
      </c>
      <c r="CF159">
        <v>4.3219387104955445</v>
      </c>
      <c r="CG159" s="5">
        <v>345915</v>
      </c>
      <c r="CH159" s="5">
        <v>50.712420710000004</v>
      </c>
      <c r="CI159" s="5">
        <v>16.441157050000001</v>
      </c>
      <c r="CJ159" s="5">
        <v>8.8143142220000001</v>
      </c>
      <c r="CK159">
        <v>226449</v>
      </c>
      <c r="CL159">
        <v>33.198262452885238</v>
      </c>
      <c r="CM159">
        <v>7.8031176669464344</v>
      </c>
      <c r="CN159">
        <v>4.4923755119106445</v>
      </c>
      <c r="CO159">
        <v>504381</v>
      </c>
      <c r="CP159">
        <v>14.95313044845717</v>
      </c>
      <c r="CQ159">
        <v>5.0596763106917448</v>
      </c>
      <c r="CR159">
        <v>25597.550222411843</v>
      </c>
      <c r="CS159">
        <v>43.180630966740601</v>
      </c>
      <c r="CT159">
        <v>14.269912326050527</v>
      </c>
      <c r="CU159">
        <v>5.7629999999999999</v>
      </c>
      <c r="CV159">
        <f t="shared" si="38"/>
        <v>2.2336620791495361</v>
      </c>
      <c r="CW159">
        <v>0.65799999999999947</v>
      </c>
      <c r="CX159">
        <v>255572.98999999996</v>
      </c>
      <c r="CY159" s="3">
        <f t="shared" si="33"/>
        <v>-5.8760091040334839</v>
      </c>
      <c r="CZ159">
        <v>5.2039426833133531</v>
      </c>
      <c r="DA159">
        <v>8507.4999999999982</v>
      </c>
      <c r="DB159" s="3">
        <f t="shared" si="34"/>
        <v>128.51195272629593</v>
      </c>
      <c r="DC159">
        <v>2.9465150048402489</v>
      </c>
      <c r="DD159">
        <v>3.3287946429706831E-2</v>
      </c>
      <c r="DE159" s="3">
        <f t="shared" si="35"/>
        <v>1.9576653303399416E-2</v>
      </c>
      <c r="DF159">
        <v>-7.2994342379066601E-4</v>
      </c>
      <c r="DG159">
        <v>4.1023414776361289E-2</v>
      </c>
      <c r="DH159">
        <v>1.6601085177467417E-3</v>
      </c>
      <c r="DI159">
        <v>4.3258191049081469E-2</v>
      </c>
      <c r="DJ159">
        <v>2.1612533656168512E-3</v>
      </c>
      <c r="DK159">
        <v>4.3563803575989365E-2</v>
      </c>
      <c r="DL159" s="3">
        <f t="shared" si="36"/>
        <v>2.7436290278585622E-2</v>
      </c>
      <c r="DM159">
        <v>2.428485604566176E-3</v>
      </c>
      <c r="DN159">
        <v>0.81143772675131309</v>
      </c>
      <c r="DO159">
        <v>-5.2765336629644111E-2</v>
      </c>
      <c r="DP159">
        <v>0.76951776351299039</v>
      </c>
      <c r="DQ159">
        <v>-5.822979557544794E-2</v>
      </c>
      <c r="DR159">
        <v>0.76411937657468054</v>
      </c>
      <c r="DS159" s="3">
        <f t="shared" si="37"/>
        <v>-8.6060863457408043E-2</v>
      </c>
      <c r="DT159">
        <v>-6.2855873188304434E-2</v>
      </c>
      <c r="DU159">
        <v>69559</v>
      </c>
      <c r="DV159">
        <v>1.7747929652064496</v>
      </c>
      <c r="DW159">
        <v>3.6741901119912588</v>
      </c>
      <c r="DX159">
        <v>0.11976117686703791</v>
      </c>
      <c r="DY159">
        <v>1051</v>
      </c>
      <c r="DZ159">
        <v>-30.166112956810633</v>
      </c>
      <c r="EA159">
        <v>8.0946717411988569</v>
      </c>
      <c r="EB159">
        <v>2.6036418408666311</v>
      </c>
      <c r="EC159">
        <v>1.5109475409364711E-2</v>
      </c>
      <c r="ED159">
        <v>-6.9108330212676577E-3</v>
      </c>
      <c r="EE159">
        <v>1.7782039019344918E-2</v>
      </c>
      <c r="EF159">
        <v>-9.1904322121383296E-3</v>
      </c>
      <c r="EG159">
        <v>1.4608568297122435E-2</v>
      </c>
      <c r="EH159">
        <v>-1.0077183519493717E-2</v>
      </c>
      <c r="EI159">
        <v>1.3847421713263645E-2</v>
      </c>
      <c r="EJ159">
        <v>-9.5950817833969984E-3</v>
      </c>
      <c r="EK159">
        <v>0.84970432203681767</v>
      </c>
      <c r="EL159">
        <v>3.3304955377026157E-2</v>
      </c>
      <c r="EM159">
        <v>1.0342885833884861</v>
      </c>
      <c r="EN159">
        <v>0.14226355639253507</v>
      </c>
      <c r="EO159">
        <v>1.0911399769743575</v>
      </c>
      <c r="EP159">
        <v>0.15180734836798293</v>
      </c>
      <c r="EQ159">
        <v>23811.789999999997</v>
      </c>
      <c r="ER159">
        <v>626.5599999999904</v>
      </c>
      <c r="ES159">
        <v>22.300267978076334</v>
      </c>
      <c r="ET159">
        <v>0.58678729756743309</v>
      </c>
    </row>
    <row r="160" spans="1:150" x14ac:dyDescent="0.3">
      <c r="A160">
        <v>5</v>
      </c>
      <c r="B160">
        <v>541</v>
      </c>
      <c r="C160" t="s">
        <v>279</v>
      </c>
      <c r="D160">
        <v>93590</v>
      </c>
      <c r="E160">
        <v>984</v>
      </c>
      <c r="F160">
        <v>1.0513943797414254</v>
      </c>
      <c r="G160">
        <v>2995</v>
      </c>
      <c r="H160">
        <v>3.2001282188267979</v>
      </c>
      <c r="I160">
        <v>17856</v>
      </c>
      <c r="J160">
        <v>19.078961427502939</v>
      </c>
      <c r="K160" s="5">
        <v>20851</v>
      </c>
      <c r="L160" s="5">
        <v>22.27908965</v>
      </c>
      <c r="M160">
        <v>70071</v>
      </c>
      <c r="N160">
        <v>12457.293408411326</v>
      </c>
      <c r="O160">
        <v>5.7986964419275564</v>
      </c>
      <c r="P160" s="3">
        <v>32327</v>
      </c>
      <c r="Q160" s="3">
        <v>495</v>
      </c>
      <c r="R160" s="3">
        <f t="shared" si="26"/>
        <v>1.531227766263495E-2</v>
      </c>
      <c r="S160" s="3">
        <v>1.6127513297403744E-2</v>
      </c>
      <c r="T160" s="3">
        <f t="shared" si="27"/>
        <v>0.94945063012907061</v>
      </c>
      <c r="U160">
        <v>92512</v>
      </c>
      <c r="V160">
        <v>-1.1518324607329842</v>
      </c>
      <c r="W160">
        <v>2210</v>
      </c>
      <c r="X160">
        <v>2.361363393524949</v>
      </c>
      <c r="Y160">
        <v>4274</v>
      </c>
      <c r="Z160">
        <v>4.6199411968177104</v>
      </c>
      <c r="AA160">
        <v>3.5685468170762853</v>
      </c>
      <c r="AB160">
        <v>5504</v>
      </c>
      <c r="AC160">
        <v>5.949498443445175</v>
      </c>
      <c r="AD160">
        <v>2.7493702246183771</v>
      </c>
      <c r="AE160">
        <v>22650</v>
      </c>
      <c r="AF160">
        <v>24.483310273261846</v>
      </c>
      <c r="AG160">
        <v>5.4043488457589071</v>
      </c>
      <c r="AH160" s="5">
        <v>28154</v>
      </c>
      <c r="AI160" s="5">
        <v>30.432808720000001</v>
      </c>
      <c r="AJ160" s="5">
        <v>8.1537190699999993</v>
      </c>
      <c r="AK160">
        <v>69980</v>
      </c>
      <c r="AL160">
        <v>-0.12986827646244523</v>
      </c>
      <c r="AM160">
        <v>16020.814147233496</v>
      </c>
      <c r="AN160">
        <v>28.605898745356949</v>
      </c>
      <c r="AO160">
        <v>6.5549999999999997</v>
      </c>
      <c r="AP160">
        <v>26933</v>
      </c>
      <c r="AQ160" s="3">
        <f t="shared" si="28"/>
        <v>-16.685742568131904</v>
      </c>
      <c r="AR160">
        <v>1029</v>
      </c>
      <c r="AS160" s="3">
        <f t="shared" si="29"/>
        <v>107.87878787878789</v>
      </c>
      <c r="AT160">
        <v>3.8205918390079086E-2</v>
      </c>
      <c r="AU160" s="3">
        <f t="shared" si="30"/>
        <v>2.2893640727444136E-2</v>
      </c>
      <c r="AV160">
        <v>3.9363306258614547E-2</v>
      </c>
      <c r="AW160">
        <v>4.1096937683464618E-2</v>
      </c>
      <c r="AX160">
        <v>4.113531797142319E-2</v>
      </c>
      <c r="AY160" s="3">
        <f t="shared" si="31"/>
        <v>2.5007804674019446E-2</v>
      </c>
      <c r="AZ160">
        <v>0.97059729025474906</v>
      </c>
      <c r="BA160">
        <v>0.92965365654120902</v>
      </c>
      <c r="BB160">
        <v>0.92878626625958827</v>
      </c>
      <c r="BC160" s="3">
        <f t="shared" si="32"/>
        <v>-2.0664363869482338E-2</v>
      </c>
      <c r="BD160">
        <v>9039</v>
      </c>
      <c r="BE160">
        <v>2.9796437659033077</v>
      </c>
      <c r="BF160">
        <v>288</v>
      </c>
      <c r="BG160">
        <v>3.5729166666666665</v>
      </c>
      <c r="BH160">
        <v>3.1861931629605045E-2</v>
      </c>
      <c r="BI160">
        <v>2.6972471231483247E-2</v>
      </c>
      <c r="BJ160">
        <v>2.4685751816616152E-2</v>
      </c>
      <c r="BK160">
        <v>2.3442503496660643E-2</v>
      </c>
      <c r="BL160">
        <v>1.1812759519199947</v>
      </c>
      <c r="BM160">
        <v>1.2907012865680094</v>
      </c>
      <c r="BN160">
        <v>1.3591522609410611</v>
      </c>
      <c r="BO160">
        <v>6097.2800000000007</v>
      </c>
      <c r="BP160">
        <v>5.8377344269848432</v>
      </c>
      <c r="BQ160">
        <v>104445.99829371154</v>
      </c>
      <c r="BR160">
        <v>84991</v>
      </c>
      <c r="BS160">
        <v>-9.187947430281012</v>
      </c>
      <c r="BT160">
        <v>-8.1297561397440337</v>
      </c>
      <c r="BU160">
        <v>585</v>
      </c>
      <c r="BV160">
        <v>0.62506678063895715</v>
      </c>
      <c r="BW160">
        <v>-1735</v>
      </c>
      <c r="BX160">
        <v>-1.8754323763403666</v>
      </c>
      <c r="BY160">
        <v>5122</v>
      </c>
      <c r="BZ160">
        <v>6.0265204551070113</v>
      </c>
      <c r="CA160">
        <v>4.9751260753655862</v>
      </c>
      <c r="CB160">
        <v>1.4065792582893009</v>
      </c>
      <c r="CC160">
        <v>7324</v>
      </c>
      <c r="CD160">
        <v>8.6173830170253325</v>
      </c>
      <c r="CE160">
        <v>5.4172547981985346</v>
      </c>
      <c r="CF160">
        <v>2.6678845735801575</v>
      </c>
      <c r="CG160" s="5">
        <v>33916</v>
      </c>
      <c r="CH160" s="5">
        <v>39.905401750000003</v>
      </c>
      <c r="CI160" s="5">
        <v>17.6263121</v>
      </c>
      <c r="CJ160" s="5">
        <v>9.4725930320000007</v>
      </c>
      <c r="CK160">
        <v>26592</v>
      </c>
      <c r="CL160">
        <v>31.288018731395091</v>
      </c>
      <c r="CM160">
        <v>12.209057303892152</v>
      </c>
      <c r="CN160">
        <v>6.8047084581332449</v>
      </c>
      <c r="CO160">
        <v>65744</v>
      </c>
      <c r="CP160">
        <v>-6.1751651895934128</v>
      </c>
      <c r="CQ160">
        <v>-6.0531580451557581</v>
      </c>
      <c r="CR160">
        <v>18904.510678892068</v>
      </c>
      <c r="CS160">
        <v>51.75455902907045</v>
      </c>
      <c r="CT160">
        <v>17.999687813347077</v>
      </c>
      <c r="CU160">
        <v>6.5359999999999996</v>
      </c>
      <c r="CV160">
        <f t="shared" si="38"/>
        <v>0.73730355807244319</v>
      </c>
      <c r="CW160">
        <v>-1.9000000000000128E-2</v>
      </c>
      <c r="CX160">
        <v>21678.87</v>
      </c>
      <c r="CY160" s="3">
        <f t="shared" si="33"/>
        <v>-32.938812757137995</v>
      </c>
      <c r="CZ160">
        <v>-19.508149853339773</v>
      </c>
      <c r="DA160">
        <v>1171.3699999999999</v>
      </c>
      <c r="DB160" s="3">
        <f t="shared" si="34"/>
        <v>136.64040404040404</v>
      </c>
      <c r="DC160">
        <v>13.83576287657919</v>
      </c>
      <c r="DD160">
        <v>5.4032797834942504E-2</v>
      </c>
      <c r="DE160" s="3">
        <f t="shared" si="35"/>
        <v>3.8720520172307551E-2</v>
      </c>
      <c r="DF160">
        <v>1.5826879444863419E-2</v>
      </c>
      <c r="DG160">
        <v>4.1023414776361289E-2</v>
      </c>
      <c r="DH160">
        <v>1.6601085177467417E-3</v>
      </c>
      <c r="DI160">
        <v>4.3258191049081469E-2</v>
      </c>
      <c r="DJ160">
        <v>2.1612533656168512E-3</v>
      </c>
      <c r="DK160">
        <v>4.3563803575989365E-2</v>
      </c>
      <c r="DL160" s="3">
        <f t="shared" si="36"/>
        <v>2.7436290278585622E-2</v>
      </c>
      <c r="DM160">
        <v>2.428485604566176E-3</v>
      </c>
      <c r="DN160">
        <v>1.317120920564554</v>
      </c>
      <c r="DO160">
        <v>0.34652363030980493</v>
      </c>
      <c r="DP160">
        <v>1.2490766840813103</v>
      </c>
      <c r="DQ160">
        <v>0.31942302754010132</v>
      </c>
      <c r="DR160">
        <v>1.2403140543201612</v>
      </c>
      <c r="DS160" s="3">
        <f t="shared" si="37"/>
        <v>0.29086342419109057</v>
      </c>
      <c r="DT160">
        <v>0.31152778806057291</v>
      </c>
      <c r="DU160">
        <v>6502</v>
      </c>
      <c r="DV160">
        <v>-28.067264077884722</v>
      </c>
      <c r="DW160">
        <v>3.3341848661950166</v>
      </c>
      <c r="DX160">
        <v>0.35454110029170893</v>
      </c>
      <c r="DY160">
        <v>200</v>
      </c>
      <c r="DZ160">
        <v>-30.555555555555557</v>
      </c>
      <c r="EA160">
        <v>5.8568499999999997</v>
      </c>
      <c r="EB160">
        <v>2.2839333333333331</v>
      </c>
      <c r="EC160">
        <v>3.0759766225776683E-2</v>
      </c>
      <c r="ED160">
        <v>-1.1021654038283618E-3</v>
      </c>
      <c r="EE160">
        <v>1.7782039019344918E-2</v>
      </c>
      <c r="EF160">
        <v>-9.1904322121383296E-3</v>
      </c>
      <c r="EG160">
        <v>1.4608568297122435E-2</v>
      </c>
      <c r="EH160">
        <v>-1.0077183519493717E-2</v>
      </c>
      <c r="EI160">
        <v>1.3847421713263645E-2</v>
      </c>
      <c r="EJ160">
        <v>-9.5950817833969984E-3</v>
      </c>
      <c r="EK160">
        <v>1.7298222207427065</v>
      </c>
      <c r="EL160">
        <v>0.54854626882271185</v>
      </c>
      <c r="EM160">
        <v>2.1055975917801391</v>
      </c>
      <c r="EN160">
        <v>0.81489630521212963</v>
      </c>
      <c r="EO160">
        <v>2.2213352682336294</v>
      </c>
      <c r="EP160">
        <v>0.86218300729256825</v>
      </c>
      <c r="EQ160">
        <v>6176.08</v>
      </c>
      <c r="ER160">
        <v>78.799999999999272</v>
      </c>
      <c r="ES160">
        <v>5.9131801130688677</v>
      </c>
      <c r="ET160">
        <v>7.5445686084024466E-2</v>
      </c>
    </row>
    <row r="161" spans="1:150" x14ac:dyDescent="0.3">
      <c r="A161">
        <v>5</v>
      </c>
      <c r="B161">
        <v>542</v>
      </c>
      <c r="C161" t="s">
        <v>280</v>
      </c>
      <c r="D161">
        <v>48838</v>
      </c>
      <c r="E161">
        <v>1166</v>
      </c>
      <c r="F161">
        <v>2.3874851550022522</v>
      </c>
      <c r="G161">
        <v>1684</v>
      </c>
      <c r="H161">
        <v>3.4481346492485363</v>
      </c>
      <c r="I161">
        <v>10106</v>
      </c>
      <c r="J161">
        <v>20.692903067283673</v>
      </c>
      <c r="K161" s="5">
        <v>11790</v>
      </c>
      <c r="L161" s="5">
        <v>24.14103772</v>
      </c>
      <c r="M161">
        <v>37206</v>
      </c>
      <c r="N161">
        <v>12399.441924311133</v>
      </c>
      <c r="O161">
        <v>4.4227855358532286</v>
      </c>
      <c r="P161" s="3">
        <v>15230</v>
      </c>
      <c r="Q161" s="3">
        <v>185</v>
      </c>
      <c r="R161" s="3">
        <f t="shared" si="26"/>
        <v>1.2147078135259356E-2</v>
      </c>
      <c r="S161" s="3">
        <v>1.6127513297403744E-2</v>
      </c>
      <c r="T161" s="3">
        <f t="shared" si="27"/>
        <v>0.7531897764557931</v>
      </c>
      <c r="U161">
        <v>48624</v>
      </c>
      <c r="V161">
        <v>-0.4381833817928662</v>
      </c>
      <c r="W161">
        <v>1990</v>
      </c>
      <c r="X161">
        <v>4.0746959334944099</v>
      </c>
      <c r="Y161">
        <v>4269</v>
      </c>
      <c r="Z161">
        <v>8.7796150049358346</v>
      </c>
      <c r="AA161">
        <v>6.3921298499335819</v>
      </c>
      <c r="AB161">
        <v>2952</v>
      </c>
      <c r="AC161">
        <v>6.0710760118460021</v>
      </c>
      <c r="AD161">
        <v>2.6229413625974658</v>
      </c>
      <c r="AE161">
        <v>12295</v>
      </c>
      <c r="AF161">
        <v>25.285867061533402</v>
      </c>
      <c r="AG161">
        <v>4.5929639942497289</v>
      </c>
      <c r="AH161" s="5">
        <v>15247</v>
      </c>
      <c r="AI161" s="5">
        <v>31.35694307</v>
      </c>
      <c r="AJ161" s="5">
        <v>7.2159053569999996</v>
      </c>
      <c r="AK161">
        <v>38197</v>
      </c>
      <c r="AL161">
        <v>2.6635488899639843</v>
      </c>
      <c r="AM161">
        <v>15838.073551481006</v>
      </c>
      <c r="AN161">
        <v>27.732148335062345</v>
      </c>
      <c r="AO161">
        <v>5.2889999999999997</v>
      </c>
      <c r="AP161">
        <v>12600</v>
      </c>
      <c r="AQ161" s="3">
        <f t="shared" si="28"/>
        <v>-17.268548916611952</v>
      </c>
      <c r="AR161">
        <v>483</v>
      </c>
      <c r="AS161" s="3">
        <f t="shared" si="29"/>
        <v>161.08108108108107</v>
      </c>
      <c r="AT161">
        <v>3.833333333333333E-2</v>
      </c>
      <c r="AU161" s="3">
        <f t="shared" si="30"/>
        <v>2.6186255198073972E-2</v>
      </c>
      <c r="AV161">
        <v>3.9363306258614547E-2</v>
      </c>
      <c r="AW161">
        <v>4.1096937683464618E-2</v>
      </c>
      <c r="AX161">
        <v>4.113531797142319E-2</v>
      </c>
      <c r="AY161" s="3">
        <f t="shared" si="31"/>
        <v>2.5007804674019446E-2</v>
      </c>
      <c r="AZ161">
        <v>0.97383418662765886</v>
      </c>
      <c r="BA161">
        <v>0.93275400781885442</v>
      </c>
      <c r="BB161">
        <v>0.93188372483138682</v>
      </c>
      <c r="BC161" s="3">
        <f t="shared" si="32"/>
        <v>0.17869394837559371</v>
      </c>
      <c r="BD161">
        <v>3807</v>
      </c>
      <c r="BE161">
        <v>3.3096926713947989</v>
      </c>
      <c r="BF161">
        <v>106</v>
      </c>
      <c r="BG161">
        <v>4.5566037735849054</v>
      </c>
      <c r="BH161">
        <v>2.7843446283162595E-2</v>
      </c>
      <c r="BI161">
        <v>2.6972471231483247E-2</v>
      </c>
      <c r="BJ161">
        <v>2.4685751816616152E-2</v>
      </c>
      <c r="BK161">
        <v>2.3442503496660643E-2</v>
      </c>
      <c r="BL161">
        <v>1.0322912588989144</v>
      </c>
      <c r="BM161">
        <v>1.127915669330394</v>
      </c>
      <c r="BN161">
        <v>1.187733481073336</v>
      </c>
      <c r="BO161">
        <v>3329.65</v>
      </c>
      <c r="BP161">
        <v>9.4960277626119893</v>
      </c>
      <c r="BQ161">
        <v>35063.608523867064</v>
      </c>
      <c r="BR161">
        <v>44997</v>
      </c>
      <c r="BS161">
        <v>-7.8647774274130802</v>
      </c>
      <c r="BT161">
        <v>-7.4592793682132283</v>
      </c>
      <c r="BU161">
        <v>1521</v>
      </c>
      <c r="BV161">
        <v>3.1143781481633157</v>
      </c>
      <c r="BW161">
        <v>-476</v>
      </c>
      <c r="BX161">
        <v>-0.97894044093451793</v>
      </c>
      <c r="BY161">
        <v>4624</v>
      </c>
      <c r="BZ161">
        <v>10.276240638264774</v>
      </c>
      <c r="CA161">
        <v>7.8887554832625213</v>
      </c>
      <c r="CB161">
        <v>1.4966256333289394</v>
      </c>
      <c r="CC161">
        <v>4111</v>
      </c>
      <c r="CD161">
        <v>9.1361646331977688</v>
      </c>
      <c r="CE161">
        <v>5.6880299839492325</v>
      </c>
      <c r="CF161">
        <v>3.0650886213517667</v>
      </c>
      <c r="CG161" s="5">
        <v>18557</v>
      </c>
      <c r="CH161" s="5">
        <v>41.240527149999998</v>
      </c>
      <c r="CI161" s="5">
        <v>17.099489429999998</v>
      </c>
      <c r="CJ161" s="5">
        <v>9.8835840729999997</v>
      </c>
      <c r="CK161">
        <v>14446</v>
      </c>
      <c r="CL161">
        <v>32.104362513056429</v>
      </c>
      <c r="CM161">
        <v>11.411459445772756</v>
      </c>
      <c r="CN161">
        <v>6.8184954515230274</v>
      </c>
      <c r="CO161">
        <v>35279</v>
      </c>
      <c r="CP161">
        <v>-5.1792721604042358</v>
      </c>
      <c r="CQ161">
        <v>-7.6393434039322461</v>
      </c>
      <c r="CR161">
        <v>19759.400761648572</v>
      </c>
      <c r="CS161">
        <v>59.357178188052451</v>
      </c>
      <c r="CT161">
        <v>24.75886475347809</v>
      </c>
      <c r="CU161">
        <v>4.335</v>
      </c>
      <c r="CV161">
        <f t="shared" si="38"/>
        <v>-8.778553585322868E-2</v>
      </c>
      <c r="CW161">
        <v>-0.95399999999999974</v>
      </c>
      <c r="CX161">
        <v>13487.08</v>
      </c>
      <c r="CY161" s="3">
        <f t="shared" si="33"/>
        <v>-11.443992120814181</v>
      </c>
      <c r="CZ161">
        <v>7.0403174603174596</v>
      </c>
      <c r="DA161">
        <v>1441.6999999999998</v>
      </c>
      <c r="DB161" s="3">
        <f t="shared" si="34"/>
        <v>679.29729729729718</v>
      </c>
      <c r="DC161">
        <v>198.48861283643888</v>
      </c>
      <c r="DD161">
        <v>0.10689489496614536</v>
      </c>
      <c r="DE161" s="3">
        <f t="shared" si="35"/>
        <v>9.4747816830886011E-2</v>
      </c>
      <c r="DF161">
        <v>6.8561561632812032E-2</v>
      </c>
      <c r="DG161">
        <v>4.1023414776361289E-2</v>
      </c>
      <c r="DH161">
        <v>1.6601085177467417E-3</v>
      </c>
      <c r="DI161">
        <v>4.3258191049081469E-2</v>
      </c>
      <c r="DJ161">
        <v>2.1612533656168512E-3</v>
      </c>
      <c r="DK161">
        <v>4.3563803575989365E-2</v>
      </c>
      <c r="DL161" s="3">
        <f t="shared" si="36"/>
        <v>2.7436290278585622E-2</v>
      </c>
      <c r="DM161">
        <v>2.428485604566176E-3</v>
      </c>
      <c r="DN161">
        <v>2.6057044628995842</v>
      </c>
      <c r="DO161">
        <v>1.6318702762719255</v>
      </c>
      <c r="DP161">
        <v>2.4710902692361922</v>
      </c>
      <c r="DQ161">
        <v>1.5383362614173377</v>
      </c>
      <c r="DR161">
        <v>2.4537548650839471</v>
      </c>
      <c r="DS161" s="3">
        <f t="shared" si="37"/>
        <v>1.700565088628154</v>
      </c>
      <c r="DT161">
        <v>1.5218711402525602</v>
      </c>
      <c r="DU161">
        <v>3338</v>
      </c>
      <c r="DV161">
        <v>-12.319411610191752</v>
      </c>
      <c r="DW161">
        <v>4.0404673457159976</v>
      </c>
      <c r="DX161">
        <v>0.73077467432119869</v>
      </c>
      <c r="DY161">
        <v>88</v>
      </c>
      <c r="DZ161">
        <v>-16.981132075471699</v>
      </c>
      <c r="EA161">
        <v>16.382954545454542</v>
      </c>
      <c r="EB161">
        <v>11.826350771869636</v>
      </c>
      <c r="EC161">
        <v>2.6363091671659677E-2</v>
      </c>
      <c r="ED161">
        <v>-1.4803546115029174E-3</v>
      </c>
      <c r="EE161">
        <v>1.7782039019344918E-2</v>
      </c>
      <c r="EF161">
        <v>-9.1904322121383296E-3</v>
      </c>
      <c r="EG161">
        <v>1.4608568297122435E-2</v>
      </c>
      <c r="EH161">
        <v>-1.0077183519493717E-2</v>
      </c>
      <c r="EI161">
        <v>1.3847421713263645E-2</v>
      </c>
      <c r="EJ161">
        <v>-9.5950817833969984E-3</v>
      </c>
      <c r="EK161">
        <v>1.4825685425040127</v>
      </c>
      <c r="EL161">
        <v>0.45027728360509833</v>
      </c>
      <c r="EM161">
        <v>1.8046321265344409</v>
      </c>
      <c r="EN161">
        <v>0.67671645720404694</v>
      </c>
      <c r="EO161">
        <v>1.9038267352259515</v>
      </c>
      <c r="EP161">
        <v>0.71609325415261549</v>
      </c>
      <c r="EQ161">
        <v>3416.4199999999996</v>
      </c>
      <c r="ER161">
        <v>86.769999999999527</v>
      </c>
      <c r="ES161">
        <v>9.7434923096249886</v>
      </c>
      <c r="ET161">
        <v>0.24746454701299925</v>
      </c>
    </row>
    <row r="162" spans="1:150" x14ac:dyDescent="0.3">
      <c r="A162">
        <v>5</v>
      </c>
      <c r="B162">
        <v>543</v>
      </c>
      <c r="C162" t="s">
        <v>281</v>
      </c>
      <c r="D162">
        <v>87295</v>
      </c>
      <c r="E162">
        <v>1292</v>
      </c>
      <c r="F162">
        <v>1.4800389483933787</v>
      </c>
      <c r="G162">
        <v>5973</v>
      </c>
      <c r="H162">
        <v>6.8423162838650544</v>
      </c>
      <c r="I162">
        <v>22175</v>
      </c>
      <c r="J162">
        <v>25.40237126983218</v>
      </c>
      <c r="K162" s="5">
        <v>28148</v>
      </c>
      <c r="L162" s="5">
        <v>32.244687550000002</v>
      </c>
      <c r="M162">
        <v>65981</v>
      </c>
      <c r="N162">
        <v>15128.860381466939</v>
      </c>
      <c r="O162">
        <v>4.7643049430093365</v>
      </c>
      <c r="P162" s="3">
        <v>32202</v>
      </c>
      <c r="Q162" s="3">
        <v>470</v>
      </c>
      <c r="R162" s="3">
        <f t="shared" si="26"/>
        <v>1.4595366747406994E-2</v>
      </c>
      <c r="S162" s="3">
        <v>1.6127513297403744E-2</v>
      </c>
      <c r="T162" s="3">
        <f t="shared" si="27"/>
        <v>0.90499796703045354</v>
      </c>
      <c r="U162">
        <v>88372</v>
      </c>
      <c r="V162">
        <v>1.2337476373217253</v>
      </c>
      <c r="W162">
        <v>4172</v>
      </c>
      <c r="X162">
        <v>4.779196975771808</v>
      </c>
      <c r="Y162">
        <v>5922</v>
      </c>
      <c r="Z162">
        <v>6.7012175802290326</v>
      </c>
      <c r="AA162">
        <v>5.2211786318356541</v>
      </c>
      <c r="AB162">
        <v>9716</v>
      </c>
      <c r="AC162">
        <v>10.994432625718552</v>
      </c>
      <c r="AD162">
        <v>4.1521163418534979</v>
      </c>
      <c r="AE162">
        <v>25738</v>
      </c>
      <c r="AF162">
        <v>29.124609604852214</v>
      </c>
      <c r="AG162">
        <v>3.7222383350200339</v>
      </c>
      <c r="AH162" s="5">
        <v>35454</v>
      </c>
      <c r="AI162" s="5">
        <v>40.119042229999998</v>
      </c>
      <c r="AJ162" s="5">
        <v>7.8743546770000004</v>
      </c>
      <c r="AK162">
        <v>68348</v>
      </c>
      <c r="AL162">
        <v>3.587396371682757</v>
      </c>
      <c r="AM162">
        <v>19199.355569970448</v>
      </c>
      <c r="AN162">
        <v>26.90549774317385</v>
      </c>
      <c r="AO162">
        <v>4.569</v>
      </c>
      <c r="AP162">
        <v>27115</v>
      </c>
      <c r="AQ162" s="3">
        <f t="shared" si="28"/>
        <v>-15.797155456182846</v>
      </c>
      <c r="AR162">
        <v>701</v>
      </c>
      <c r="AS162" s="3">
        <f t="shared" si="29"/>
        <v>49.148936170212764</v>
      </c>
      <c r="AT162">
        <v>2.5852848976581227E-2</v>
      </c>
      <c r="AU162" s="3">
        <f t="shared" si="30"/>
        <v>1.1257482229174233E-2</v>
      </c>
      <c r="AV162">
        <v>3.9363306258614547E-2</v>
      </c>
      <c r="AW162">
        <v>4.1096937683464618E-2</v>
      </c>
      <c r="AX162">
        <v>4.113531797142319E-2</v>
      </c>
      <c r="AY162" s="3">
        <f t="shared" si="31"/>
        <v>2.5007804674019446E-2</v>
      </c>
      <c r="AZ162">
        <v>0.65677534317695696</v>
      </c>
      <c r="BA162">
        <v>0.62906996077674027</v>
      </c>
      <c r="BB162">
        <v>0.62848302265564759</v>
      </c>
      <c r="BC162" s="3">
        <f t="shared" si="32"/>
        <v>-0.27651494437480595</v>
      </c>
      <c r="BD162">
        <v>7531</v>
      </c>
      <c r="BE162">
        <v>3.600451467268623</v>
      </c>
      <c r="BF162">
        <v>201</v>
      </c>
      <c r="BG162">
        <v>3.4875621890547261</v>
      </c>
      <c r="BH162">
        <v>2.6689682645067055E-2</v>
      </c>
      <c r="BI162">
        <v>2.6972471231483247E-2</v>
      </c>
      <c r="BJ162">
        <v>2.4685751816616152E-2</v>
      </c>
      <c r="BK162">
        <v>2.3442503496660643E-2</v>
      </c>
      <c r="BL162">
        <v>0.98951565898470173</v>
      </c>
      <c r="BM162">
        <v>1.0811776300490084</v>
      </c>
      <c r="BN162">
        <v>1.1385167394288314</v>
      </c>
      <c r="BO162">
        <v>4485.8399999999992</v>
      </c>
      <c r="BP162">
        <v>10.776990660173624</v>
      </c>
      <c r="BQ162">
        <v>41624.235757922885</v>
      </c>
      <c r="BR162">
        <v>85264</v>
      </c>
      <c r="BS162">
        <v>-2.3265937338908302</v>
      </c>
      <c r="BT162">
        <v>-3.5169510704748106</v>
      </c>
      <c r="BU162">
        <v>4820</v>
      </c>
      <c r="BV162">
        <v>5.5215075319319542</v>
      </c>
      <c r="BW162">
        <v>1120</v>
      </c>
      <c r="BX162">
        <v>1.2673697551260581</v>
      </c>
      <c r="BY162">
        <v>7628</v>
      </c>
      <c r="BZ162">
        <v>8.946331394257836</v>
      </c>
      <c r="CA162">
        <v>7.4662924458644575</v>
      </c>
      <c r="CB162">
        <v>2.2451138140288034</v>
      </c>
      <c r="CC162">
        <v>12407</v>
      </c>
      <c r="CD162">
        <v>14.551276036779884</v>
      </c>
      <c r="CE162">
        <v>7.7089597529148293</v>
      </c>
      <c r="CF162">
        <v>3.5568434110613314</v>
      </c>
      <c r="CG162" s="5">
        <v>41670</v>
      </c>
      <c r="CH162" s="5">
        <v>48.87173954</v>
      </c>
      <c r="CI162" s="5">
        <v>16.627051980000001</v>
      </c>
      <c r="CJ162" s="5">
        <v>8.7526973080000001</v>
      </c>
      <c r="CK162">
        <v>29263</v>
      </c>
      <c r="CL162">
        <v>34.320463501595043</v>
      </c>
      <c r="CM162">
        <v>8.9180922317628628</v>
      </c>
      <c r="CN162">
        <v>5.1958538967428289</v>
      </c>
      <c r="CO162">
        <v>65865</v>
      </c>
      <c r="CP162">
        <v>-0.17580818720540761</v>
      </c>
      <c r="CQ162">
        <v>-3.6328787967460641</v>
      </c>
      <c r="CR162">
        <v>22481.298752180977</v>
      </c>
      <c r="CS162">
        <v>48.598758831305474</v>
      </c>
      <c r="CT162">
        <v>17.09402781905758</v>
      </c>
      <c r="CU162">
        <v>5.1130000000000004</v>
      </c>
      <c r="CV162">
        <f t="shared" si="38"/>
        <v>0.34869505699066394</v>
      </c>
      <c r="CW162">
        <v>0.54400000000000048</v>
      </c>
      <c r="CX162">
        <v>28892.73</v>
      </c>
      <c r="CY162" s="3">
        <f t="shared" si="33"/>
        <v>-10.276597726849266</v>
      </c>
      <c r="CZ162">
        <v>6.5562603724875519</v>
      </c>
      <c r="DA162">
        <v>733.31999999999982</v>
      </c>
      <c r="DB162" s="3">
        <f t="shared" si="34"/>
        <v>56.025531914893577</v>
      </c>
      <c r="DC162">
        <v>4.6105563480741543</v>
      </c>
      <c r="DD162">
        <v>2.5380779178706885E-2</v>
      </c>
      <c r="DE162" s="3">
        <f t="shared" si="35"/>
        <v>1.0785412431299891E-2</v>
      </c>
      <c r="DF162">
        <v>-4.7206979787434156E-4</v>
      </c>
      <c r="DG162">
        <v>4.1023414776361289E-2</v>
      </c>
      <c r="DH162">
        <v>1.6601085177467417E-3</v>
      </c>
      <c r="DI162">
        <v>4.3258191049081469E-2</v>
      </c>
      <c r="DJ162">
        <v>2.1612533656168512E-3</v>
      </c>
      <c r="DK162">
        <v>4.3563803575989365E-2</v>
      </c>
      <c r="DL162" s="3">
        <f t="shared" si="36"/>
        <v>2.7436290278585622E-2</v>
      </c>
      <c r="DM162">
        <v>2.428485604566176E-3</v>
      </c>
      <c r="DN162">
        <v>0.61869006558985729</v>
      </c>
      <c r="DO162">
        <v>-3.8085277587099675E-2</v>
      </c>
      <c r="DP162">
        <v>0.58672770550921627</v>
      </c>
      <c r="DQ162">
        <v>-4.2342255267523998E-2</v>
      </c>
      <c r="DR162">
        <v>0.58261164304523128</v>
      </c>
      <c r="DS162" s="3">
        <f t="shared" si="37"/>
        <v>-0.32238632398522227</v>
      </c>
      <c r="DT162">
        <v>-4.5871379610416319E-2</v>
      </c>
      <c r="DU162">
        <v>7114</v>
      </c>
      <c r="DV162">
        <v>-5.5371132651706283</v>
      </c>
      <c r="DW162">
        <v>4.0613902164745568</v>
      </c>
      <c r="DX162">
        <v>0.46093874920593381</v>
      </c>
      <c r="DY162">
        <v>128</v>
      </c>
      <c r="DZ162">
        <v>-36.318407960199004</v>
      </c>
      <c r="EA162">
        <v>5.7290624999999986</v>
      </c>
      <c r="EB162">
        <v>2.2415003109452725</v>
      </c>
      <c r="EC162">
        <v>1.7992690469496767E-2</v>
      </c>
      <c r="ED162">
        <v>-8.6969921755702881E-3</v>
      </c>
      <c r="EE162">
        <v>1.7782039019344918E-2</v>
      </c>
      <c r="EF162">
        <v>-9.1904322121383296E-3</v>
      </c>
      <c r="EG162">
        <v>1.4608568297122435E-2</v>
      </c>
      <c r="EH162">
        <v>-1.0077183519493717E-2</v>
      </c>
      <c r="EI162">
        <v>1.3847421713263645E-2</v>
      </c>
      <c r="EJ162">
        <v>-9.5950817833969984E-3</v>
      </c>
      <c r="EK162">
        <v>1.0118463045729842</v>
      </c>
      <c r="EL162">
        <v>2.2330645588282461E-2</v>
      </c>
      <c r="EM162">
        <v>1.2316532396293023</v>
      </c>
      <c r="EN162">
        <v>0.15047560958029393</v>
      </c>
      <c r="EO162">
        <v>1.2993531100639919</v>
      </c>
      <c r="EP162">
        <v>0.16083637063516054</v>
      </c>
      <c r="EQ162">
        <v>4553.82</v>
      </c>
      <c r="ER162">
        <v>67.980000000000473</v>
      </c>
      <c r="ES162">
        <v>10.940308974040951</v>
      </c>
      <c r="ET162">
        <v>0.16331831386732709</v>
      </c>
    </row>
    <row r="163" spans="1:150" x14ac:dyDescent="0.3">
      <c r="A163">
        <v>6</v>
      </c>
      <c r="B163">
        <v>601</v>
      </c>
      <c r="C163" t="s">
        <v>282</v>
      </c>
      <c r="D163">
        <v>46442</v>
      </c>
      <c r="E163">
        <v>1568</v>
      </c>
      <c r="F163">
        <v>3.3762542526161661</v>
      </c>
      <c r="G163">
        <v>2119</v>
      </c>
      <c r="H163">
        <v>4.5626803324576892</v>
      </c>
      <c r="I163">
        <v>12338</v>
      </c>
      <c r="J163">
        <v>26.566470005598379</v>
      </c>
      <c r="K163" s="5">
        <v>14457</v>
      </c>
      <c r="L163" s="5">
        <v>31.129150339999999</v>
      </c>
      <c r="M163">
        <v>36579</v>
      </c>
      <c r="N163">
        <v>15585.341221948222</v>
      </c>
      <c r="O163">
        <v>3.1975367124585508</v>
      </c>
      <c r="P163" s="3">
        <v>23375</v>
      </c>
      <c r="Q163" s="3">
        <v>237</v>
      </c>
      <c r="R163" s="3">
        <f t="shared" si="26"/>
        <v>1.013903743315508E-2</v>
      </c>
      <c r="S163" s="3">
        <v>1.6127513297403744E-2</v>
      </c>
      <c r="T163" s="3">
        <f t="shared" si="27"/>
        <v>0.62867952710274888</v>
      </c>
      <c r="U163">
        <v>46304</v>
      </c>
      <c r="V163">
        <v>-0.29714482580422891</v>
      </c>
      <c r="W163">
        <v>1220</v>
      </c>
      <c r="X163">
        <v>2.626932517979415</v>
      </c>
      <c r="Y163">
        <v>3375</v>
      </c>
      <c r="Z163">
        <v>7.2887871458189357</v>
      </c>
      <c r="AA163">
        <v>3.9125328932027696</v>
      </c>
      <c r="AB163">
        <v>3405</v>
      </c>
      <c r="AC163">
        <v>7.3535763648928816</v>
      </c>
      <c r="AD163">
        <v>2.7908960324351924</v>
      </c>
      <c r="AE163">
        <v>14514</v>
      </c>
      <c r="AF163">
        <v>31.345024187975124</v>
      </c>
      <c r="AG163">
        <v>4.7785541823767446</v>
      </c>
      <c r="AH163" s="5">
        <v>17919</v>
      </c>
      <c r="AI163" s="5">
        <v>38.698600550000002</v>
      </c>
      <c r="AJ163" s="5">
        <v>7.5694502149999998</v>
      </c>
      <c r="AK163">
        <v>35591</v>
      </c>
      <c r="AL163">
        <v>-2.7010033079089095</v>
      </c>
      <c r="AM163">
        <v>18380.484925561803</v>
      </c>
      <c r="AN163">
        <v>17.934440214098686</v>
      </c>
      <c r="AO163">
        <v>7.2439999999999998</v>
      </c>
      <c r="AP163">
        <v>15011</v>
      </c>
      <c r="AQ163" s="3">
        <f t="shared" si="28"/>
        <v>-35.781818181818181</v>
      </c>
      <c r="AR163">
        <v>358</v>
      </c>
      <c r="AS163" s="3">
        <f t="shared" si="29"/>
        <v>51.054852320675103</v>
      </c>
      <c r="AT163">
        <v>2.3849177270001999E-2</v>
      </c>
      <c r="AU163" s="3">
        <f t="shared" si="30"/>
        <v>1.371013983684692E-2</v>
      </c>
      <c r="AV163">
        <v>3.4853115416320982E-2</v>
      </c>
      <c r="AW163">
        <v>4.1096937683464618E-2</v>
      </c>
      <c r="AX163">
        <v>4.113531797142319E-2</v>
      </c>
      <c r="AY163" s="3">
        <f t="shared" si="31"/>
        <v>2.5007804674019446E-2</v>
      </c>
      <c r="AZ163">
        <v>0.68427677081727767</v>
      </c>
      <c r="BA163">
        <v>0.58031519169852241</v>
      </c>
      <c r="BB163">
        <v>0.579773743005222</v>
      </c>
      <c r="BC163" s="3">
        <f t="shared" si="32"/>
        <v>-4.8905784097526883E-2</v>
      </c>
      <c r="BD163">
        <v>4059</v>
      </c>
      <c r="BE163">
        <v>3.6982015274698203</v>
      </c>
      <c r="BF163">
        <v>85</v>
      </c>
      <c r="BG163">
        <v>4.2117647058823531</v>
      </c>
      <c r="BH163">
        <v>2.0941118502094111E-2</v>
      </c>
      <c r="BI163">
        <v>2.4815134527982029E-2</v>
      </c>
      <c r="BJ163">
        <v>2.4685751816616152E-2</v>
      </c>
      <c r="BK163">
        <v>2.3442503496660643E-2</v>
      </c>
      <c r="BL163">
        <v>0.84388494765081756</v>
      </c>
      <c r="BM163">
        <v>0.84830790885609153</v>
      </c>
      <c r="BN163">
        <v>0.89329701945345341</v>
      </c>
      <c r="BO163">
        <v>3665.9599999999996</v>
      </c>
      <c r="BP163">
        <v>7.7086701774057316</v>
      </c>
      <c r="BQ163">
        <v>47556.32185101138</v>
      </c>
      <c r="BR163">
        <v>43857</v>
      </c>
      <c r="BS163">
        <v>-5.5660824253908103</v>
      </c>
      <c r="BT163">
        <v>-5.284640635798203</v>
      </c>
      <c r="BU163">
        <v>1363</v>
      </c>
      <c r="BV163">
        <v>2.9348434606606086</v>
      </c>
      <c r="BW163">
        <v>143</v>
      </c>
      <c r="BX163">
        <v>0.30882861091914304</v>
      </c>
      <c r="BY163">
        <v>3563</v>
      </c>
      <c r="BZ163">
        <v>8.1241306974941274</v>
      </c>
      <c r="CA163">
        <v>4.7478764448779618</v>
      </c>
      <c r="CB163">
        <v>0.8353435516751917</v>
      </c>
      <c r="CC163">
        <v>4823</v>
      </c>
      <c r="CD163">
        <v>10.997104225095196</v>
      </c>
      <c r="CE163">
        <v>6.4344238926375068</v>
      </c>
      <c r="CF163">
        <v>3.6435278602023145</v>
      </c>
      <c r="CG163" s="5">
        <v>21750</v>
      </c>
      <c r="CH163" s="5">
        <v>49.592995420000001</v>
      </c>
      <c r="CI163" s="5">
        <v>18.463845079999999</v>
      </c>
      <c r="CJ163" s="5">
        <v>10.89439486</v>
      </c>
      <c r="CK163">
        <v>16927</v>
      </c>
      <c r="CL163">
        <v>38.595891191827988</v>
      </c>
      <c r="CM163">
        <v>12.029421186229609</v>
      </c>
      <c r="CN163">
        <v>7.2508670038528642</v>
      </c>
      <c r="CO163">
        <v>34746</v>
      </c>
      <c r="CP163">
        <v>-5.0110719265152133</v>
      </c>
      <c r="CQ163">
        <v>-2.3741957236379982</v>
      </c>
      <c r="CR163">
        <v>21480.645764675071</v>
      </c>
      <c r="CS163">
        <v>37.825957473582449</v>
      </c>
      <c r="CT163">
        <v>16.866588948378965</v>
      </c>
      <c r="CU163">
        <v>7.5259999999999998</v>
      </c>
      <c r="CV163">
        <f t="shared" si="38"/>
        <v>4.3284632875414495</v>
      </c>
      <c r="CW163">
        <v>0.28200000000000003</v>
      </c>
      <c r="CX163">
        <v>14596.339999999998</v>
      </c>
      <c r="CY163" s="3">
        <f t="shared" si="33"/>
        <v>-37.55576470588236</v>
      </c>
      <c r="CZ163">
        <v>-2.762374258876835</v>
      </c>
      <c r="DA163">
        <v>280.3</v>
      </c>
      <c r="DB163" s="3">
        <f t="shared" si="34"/>
        <v>18.270042194092831</v>
      </c>
      <c r="DC163">
        <v>-21.703910614525139</v>
      </c>
      <c r="DD163">
        <v>1.9203444151068009E-2</v>
      </c>
      <c r="DE163" s="3">
        <f t="shared" si="35"/>
        <v>9.0644067179129293E-3</v>
      </c>
      <c r="DF163">
        <v>-4.6457331189339902E-3</v>
      </c>
      <c r="DG163">
        <v>4.2143569955114264E-2</v>
      </c>
      <c r="DH163">
        <v>7.2904545387932826E-3</v>
      </c>
      <c r="DI163">
        <v>4.3258191049081469E-2</v>
      </c>
      <c r="DJ163">
        <v>2.1612533656168512E-3</v>
      </c>
      <c r="DK163">
        <v>4.3563803575989365E-2</v>
      </c>
      <c r="DL163" s="3">
        <f t="shared" si="36"/>
        <v>2.7436290278585622E-2</v>
      </c>
      <c r="DM163">
        <v>2.428485604566176E-3</v>
      </c>
      <c r="DN163">
        <v>0.45566723871567993</v>
      </c>
      <c r="DO163">
        <v>-0.22860953210159773</v>
      </c>
      <c r="DP163">
        <v>0.44392619490906265</v>
      </c>
      <c r="DQ163">
        <v>-0.13638899678945976</v>
      </c>
      <c r="DR163">
        <v>0.44081192583588324</v>
      </c>
      <c r="DS163" s="3">
        <f t="shared" si="37"/>
        <v>-0.18786760126686564</v>
      </c>
      <c r="DT163">
        <v>-0.13896181716933875</v>
      </c>
      <c r="DU163">
        <v>3707</v>
      </c>
      <c r="DV163">
        <v>-8.6720867208672079</v>
      </c>
      <c r="DW163">
        <v>3.9375074183976255</v>
      </c>
      <c r="DX163">
        <v>0.23930589092780519</v>
      </c>
      <c r="DY163">
        <v>50</v>
      </c>
      <c r="DZ163">
        <v>-41.17647058823529</v>
      </c>
      <c r="EA163">
        <v>5.6059999999999999</v>
      </c>
      <c r="EB163">
        <v>1.3942352941176468</v>
      </c>
      <c r="EC163">
        <v>1.3487995683841382E-2</v>
      </c>
      <c r="ED163">
        <v>-7.453122818252729E-3</v>
      </c>
      <c r="EE163">
        <v>1.3150126133862917E-2</v>
      </c>
      <c r="EF163">
        <v>-1.1665008394119112E-2</v>
      </c>
      <c r="EG163">
        <v>1.4608568297122435E-2</v>
      </c>
      <c r="EH163">
        <v>-1.0077183519493717E-2</v>
      </c>
      <c r="EI163">
        <v>1.3847421713263645E-2</v>
      </c>
      <c r="EJ163">
        <v>-9.5950817833969984E-3</v>
      </c>
      <c r="EK163">
        <v>1.0256932554516276</v>
      </c>
      <c r="EL163">
        <v>0.18180830780081003</v>
      </c>
      <c r="EM163">
        <v>0.92329346788201139</v>
      </c>
      <c r="EN163">
        <v>7.4985559025919857E-2</v>
      </c>
      <c r="EO163">
        <v>0.97404383018984764</v>
      </c>
      <c r="EP163">
        <v>8.0746810736394226E-2</v>
      </c>
      <c r="EQ163">
        <v>3731.56</v>
      </c>
      <c r="ER163">
        <v>65.600000000000364</v>
      </c>
      <c r="ES163">
        <v>7.8466118798896156</v>
      </c>
      <c r="ET163">
        <v>0.13794170248388404</v>
      </c>
    </row>
    <row r="164" spans="1:150" x14ac:dyDescent="0.3">
      <c r="A164">
        <v>6</v>
      </c>
      <c r="B164">
        <v>602</v>
      </c>
      <c r="C164" t="s">
        <v>283</v>
      </c>
      <c r="D164">
        <v>46665</v>
      </c>
      <c r="E164">
        <v>1357</v>
      </c>
      <c r="F164">
        <v>2.9079609986070931</v>
      </c>
      <c r="G164">
        <v>1758</v>
      </c>
      <c r="H164">
        <v>3.7672774027643845</v>
      </c>
      <c r="I164">
        <v>10994</v>
      </c>
      <c r="J164">
        <v>23.559412836172722</v>
      </c>
      <c r="K164" s="5">
        <v>12752</v>
      </c>
      <c r="L164" s="5">
        <v>27.326690240000001</v>
      </c>
      <c r="M164">
        <v>39135</v>
      </c>
      <c r="N164">
        <v>12769.21634550096</v>
      </c>
      <c r="O164">
        <v>6.4566591663987998</v>
      </c>
      <c r="P164" s="3">
        <v>16836</v>
      </c>
      <c r="Q164" s="3">
        <v>140</v>
      </c>
      <c r="R164" s="3">
        <f t="shared" si="26"/>
        <v>8.31551437396056E-3</v>
      </c>
      <c r="S164" s="3">
        <v>1.6127513297403744E-2</v>
      </c>
      <c r="T164" s="3">
        <f t="shared" si="27"/>
        <v>0.51561044908883857</v>
      </c>
      <c r="U164">
        <v>50447</v>
      </c>
      <c r="V164">
        <v>8.1045751633986924</v>
      </c>
      <c r="W164">
        <v>4113</v>
      </c>
      <c r="X164">
        <v>8.8138862102217939</v>
      </c>
      <c r="Y164">
        <v>4171</v>
      </c>
      <c r="Z164">
        <v>8.2680833349852314</v>
      </c>
      <c r="AA164">
        <v>5.3601223363781383</v>
      </c>
      <c r="AB164">
        <v>3339</v>
      </c>
      <c r="AC164">
        <v>6.6188276805360076</v>
      </c>
      <c r="AD164">
        <v>2.8515502777716231</v>
      </c>
      <c r="AE164">
        <v>14463</v>
      </c>
      <c r="AF164">
        <v>28.669692945071063</v>
      </c>
      <c r="AG164">
        <v>5.1102801088983405</v>
      </c>
      <c r="AH164" s="5">
        <v>17802</v>
      </c>
      <c r="AI164" s="5">
        <v>35.288520630000001</v>
      </c>
      <c r="AJ164" s="5">
        <v>7.961830387</v>
      </c>
      <c r="AK164">
        <v>40736</v>
      </c>
      <c r="AL164">
        <v>4.0909671649418682</v>
      </c>
      <c r="AM164">
        <v>17273.053351828359</v>
      </c>
      <c r="AN164">
        <v>35.271052541249006</v>
      </c>
      <c r="AO164">
        <v>5.8860000000000001</v>
      </c>
      <c r="AP164">
        <v>14597</v>
      </c>
      <c r="AQ164" s="3">
        <f t="shared" si="28"/>
        <v>-13.298883345212639</v>
      </c>
      <c r="AR164">
        <v>230</v>
      </c>
      <c r="AS164" s="3">
        <f t="shared" si="29"/>
        <v>64.285714285714292</v>
      </c>
      <c r="AT164">
        <v>1.5756662327875592E-2</v>
      </c>
      <c r="AU164" s="3">
        <f t="shared" si="30"/>
        <v>7.4411479539150324E-3</v>
      </c>
      <c r="AV164">
        <v>3.4853115416320982E-2</v>
      </c>
      <c r="AW164">
        <v>4.1096937683464618E-2</v>
      </c>
      <c r="AX164">
        <v>4.113531797142319E-2</v>
      </c>
      <c r="AY164" s="3">
        <f t="shared" si="31"/>
        <v>2.5007804674019446E-2</v>
      </c>
      <c r="AZ164">
        <v>0.45208762946043779</v>
      </c>
      <c r="BA164">
        <v>0.38340234616106922</v>
      </c>
      <c r="BB164">
        <v>0.38304462211333301</v>
      </c>
      <c r="BC164" s="3">
        <f t="shared" si="32"/>
        <v>-0.13256582697550556</v>
      </c>
      <c r="BD164">
        <v>5754</v>
      </c>
      <c r="BE164">
        <v>2.5368439346541538</v>
      </c>
      <c r="BF164">
        <v>83</v>
      </c>
      <c r="BG164">
        <v>2.7710843373493974</v>
      </c>
      <c r="BH164">
        <v>1.4424748001390337E-2</v>
      </c>
      <c r="BI164">
        <v>2.4815134527982029E-2</v>
      </c>
      <c r="BJ164">
        <v>2.4685751816616152E-2</v>
      </c>
      <c r="BK164">
        <v>2.3442503496660643E-2</v>
      </c>
      <c r="BL164">
        <v>0.5812883256838568</v>
      </c>
      <c r="BM164">
        <v>0.58433496814469865</v>
      </c>
      <c r="BN164">
        <v>0.61532455368707206</v>
      </c>
      <c r="BO164">
        <v>3861.8199999999997</v>
      </c>
      <c r="BP164">
        <v>11.239353853083365</v>
      </c>
      <c r="BQ164">
        <v>34359.804402283866</v>
      </c>
      <c r="BR164">
        <v>49104</v>
      </c>
      <c r="BS164">
        <v>5.2266152362584375</v>
      </c>
      <c r="BT164">
        <v>-2.6621999326025332</v>
      </c>
      <c r="BU164">
        <v>4563</v>
      </c>
      <c r="BV164">
        <v>9.7782063645130179</v>
      </c>
      <c r="BW164">
        <v>657</v>
      </c>
      <c r="BX164">
        <v>1.3023569290542549</v>
      </c>
      <c r="BY164">
        <v>4582</v>
      </c>
      <c r="BZ164">
        <v>9.3312153796024777</v>
      </c>
      <c r="CA164">
        <v>6.4232543809953846</v>
      </c>
      <c r="CB164">
        <v>1.0631320446172463</v>
      </c>
      <c r="CC164">
        <v>4646</v>
      </c>
      <c r="CD164">
        <v>9.4615509938090572</v>
      </c>
      <c r="CE164">
        <v>5.6942735910446727</v>
      </c>
      <c r="CF164">
        <v>2.8427233132730496</v>
      </c>
      <c r="CG164" s="5">
        <v>22415</v>
      </c>
      <c r="CH164" s="5">
        <v>45.648012379999997</v>
      </c>
      <c r="CI164" s="5">
        <v>18.321322139999999</v>
      </c>
      <c r="CJ164" s="5">
        <v>10.359491759999999</v>
      </c>
      <c r="CK164">
        <v>17769</v>
      </c>
      <c r="CL164">
        <v>36.186461388074292</v>
      </c>
      <c r="CM164">
        <v>12.62704855190157</v>
      </c>
      <c r="CN164">
        <v>7.5167684430032295</v>
      </c>
      <c r="CO164">
        <v>38931</v>
      </c>
      <c r="CP164">
        <v>-0.52127251820620923</v>
      </c>
      <c r="CQ164">
        <v>-4.4309701492537314</v>
      </c>
      <c r="CR164">
        <v>20755.925394446585</v>
      </c>
      <c r="CS164">
        <v>62.546587299068058</v>
      </c>
      <c r="CT164">
        <v>20.163615382161503</v>
      </c>
      <c r="CU164">
        <v>6.82</v>
      </c>
      <c r="CV164">
        <f t="shared" si="38"/>
        <v>0.36334083360120051</v>
      </c>
      <c r="CW164">
        <v>0.93400000000000016</v>
      </c>
      <c r="CX164">
        <v>16896.919999999998</v>
      </c>
      <c r="CY164" s="3">
        <f t="shared" si="33"/>
        <v>0.36184366832975917</v>
      </c>
      <c r="CZ164">
        <v>15.75611427005548</v>
      </c>
      <c r="DA164">
        <v>240.14</v>
      </c>
      <c r="DB164" s="3">
        <f t="shared" si="34"/>
        <v>71.528571428571425</v>
      </c>
      <c r="DC164">
        <v>4.4086956521739076</v>
      </c>
      <c r="DD164">
        <v>1.4212057582091885E-2</v>
      </c>
      <c r="DE164" s="3">
        <f t="shared" si="35"/>
        <v>5.8965432081313253E-3</v>
      </c>
      <c r="DF164">
        <v>-1.5446047457837071E-3</v>
      </c>
      <c r="DG164">
        <v>4.2143569955114264E-2</v>
      </c>
      <c r="DH164">
        <v>7.2904545387932826E-3</v>
      </c>
      <c r="DI164">
        <v>4.3258191049081469E-2</v>
      </c>
      <c r="DJ164">
        <v>2.1612533656168512E-3</v>
      </c>
      <c r="DK164">
        <v>4.3563803575989365E-2</v>
      </c>
      <c r="DL164" s="3">
        <f t="shared" si="36"/>
        <v>2.7436290278585622E-2</v>
      </c>
      <c r="DM164">
        <v>2.428485604566176E-3</v>
      </c>
      <c r="DN164">
        <v>0.33722956069523019</v>
      </c>
      <c r="DO164">
        <v>-0.1148580687652076</v>
      </c>
      <c r="DP164">
        <v>0.32854026572601353</v>
      </c>
      <c r="DQ164">
        <v>-5.4862080435055693E-2</v>
      </c>
      <c r="DR164">
        <v>0.32623546190822067</v>
      </c>
      <c r="DS164" s="3">
        <f t="shared" si="37"/>
        <v>-0.1893749871806179</v>
      </c>
      <c r="DT164">
        <v>-5.6809160205112341E-2</v>
      </c>
      <c r="DU164">
        <v>5188</v>
      </c>
      <c r="DV164">
        <v>-9.8366353840806404</v>
      </c>
      <c r="DW164">
        <v>3.2569236700077098</v>
      </c>
      <c r="DX164">
        <v>0.72007973535355596</v>
      </c>
      <c r="DY164">
        <v>50</v>
      </c>
      <c r="DZ164">
        <v>-39.75903614457831</v>
      </c>
      <c r="EA164">
        <v>4.8027999999999995</v>
      </c>
      <c r="EB164">
        <v>2.0317156626506021</v>
      </c>
      <c r="EC164">
        <v>9.6376252891287595E-3</v>
      </c>
      <c r="ED164">
        <v>-4.7871227122615774E-3</v>
      </c>
      <c r="EE164">
        <v>1.3150126133862917E-2</v>
      </c>
      <c r="EF164">
        <v>-1.1665008394119112E-2</v>
      </c>
      <c r="EG164">
        <v>1.4608568297122435E-2</v>
      </c>
      <c r="EH164">
        <v>-1.0077183519493717E-2</v>
      </c>
      <c r="EI164">
        <v>1.3847421713263645E-2</v>
      </c>
      <c r="EJ164">
        <v>-9.5950817833969984E-3</v>
      </c>
      <c r="EK164">
        <v>0.73289223168064455</v>
      </c>
      <c r="EL164">
        <v>0.15160390599678775</v>
      </c>
      <c r="EM164">
        <v>0.65972414908223131</v>
      </c>
      <c r="EN164">
        <v>7.5389180937532663E-2</v>
      </c>
      <c r="EO164">
        <v>0.6959869850643341</v>
      </c>
      <c r="EP164">
        <v>8.0662431377262034E-2</v>
      </c>
      <c r="EQ164">
        <v>4066.74</v>
      </c>
      <c r="ER164">
        <v>204.92000000000007</v>
      </c>
      <c r="ES164">
        <v>11.835748400621533</v>
      </c>
      <c r="ET164">
        <v>0.59639454753816779</v>
      </c>
    </row>
    <row r="165" spans="1:150" x14ac:dyDescent="0.3">
      <c r="A165">
        <v>6</v>
      </c>
      <c r="B165">
        <v>603</v>
      </c>
      <c r="C165" t="s">
        <v>284</v>
      </c>
      <c r="D165">
        <v>81589</v>
      </c>
      <c r="E165">
        <v>1552</v>
      </c>
      <c r="F165">
        <v>1.902217210653397</v>
      </c>
      <c r="G165">
        <v>3300</v>
      </c>
      <c r="H165">
        <v>4.0446628834769394</v>
      </c>
      <c r="I165">
        <v>19589</v>
      </c>
      <c r="J165">
        <v>24.009364007402958</v>
      </c>
      <c r="K165" s="5">
        <v>22889</v>
      </c>
      <c r="L165" s="5">
        <v>28.054026889999999</v>
      </c>
      <c r="M165">
        <v>62277</v>
      </c>
      <c r="N165">
        <v>14520.097168091992</v>
      </c>
      <c r="O165">
        <v>4.2064493988160168</v>
      </c>
      <c r="P165" s="3">
        <v>27057</v>
      </c>
      <c r="Q165" s="3">
        <v>421</v>
      </c>
      <c r="R165" s="3">
        <f t="shared" si="26"/>
        <v>1.555974424363381E-2</v>
      </c>
      <c r="S165" s="3">
        <v>1.6127513297403744E-2</v>
      </c>
      <c r="T165" s="3">
        <f t="shared" si="27"/>
        <v>0.96479500321594314</v>
      </c>
      <c r="U165">
        <v>85231</v>
      </c>
      <c r="V165">
        <v>4.463837036855459</v>
      </c>
      <c r="W165">
        <v>5909</v>
      </c>
      <c r="X165">
        <v>7.2423978722621918</v>
      </c>
      <c r="Y165">
        <v>4393</v>
      </c>
      <c r="Z165">
        <v>5.1542279217655551</v>
      </c>
      <c r="AA165">
        <v>3.2520107111121579</v>
      </c>
      <c r="AB165">
        <v>6239</v>
      </c>
      <c r="AC165">
        <v>7.3201065340075795</v>
      </c>
      <c r="AD165">
        <v>3.2754436505306401</v>
      </c>
      <c r="AE165">
        <v>24870</v>
      </c>
      <c r="AF165">
        <v>29.179523882155557</v>
      </c>
      <c r="AG165">
        <v>5.1701598747525992</v>
      </c>
      <c r="AH165" s="5">
        <v>31109</v>
      </c>
      <c r="AI165" s="5">
        <v>36.499630420000003</v>
      </c>
      <c r="AJ165" s="5">
        <v>8.4456035249999992</v>
      </c>
      <c r="AK165">
        <v>64492</v>
      </c>
      <c r="AL165">
        <v>3.5566902708865227</v>
      </c>
      <c r="AM165">
        <v>18800.433700493082</v>
      </c>
      <c r="AN165">
        <v>29.478704466297636</v>
      </c>
      <c r="AO165">
        <v>5.7080000000000002</v>
      </c>
      <c r="AP165">
        <v>22509</v>
      </c>
      <c r="AQ165" s="3">
        <f t="shared" si="28"/>
        <v>-16.808958864619136</v>
      </c>
      <c r="AR165">
        <v>1277</v>
      </c>
      <c r="AS165" s="3">
        <f t="shared" si="29"/>
        <v>203.32541567695964</v>
      </c>
      <c r="AT165">
        <v>5.673286241059132E-2</v>
      </c>
      <c r="AU165" s="3">
        <f t="shared" si="30"/>
        <v>4.1173118166957512E-2</v>
      </c>
      <c r="AV165">
        <v>3.4853115416320982E-2</v>
      </c>
      <c r="AW165">
        <v>4.1096937683464618E-2</v>
      </c>
      <c r="AX165">
        <v>4.113531797142319E-2</v>
      </c>
      <c r="AY165" s="3">
        <f t="shared" si="31"/>
        <v>2.5007804674019446E-2</v>
      </c>
      <c r="AZ165">
        <v>1.6277701930779052</v>
      </c>
      <c r="BA165">
        <v>1.3804644727438615</v>
      </c>
      <c r="BB165">
        <v>1.3791764646137847</v>
      </c>
      <c r="BC165" s="3">
        <f t="shared" si="32"/>
        <v>0.4143814613978416</v>
      </c>
      <c r="BD165">
        <v>6392</v>
      </c>
      <c r="BE165">
        <v>3.521433041301627</v>
      </c>
      <c r="BF165">
        <v>192</v>
      </c>
      <c r="BG165">
        <v>6.651041666666667</v>
      </c>
      <c r="BH165">
        <v>3.0037546933667083E-2</v>
      </c>
      <c r="BI165">
        <v>2.4815134527982029E-2</v>
      </c>
      <c r="BJ165">
        <v>2.4685751816616152E-2</v>
      </c>
      <c r="BK165">
        <v>2.3442503496660643E-2</v>
      </c>
      <c r="BL165">
        <v>1.2104527138386521</v>
      </c>
      <c r="BM165">
        <v>1.2167969262920564</v>
      </c>
      <c r="BN165">
        <v>1.281328461268904</v>
      </c>
      <c r="BO165">
        <v>5769.33</v>
      </c>
      <c r="BP165">
        <v>8.8837147788924788</v>
      </c>
      <c r="BQ165">
        <v>64942.764863498407</v>
      </c>
      <c r="BR165">
        <v>81759</v>
      </c>
      <c r="BS165">
        <v>0.20836142127002416</v>
      </c>
      <c r="BT165">
        <v>-4.073635179688142</v>
      </c>
      <c r="BU165">
        <v>7561</v>
      </c>
      <c r="BV165">
        <v>9.2671806248391331</v>
      </c>
      <c r="BW165">
        <v>1781</v>
      </c>
      <c r="BX165">
        <v>2.0896152808250519</v>
      </c>
      <c r="BY165">
        <v>5412</v>
      </c>
      <c r="BZ165">
        <v>6.619454738927824</v>
      </c>
      <c r="CA165">
        <v>4.7172375282744268</v>
      </c>
      <c r="CB165">
        <v>1.4652268171622689</v>
      </c>
      <c r="CC165">
        <v>8490</v>
      </c>
      <c r="CD165">
        <v>10.384177888672806</v>
      </c>
      <c r="CE165">
        <v>6.3395150051958664</v>
      </c>
      <c r="CF165">
        <v>3.0640713546652263</v>
      </c>
      <c r="CG165" s="5">
        <v>38676</v>
      </c>
      <c r="CH165" s="5">
        <v>47.304883869999998</v>
      </c>
      <c r="CI165" s="5">
        <v>19.250856979999998</v>
      </c>
      <c r="CJ165" s="5">
        <v>10.80525345</v>
      </c>
      <c r="CK165">
        <v>30186</v>
      </c>
      <c r="CL165">
        <v>36.9207059773236</v>
      </c>
      <c r="CM165">
        <v>12.911341969920642</v>
      </c>
      <c r="CN165">
        <v>7.7411820951680426</v>
      </c>
      <c r="CO165">
        <v>63512</v>
      </c>
      <c r="CP165">
        <v>1.9830756137900025</v>
      </c>
      <c r="CQ165">
        <v>-1.5195683185511382</v>
      </c>
      <c r="CR165">
        <v>21789.017684277929</v>
      </c>
      <c r="CS165">
        <v>50.061101052129573</v>
      </c>
      <c r="CT165">
        <v>15.896356602169581</v>
      </c>
      <c r="CU165">
        <v>6.0149999999999997</v>
      </c>
      <c r="CV165">
        <f t="shared" si="38"/>
        <v>1.8085506011839829</v>
      </c>
      <c r="CW165">
        <v>0.3069999999999995</v>
      </c>
      <c r="CX165">
        <v>22926.639999999999</v>
      </c>
      <c r="CY165" s="3">
        <f t="shared" si="33"/>
        <v>-15.2654026684407</v>
      </c>
      <c r="CZ165">
        <v>1.8554356035363606</v>
      </c>
      <c r="DA165">
        <v>1215.1400000000001</v>
      </c>
      <c r="DB165" s="3">
        <f t="shared" si="34"/>
        <v>188.63182897862237</v>
      </c>
      <c r="DC165">
        <v>-4.8441660140955287</v>
      </c>
      <c r="DD165">
        <v>5.3001224776068369E-2</v>
      </c>
      <c r="DE165" s="3">
        <f t="shared" si="35"/>
        <v>3.7441480532434561E-2</v>
      </c>
      <c r="DF165">
        <v>-3.731637634522951E-3</v>
      </c>
      <c r="DG165">
        <v>4.2143569955114264E-2</v>
      </c>
      <c r="DH165">
        <v>7.2904545387932826E-3</v>
      </c>
      <c r="DI165">
        <v>4.3258191049081469E-2</v>
      </c>
      <c r="DJ165">
        <v>2.1612533656168512E-3</v>
      </c>
      <c r="DK165">
        <v>4.3563803575989365E-2</v>
      </c>
      <c r="DL165" s="3">
        <f t="shared" si="36"/>
        <v>2.7436290278585622E-2</v>
      </c>
      <c r="DM165">
        <v>2.428485604566176E-3</v>
      </c>
      <c r="DN165">
        <v>1.2576349092523067</v>
      </c>
      <c r="DO165">
        <v>-0.37013528382559846</v>
      </c>
      <c r="DP165">
        <v>1.2252298001997424</v>
      </c>
      <c r="DQ165">
        <v>-0.15523467254411916</v>
      </c>
      <c r="DR165">
        <v>1.2166344631413344</v>
      </c>
      <c r="DS165" s="3">
        <f t="shared" si="37"/>
        <v>0.25183945992539125</v>
      </c>
      <c r="DT165">
        <v>-0.16254200147245035</v>
      </c>
      <c r="DU165">
        <v>5713</v>
      </c>
      <c r="DV165">
        <v>-10.622653316645806</v>
      </c>
      <c r="DW165">
        <v>4.0130649396114126</v>
      </c>
      <c r="DX165">
        <v>0.4916318983097856</v>
      </c>
      <c r="DY165">
        <v>77</v>
      </c>
      <c r="DZ165">
        <v>-59.895833333333336</v>
      </c>
      <c r="EA165">
        <v>15.781038961038963</v>
      </c>
      <c r="EB165">
        <v>9.1299972943722949</v>
      </c>
      <c r="EC165">
        <v>1.3478032557325399E-2</v>
      </c>
      <c r="ED165">
        <v>-1.6559514376341684E-2</v>
      </c>
      <c r="EE165">
        <v>1.3150126133862917E-2</v>
      </c>
      <c r="EF165">
        <v>-1.1665008394119112E-2</v>
      </c>
      <c r="EG165">
        <v>1.4608568297122435E-2</v>
      </c>
      <c r="EH165">
        <v>-1.0077183519493717E-2</v>
      </c>
      <c r="EI165">
        <v>1.3847421713263645E-2</v>
      </c>
      <c r="EJ165">
        <v>-9.5950817833969984E-3</v>
      </c>
      <c r="EK165">
        <v>1.0249356105123653</v>
      </c>
      <c r="EL165">
        <v>-0.18551710332628679</v>
      </c>
      <c r="EM165">
        <v>0.92261146220470303</v>
      </c>
      <c r="EN165">
        <v>-0.29418546408735335</v>
      </c>
      <c r="EO165">
        <v>0.9733243369352701</v>
      </c>
      <c r="EP165">
        <v>-0.30800412433363389</v>
      </c>
      <c r="EQ165">
        <v>5994.14</v>
      </c>
      <c r="ER165">
        <v>224.8100000000004</v>
      </c>
      <c r="ES165">
        <v>9.229881130867982</v>
      </c>
      <c r="ET165">
        <v>0.34616635197550316</v>
      </c>
    </row>
    <row r="166" spans="1:150" x14ac:dyDescent="0.3">
      <c r="A166">
        <v>6</v>
      </c>
      <c r="B166">
        <v>604</v>
      </c>
      <c r="C166" t="s">
        <v>285</v>
      </c>
      <c r="D166">
        <v>8949</v>
      </c>
      <c r="E166">
        <v>281</v>
      </c>
      <c r="F166">
        <v>3.1400156442060565</v>
      </c>
      <c r="G166">
        <v>344</v>
      </c>
      <c r="H166">
        <v>3.8440049167504751</v>
      </c>
      <c r="I166">
        <v>2267</v>
      </c>
      <c r="J166">
        <v>25.332439378701533</v>
      </c>
      <c r="K166" s="5">
        <v>2611</v>
      </c>
      <c r="L166" s="5">
        <v>29.1764443</v>
      </c>
      <c r="M166">
        <v>6970</v>
      </c>
      <c r="N166">
        <v>14440.199442865136</v>
      </c>
      <c r="O166">
        <v>5.0061459380936419</v>
      </c>
      <c r="P166" s="3">
        <v>3334</v>
      </c>
      <c r="Q166" s="3">
        <v>106</v>
      </c>
      <c r="R166" s="3">
        <f t="shared" si="26"/>
        <v>3.1793641271745651E-2</v>
      </c>
      <c r="S166" s="3">
        <v>1.6127513297403744E-2</v>
      </c>
      <c r="T166" s="3">
        <f t="shared" si="27"/>
        <v>1.9713914157406951</v>
      </c>
      <c r="U166">
        <v>8005</v>
      </c>
      <c r="V166">
        <v>-10.548664655268745</v>
      </c>
      <c r="W166">
        <v>-527</v>
      </c>
      <c r="X166">
        <v>-5.8889261369985473</v>
      </c>
      <c r="Y166">
        <v>400</v>
      </c>
      <c r="Z166">
        <v>4.9968769519050591</v>
      </c>
      <c r="AA166">
        <v>1.8568613076990026</v>
      </c>
      <c r="AB166">
        <v>551</v>
      </c>
      <c r="AC166">
        <v>6.8831980012492187</v>
      </c>
      <c r="AD166">
        <v>3.0391930844987436</v>
      </c>
      <c r="AE166">
        <v>2537</v>
      </c>
      <c r="AF166">
        <v>31.692692067457841</v>
      </c>
      <c r="AG166">
        <v>6.360252688756308</v>
      </c>
      <c r="AH166" s="5">
        <v>3088</v>
      </c>
      <c r="AI166" s="5">
        <v>38.57589007</v>
      </c>
      <c r="AJ166" s="5">
        <v>9.3994457730000001</v>
      </c>
      <c r="AK166">
        <v>6447</v>
      </c>
      <c r="AL166">
        <v>-7.5035868005738884</v>
      </c>
      <c r="AM166">
        <v>18576.439124476503</v>
      </c>
      <c r="AN166">
        <v>28.643923499651329</v>
      </c>
      <c r="AO166">
        <v>4.74</v>
      </c>
      <c r="AP166">
        <v>2365</v>
      </c>
      <c r="AQ166" s="3">
        <f t="shared" si="28"/>
        <v>-29.064187162567485</v>
      </c>
      <c r="AR166">
        <v>163</v>
      </c>
      <c r="AS166" s="3">
        <f t="shared" si="29"/>
        <v>53.773584905660378</v>
      </c>
      <c r="AT166">
        <v>6.8921775898520082E-2</v>
      </c>
      <c r="AU166" s="3">
        <f t="shared" si="30"/>
        <v>3.7128134626774431E-2</v>
      </c>
      <c r="AV166">
        <v>3.4853115416320982E-2</v>
      </c>
      <c r="AW166">
        <v>4.1096937683464618E-2</v>
      </c>
      <c r="AX166">
        <v>4.113531797142319E-2</v>
      </c>
      <c r="AY166" s="3">
        <f t="shared" si="31"/>
        <v>2.5007804674019446E-2</v>
      </c>
      <c r="AZ166">
        <v>1.9774925447911456</v>
      </c>
      <c r="BA166">
        <v>1.6770538094435881</v>
      </c>
      <c r="BB166">
        <v>1.6754890759906176</v>
      </c>
      <c r="BC166" s="3">
        <f t="shared" si="32"/>
        <v>-0.29590233975007751</v>
      </c>
      <c r="BD166">
        <v>816</v>
      </c>
      <c r="BE166">
        <v>2.8982843137254903</v>
      </c>
      <c r="BF166">
        <v>31</v>
      </c>
      <c r="BG166">
        <v>5.258064516129032</v>
      </c>
      <c r="BH166">
        <v>3.7990196078431369E-2</v>
      </c>
      <c r="BI166">
        <v>2.4815134527982029E-2</v>
      </c>
      <c r="BJ166">
        <v>2.4685751816616152E-2</v>
      </c>
      <c r="BK166">
        <v>2.3442503496660643E-2</v>
      </c>
      <c r="BL166">
        <v>1.5309284757490589</v>
      </c>
      <c r="BM166">
        <v>1.5389523625065331</v>
      </c>
      <c r="BN166">
        <v>1.6205690695041606</v>
      </c>
      <c r="BO166">
        <v>1018.03</v>
      </c>
      <c r="BP166">
        <v>1.6923558849188038</v>
      </c>
      <c r="BQ166">
        <v>60154.605131936733</v>
      </c>
      <c r="BR166">
        <v>7133</v>
      </c>
      <c r="BS166">
        <v>-20.292770141915298</v>
      </c>
      <c r="BT166">
        <v>-10.89319175515303</v>
      </c>
      <c r="BU166">
        <v>-870</v>
      </c>
      <c r="BV166">
        <v>-9.7217566208514921</v>
      </c>
      <c r="BW166">
        <v>-382</v>
      </c>
      <c r="BX166">
        <v>-4.7720174890693317</v>
      </c>
      <c r="BY166">
        <v>411</v>
      </c>
      <c r="BZ166">
        <v>5.7619514930604234</v>
      </c>
      <c r="CA166">
        <v>2.6219358488543669</v>
      </c>
      <c r="CB166">
        <v>0.76507454115536433</v>
      </c>
      <c r="CC166">
        <v>717</v>
      </c>
      <c r="CD166">
        <v>10.051871582784242</v>
      </c>
      <c r="CE166">
        <v>6.2078666660337678</v>
      </c>
      <c r="CF166">
        <v>3.1686735815350238</v>
      </c>
      <c r="CG166" s="5">
        <v>3470</v>
      </c>
      <c r="CH166" s="5">
        <v>48.64713304</v>
      </c>
      <c r="CI166" s="5">
        <v>19.470688750000001</v>
      </c>
      <c r="CJ166" s="5">
        <v>10.07124297</v>
      </c>
      <c r="CK166">
        <v>2753</v>
      </c>
      <c r="CL166">
        <v>38.595261460815927</v>
      </c>
      <c r="CM166">
        <v>13.262822082114393</v>
      </c>
      <c r="CN166">
        <v>6.9025693933580854</v>
      </c>
      <c r="CO166">
        <v>5899</v>
      </c>
      <c r="CP166">
        <v>-15.365853658536585</v>
      </c>
      <c r="CQ166">
        <v>-8.5000775554521493</v>
      </c>
      <c r="CR166">
        <v>21455.177439004914</v>
      </c>
      <c r="CS166">
        <v>48.579509056613894</v>
      </c>
      <c r="CT166">
        <v>15.496717617615726</v>
      </c>
      <c r="CU166">
        <v>4.8090000000000002</v>
      </c>
      <c r="CV166">
        <f t="shared" si="38"/>
        <v>-0.19714593809364178</v>
      </c>
      <c r="CW166">
        <v>6.899999999999995E-2</v>
      </c>
      <c r="CX166">
        <v>2028.1100000000001</v>
      </c>
      <c r="CY166" s="3">
        <f t="shared" si="33"/>
        <v>-39.168866226754645</v>
      </c>
      <c r="CZ166">
        <v>-14.244820295983082</v>
      </c>
      <c r="DA166">
        <v>195.92000000000002</v>
      </c>
      <c r="DB166" s="3">
        <f t="shared" si="34"/>
        <v>84.830188679245296</v>
      </c>
      <c r="DC166">
        <v>20.196319018404918</v>
      </c>
      <c r="DD166">
        <v>9.6602255301734122E-2</v>
      </c>
      <c r="DE166" s="3">
        <f t="shared" si="35"/>
        <v>6.4808614029988471E-2</v>
      </c>
      <c r="DF166">
        <v>2.7680479403214039E-2</v>
      </c>
      <c r="DG166">
        <v>4.2143569955114264E-2</v>
      </c>
      <c r="DH166">
        <v>7.2904545387932826E-3</v>
      </c>
      <c r="DI166">
        <v>4.3258191049081469E-2</v>
      </c>
      <c r="DJ166">
        <v>2.1612533656168512E-3</v>
      </c>
      <c r="DK166">
        <v>4.3563803575989365E-2</v>
      </c>
      <c r="DL166" s="3">
        <f t="shared" si="36"/>
        <v>2.7436290278585622E-2</v>
      </c>
      <c r="DM166">
        <v>2.428485604566176E-3</v>
      </c>
      <c r="DN166">
        <v>2.2922181344537735</v>
      </c>
      <c r="DO166">
        <v>0.31472558966262798</v>
      </c>
      <c r="DP166">
        <v>2.2331552235304426</v>
      </c>
      <c r="DQ166">
        <v>0.55610141408685454</v>
      </c>
      <c r="DR166">
        <v>2.217489001694458</v>
      </c>
      <c r="DS166" s="3">
        <f t="shared" si="37"/>
        <v>0.24609758595376285</v>
      </c>
      <c r="DT166">
        <v>0.54199992570384037</v>
      </c>
      <c r="DU166">
        <v>703</v>
      </c>
      <c r="DV166">
        <v>-13.848039215686276</v>
      </c>
      <c r="DW166">
        <v>2.8849359886201995</v>
      </c>
      <c r="DX166">
        <v>-1.3348325105290826E-2</v>
      </c>
      <c r="DY166">
        <v>6</v>
      </c>
      <c r="DZ166">
        <v>-80.645161290322577</v>
      </c>
      <c r="EA166">
        <v>32.653333333333336</v>
      </c>
      <c r="EB166">
        <v>27.395268817204304</v>
      </c>
      <c r="EC166">
        <v>8.5348506401137988E-3</v>
      </c>
      <c r="ED166">
        <v>-2.9455345438317571E-2</v>
      </c>
      <c r="EE166">
        <v>1.3150126133862917E-2</v>
      </c>
      <c r="EF166">
        <v>-1.1665008394119112E-2</v>
      </c>
      <c r="EG166">
        <v>1.4608568297122435E-2</v>
      </c>
      <c r="EH166">
        <v>-1.0077183519493717E-2</v>
      </c>
      <c r="EI166">
        <v>1.3847421713263645E-2</v>
      </c>
      <c r="EJ166">
        <v>-9.5950817833969984E-3</v>
      </c>
      <c r="EK166">
        <v>0.64903184602432729</v>
      </c>
      <c r="EL166">
        <v>-0.8818966297247316</v>
      </c>
      <c r="EM166">
        <v>0.58423594061541106</v>
      </c>
      <c r="EN166">
        <v>-0.95471642189112205</v>
      </c>
      <c r="EO166">
        <v>0.61634944156707228</v>
      </c>
      <c r="EP166">
        <v>-1.0042196279370883</v>
      </c>
      <c r="EQ166">
        <v>1021.8</v>
      </c>
      <c r="ER166">
        <v>3.7699999999999818</v>
      </c>
      <c r="ES166">
        <v>1.6986230692710762</v>
      </c>
      <c r="ET166">
        <v>6.2671843522723591E-3</v>
      </c>
    </row>
    <row r="167" spans="1:150" x14ac:dyDescent="0.3">
      <c r="A167">
        <v>6</v>
      </c>
      <c r="B167">
        <v>605</v>
      </c>
      <c r="C167" t="s">
        <v>286</v>
      </c>
      <c r="D167">
        <v>46421</v>
      </c>
      <c r="E167">
        <v>520</v>
      </c>
      <c r="F167">
        <v>1.1201826759440769</v>
      </c>
      <c r="G167">
        <v>1734</v>
      </c>
      <c r="H167">
        <v>3.7353783847827491</v>
      </c>
      <c r="I167">
        <v>11605</v>
      </c>
      <c r="J167">
        <v>24.999461450636566</v>
      </c>
      <c r="K167" s="5">
        <v>13339</v>
      </c>
      <c r="L167" s="5">
        <v>28.734839839999999</v>
      </c>
      <c r="M167">
        <v>35677</v>
      </c>
      <c r="N167">
        <v>13360.218154804357</v>
      </c>
      <c r="O167">
        <v>4.1812972577066416</v>
      </c>
      <c r="P167" s="3">
        <v>15649</v>
      </c>
      <c r="Q167" s="3">
        <v>196</v>
      </c>
      <c r="R167" s="3">
        <f t="shared" si="26"/>
        <v>1.2524761965620806E-2</v>
      </c>
      <c r="S167" s="3">
        <v>1.6127513297403744E-2</v>
      </c>
      <c r="T167" s="3">
        <f t="shared" si="27"/>
        <v>0.77660837939827221</v>
      </c>
      <c r="U167">
        <v>44422</v>
      </c>
      <c r="V167">
        <v>-4.3062407100234807</v>
      </c>
      <c r="W167">
        <v>502</v>
      </c>
      <c r="X167">
        <v>1.081407121776782</v>
      </c>
      <c r="Y167">
        <v>1136</v>
      </c>
      <c r="Z167">
        <v>2.5572914321732476</v>
      </c>
      <c r="AA167">
        <v>1.4371087562291707</v>
      </c>
      <c r="AB167">
        <v>2954</v>
      </c>
      <c r="AC167">
        <v>6.6498581783800814</v>
      </c>
      <c r="AD167">
        <v>2.9144797935973323</v>
      </c>
      <c r="AE167">
        <v>13906</v>
      </c>
      <c r="AF167">
        <v>31.30430867588132</v>
      </c>
      <c r="AG167">
        <v>6.3048472252447532</v>
      </c>
      <c r="AH167" s="5">
        <v>16860</v>
      </c>
      <c r="AI167" s="5">
        <v>37.95416685</v>
      </c>
      <c r="AJ167" s="5">
        <v>9.2193270189999996</v>
      </c>
      <c r="AK167">
        <v>34648</v>
      </c>
      <c r="AL167">
        <v>-2.8842111164055275</v>
      </c>
      <c r="AM167">
        <v>17272.060275327</v>
      </c>
      <c r="AN167">
        <v>29.279777285043334</v>
      </c>
      <c r="AO167">
        <v>4.4710000000000001</v>
      </c>
      <c r="AP167">
        <v>11825</v>
      </c>
      <c r="AQ167" s="3">
        <f t="shared" si="28"/>
        <v>-24.436066202313249</v>
      </c>
      <c r="AR167">
        <v>173</v>
      </c>
      <c r="AS167" s="3">
        <f t="shared" si="29"/>
        <v>-11.73469387755102</v>
      </c>
      <c r="AT167">
        <v>1.4630021141649048E-2</v>
      </c>
      <c r="AU167" s="3">
        <f t="shared" si="30"/>
        <v>2.1052591760282423E-3</v>
      </c>
      <c r="AV167">
        <v>3.4853115416320982E-2</v>
      </c>
      <c r="AW167">
        <v>4.1096937683464618E-2</v>
      </c>
      <c r="AX167">
        <v>4.113531797142319E-2</v>
      </c>
      <c r="AY167" s="3">
        <f t="shared" si="31"/>
        <v>2.5007804674019446E-2</v>
      </c>
      <c r="AZ167">
        <v>0.41976222116425543</v>
      </c>
      <c r="BA167">
        <v>0.35598810924385366</v>
      </c>
      <c r="BB167">
        <v>0.3556559633697875</v>
      </c>
      <c r="BC167" s="3">
        <f t="shared" si="32"/>
        <v>-0.42095241602848471</v>
      </c>
      <c r="BD167">
        <v>3183</v>
      </c>
      <c r="BE167">
        <v>3.7150486961985547</v>
      </c>
      <c r="BF167">
        <v>47</v>
      </c>
      <c r="BG167">
        <v>3.6808510638297873</v>
      </c>
      <c r="BH167">
        <v>1.4765944077913918E-2</v>
      </c>
      <c r="BI167">
        <v>2.4815134527982029E-2</v>
      </c>
      <c r="BJ167">
        <v>2.4685751816616152E-2</v>
      </c>
      <c r="BK167">
        <v>2.3442503496660643E-2</v>
      </c>
      <c r="BL167">
        <v>0.59503784117162661</v>
      </c>
      <c r="BM167">
        <v>0.59815654745320979</v>
      </c>
      <c r="BN167">
        <v>0.62987914580101523</v>
      </c>
      <c r="BO167">
        <v>3345.6100000000006</v>
      </c>
      <c r="BP167">
        <v>2.1483658384866677</v>
      </c>
      <c r="BQ167">
        <v>155728.13252126021</v>
      </c>
      <c r="BR167">
        <v>40055</v>
      </c>
      <c r="BS167">
        <v>-13.713620990499988</v>
      </c>
      <c r="BT167">
        <v>-9.830714510827967</v>
      </c>
      <c r="BU167">
        <v>-5</v>
      </c>
      <c r="BV167">
        <v>-1.0770987268693048E-2</v>
      </c>
      <c r="BW167">
        <v>-609</v>
      </c>
      <c r="BX167">
        <v>-1.3709423258745668</v>
      </c>
      <c r="BY167">
        <v>1271</v>
      </c>
      <c r="BZ167">
        <v>3.1731369367120212</v>
      </c>
      <c r="CA167">
        <v>2.0529542607679443</v>
      </c>
      <c r="CB167">
        <v>0.61584550453877362</v>
      </c>
      <c r="CC167">
        <v>3890</v>
      </c>
      <c r="CD167">
        <v>9.7116464860816372</v>
      </c>
      <c r="CE167">
        <v>5.9762681012988885</v>
      </c>
      <c r="CF167">
        <v>3.0617883077015557</v>
      </c>
      <c r="CG167" s="5">
        <v>19663</v>
      </c>
      <c r="CH167" s="5">
        <v>49.09000125</v>
      </c>
      <c r="CI167" s="5">
        <v>20.355161410000001</v>
      </c>
      <c r="CJ167" s="5">
        <v>11.135834389999999</v>
      </c>
      <c r="CK167">
        <v>15773</v>
      </c>
      <c r="CL167">
        <v>39.378354762201973</v>
      </c>
      <c r="CM167">
        <v>14.378893311565406</v>
      </c>
      <c r="CN167">
        <v>8.0740460863206529</v>
      </c>
      <c r="CO167">
        <v>32222</v>
      </c>
      <c r="CP167">
        <v>-9.6841102110603465</v>
      </c>
      <c r="CQ167">
        <v>-7.0018471484645577</v>
      </c>
      <c r="CR167">
        <v>20317.653057226122</v>
      </c>
      <c r="CS167">
        <v>52.075758208482995</v>
      </c>
      <c r="CT167">
        <v>17.63306017551205</v>
      </c>
      <c r="CU167">
        <v>5.0410000000000004</v>
      </c>
      <c r="CV167">
        <f t="shared" si="38"/>
        <v>0.85970274229335875</v>
      </c>
      <c r="CW167">
        <v>0.57000000000000028</v>
      </c>
      <c r="CX167">
        <v>11602.609999999999</v>
      </c>
      <c r="CY167" s="3">
        <f t="shared" si="33"/>
        <v>-25.857179372483873</v>
      </c>
      <c r="CZ167">
        <v>-1.8806765327695665</v>
      </c>
      <c r="DA167">
        <v>177.92000000000002</v>
      </c>
      <c r="DB167" s="3">
        <f t="shared" si="34"/>
        <v>-9.2244897959183589</v>
      </c>
      <c r="DC167">
        <v>2.8439306358381597</v>
      </c>
      <c r="DD167">
        <v>1.5334480776308092E-2</v>
      </c>
      <c r="DE167" s="3">
        <f t="shared" si="35"/>
        <v>2.8097188106872856E-3</v>
      </c>
      <c r="DF167">
        <v>7.0445963465904336E-4</v>
      </c>
      <c r="DG167">
        <v>4.2143569955114264E-2</v>
      </c>
      <c r="DH167">
        <v>7.2904545387932826E-3</v>
      </c>
      <c r="DI167">
        <v>4.3258191049081469E-2</v>
      </c>
      <c r="DJ167">
        <v>2.1612533656168512E-3</v>
      </c>
      <c r="DK167">
        <v>4.3563803575989365E-2</v>
      </c>
      <c r="DL167" s="3">
        <f t="shared" si="36"/>
        <v>2.7436290278585622E-2</v>
      </c>
      <c r="DM167">
        <v>2.428485604566176E-3</v>
      </c>
      <c r="DN167">
        <v>0.36386288092442914</v>
      </c>
      <c r="DO167">
        <v>-5.589934023982629E-2</v>
      </c>
      <c r="DP167">
        <v>0.35448733302114582</v>
      </c>
      <c r="DQ167">
        <v>-1.5007762227078336E-3</v>
      </c>
      <c r="DR167">
        <v>0.35200050311400832</v>
      </c>
      <c r="DS167" s="3">
        <f t="shared" si="37"/>
        <v>-0.42460787628426389</v>
      </c>
      <c r="DT167">
        <v>-3.6554602557791749E-3</v>
      </c>
      <c r="DU167">
        <v>2839</v>
      </c>
      <c r="DV167">
        <v>-10.80741438894125</v>
      </c>
      <c r="DW167">
        <v>4.086865093342726</v>
      </c>
      <c r="DX167">
        <v>0.37181639714417125</v>
      </c>
      <c r="DY167">
        <v>29</v>
      </c>
      <c r="DZ167">
        <v>-38.297872340425535</v>
      </c>
      <c r="EA167">
        <v>6.1351724137931036</v>
      </c>
      <c r="EB167">
        <v>2.4543213499633163</v>
      </c>
      <c r="EC167">
        <v>1.0214864388869321E-2</v>
      </c>
      <c r="ED167">
        <v>-4.551079689044597E-3</v>
      </c>
      <c r="EE167">
        <v>1.3150126133862917E-2</v>
      </c>
      <c r="EF167">
        <v>-1.1665008394119112E-2</v>
      </c>
      <c r="EG167">
        <v>1.4608568297122435E-2</v>
      </c>
      <c r="EH167">
        <v>-1.0077183519493717E-2</v>
      </c>
      <c r="EI167">
        <v>1.3847421713263645E-2</v>
      </c>
      <c r="EJ167">
        <v>-9.5950817833969984E-3</v>
      </c>
      <c r="EK167">
        <v>0.77678832011846655</v>
      </c>
      <c r="EL167">
        <v>0.18175047894683993</v>
      </c>
      <c r="EM167">
        <v>0.69923788430940381</v>
      </c>
      <c r="EN167">
        <v>0.10108133685619403</v>
      </c>
      <c r="EO167">
        <v>0.73767265851989561</v>
      </c>
      <c r="EP167">
        <v>0.10779351271888038</v>
      </c>
      <c r="EQ167">
        <v>3383.4700000000003</v>
      </c>
      <c r="ER167">
        <v>37.859999999999673</v>
      </c>
      <c r="ES167">
        <v>2.1726774380589742</v>
      </c>
      <c r="ET167">
        <v>2.4311599572306442E-2</v>
      </c>
    </row>
    <row r="168" spans="1:150" x14ac:dyDescent="0.3">
      <c r="A168">
        <v>6</v>
      </c>
      <c r="B168">
        <v>606</v>
      </c>
      <c r="C168" t="s">
        <v>287</v>
      </c>
      <c r="D168">
        <v>308522</v>
      </c>
      <c r="E168">
        <v>8567</v>
      </c>
      <c r="F168">
        <v>2.7767873927953275</v>
      </c>
      <c r="G168">
        <v>23811</v>
      </c>
      <c r="H168">
        <v>7.7177640492412216</v>
      </c>
      <c r="I168">
        <v>85455</v>
      </c>
      <c r="J168">
        <v>27.698186839188129</v>
      </c>
      <c r="K168" s="5">
        <v>109266</v>
      </c>
      <c r="L168" s="5">
        <v>35.415950889999998</v>
      </c>
      <c r="M168">
        <v>239037</v>
      </c>
      <c r="N168">
        <v>16458.295645628292</v>
      </c>
      <c r="O168">
        <v>3.9015045928653387</v>
      </c>
      <c r="P168" s="3">
        <v>123364</v>
      </c>
      <c r="Q168" s="3">
        <v>1533</v>
      </c>
      <c r="R168" s="3">
        <f t="shared" si="26"/>
        <v>1.2426639862520671E-2</v>
      </c>
      <c r="S168" s="3">
        <v>1.6127513297403744E-2</v>
      </c>
      <c r="T168" s="3">
        <f t="shared" si="27"/>
        <v>0.77052423602844899</v>
      </c>
      <c r="U168">
        <v>323829</v>
      </c>
      <c r="V168">
        <v>4.9613965940840528</v>
      </c>
      <c r="W168">
        <v>24074</v>
      </c>
      <c r="X168">
        <v>7.8030091857306774</v>
      </c>
      <c r="Y168">
        <v>24890</v>
      </c>
      <c r="Z168">
        <v>7.6861553474210158</v>
      </c>
      <c r="AA168">
        <v>4.9093679546256883</v>
      </c>
      <c r="AB168">
        <v>38606</v>
      </c>
      <c r="AC168">
        <v>11.921724119828674</v>
      </c>
      <c r="AD168">
        <v>4.2039600705874527</v>
      </c>
      <c r="AE168">
        <v>103724</v>
      </c>
      <c r="AF168">
        <v>32.030485225226897</v>
      </c>
      <c r="AG168">
        <v>4.3322983860387687</v>
      </c>
      <c r="AH168" s="5">
        <v>142330</v>
      </c>
      <c r="AI168" s="5">
        <v>43.952209349999997</v>
      </c>
      <c r="AJ168" s="5">
        <v>8.5362584570000006</v>
      </c>
      <c r="AK168">
        <v>248658</v>
      </c>
      <c r="AL168">
        <v>4.0248999108924561</v>
      </c>
      <c r="AM168">
        <v>21072.350460374248</v>
      </c>
      <c r="AN168">
        <v>28.034827627923654</v>
      </c>
      <c r="AO168">
        <v>5.0590000000000002</v>
      </c>
      <c r="AP168">
        <v>107117</v>
      </c>
      <c r="AQ168" s="3">
        <f t="shared" si="28"/>
        <v>-13.169968548360947</v>
      </c>
      <c r="AR168">
        <v>3118</v>
      </c>
      <c r="AS168" s="3">
        <f t="shared" si="29"/>
        <v>103.39204174820613</v>
      </c>
      <c r="AT168">
        <v>2.9108358150433639E-2</v>
      </c>
      <c r="AU168" s="3">
        <f t="shared" si="30"/>
        <v>1.6681718287912969E-2</v>
      </c>
      <c r="AV168">
        <v>3.4853115416320982E-2</v>
      </c>
      <c r="AW168">
        <v>4.1096937683464618E-2</v>
      </c>
      <c r="AX168">
        <v>4.113531797142319E-2</v>
      </c>
      <c r="AY168" s="3">
        <f t="shared" si="31"/>
        <v>2.5007804674019446E-2</v>
      </c>
      <c r="AZ168">
        <v>0.83517234550581398</v>
      </c>
      <c r="BA168">
        <v>0.70828533197852861</v>
      </c>
      <c r="BB168">
        <v>0.70762448392049115</v>
      </c>
      <c r="BC168" s="3">
        <f t="shared" si="32"/>
        <v>-6.289975210795784E-2</v>
      </c>
      <c r="BD168">
        <v>27691</v>
      </c>
      <c r="BE168">
        <v>3.8682965584485935</v>
      </c>
      <c r="BF168">
        <v>579</v>
      </c>
      <c r="BG168">
        <v>5.3851468048359239</v>
      </c>
      <c r="BH168">
        <v>2.0909320717922789E-2</v>
      </c>
      <c r="BI168">
        <v>2.4815134527982029E-2</v>
      </c>
      <c r="BJ168">
        <v>2.4685751816616152E-2</v>
      </c>
      <c r="BK168">
        <v>2.3442503496660643E-2</v>
      </c>
      <c r="BL168">
        <v>0.8426035609174326</v>
      </c>
      <c r="BM168">
        <v>0.84701980613159122</v>
      </c>
      <c r="BN168">
        <v>0.89194060356656435</v>
      </c>
      <c r="BO168">
        <v>16889.919999999998</v>
      </c>
      <c r="BP168">
        <v>11.131858885406293</v>
      </c>
      <c r="BQ168">
        <v>151725.96215841759</v>
      </c>
      <c r="BR168">
        <v>317902</v>
      </c>
      <c r="BS168">
        <v>3.0403018261258516</v>
      </c>
      <c r="BT168">
        <v>-1.8302869724453337</v>
      </c>
      <c r="BU168">
        <v>34208</v>
      </c>
      <c r="BV168">
        <v>11.08770201152592</v>
      </c>
      <c r="BW168">
        <v>11210</v>
      </c>
      <c r="BX168">
        <v>3.4617035534186256</v>
      </c>
      <c r="BY168">
        <v>26929</v>
      </c>
      <c r="BZ168">
        <v>8.4708495070807981</v>
      </c>
      <c r="CA168">
        <v>5.6940621142854706</v>
      </c>
      <c r="CB168">
        <v>0.78469415965978229</v>
      </c>
      <c r="CC168">
        <v>50301</v>
      </c>
      <c r="CD168">
        <v>15.822800737334147</v>
      </c>
      <c r="CE168">
        <v>8.105036688092925</v>
      </c>
      <c r="CF168">
        <v>3.9010766175054723</v>
      </c>
      <c r="CG168" s="5">
        <v>170649</v>
      </c>
      <c r="CH168" s="5">
        <v>53.67975036</v>
      </c>
      <c r="CI168" s="5">
        <v>18.263799469999999</v>
      </c>
      <c r="CJ168" s="5">
        <v>9.7275410180000002</v>
      </c>
      <c r="CK168">
        <v>120348</v>
      </c>
      <c r="CL168">
        <v>37.856949625985365</v>
      </c>
      <c r="CM168">
        <v>10.158762786797237</v>
      </c>
      <c r="CN168">
        <v>5.8264644007584678</v>
      </c>
      <c r="CO168">
        <v>247482</v>
      </c>
      <c r="CP168">
        <v>3.5329258650334467</v>
      </c>
      <c r="CQ168">
        <v>-0.47293873513017881</v>
      </c>
      <c r="CR168">
        <v>24405.401426566536</v>
      </c>
      <c r="CS168">
        <v>48.286322910046771</v>
      </c>
      <c r="CT168">
        <v>15.817176980137852</v>
      </c>
      <c r="CU168">
        <v>5.8019999999999996</v>
      </c>
      <c r="CV168">
        <f t="shared" si="38"/>
        <v>1.9004954071346609</v>
      </c>
      <c r="CW168">
        <v>0.74299999999999944</v>
      </c>
      <c r="CX168">
        <v>111266.24000000001</v>
      </c>
      <c r="CY168" s="3">
        <f t="shared" si="33"/>
        <v>-9.8065562076456629</v>
      </c>
      <c r="CZ168">
        <v>3.8735588188616235</v>
      </c>
      <c r="DA168">
        <v>5253.17</v>
      </c>
      <c r="DB168" s="3">
        <f t="shared" si="34"/>
        <v>242.67253750815394</v>
      </c>
      <c r="DC168">
        <v>68.478832584990386</v>
      </c>
      <c r="DD168">
        <v>4.7212613637344081E-2</v>
      </c>
      <c r="DE168" s="3">
        <f t="shared" si="35"/>
        <v>3.4785973774823412E-2</v>
      </c>
      <c r="DF168">
        <v>1.8104255486910442E-2</v>
      </c>
      <c r="DG168">
        <v>4.2143569955114264E-2</v>
      </c>
      <c r="DH168">
        <v>7.2904545387932826E-3</v>
      </c>
      <c r="DI168">
        <v>4.3258191049081469E-2</v>
      </c>
      <c r="DJ168">
        <v>2.1612533656168512E-3</v>
      </c>
      <c r="DK168">
        <v>4.3563803575989365E-2</v>
      </c>
      <c r="DL168" s="3">
        <f t="shared" si="36"/>
        <v>2.7436290278585622E-2</v>
      </c>
      <c r="DM168">
        <v>2.428485604566176E-3</v>
      </c>
      <c r="DN168">
        <v>1.1202803580149638</v>
      </c>
      <c r="DO168">
        <v>0.28510801250914986</v>
      </c>
      <c r="DP168">
        <v>1.0914144233117806</v>
      </c>
      <c r="DQ168">
        <v>0.38312909133325201</v>
      </c>
      <c r="DR168">
        <v>1.0837578393491287</v>
      </c>
      <c r="DS168" s="3">
        <f t="shared" si="37"/>
        <v>0.31323360332067973</v>
      </c>
      <c r="DT168">
        <v>0.37613335542863757</v>
      </c>
      <c r="DU168">
        <v>27403</v>
      </c>
      <c r="DV168">
        <v>-1.0400491134303564</v>
      </c>
      <c r="DW168">
        <v>4.060367113089808</v>
      </c>
      <c r="DX168">
        <v>0.19207055464121447</v>
      </c>
      <c r="DY168">
        <v>360</v>
      </c>
      <c r="DZ168">
        <v>-37.823834196891191</v>
      </c>
      <c r="EA168">
        <v>14.59213888888889</v>
      </c>
      <c r="EB168">
        <v>9.2069920840529669</v>
      </c>
      <c r="EC168">
        <v>1.3137247746597087E-2</v>
      </c>
      <c r="ED168">
        <v>-7.7720729713257018E-3</v>
      </c>
      <c r="EE168">
        <v>1.3150126133862917E-2</v>
      </c>
      <c r="EF168">
        <v>-1.1665008394119112E-2</v>
      </c>
      <c r="EG168">
        <v>1.4608568297122435E-2</v>
      </c>
      <c r="EH168">
        <v>-1.0077183519493717E-2</v>
      </c>
      <c r="EI168">
        <v>1.3847421713263645E-2</v>
      </c>
      <c r="EJ168">
        <v>-9.5950817833969984E-3</v>
      </c>
      <c r="EK168">
        <v>0.99902066435449111</v>
      </c>
      <c r="EL168">
        <v>0.1564171034370585</v>
      </c>
      <c r="EM168">
        <v>0.89928372715242977</v>
      </c>
      <c r="EN168">
        <v>5.2263921020838544E-2</v>
      </c>
      <c r="EO168">
        <v>0.94871435409623417</v>
      </c>
      <c r="EP168">
        <v>5.677375052966982E-2</v>
      </c>
      <c r="EQ168">
        <v>17246.77</v>
      </c>
      <c r="ER168">
        <v>356.85000000000218</v>
      </c>
      <c r="ES168">
        <v>11.367052648506252</v>
      </c>
      <c r="ET168">
        <v>0.23519376309995899</v>
      </c>
    </row>
    <row r="169" spans="1:150" x14ac:dyDescent="0.3">
      <c r="A169">
        <v>6</v>
      </c>
      <c r="B169">
        <v>607</v>
      </c>
      <c r="C169" t="s">
        <v>288</v>
      </c>
      <c r="D169">
        <v>68884</v>
      </c>
      <c r="E169">
        <v>2065</v>
      </c>
      <c r="F169">
        <v>2.9977933917890947</v>
      </c>
      <c r="G169">
        <v>5441</v>
      </c>
      <c r="H169">
        <v>7.8987863654840025</v>
      </c>
      <c r="I169">
        <v>21091</v>
      </c>
      <c r="J169">
        <v>30.618140642239126</v>
      </c>
      <c r="K169" s="5">
        <v>26532</v>
      </c>
      <c r="L169" s="5">
        <v>38.516927010000003</v>
      </c>
      <c r="M169">
        <v>55911</v>
      </c>
      <c r="N169">
        <v>16070.974063202946</v>
      </c>
      <c r="O169">
        <v>4.1519075547296902</v>
      </c>
      <c r="P169" s="3">
        <v>26519</v>
      </c>
      <c r="Q169" s="3">
        <v>443</v>
      </c>
      <c r="R169" s="3">
        <f t="shared" si="26"/>
        <v>1.6705003959425316E-2</v>
      </c>
      <c r="S169" s="3">
        <v>1.6127513297403744E-2</v>
      </c>
      <c r="T169" s="3">
        <f t="shared" si="27"/>
        <v>1.0358077932643552</v>
      </c>
      <c r="U169">
        <v>69762</v>
      </c>
      <c r="V169">
        <v>1.2746065849834505</v>
      </c>
      <c r="W169">
        <v>4197</v>
      </c>
      <c r="X169">
        <v>6.0928517507694098</v>
      </c>
      <c r="Y169">
        <v>4155</v>
      </c>
      <c r="Z169">
        <v>5.955964565236088</v>
      </c>
      <c r="AA169">
        <v>2.9581711734469933</v>
      </c>
      <c r="AB169">
        <v>7953</v>
      </c>
      <c r="AC169">
        <v>11.40018921475875</v>
      </c>
      <c r="AD169">
        <v>3.501402849274748</v>
      </c>
      <c r="AE169">
        <v>23546</v>
      </c>
      <c r="AF169">
        <v>33.751899314813222</v>
      </c>
      <c r="AG169">
        <v>3.1337586725740962</v>
      </c>
      <c r="AH169" s="5">
        <v>31499</v>
      </c>
      <c r="AI169" s="5">
        <v>45.15208853</v>
      </c>
      <c r="AJ169" s="5">
        <v>6.6351615219999998</v>
      </c>
      <c r="AK169">
        <v>57362</v>
      </c>
      <c r="AL169">
        <v>2.5951959363989197</v>
      </c>
      <c r="AM169">
        <v>19499.893584131652</v>
      </c>
      <c r="AN169">
        <v>21.336102637236927</v>
      </c>
      <c r="AO169">
        <v>5.3959999999999999</v>
      </c>
      <c r="AP169">
        <v>18157</v>
      </c>
      <c r="AQ169" s="3">
        <f t="shared" si="28"/>
        <v>-31.532109053885893</v>
      </c>
      <c r="AR169">
        <v>812</v>
      </c>
      <c r="AS169" s="3">
        <f t="shared" si="29"/>
        <v>83.295711060948079</v>
      </c>
      <c r="AT169">
        <v>4.4721044225367629E-2</v>
      </c>
      <c r="AU169" s="3">
        <f t="shared" si="30"/>
        <v>2.8016040265942312E-2</v>
      </c>
      <c r="AV169">
        <v>3.4853115416320982E-2</v>
      </c>
      <c r="AW169">
        <v>4.1096937683464618E-2</v>
      </c>
      <c r="AX169">
        <v>4.113531797142319E-2</v>
      </c>
      <c r="AY169" s="3">
        <f t="shared" si="31"/>
        <v>2.5007804674019446E-2</v>
      </c>
      <c r="AZ169">
        <v>1.2831290313986021</v>
      </c>
      <c r="BA169">
        <v>1.0881843452623277</v>
      </c>
      <c r="BB169">
        <v>1.0871690418543853</v>
      </c>
      <c r="BC169" s="3">
        <f t="shared" si="32"/>
        <v>5.1361248590030106E-2</v>
      </c>
      <c r="BD169">
        <v>4990</v>
      </c>
      <c r="BE169">
        <v>3.6386773547094187</v>
      </c>
      <c r="BF169">
        <v>178</v>
      </c>
      <c r="BG169">
        <v>4.5617977528089888</v>
      </c>
      <c r="BH169">
        <v>3.5671342685370741E-2</v>
      </c>
      <c r="BI169">
        <v>2.4815134527982029E-2</v>
      </c>
      <c r="BJ169">
        <v>2.4685751816616152E-2</v>
      </c>
      <c r="BK169">
        <v>2.3442503496660643E-2</v>
      </c>
      <c r="BL169">
        <v>1.437483348927528</v>
      </c>
      <c r="BM169">
        <v>1.4450174720366471</v>
      </c>
      <c r="BN169">
        <v>1.5216524417049604</v>
      </c>
      <c r="BO169">
        <v>3182.7100000000005</v>
      </c>
      <c r="BP169">
        <v>15.684807773878562</v>
      </c>
      <c r="BQ169">
        <v>20291.673611075283</v>
      </c>
      <c r="BR169">
        <v>67224</v>
      </c>
      <c r="BS169">
        <v>-2.4098484408570933</v>
      </c>
      <c r="BT169">
        <v>-3.6380837705341014</v>
      </c>
      <c r="BU169">
        <v>5320</v>
      </c>
      <c r="BV169">
        <v>7.7231287381685148</v>
      </c>
      <c r="BW169">
        <v>1392</v>
      </c>
      <c r="BX169">
        <v>1.9953556377397437</v>
      </c>
      <c r="BY169">
        <v>5463</v>
      </c>
      <c r="BZ169">
        <v>8.1265619421635122</v>
      </c>
      <c r="CA169">
        <v>5.1287685503744171</v>
      </c>
      <c r="CB169">
        <v>2.1705973769274243</v>
      </c>
      <c r="CC169">
        <v>9808</v>
      </c>
      <c r="CD169">
        <v>14.590027371176962</v>
      </c>
      <c r="CE169">
        <v>6.6912410056929597</v>
      </c>
      <c r="CF169">
        <v>3.1898381564182117</v>
      </c>
      <c r="CG169" s="5">
        <v>36705</v>
      </c>
      <c r="CH169" s="5">
        <v>54.601035340000003</v>
      </c>
      <c r="CI169" s="5">
        <v>16.08410834</v>
      </c>
      <c r="CJ169" s="5">
        <v>9.4489468149999993</v>
      </c>
      <c r="CK169">
        <v>26897</v>
      </c>
      <c r="CL169">
        <v>40.011007973342856</v>
      </c>
      <c r="CM169">
        <v>9.3928673311037301</v>
      </c>
      <c r="CN169">
        <v>6.2591086585296338</v>
      </c>
      <c r="CO169">
        <v>53915</v>
      </c>
      <c r="CP169">
        <v>-3.5699593997603336</v>
      </c>
      <c r="CQ169">
        <v>-6.0092046999755935</v>
      </c>
      <c r="CR169">
        <v>22360.203538252244</v>
      </c>
      <c r="CS169">
        <v>39.13409013240517</v>
      </c>
      <c r="CT169">
        <v>14.668336223374133</v>
      </c>
      <c r="CU169">
        <v>6.2729999999999997</v>
      </c>
      <c r="CV169">
        <f t="shared" si="38"/>
        <v>2.1210924452703095</v>
      </c>
      <c r="CW169">
        <v>0.87699999999999978</v>
      </c>
      <c r="CX169">
        <v>17784.47</v>
      </c>
      <c r="CY169" s="3">
        <f t="shared" si="33"/>
        <v>-32.936875447792147</v>
      </c>
      <c r="CZ169">
        <v>-2.0517155917827772</v>
      </c>
      <c r="DA169">
        <v>597.66000000000008</v>
      </c>
      <c r="DB169" s="3">
        <f t="shared" si="34"/>
        <v>34.911963882618529</v>
      </c>
      <c r="DC169">
        <v>-26.396551724137922</v>
      </c>
      <c r="DD169">
        <v>3.3605724545066572E-2</v>
      </c>
      <c r="DE169" s="3">
        <f t="shared" si="35"/>
        <v>1.6900720585641255E-2</v>
      </c>
      <c r="DF169">
        <v>-1.1115319680301057E-2</v>
      </c>
      <c r="DG169">
        <v>4.2143569955114264E-2</v>
      </c>
      <c r="DH169">
        <v>7.2904545387932826E-3</v>
      </c>
      <c r="DI169">
        <v>4.3258191049081469E-2</v>
      </c>
      <c r="DJ169">
        <v>2.1612533656168512E-3</v>
      </c>
      <c r="DK169">
        <v>4.3563803575989365E-2</v>
      </c>
      <c r="DL169" s="3">
        <f t="shared" si="36"/>
        <v>2.7436290278585622E-2</v>
      </c>
      <c r="DM169">
        <v>2.428485604566176E-3</v>
      </c>
      <c r="DN169">
        <v>0.79741048470404685</v>
      </c>
      <c r="DO169">
        <v>-0.48571854669455528</v>
      </c>
      <c r="DP169">
        <v>0.77686384312596324</v>
      </c>
      <c r="DQ169">
        <v>-0.31132050213636442</v>
      </c>
      <c r="DR169">
        <v>0.77141392134062214</v>
      </c>
      <c r="DS169" s="3">
        <f t="shared" si="37"/>
        <v>-0.26439387192373309</v>
      </c>
      <c r="DT169">
        <v>-0.3157551205137632</v>
      </c>
      <c r="DU169">
        <v>4825</v>
      </c>
      <c r="DV169">
        <v>-3.3066132264529058</v>
      </c>
      <c r="DW169">
        <v>3.6859005181347153</v>
      </c>
      <c r="DX169">
        <v>4.7223163425296644E-2</v>
      </c>
      <c r="DY169">
        <v>77</v>
      </c>
      <c r="DZ169">
        <v>-56.741573033707873</v>
      </c>
      <c r="EA169">
        <v>7.7618181818181826</v>
      </c>
      <c r="EB169">
        <v>3.2000204290091938</v>
      </c>
      <c r="EC169">
        <v>1.5958549222797928E-2</v>
      </c>
      <c r="ED169">
        <v>-1.9712793462572813E-2</v>
      </c>
      <c r="EE169">
        <v>1.3150126133862917E-2</v>
      </c>
      <c r="EF169">
        <v>-1.1665008394119112E-2</v>
      </c>
      <c r="EG169">
        <v>1.4608568297122435E-2</v>
      </c>
      <c r="EH169">
        <v>-1.0077183519493717E-2</v>
      </c>
      <c r="EI169">
        <v>1.3847421713263645E-2</v>
      </c>
      <c r="EJ169">
        <v>-9.5950817833969984E-3</v>
      </c>
      <c r="EK169">
        <v>1.2135662472242783</v>
      </c>
      <c r="EL169">
        <v>-0.22391710170324974</v>
      </c>
      <c r="EM169">
        <v>1.0924102142125325</v>
      </c>
      <c r="EN169">
        <v>-0.35260725782411462</v>
      </c>
      <c r="EO169">
        <v>1.1524563599815956</v>
      </c>
      <c r="EP169">
        <v>-0.36919608172336482</v>
      </c>
      <c r="EQ169">
        <v>3219.2299999999991</v>
      </c>
      <c r="ER169">
        <v>36.519999999998618</v>
      </c>
      <c r="ES169">
        <v>15.864783071628599</v>
      </c>
      <c r="ET169">
        <v>0.17997529775003684</v>
      </c>
    </row>
    <row r="170" spans="1:150" x14ac:dyDescent="0.3">
      <c r="A170">
        <v>6</v>
      </c>
      <c r="B170">
        <v>608</v>
      </c>
      <c r="C170" t="s">
        <v>289</v>
      </c>
      <c r="D170">
        <v>58409</v>
      </c>
      <c r="E170">
        <v>1531</v>
      </c>
      <c r="F170">
        <v>2.6211713948192914</v>
      </c>
      <c r="G170">
        <v>3728</v>
      </c>
      <c r="H170">
        <v>6.3825780273587966</v>
      </c>
      <c r="I170">
        <v>16297</v>
      </c>
      <c r="J170">
        <v>27.901522025715213</v>
      </c>
      <c r="K170" s="5">
        <v>20025</v>
      </c>
      <c r="L170" s="5">
        <v>34.284100049999999</v>
      </c>
      <c r="M170">
        <v>43597</v>
      </c>
      <c r="N170">
        <v>16060.721431106729</v>
      </c>
      <c r="O170">
        <v>5.3433546200071911</v>
      </c>
      <c r="P170" s="3">
        <v>22402</v>
      </c>
      <c r="Q170" s="3">
        <v>248</v>
      </c>
      <c r="R170" s="3">
        <f t="shared" si="26"/>
        <v>1.107044013927328E-2</v>
      </c>
      <c r="S170" s="3">
        <v>1.6127513297403744E-2</v>
      </c>
      <c r="T170" s="3">
        <f t="shared" si="27"/>
        <v>0.68643193374737022</v>
      </c>
      <c r="U170">
        <v>62193</v>
      </c>
      <c r="V170">
        <v>6.4784536629628988</v>
      </c>
      <c r="W170">
        <v>5194</v>
      </c>
      <c r="X170">
        <v>8.8924652022804711</v>
      </c>
      <c r="Y170">
        <v>5456</v>
      </c>
      <c r="Z170">
        <v>8.7726914604537498</v>
      </c>
      <c r="AA170">
        <v>6.1515200656344584</v>
      </c>
      <c r="AB170">
        <v>5702</v>
      </c>
      <c r="AC170">
        <v>9.1682343672117437</v>
      </c>
      <c r="AD170">
        <v>2.785656339852947</v>
      </c>
      <c r="AE170">
        <v>19500</v>
      </c>
      <c r="AF170">
        <v>31.354010901548406</v>
      </c>
      <c r="AG170">
        <v>3.4524888758331933</v>
      </c>
      <c r="AH170" s="5">
        <v>25202</v>
      </c>
      <c r="AI170" s="5">
        <v>40.522245269999999</v>
      </c>
      <c r="AJ170" s="5">
        <v>6.2381452160000004</v>
      </c>
      <c r="AK170">
        <v>46978</v>
      </c>
      <c r="AL170">
        <v>7.7551207651902656</v>
      </c>
      <c r="AM170">
        <v>19611.382126579247</v>
      </c>
      <c r="AN170">
        <v>22.107728539488434</v>
      </c>
      <c r="AO170">
        <v>5.718</v>
      </c>
      <c r="AP170">
        <v>17761</v>
      </c>
      <c r="AQ170" s="3">
        <f t="shared" si="28"/>
        <v>-20.716900276761002</v>
      </c>
      <c r="AR170">
        <v>700</v>
      </c>
      <c r="AS170" s="3">
        <f t="shared" si="29"/>
        <v>182.25806451612902</v>
      </c>
      <c r="AT170">
        <v>3.9412195259275945E-2</v>
      </c>
      <c r="AU170" s="3">
        <f t="shared" si="30"/>
        <v>2.8341755120002664E-2</v>
      </c>
      <c r="AV170">
        <v>3.4853115416320982E-2</v>
      </c>
      <c r="AW170">
        <v>4.1096937683464618E-2</v>
      </c>
      <c r="AX170">
        <v>4.113531797142319E-2</v>
      </c>
      <c r="AY170" s="3">
        <f t="shared" si="31"/>
        <v>2.5007804674019446E-2</v>
      </c>
      <c r="AZ170">
        <v>1.1308083879589153</v>
      </c>
      <c r="BA170">
        <v>0.95900564569640601</v>
      </c>
      <c r="BB170">
        <v>0.95811086926946076</v>
      </c>
      <c r="BC170" s="3">
        <f t="shared" si="32"/>
        <v>0.27167893552209055</v>
      </c>
      <c r="BD170">
        <v>3821</v>
      </c>
      <c r="BE170">
        <v>4.6482596179010729</v>
      </c>
      <c r="BF170">
        <v>100</v>
      </c>
      <c r="BG170">
        <v>7</v>
      </c>
      <c r="BH170">
        <v>2.6171159382360639E-2</v>
      </c>
      <c r="BI170">
        <v>2.4815134527982029E-2</v>
      </c>
      <c r="BJ170">
        <v>2.4685751816616152E-2</v>
      </c>
      <c r="BK170">
        <v>2.3442503496660643E-2</v>
      </c>
      <c r="BL170">
        <v>1.0546450736686328</v>
      </c>
      <c r="BM170">
        <v>1.0601726687029498</v>
      </c>
      <c r="BN170">
        <v>1.1163978022265706</v>
      </c>
      <c r="BO170">
        <v>2360.44</v>
      </c>
      <c r="BP170">
        <v>16.940038294401386</v>
      </c>
      <c r="BQ170">
        <v>13934.088925761851</v>
      </c>
      <c r="BR170">
        <v>63562</v>
      </c>
      <c r="BS170">
        <v>8.822270540498895</v>
      </c>
      <c r="BT170">
        <v>2.201212355088193</v>
      </c>
      <c r="BU170">
        <v>8823</v>
      </c>
      <c r="BV170">
        <v>15.105548802410587</v>
      </c>
      <c r="BW170">
        <v>3607</v>
      </c>
      <c r="BX170">
        <v>5.7996880677889795</v>
      </c>
      <c r="BY170">
        <v>10436</v>
      </c>
      <c r="BZ170">
        <v>16.418614895692397</v>
      </c>
      <c r="CA170">
        <v>13.797443500873104</v>
      </c>
      <c r="CB170">
        <v>7.6459234352386467</v>
      </c>
      <c r="CC170">
        <v>7435</v>
      </c>
      <c r="CD170">
        <v>11.697240489600706</v>
      </c>
      <c r="CE170">
        <v>5.314662462241909</v>
      </c>
      <c r="CF170">
        <v>2.5290061223889619</v>
      </c>
      <c r="CG170" s="5">
        <v>31750</v>
      </c>
      <c r="CH170" s="5">
        <v>49.951228720000003</v>
      </c>
      <c r="CI170" s="5">
        <v>15.66712867</v>
      </c>
      <c r="CJ170" s="5">
        <v>9.4289834530000007</v>
      </c>
      <c r="CK170">
        <v>24315</v>
      </c>
      <c r="CL170">
        <v>38.253988231962495</v>
      </c>
      <c r="CM170">
        <v>10.352466206247282</v>
      </c>
      <c r="CN170">
        <v>6.8999773304140888</v>
      </c>
      <c r="CO170">
        <v>48156</v>
      </c>
      <c r="CP170">
        <v>10.457141546436681</v>
      </c>
      <c r="CQ170">
        <v>2.5075567286815108</v>
      </c>
      <c r="CR170">
        <v>21790.915854692666</v>
      </c>
      <c r="CS170">
        <v>35.678312759273574</v>
      </c>
      <c r="CT170">
        <v>11.113616133966939</v>
      </c>
      <c r="CU170">
        <v>6.7089999999999996</v>
      </c>
      <c r="CV170">
        <f t="shared" si="38"/>
        <v>1.3656453799928086</v>
      </c>
      <c r="CW170">
        <v>0.99099999999999966</v>
      </c>
      <c r="CX170">
        <v>20695.43</v>
      </c>
      <c r="CY170" s="3">
        <f t="shared" si="33"/>
        <v>-7.617935898580483</v>
      </c>
      <c r="CZ170">
        <v>16.52176116209673</v>
      </c>
      <c r="DA170">
        <v>846.33999999999992</v>
      </c>
      <c r="DB170" s="3">
        <f t="shared" si="34"/>
        <v>241.26612903225802</v>
      </c>
      <c r="DC170">
        <v>20.905714285714275</v>
      </c>
      <c r="DD170">
        <v>4.0895018851988089E-2</v>
      </c>
      <c r="DE170" s="3">
        <f t="shared" si="35"/>
        <v>2.9824578712714808E-2</v>
      </c>
      <c r="DF170">
        <v>1.4828235927121444E-3</v>
      </c>
      <c r="DG170">
        <v>4.2143569955114264E-2</v>
      </c>
      <c r="DH170">
        <v>7.2904545387932826E-3</v>
      </c>
      <c r="DI170">
        <v>4.3258191049081469E-2</v>
      </c>
      <c r="DJ170">
        <v>2.1612533656168512E-3</v>
      </c>
      <c r="DK170">
        <v>4.3563803575989365E-2</v>
      </c>
      <c r="DL170" s="3">
        <f t="shared" si="36"/>
        <v>2.7436290278585622E-2</v>
      </c>
      <c r="DM170">
        <v>2.428485604566176E-3</v>
      </c>
      <c r="DN170">
        <v>0.97037386475668852</v>
      </c>
      <c r="DO170">
        <v>-0.16043452320222673</v>
      </c>
      <c r="DP170">
        <v>0.94537052660357235</v>
      </c>
      <c r="DQ170">
        <v>-1.3635119092833659E-2</v>
      </c>
      <c r="DR170">
        <v>0.93873848229652279</v>
      </c>
      <c r="DS170" s="3">
        <f t="shared" si="37"/>
        <v>0.25230654854915258</v>
      </c>
      <c r="DT170">
        <v>-1.9372386972937972E-2</v>
      </c>
      <c r="DU170">
        <v>3731</v>
      </c>
      <c r="DV170">
        <v>-2.3554043444124573</v>
      </c>
      <c r="DW170">
        <v>5.5468855534709194</v>
      </c>
      <c r="DX170">
        <v>0.89862593556984649</v>
      </c>
      <c r="DY170">
        <v>32</v>
      </c>
      <c r="DZ170">
        <v>-68</v>
      </c>
      <c r="EA170">
        <v>26.448124999999997</v>
      </c>
      <c r="EB170">
        <v>19.448124999999997</v>
      </c>
      <c r="EC170">
        <v>8.5767890645939426E-3</v>
      </c>
      <c r="ED170">
        <v>-1.7594370317766696E-2</v>
      </c>
      <c r="EE170">
        <v>1.3150126133862917E-2</v>
      </c>
      <c r="EF170">
        <v>-1.1665008394119112E-2</v>
      </c>
      <c r="EG170">
        <v>1.4608568297122435E-2</v>
      </c>
      <c r="EH170">
        <v>-1.0077183519493717E-2</v>
      </c>
      <c r="EI170">
        <v>1.3847421713263645E-2</v>
      </c>
      <c r="EJ170">
        <v>-9.5950817833969984E-3</v>
      </c>
      <c r="EK170">
        <v>0.65222104923448876</v>
      </c>
      <c r="EL170">
        <v>-0.40242402443414405</v>
      </c>
      <c r="EM170">
        <v>0.58710675065149132</v>
      </c>
      <c r="EN170">
        <v>-0.47306591805145848</v>
      </c>
      <c r="EO170">
        <v>0.61937805045532279</v>
      </c>
      <c r="EP170">
        <v>-0.4970197517712478</v>
      </c>
      <c r="EQ170">
        <v>2409.1099999999997</v>
      </c>
      <c r="ER170">
        <v>48.669999999999618</v>
      </c>
      <c r="ES170">
        <v>17.289325572954752</v>
      </c>
      <c r="ET170">
        <v>0.34928727855336561</v>
      </c>
    </row>
    <row r="171" spans="1:150" x14ac:dyDescent="0.3">
      <c r="A171">
        <v>6</v>
      </c>
      <c r="B171">
        <v>609</v>
      </c>
      <c r="C171" t="s">
        <v>290</v>
      </c>
      <c r="D171">
        <v>242096</v>
      </c>
      <c r="E171">
        <v>10083</v>
      </c>
      <c r="F171">
        <v>4.1648767431101712</v>
      </c>
      <c r="G171">
        <v>23127</v>
      </c>
      <c r="H171">
        <v>9.5528220210164569</v>
      </c>
      <c r="I171">
        <v>66720</v>
      </c>
      <c r="J171">
        <v>27.559315312933713</v>
      </c>
      <c r="K171" s="5">
        <v>89847</v>
      </c>
      <c r="L171" s="5">
        <v>37.112137330000003</v>
      </c>
      <c r="M171">
        <v>188039</v>
      </c>
      <c r="N171">
        <v>17344.760475553954</v>
      </c>
      <c r="O171">
        <v>5.5808439627255302</v>
      </c>
      <c r="P171" s="3">
        <v>93904</v>
      </c>
      <c r="Q171" s="3">
        <v>2080</v>
      </c>
      <c r="R171" s="3">
        <f t="shared" si="26"/>
        <v>2.2150281138183677E-2</v>
      </c>
      <c r="S171" s="3">
        <v>1.6127513297403744E-2</v>
      </c>
      <c r="T171" s="3">
        <f t="shared" si="27"/>
        <v>1.373446775687948</v>
      </c>
      <c r="U171">
        <v>234125</v>
      </c>
      <c r="V171">
        <v>-3.2924955389597512</v>
      </c>
      <c r="W171">
        <v>8962</v>
      </c>
      <c r="X171">
        <v>3.7018372876875287</v>
      </c>
      <c r="Y171">
        <v>16890</v>
      </c>
      <c r="Z171">
        <v>7.2140950347036839</v>
      </c>
      <c r="AA171">
        <v>3.0492182915935127</v>
      </c>
      <c r="AB171">
        <v>33024</v>
      </c>
      <c r="AC171">
        <v>14.105285638013882</v>
      </c>
      <c r="AD171">
        <v>4.5524636169974251</v>
      </c>
      <c r="AE171">
        <v>71426</v>
      </c>
      <c r="AF171">
        <v>30.507634810464495</v>
      </c>
      <c r="AG171">
        <v>2.9483194975307825</v>
      </c>
      <c r="AH171" s="5">
        <v>104450</v>
      </c>
      <c r="AI171" s="5">
        <v>44.612920449999997</v>
      </c>
      <c r="AJ171" s="5">
        <v>7.5007831149999999</v>
      </c>
      <c r="AK171">
        <v>187332</v>
      </c>
      <c r="AL171">
        <v>-0.37598583272618979</v>
      </c>
      <c r="AM171">
        <v>21830.134450768532</v>
      </c>
      <c r="AN171">
        <v>25.860109060233789</v>
      </c>
      <c r="AO171">
        <v>5.452</v>
      </c>
      <c r="AP171">
        <v>66882</v>
      </c>
      <c r="AQ171" s="3">
        <f t="shared" si="28"/>
        <v>-28.776196967115354</v>
      </c>
      <c r="AR171">
        <v>4150</v>
      </c>
      <c r="AS171" s="3">
        <f t="shared" si="29"/>
        <v>99.519230769230774</v>
      </c>
      <c r="AT171">
        <v>6.2049579857061693E-2</v>
      </c>
      <c r="AU171" s="3">
        <f t="shared" si="30"/>
        <v>3.9899298718878012E-2</v>
      </c>
      <c r="AV171">
        <v>3.4853115416320982E-2</v>
      </c>
      <c r="AW171">
        <v>4.1096937683464618E-2</v>
      </c>
      <c r="AX171">
        <v>4.113531797142319E-2</v>
      </c>
      <c r="AY171" s="3">
        <f t="shared" si="31"/>
        <v>2.5007804674019446E-2</v>
      </c>
      <c r="AZ171">
        <v>1.7803165976951714</v>
      </c>
      <c r="BA171">
        <v>1.5098346337865312</v>
      </c>
      <c r="BB171">
        <v>1.508425920037076</v>
      </c>
      <c r="BC171" s="3">
        <f t="shared" si="32"/>
        <v>0.13497914434912794</v>
      </c>
      <c r="BD171">
        <v>16587</v>
      </c>
      <c r="BE171">
        <v>4.0321938867788027</v>
      </c>
      <c r="BF171">
        <v>470</v>
      </c>
      <c r="BG171">
        <v>8.8297872340425538</v>
      </c>
      <c r="BH171">
        <v>2.8335443419545428E-2</v>
      </c>
      <c r="BI171">
        <v>2.4815134527982029E-2</v>
      </c>
      <c r="BJ171">
        <v>2.4685751816616152E-2</v>
      </c>
      <c r="BK171">
        <v>2.3442503496660643E-2</v>
      </c>
      <c r="BL171">
        <v>1.1418613664009691</v>
      </c>
      <c r="BM171">
        <v>1.1478460785817608</v>
      </c>
      <c r="BN171">
        <v>1.2087208784497687</v>
      </c>
      <c r="BO171">
        <v>4335.25</v>
      </c>
      <c r="BP171">
        <v>20.452633126839494</v>
      </c>
      <c r="BQ171">
        <v>21196.5372532447</v>
      </c>
      <c r="BR171">
        <v>230689</v>
      </c>
      <c r="BS171">
        <v>-4.7117672328332558</v>
      </c>
      <c r="BT171">
        <v>-1.4675920982381205</v>
      </c>
      <c r="BU171">
        <v>23966</v>
      </c>
      <c r="BV171">
        <v>9.8993787588394682</v>
      </c>
      <c r="BW171">
        <v>15959</v>
      </c>
      <c r="BX171">
        <v>6.8164442071542988</v>
      </c>
      <c r="BY171">
        <v>24090</v>
      </c>
      <c r="BZ171">
        <v>10.442630554556134</v>
      </c>
      <c r="CA171">
        <v>6.2777538114459626</v>
      </c>
      <c r="CB171">
        <v>3.2285355198524499</v>
      </c>
      <c r="CC171">
        <v>43919</v>
      </c>
      <c r="CD171">
        <v>19.038185609196798</v>
      </c>
      <c r="CE171">
        <v>9.4853635881803413</v>
      </c>
      <c r="CF171">
        <v>4.9328999711829162</v>
      </c>
      <c r="CG171" s="5">
        <v>124639</v>
      </c>
      <c r="CH171" s="5">
        <v>54.029017420000002</v>
      </c>
      <c r="CI171" s="5">
        <v>16.916880089999999</v>
      </c>
      <c r="CJ171" s="5">
        <v>9.4160969730000001</v>
      </c>
      <c r="CK171">
        <v>80720</v>
      </c>
      <c r="CL171">
        <v>34.990831812526821</v>
      </c>
      <c r="CM171">
        <v>7.4315164995931084</v>
      </c>
      <c r="CN171">
        <v>4.483197002062326</v>
      </c>
      <c r="CO171">
        <v>181432</v>
      </c>
      <c r="CP171">
        <v>-3.5136328102149021</v>
      </c>
      <c r="CQ171">
        <v>-3.1494886084598468</v>
      </c>
      <c r="CR171">
        <v>24932.063709332586</v>
      </c>
      <c r="CS171">
        <v>43.744064638265407</v>
      </c>
      <c r="CT171">
        <v>14.209391451800474</v>
      </c>
      <c r="CU171">
        <v>5.508</v>
      </c>
      <c r="CV171">
        <f t="shared" si="38"/>
        <v>-7.2843962725530176E-2</v>
      </c>
      <c r="CW171">
        <v>5.600000000000005E-2</v>
      </c>
      <c r="CX171">
        <v>68540.97</v>
      </c>
      <c r="CY171" s="3">
        <f t="shared" si="33"/>
        <v>-27.009531010393594</v>
      </c>
      <c r="CZ171">
        <v>2.480443168565535</v>
      </c>
      <c r="DA171">
        <v>5015.08</v>
      </c>
      <c r="DB171" s="3">
        <f t="shared" si="34"/>
        <v>141.10961538461538</v>
      </c>
      <c r="DC171">
        <v>20.845301204819275</v>
      </c>
      <c r="DD171">
        <v>7.3169084125888503E-2</v>
      </c>
      <c r="DE171" s="3">
        <f t="shared" si="35"/>
        <v>5.1018802987704823E-2</v>
      </c>
      <c r="DF171">
        <v>1.111950426882681E-2</v>
      </c>
      <c r="DG171">
        <v>4.2143569955114264E-2</v>
      </c>
      <c r="DH171">
        <v>7.2904545387932826E-3</v>
      </c>
      <c r="DI171">
        <v>4.3258191049081469E-2</v>
      </c>
      <c r="DJ171">
        <v>2.1612533656168512E-3</v>
      </c>
      <c r="DK171">
        <v>4.3563803575989365E-2</v>
      </c>
      <c r="DL171" s="3">
        <f t="shared" si="36"/>
        <v>2.7436290278585622E-2</v>
      </c>
      <c r="DM171">
        <v>2.428485604566176E-3</v>
      </c>
      <c r="DN171">
        <v>1.736186189347948</v>
      </c>
      <c r="DO171">
        <v>-4.4130408347223371E-2</v>
      </c>
      <c r="DP171">
        <v>1.6914503901207896</v>
      </c>
      <c r="DQ171">
        <v>0.18161575633425842</v>
      </c>
      <c r="DR171">
        <v>1.6795843824393788</v>
      </c>
      <c r="DS171" s="3">
        <f t="shared" si="37"/>
        <v>0.30613760675143076</v>
      </c>
      <c r="DT171">
        <v>0.17115846240230281</v>
      </c>
      <c r="DU171">
        <v>16527</v>
      </c>
      <c r="DV171">
        <v>-0.36172906493036716</v>
      </c>
      <c r="DW171">
        <v>4.1472118351787985</v>
      </c>
      <c r="DX171">
        <v>0.1150179483999958</v>
      </c>
      <c r="DY171">
        <v>158</v>
      </c>
      <c r="DZ171">
        <v>-66.38297872340425</v>
      </c>
      <c r="EA171">
        <v>31.741012658227849</v>
      </c>
      <c r="EB171">
        <v>22.911225424185297</v>
      </c>
      <c r="EC171">
        <v>9.5601137532522543E-3</v>
      </c>
      <c r="ED171">
        <v>-1.8775329666293174E-2</v>
      </c>
      <c r="EE171">
        <v>1.3150126133862917E-2</v>
      </c>
      <c r="EF171">
        <v>-1.1665008394119112E-2</v>
      </c>
      <c r="EG171">
        <v>1.4608568297122435E-2</v>
      </c>
      <c r="EH171">
        <v>-1.0077183519493717E-2</v>
      </c>
      <c r="EI171">
        <v>1.3847421713263645E-2</v>
      </c>
      <c r="EJ171">
        <v>-9.5950817833969984E-3</v>
      </c>
      <c r="EK171">
        <v>0.72699787484425604</v>
      </c>
      <c r="EL171">
        <v>-0.41486349155671309</v>
      </c>
      <c r="EM171">
        <v>0.65441825364470418</v>
      </c>
      <c r="EN171">
        <v>-0.49342782493705661</v>
      </c>
      <c r="EO171">
        <v>0.69038944225228394</v>
      </c>
      <c r="EP171">
        <v>-0.51833143619748479</v>
      </c>
      <c r="EQ171">
        <v>4367.4799999999996</v>
      </c>
      <c r="ER171">
        <v>32.229999999999563</v>
      </c>
      <c r="ES171">
        <v>20.604686264646549</v>
      </c>
      <c r="ET171">
        <v>0.15205313780705509</v>
      </c>
    </row>
    <row r="172" spans="1:150" x14ac:dyDescent="0.3">
      <c r="A172">
        <v>6</v>
      </c>
      <c r="B172">
        <v>610</v>
      </c>
      <c r="C172" t="s">
        <v>291</v>
      </c>
      <c r="D172">
        <v>45634</v>
      </c>
      <c r="E172">
        <v>1553</v>
      </c>
      <c r="F172">
        <v>3.403164307314722</v>
      </c>
      <c r="G172">
        <v>1961</v>
      </c>
      <c r="H172">
        <v>4.2972345181224521</v>
      </c>
      <c r="I172">
        <v>11629</v>
      </c>
      <c r="J172">
        <v>25.483192356576239</v>
      </c>
      <c r="K172" s="5">
        <v>13590</v>
      </c>
      <c r="L172" s="5">
        <v>29.780426869999999</v>
      </c>
      <c r="M172">
        <v>36507</v>
      </c>
      <c r="N172">
        <v>13930.674471330158</v>
      </c>
      <c r="O172">
        <v>3.2673006968488405</v>
      </c>
      <c r="P172" s="3">
        <v>15796</v>
      </c>
      <c r="Q172" s="3">
        <v>143</v>
      </c>
      <c r="R172" s="3">
        <f t="shared" si="26"/>
        <v>9.0529247910863513E-3</v>
      </c>
      <c r="S172" s="3">
        <v>1.6127513297403744E-2</v>
      </c>
      <c r="T172" s="3">
        <f t="shared" si="27"/>
        <v>0.56133420101062448</v>
      </c>
      <c r="U172">
        <v>47594</v>
      </c>
      <c r="V172">
        <v>4.2950431695665516</v>
      </c>
      <c r="W172">
        <v>3192</v>
      </c>
      <c r="X172">
        <v>6.9947845904369546</v>
      </c>
      <c r="Y172">
        <v>4645</v>
      </c>
      <c r="Z172">
        <v>9.7596335672563779</v>
      </c>
      <c r="AA172">
        <v>6.3564692599416563</v>
      </c>
      <c r="AB172">
        <v>3438</v>
      </c>
      <c r="AC172">
        <v>7.2235996133966456</v>
      </c>
      <c r="AD172">
        <v>2.9263650952741935</v>
      </c>
      <c r="AE172">
        <v>14464</v>
      </c>
      <c r="AF172">
        <v>30.390385342690259</v>
      </c>
      <c r="AG172">
        <v>4.9071929861140191</v>
      </c>
      <c r="AH172" s="5">
        <v>17902</v>
      </c>
      <c r="AI172" s="5">
        <v>37.613984960000003</v>
      </c>
      <c r="AJ172" s="5">
        <v>7.8335580809999996</v>
      </c>
      <c r="AK172">
        <v>36698</v>
      </c>
      <c r="AL172">
        <v>0.52318733393595751</v>
      </c>
      <c r="AM172">
        <v>17943.441999851762</v>
      </c>
      <c r="AN172">
        <v>28.805263785181602</v>
      </c>
      <c r="AO172">
        <v>4.6909999999999998</v>
      </c>
      <c r="AP172">
        <v>12726</v>
      </c>
      <c r="AQ172" s="3">
        <f t="shared" si="28"/>
        <v>-19.435300075968602</v>
      </c>
      <c r="AR172">
        <v>169</v>
      </c>
      <c r="AS172" s="3">
        <f t="shared" si="29"/>
        <v>18.181818181818183</v>
      </c>
      <c r="AT172">
        <v>1.3279899418513279E-2</v>
      </c>
      <c r="AU172" s="3">
        <f t="shared" si="30"/>
        <v>4.2269746274269278E-3</v>
      </c>
      <c r="AV172">
        <v>3.4853115416320982E-2</v>
      </c>
      <c r="AW172">
        <v>4.1096937683464618E-2</v>
      </c>
      <c r="AX172">
        <v>4.113531797142319E-2</v>
      </c>
      <c r="AY172" s="3">
        <f t="shared" si="31"/>
        <v>2.5007804674019446E-2</v>
      </c>
      <c r="AZ172">
        <v>0.38102474513066287</v>
      </c>
      <c r="BA172">
        <v>0.32313598450564007</v>
      </c>
      <c r="BB172">
        <v>0.32283449049157364</v>
      </c>
      <c r="BC172" s="3">
        <f t="shared" si="32"/>
        <v>-0.23849971051905083</v>
      </c>
      <c r="BD172">
        <v>3195</v>
      </c>
      <c r="BE172">
        <v>3.9830985915492958</v>
      </c>
      <c r="BF172">
        <v>55</v>
      </c>
      <c r="BG172">
        <v>3.0727272727272728</v>
      </c>
      <c r="BH172">
        <v>1.7214397496087636E-2</v>
      </c>
      <c r="BI172">
        <v>2.4815134527982029E-2</v>
      </c>
      <c r="BJ172">
        <v>2.4685751816616152E-2</v>
      </c>
      <c r="BK172">
        <v>2.3442503496660643E-2</v>
      </c>
      <c r="BL172">
        <v>0.69370558828429263</v>
      </c>
      <c r="BM172">
        <v>0.69734143095858658</v>
      </c>
      <c r="BN172">
        <v>0.73432419445046926</v>
      </c>
      <c r="BO172">
        <v>3717.3599999999997</v>
      </c>
      <c r="BP172">
        <v>4.1324630270021565</v>
      </c>
      <c r="BQ172">
        <v>89955.069790345151</v>
      </c>
      <c r="BR172">
        <v>45752</v>
      </c>
      <c r="BS172">
        <v>0.2585791295963536</v>
      </c>
      <c r="BT172">
        <v>-3.8702357440013451</v>
      </c>
      <c r="BU172">
        <v>3654</v>
      </c>
      <c r="BV172">
        <v>8.0071876232633556</v>
      </c>
      <c r="BW172">
        <v>468</v>
      </c>
      <c r="BX172">
        <v>0.9833172248602764</v>
      </c>
      <c r="BY172">
        <v>4753</v>
      </c>
      <c r="BZ172">
        <v>10.388616891064871</v>
      </c>
      <c r="CA172">
        <v>6.9854525837501491</v>
      </c>
      <c r="CB172">
        <v>0.62898332380849276</v>
      </c>
      <c r="CC172">
        <v>4714</v>
      </c>
      <c r="CD172">
        <v>10.303374715859416</v>
      </c>
      <c r="CE172">
        <v>6.0061401977369639</v>
      </c>
      <c r="CF172">
        <v>3.0797751024627704</v>
      </c>
      <c r="CG172" s="5">
        <v>22003</v>
      </c>
      <c r="CH172" s="5">
        <v>48.091886690000003</v>
      </c>
      <c r="CI172" s="5">
        <v>18.31145982</v>
      </c>
      <c r="CJ172" s="5">
        <v>10.47790174</v>
      </c>
      <c r="CK172">
        <v>17289</v>
      </c>
      <c r="CL172">
        <v>37.788511977618469</v>
      </c>
      <c r="CM172">
        <v>12.30531962104223</v>
      </c>
      <c r="CN172">
        <v>7.3981266349282109</v>
      </c>
      <c r="CO172">
        <v>35695</v>
      </c>
      <c r="CP172">
        <v>-2.2242309694031284</v>
      </c>
      <c r="CQ172">
        <v>-2.7331189710610935</v>
      </c>
      <c r="CR172">
        <v>21285.317085188399</v>
      </c>
      <c r="CS172">
        <v>52.794591022813485</v>
      </c>
      <c r="CT172">
        <v>18.624492922618998</v>
      </c>
      <c r="CU172">
        <v>5.0990000000000002</v>
      </c>
      <c r="CV172">
        <f t="shared" si="38"/>
        <v>1.8316993031511597</v>
      </c>
      <c r="CW172">
        <v>0.40800000000000036</v>
      </c>
      <c r="CX172">
        <v>12902.160000000002</v>
      </c>
      <c r="CY172" s="3">
        <f t="shared" si="33"/>
        <v>-18.320081033172944</v>
      </c>
      <c r="CZ172">
        <v>1.3842527109853973</v>
      </c>
      <c r="DA172">
        <v>138.5</v>
      </c>
      <c r="DB172" s="3">
        <f t="shared" si="34"/>
        <v>-3.1468531468531471</v>
      </c>
      <c r="DC172">
        <v>-18.047337278106511</v>
      </c>
      <c r="DD172">
        <v>1.0734636680989848E-2</v>
      </c>
      <c r="DE172" s="3">
        <f t="shared" si="35"/>
        <v>1.681711889903497E-3</v>
      </c>
      <c r="DF172">
        <v>-2.5452627375234307E-3</v>
      </c>
      <c r="DG172">
        <v>4.2143569955114264E-2</v>
      </c>
      <c r="DH172">
        <v>7.2904545387932826E-3</v>
      </c>
      <c r="DI172">
        <v>4.3258191049081469E-2</v>
      </c>
      <c r="DJ172">
        <v>2.1612533656168512E-3</v>
      </c>
      <c r="DK172">
        <v>4.3563803575989365E-2</v>
      </c>
      <c r="DL172" s="3">
        <f t="shared" si="36"/>
        <v>2.7436290278585622E-2</v>
      </c>
      <c r="DM172">
        <v>2.428485604566176E-3</v>
      </c>
      <c r="DN172">
        <v>0.25471588411762358</v>
      </c>
      <c r="DO172">
        <v>-0.12630886101303929</v>
      </c>
      <c r="DP172">
        <v>0.24815269479970045</v>
      </c>
      <c r="DQ172">
        <v>-7.4983289705939621E-2</v>
      </c>
      <c r="DR172">
        <v>0.24641183275618186</v>
      </c>
      <c r="DS172" s="3">
        <f t="shared" si="37"/>
        <v>-0.31492236825444264</v>
      </c>
      <c r="DT172">
        <v>-7.642265773539178E-2</v>
      </c>
      <c r="DU172">
        <v>3035</v>
      </c>
      <c r="DV172">
        <v>-5.0078247261345856</v>
      </c>
      <c r="DW172">
        <v>4.2511235584843501</v>
      </c>
      <c r="DX172">
        <v>0.26802496693505429</v>
      </c>
      <c r="DY172">
        <v>35</v>
      </c>
      <c r="DZ172">
        <v>-36.363636363636367</v>
      </c>
      <c r="EA172">
        <v>3.9571428571428573</v>
      </c>
      <c r="EB172">
        <v>0.88441558441558454</v>
      </c>
      <c r="EC172">
        <v>1.1532125205930808E-2</v>
      </c>
      <c r="ED172">
        <v>-5.6822722901568277E-3</v>
      </c>
      <c r="EE172">
        <v>1.3150126133862917E-2</v>
      </c>
      <c r="EF172">
        <v>-1.1665008394119112E-2</v>
      </c>
      <c r="EG172">
        <v>1.4608568297122435E-2</v>
      </c>
      <c r="EH172">
        <v>-1.0077183519493717E-2</v>
      </c>
      <c r="EI172">
        <v>1.3847421713263645E-2</v>
      </c>
      <c r="EJ172">
        <v>-9.5950817833969984E-3</v>
      </c>
      <c r="EK172">
        <v>0.87695928453753824</v>
      </c>
      <c r="EL172">
        <v>0.18325369625324561</v>
      </c>
      <c r="EM172">
        <v>0.789408309656353</v>
      </c>
      <c r="EN172">
        <v>9.2066878697766419E-2</v>
      </c>
      <c r="EO172">
        <v>0.83279945138702982</v>
      </c>
      <c r="EP172">
        <v>9.8475256936560562E-2</v>
      </c>
      <c r="EQ172">
        <v>3799.58</v>
      </c>
      <c r="ER172">
        <v>82.220000000000255</v>
      </c>
      <c r="ES172">
        <v>4.2238642122734555</v>
      </c>
      <c r="ET172">
        <v>9.1401185271299035E-2</v>
      </c>
    </row>
    <row r="173" spans="1:150" x14ac:dyDescent="0.3">
      <c r="A173">
        <v>6</v>
      </c>
      <c r="B173">
        <v>611</v>
      </c>
      <c r="C173" t="s">
        <v>292</v>
      </c>
      <c r="D173">
        <v>244566</v>
      </c>
      <c r="E173">
        <v>9581</v>
      </c>
      <c r="F173">
        <v>3.9175519082783374</v>
      </c>
      <c r="G173">
        <v>15087</v>
      </c>
      <c r="H173">
        <v>6.1688869262285024</v>
      </c>
      <c r="I173">
        <v>66028</v>
      </c>
      <c r="J173">
        <v>26.998029161862235</v>
      </c>
      <c r="K173" s="5">
        <v>81115</v>
      </c>
      <c r="L173" s="5">
        <v>33.166916090000001</v>
      </c>
      <c r="M173">
        <v>186873</v>
      </c>
      <c r="N173">
        <v>16291.781561016733</v>
      </c>
      <c r="O173">
        <v>2.8883818682891325</v>
      </c>
      <c r="P173" s="3">
        <v>109526</v>
      </c>
      <c r="Q173" s="3">
        <v>1156</v>
      </c>
      <c r="R173" s="3">
        <f t="shared" si="26"/>
        <v>1.0554571517265307E-2</v>
      </c>
      <c r="S173" s="3">
        <v>1.6127513297403744E-2</v>
      </c>
      <c r="T173" s="3">
        <f t="shared" si="27"/>
        <v>0.65444506680173775</v>
      </c>
      <c r="U173">
        <v>267970</v>
      </c>
      <c r="V173">
        <v>9.5696049328197716</v>
      </c>
      <c r="W173">
        <v>22247</v>
      </c>
      <c r="X173">
        <v>9.0965220022407038</v>
      </c>
      <c r="Y173">
        <v>29234</v>
      </c>
      <c r="Z173">
        <v>10.909430160092548</v>
      </c>
      <c r="AA173">
        <v>6.9918782518142102</v>
      </c>
      <c r="AB173">
        <v>25947</v>
      </c>
      <c r="AC173">
        <v>9.6828003134679257</v>
      </c>
      <c r="AD173">
        <v>3.5139133872394233</v>
      </c>
      <c r="AE173">
        <v>83145</v>
      </c>
      <c r="AF173">
        <v>31.027726984363923</v>
      </c>
      <c r="AG173">
        <v>4.0296978225016886</v>
      </c>
      <c r="AH173" s="5">
        <v>109092</v>
      </c>
      <c r="AI173" s="5">
        <v>40.710527300000003</v>
      </c>
      <c r="AJ173" s="5">
        <v>7.5436112099999999</v>
      </c>
      <c r="AK173">
        <v>200121</v>
      </c>
      <c r="AL173">
        <v>7.0893066414088715</v>
      </c>
      <c r="AM173">
        <v>20314.679764509616</v>
      </c>
      <c r="AN173">
        <v>24.692807158174439</v>
      </c>
      <c r="AO173">
        <v>4.75</v>
      </c>
      <c r="AP173">
        <v>93889</v>
      </c>
      <c r="AQ173" s="3">
        <f t="shared" si="28"/>
        <v>-14.276975330058617</v>
      </c>
      <c r="AR173">
        <v>2056</v>
      </c>
      <c r="AS173" s="3">
        <f t="shared" si="29"/>
        <v>77.854671280276818</v>
      </c>
      <c r="AT173">
        <v>2.1898198937042677E-2</v>
      </c>
      <c r="AU173" s="3">
        <f t="shared" si="30"/>
        <v>1.1343627419777369E-2</v>
      </c>
      <c r="AV173">
        <v>3.4853115416320982E-2</v>
      </c>
      <c r="AW173">
        <v>4.1096937683464618E-2</v>
      </c>
      <c r="AX173">
        <v>4.113531797142319E-2</v>
      </c>
      <c r="AY173" s="3">
        <f t="shared" si="31"/>
        <v>2.5007804674019446E-2</v>
      </c>
      <c r="AZ173">
        <v>0.62829961326178063</v>
      </c>
      <c r="BA173">
        <v>0.53284259537063838</v>
      </c>
      <c r="BB173">
        <v>0.53234543980565341</v>
      </c>
      <c r="BC173" s="3">
        <f t="shared" si="32"/>
        <v>-0.12209962699608434</v>
      </c>
      <c r="BD173">
        <v>21382</v>
      </c>
      <c r="BE173">
        <v>4.3910298381816482</v>
      </c>
      <c r="BF173">
        <v>597</v>
      </c>
      <c r="BG173">
        <v>3.4438860971524288</v>
      </c>
      <c r="BH173">
        <v>2.792068094659059E-2</v>
      </c>
      <c r="BI173">
        <v>2.4815134527982029E-2</v>
      </c>
      <c r="BJ173">
        <v>2.4685751816616152E-2</v>
      </c>
      <c r="BK173">
        <v>2.3442503496660643E-2</v>
      </c>
      <c r="BL173">
        <v>1.1251472731331231</v>
      </c>
      <c r="BM173">
        <v>1.1310443835782626</v>
      </c>
      <c r="BN173">
        <v>1.1910281233643778</v>
      </c>
      <c r="BO173">
        <v>15130.359999999999</v>
      </c>
      <c r="BP173">
        <v>13.98311689440137</v>
      </c>
      <c r="BQ173">
        <v>108204.48769943393</v>
      </c>
      <c r="BR173">
        <v>268826</v>
      </c>
      <c r="BS173">
        <v>9.9196127016837981</v>
      </c>
      <c r="BT173">
        <v>0.31943874314288911</v>
      </c>
      <c r="BU173">
        <v>26673</v>
      </c>
      <c r="BV173">
        <v>10.906258433306347</v>
      </c>
      <c r="BW173">
        <v>4465</v>
      </c>
      <c r="BX173">
        <v>1.6662312945478972</v>
      </c>
      <c r="BY173">
        <v>29739</v>
      </c>
      <c r="BZ173">
        <v>11.062546033493783</v>
      </c>
      <c r="CA173">
        <v>7.1449941252154456</v>
      </c>
      <c r="CB173">
        <v>0.15311587340123545</v>
      </c>
      <c r="CC173">
        <v>35221</v>
      </c>
      <c r="CD173">
        <v>13.101783309650109</v>
      </c>
      <c r="CE173">
        <v>6.9328963834216069</v>
      </c>
      <c r="CF173">
        <v>3.4189829961821836</v>
      </c>
      <c r="CG173" s="5">
        <v>135501</v>
      </c>
      <c r="CH173" s="5">
        <v>50.404722759999999</v>
      </c>
      <c r="CI173" s="5">
        <v>17.237806670000001</v>
      </c>
      <c r="CJ173" s="5">
        <v>9.6941954599999995</v>
      </c>
      <c r="CK173">
        <v>100280</v>
      </c>
      <c r="CL173">
        <v>37.302939447821267</v>
      </c>
      <c r="CM173">
        <v>10.304910285959032</v>
      </c>
      <c r="CN173">
        <v>6.2752124634573434</v>
      </c>
      <c r="CO173">
        <v>205408</v>
      </c>
      <c r="CP173">
        <v>9.9185008000085624</v>
      </c>
      <c r="CQ173">
        <v>2.6419016495020515</v>
      </c>
      <c r="CR173">
        <v>23985.820201032486</v>
      </c>
      <c r="CS173">
        <v>47.226502584752225</v>
      </c>
      <c r="CT173">
        <v>18.071367499164165</v>
      </c>
      <c r="CU173">
        <v>5.1379999999999999</v>
      </c>
      <c r="CV173">
        <f t="shared" si="38"/>
        <v>2.2496181317108674</v>
      </c>
      <c r="CW173">
        <v>0.3879999999999999</v>
      </c>
      <c r="CX173">
        <v>92631.240000000034</v>
      </c>
      <c r="CY173" s="3">
        <f t="shared" si="33"/>
        <v>-15.42534192794402</v>
      </c>
      <c r="CZ173">
        <v>-1.339624450148543</v>
      </c>
      <c r="DA173">
        <v>2315.8000000000002</v>
      </c>
      <c r="DB173" s="3">
        <f t="shared" si="34"/>
        <v>100.3287197231834</v>
      </c>
      <c r="DC173">
        <v>12.636186770428024</v>
      </c>
      <c r="DD173">
        <v>2.500020511438689E-2</v>
      </c>
      <c r="DE173" s="3">
        <f t="shared" si="35"/>
        <v>1.4445633597121582E-2</v>
      </c>
      <c r="DF173">
        <v>3.1020061773442131E-3</v>
      </c>
      <c r="DG173">
        <v>4.2143569955114264E-2</v>
      </c>
      <c r="DH173">
        <v>7.2904545387932826E-3</v>
      </c>
      <c r="DI173">
        <v>4.3258191049081469E-2</v>
      </c>
      <c r="DJ173">
        <v>2.1612533656168512E-3</v>
      </c>
      <c r="DK173">
        <v>4.3563803575989365E-2</v>
      </c>
      <c r="DL173" s="3">
        <f t="shared" si="36"/>
        <v>2.7436290278585622E-2</v>
      </c>
      <c r="DM173">
        <v>2.428485604566176E-3</v>
      </c>
      <c r="DN173">
        <v>0.59321517235046273</v>
      </c>
      <c r="DO173">
        <v>-3.5084440911317905E-2</v>
      </c>
      <c r="DP173">
        <v>0.57792997136706981</v>
      </c>
      <c r="DQ173">
        <v>4.5087375996431422E-2</v>
      </c>
      <c r="DR173">
        <v>0.5738756275213307</v>
      </c>
      <c r="DS173" s="3">
        <f t="shared" si="37"/>
        <v>-8.0569439280407051E-2</v>
      </c>
      <c r="DT173">
        <v>4.1530187715677291E-2</v>
      </c>
      <c r="DU173">
        <v>21038</v>
      </c>
      <c r="DV173">
        <v>-1.6088298568889721</v>
      </c>
      <c r="DW173">
        <v>4.4030440155908375</v>
      </c>
      <c r="DX173">
        <v>1.2014177409189308E-2</v>
      </c>
      <c r="DY173">
        <v>377</v>
      </c>
      <c r="DZ173">
        <v>-36.85092127303183</v>
      </c>
      <c r="EA173">
        <v>6.1427055702917777</v>
      </c>
      <c r="EB173">
        <v>2.6988194731393489</v>
      </c>
      <c r="EC173">
        <v>1.7919954368285959E-2</v>
      </c>
      <c r="ED173">
        <v>-1.0000726578304631E-2</v>
      </c>
      <c r="EE173">
        <v>1.3150126133862917E-2</v>
      </c>
      <c r="EF173">
        <v>-1.1665008394119112E-2</v>
      </c>
      <c r="EG173">
        <v>1.4608568297122435E-2</v>
      </c>
      <c r="EH173">
        <v>-1.0077183519493717E-2</v>
      </c>
      <c r="EI173">
        <v>1.3847421713263645E-2</v>
      </c>
      <c r="EJ173">
        <v>-9.5950817833969984E-3</v>
      </c>
      <c r="EK173">
        <v>1.3627211013695335</v>
      </c>
      <c r="EL173">
        <v>0.23757382823641038</v>
      </c>
      <c r="EM173">
        <v>1.2266742369144958</v>
      </c>
      <c r="EN173">
        <v>9.5629853336233195E-2</v>
      </c>
      <c r="EO173">
        <v>1.2941004281772881</v>
      </c>
      <c r="EP173">
        <v>0.1030723048129103</v>
      </c>
      <c r="EQ173">
        <v>15523.999999999998</v>
      </c>
      <c r="ER173">
        <v>393.63999999999942</v>
      </c>
      <c r="ES173">
        <v>14.346909569150162</v>
      </c>
      <c r="ET173">
        <v>0.36379267474879207</v>
      </c>
    </row>
    <row r="174" spans="1:150" x14ac:dyDescent="0.3">
      <c r="A174">
        <v>7</v>
      </c>
      <c r="B174">
        <v>701</v>
      </c>
      <c r="C174" t="s">
        <v>293</v>
      </c>
      <c r="D174">
        <v>14266</v>
      </c>
      <c r="E174">
        <v>811</v>
      </c>
      <c r="F174">
        <v>5.6848450862189823</v>
      </c>
      <c r="G174">
        <v>784</v>
      </c>
      <c r="H174">
        <v>5.4955839057899896</v>
      </c>
      <c r="I174">
        <v>3496</v>
      </c>
      <c r="J174">
        <v>24.505818028879855</v>
      </c>
      <c r="K174" s="5">
        <v>4280</v>
      </c>
      <c r="L174" s="5">
        <v>30.00140193</v>
      </c>
      <c r="M174">
        <v>10880</v>
      </c>
      <c r="N174">
        <v>12608.524565360662</v>
      </c>
      <c r="O174">
        <v>9.5822234683863741</v>
      </c>
      <c r="P174" s="3">
        <v>3969</v>
      </c>
      <c r="Q174" s="3">
        <v>48</v>
      </c>
      <c r="R174" s="3">
        <f t="shared" si="26"/>
        <v>1.2093726379440665E-2</v>
      </c>
      <c r="S174" s="3">
        <v>1.6127513297403744E-2</v>
      </c>
      <c r="T174" s="3">
        <f t="shared" si="27"/>
        <v>0.74988165605093937</v>
      </c>
      <c r="U174">
        <v>15045</v>
      </c>
      <c r="V174">
        <v>5.4605355390438808</v>
      </c>
      <c r="W174">
        <v>1628</v>
      </c>
      <c r="X174">
        <v>11.411748212533295</v>
      </c>
      <c r="Y174">
        <v>1687</v>
      </c>
      <c r="Z174">
        <v>11.213027583914922</v>
      </c>
      <c r="AA174">
        <v>5.5281824976959397</v>
      </c>
      <c r="AB174">
        <v>1201</v>
      </c>
      <c r="AC174">
        <v>7.9827185111332675</v>
      </c>
      <c r="AD174">
        <v>2.4871346053432779</v>
      </c>
      <c r="AE174">
        <v>4391</v>
      </c>
      <c r="AF174">
        <v>29.185776005317383</v>
      </c>
      <c r="AG174">
        <v>4.6799579764375281</v>
      </c>
      <c r="AH174" s="5">
        <v>5592</v>
      </c>
      <c r="AI174" s="5">
        <v>37.168494520000003</v>
      </c>
      <c r="AJ174" s="5">
        <v>7.1670925820000004</v>
      </c>
      <c r="AK174">
        <v>11538</v>
      </c>
      <c r="AL174">
        <v>6.0477941176470589</v>
      </c>
      <c r="AM174">
        <v>18015.197980152541</v>
      </c>
      <c r="AN174">
        <v>42.881095141342762</v>
      </c>
      <c r="AO174">
        <v>5.79</v>
      </c>
      <c r="AP174">
        <v>3751</v>
      </c>
      <c r="AQ174" s="3">
        <f t="shared" si="28"/>
        <v>-5.4925673973293021</v>
      </c>
      <c r="AR174">
        <v>83</v>
      </c>
      <c r="AS174" s="3">
        <f t="shared" si="29"/>
        <v>72.916666666666657</v>
      </c>
      <c r="AT174">
        <v>2.2127432684617435E-2</v>
      </c>
      <c r="AU174" s="3">
        <f t="shared" si="30"/>
        <v>1.0033706305176769E-2</v>
      </c>
      <c r="AV174">
        <v>5.9882718780031249E-2</v>
      </c>
      <c r="AW174">
        <v>4.1096937683464618E-2</v>
      </c>
      <c r="AX174">
        <v>4.113531797142319E-2</v>
      </c>
      <c r="AY174" s="3">
        <f t="shared" si="31"/>
        <v>2.5007804674019446E-2</v>
      </c>
      <c r="AZ174">
        <v>0.36951282666204099</v>
      </c>
      <c r="BA174">
        <v>0.53842047441701291</v>
      </c>
      <c r="BB174">
        <v>0.53791811455035832</v>
      </c>
      <c r="BC174" s="3">
        <f t="shared" si="32"/>
        <v>-0.21196354150058105</v>
      </c>
      <c r="BD174">
        <v>1644</v>
      </c>
      <c r="BE174">
        <v>2.2816301703163018</v>
      </c>
      <c r="BF174">
        <v>19</v>
      </c>
      <c r="BG174">
        <v>4.3684210526315788</v>
      </c>
      <c r="BH174">
        <v>1.1557177615571776E-2</v>
      </c>
      <c r="BI174">
        <v>2.5743052644293968E-2</v>
      </c>
      <c r="BJ174">
        <v>2.4685751816616152E-2</v>
      </c>
      <c r="BK174">
        <v>2.3442503496660643E-2</v>
      </c>
      <c r="BL174">
        <v>0.44894355674378278</v>
      </c>
      <c r="BM174">
        <v>0.46817199254966824</v>
      </c>
      <c r="BN174">
        <v>0.493000997833618</v>
      </c>
      <c r="BO174">
        <v>725.16000000000008</v>
      </c>
      <c r="BP174">
        <v>12.713007147626099</v>
      </c>
      <c r="BQ174">
        <v>5704.079228299729</v>
      </c>
      <c r="BR174">
        <v>14261</v>
      </c>
      <c r="BS174">
        <v>-3.504836674610963E-2</v>
      </c>
      <c r="BT174">
        <v>-5.2110335659687603</v>
      </c>
      <c r="BU174">
        <v>1838</v>
      </c>
      <c r="BV174">
        <v>12.8837796158699</v>
      </c>
      <c r="BW174">
        <v>229</v>
      </c>
      <c r="BX174">
        <v>1.5221003655699568</v>
      </c>
      <c r="BY174">
        <v>1819</v>
      </c>
      <c r="BZ174">
        <v>12.755066264637824</v>
      </c>
      <c r="CA174">
        <v>7.0702211784188416</v>
      </c>
      <c r="CB174">
        <v>1.5420386807229018</v>
      </c>
      <c r="CC174">
        <v>1533</v>
      </c>
      <c r="CD174">
        <v>10.74959680246827</v>
      </c>
      <c r="CE174">
        <v>5.2540128966782804</v>
      </c>
      <c r="CF174">
        <v>2.7668782913350025</v>
      </c>
      <c r="CG174" s="5">
        <v>6590</v>
      </c>
      <c r="CH174" s="5">
        <v>46.209943199999998</v>
      </c>
      <c r="CI174" s="5">
        <v>16.208541270000001</v>
      </c>
      <c r="CJ174" s="5">
        <v>9.0414486850000007</v>
      </c>
      <c r="CK174">
        <v>5057</v>
      </c>
      <c r="CL174">
        <v>35.460346399270733</v>
      </c>
      <c r="CM174">
        <v>10.954528370390879</v>
      </c>
      <c r="CN174">
        <v>6.2745703939533506</v>
      </c>
      <c r="CO174">
        <v>10652</v>
      </c>
      <c r="CP174">
        <v>-2.0955882352941173</v>
      </c>
      <c r="CQ174">
        <v>-7.6789738256196918</v>
      </c>
      <c r="CR174">
        <v>20293.751720149266</v>
      </c>
      <c r="CS174">
        <v>60.952628635884899</v>
      </c>
      <c r="CT174">
        <v>12.647952814656948</v>
      </c>
      <c r="CU174">
        <v>7.851</v>
      </c>
      <c r="CV174">
        <f t="shared" si="38"/>
        <v>-1.7312234683863741</v>
      </c>
      <c r="CW174">
        <v>2.0609999999999999</v>
      </c>
      <c r="CX174">
        <v>3784.9699999999993</v>
      </c>
      <c r="CY174" s="3">
        <f t="shared" si="33"/>
        <v>-4.6366843033509868</v>
      </c>
      <c r="CZ174">
        <v>0.90562516662221659</v>
      </c>
      <c r="DA174">
        <v>62.260000000000005</v>
      </c>
      <c r="DB174" s="3">
        <f t="shared" si="34"/>
        <v>29.708333333333343</v>
      </c>
      <c r="DC174">
        <v>-24.98795180722891</v>
      </c>
      <c r="DD174">
        <v>1.6449271724742868E-2</v>
      </c>
      <c r="DE174" s="3">
        <f t="shared" si="35"/>
        <v>4.3555453453022024E-3</v>
      </c>
      <c r="DF174">
        <v>-5.6781609598745668E-3</v>
      </c>
      <c r="DG174">
        <v>5.7173452545078267E-2</v>
      </c>
      <c r="DH174">
        <v>-2.7092662349529825E-3</v>
      </c>
      <c r="DI174">
        <v>4.3258191049081469E-2</v>
      </c>
      <c r="DJ174">
        <v>2.1612533656168512E-3</v>
      </c>
      <c r="DK174">
        <v>4.3563803575989365E-2</v>
      </c>
      <c r="DL174" s="3">
        <f t="shared" si="36"/>
        <v>2.7436290278585622E-2</v>
      </c>
      <c r="DM174">
        <v>2.428485604566176E-3</v>
      </c>
      <c r="DN174">
        <v>0.28770821058555945</v>
      </c>
      <c r="DO174">
        <v>-8.180461607648154E-2</v>
      </c>
      <c r="DP174">
        <v>0.38025796562041275</v>
      </c>
      <c r="DQ174">
        <v>-0.15816250879660015</v>
      </c>
      <c r="DR174">
        <v>0.37759034736372404</v>
      </c>
      <c r="DS174" s="3">
        <f t="shared" si="37"/>
        <v>-0.37229130868721533</v>
      </c>
      <c r="DT174">
        <v>-0.16032776718663427</v>
      </c>
      <c r="DU174">
        <v>1460</v>
      </c>
      <c r="DV174">
        <v>-11.192214111922141</v>
      </c>
      <c r="DW174">
        <v>2.5924452054794518</v>
      </c>
      <c r="DX174">
        <v>0.31081503516315001</v>
      </c>
      <c r="DY174">
        <v>13</v>
      </c>
      <c r="DZ174">
        <v>-31.578947368421051</v>
      </c>
      <c r="EA174">
        <v>4.7892307692307696</v>
      </c>
      <c r="EB174">
        <v>0.42080971659919086</v>
      </c>
      <c r="EC174">
        <v>8.9041095890410957E-3</v>
      </c>
      <c r="ED174">
        <v>-2.6530680265306802E-3</v>
      </c>
      <c r="EE174">
        <v>1.0963853659250157E-2</v>
      </c>
      <c r="EF174">
        <v>-1.4779198985043811E-2</v>
      </c>
      <c r="EG174">
        <v>1.4608568297122435E-2</v>
      </c>
      <c r="EH174">
        <v>-1.0077183519493717E-2</v>
      </c>
      <c r="EI174">
        <v>1.3847421713263645E-2</v>
      </c>
      <c r="EJ174">
        <v>-9.5950817833969984E-3</v>
      </c>
      <c r="EK174">
        <v>0.81213320295722258</v>
      </c>
      <c r="EL174">
        <v>0.3631896462134398</v>
      </c>
      <c r="EM174">
        <v>0.60951281521509593</v>
      </c>
      <c r="EN174">
        <v>0.14134082266542769</v>
      </c>
      <c r="EO174">
        <v>0.64301570165313615</v>
      </c>
      <c r="EP174">
        <v>0.15001470381951815</v>
      </c>
      <c r="EQ174">
        <v>734.08</v>
      </c>
      <c r="ER174">
        <v>8.9199999999999591</v>
      </c>
      <c r="ES174">
        <v>12.869386462200568</v>
      </c>
      <c r="ET174">
        <v>0.15637931457446896</v>
      </c>
    </row>
    <row r="175" spans="1:150" x14ac:dyDescent="0.3">
      <c r="A175">
        <v>7</v>
      </c>
      <c r="B175">
        <v>702</v>
      </c>
      <c r="C175" t="s">
        <v>294</v>
      </c>
      <c r="D175">
        <v>55222</v>
      </c>
      <c r="E175">
        <v>1933</v>
      </c>
      <c r="F175">
        <v>3.5004165006700227</v>
      </c>
      <c r="G175">
        <v>4460</v>
      </c>
      <c r="H175">
        <v>8.0764912534859299</v>
      </c>
      <c r="I175">
        <v>14811</v>
      </c>
      <c r="J175">
        <v>26.820832276991052</v>
      </c>
      <c r="K175" s="5">
        <v>19271</v>
      </c>
      <c r="L175" s="5">
        <v>34.897323530000001</v>
      </c>
      <c r="M175">
        <v>42671</v>
      </c>
      <c r="N175">
        <v>14459.318704121792</v>
      </c>
      <c r="O175">
        <v>5.9758791785882437</v>
      </c>
      <c r="P175" s="3">
        <v>18514</v>
      </c>
      <c r="Q175" s="3">
        <v>474</v>
      </c>
      <c r="R175" s="3">
        <f t="shared" si="26"/>
        <v>2.5602246948255376E-2</v>
      </c>
      <c r="S175" s="3">
        <v>1.6127513297403744E-2</v>
      </c>
      <c r="T175" s="3">
        <f t="shared" si="27"/>
        <v>1.5874888134413694</v>
      </c>
      <c r="U175">
        <v>59159</v>
      </c>
      <c r="V175">
        <v>7.1294049473036107</v>
      </c>
      <c r="W175">
        <v>7183</v>
      </c>
      <c r="X175">
        <v>13.007497012060409</v>
      </c>
      <c r="Y175">
        <v>6614</v>
      </c>
      <c r="Z175">
        <v>11.180040230565087</v>
      </c>
      <c r="AA175">
        <v>7.6796237298950647</v>
      </c>
      <c r="AB175">
        <v>6168</v>
      </c>
      <c r="AC175">
        <v>10.426139725147483</v>
      </c>
      <c r="AD175">
        <v>2.3496484716615527</v>
      </c>
      <c r="AE175">
        <v>17989</v>
      </c>
      <c r="AF175">
        <v>30.407883838469207</v>
      </c>
      <c r="AG175">
        <v>3.5870515614781553</v>
      </c>
      <c r="AH175" s="5">
        <v>24157</v>
      </c>
      <c r="AI175" s="5">
        <v>40.834023559999999</v>
      </c>
      <c r="AJ175" s="5">
        <v>5.9367000330000002</v>
      </c>
      <c r="AK175">
        <v>44236</v>
      </c>
      <c r="AL175">
        <v>3.6675962597548684</v>
      </c>
      <c r="AM175">
        <v>19401.293760857221</v>
      </c>
      <c r="AN175">
        <v>34.178477961943422</v>
      </c>
      <c r="AO175">
        <v>6.907</v>
      </c>
      <c r="AP175">
        <v>14481</v>
      </c>
      <c r="AQ175" s="3">
        <f t="shared" si="28"/>
        <v>-21.783515177703361</v>
      </c>
      <c r="AR175">
        <v>489</v>
      </c>
      <c r="AS175" s="3">
        <f t="shared" si="29"/>
        <v>3.1645569620253164</v>
      </c>
      <c r="AT175">
        <v>3.3768386161176715E-2</v>
      </c>
      <c r="AU175" s="3">
        <f t="shared" si="30"/>
        <v>8.1661392129213396E-3</v>
      </c>
      <c r="AV175">
        <v>5.9882718780031249E-2</v>
      </c>
      <c r="AW175">
        <v>4.1096937683464618E-2</v>
      </c>
      <c r="AX175">
        <v>4.113531797142319E-2</v>
      </c>
      <c r="AY175" s="3">
        <f t="shared" si="31"/>
        <v>2.5007804674019446E-2</v>
      </c>
      <c r="AZ175">
        <v>0.56390870102640145</v>
      </c>
      <c r="BA175">
        <v>0.82167645728901717</v>
      </c>
      <c r="BB175">
        <v>0.82090981245448735</v>
      </c>
      <c r="BC175" s="3">
        <f t="shared" si="32"/>
        <v>-0.76657900098688203</v>
      </c>
      <c r="BD175">
        <v>5454</v>
      </c>
      <c r="BE175">
        <v>2.6551155115511551</v>
      </c>
      <c r="BF175">
        <v>113</v>
      </c>
      <c r="BG175">
        <v>4.3274336283185839</v>
      </c>
      <c r="BH175">
        <v>2.0718738540520719E-2</v>
      </c>
      <c r="BI175">
        <v>2.5743052644293968E-2</v>
      </c>
      <c r="BJ175">
        <v>2.4685751816616152E-2</v>
      </c>
      <c r="BK175">
        <v>2.3442503496660643E-2</v>
      </c>
      <c r="BL175">
        <v>0.80482834832383776</v>
      </c>
      <c r="BM175">
        <v>0.83929947503461455</v>
      </c>
      <c r="BN175">
        <v>0.88381083289470674</v>
      </c>
      <c r="BO175">
        <v>2405.04</v>
      </c>
      <c r="BP175">
        <v>5.3839681223713107</v>
      </c>
      <c r="BQ175">
        <v>44670.398214407076</v>
      </c>
      <c r="BR175">
        <v>57421</v>
      </c>
      <c r="BS175">
        <v>3.9821085799138025</v>
      </c>
      <c r="BT175">
        <v>-2.9378454672999883</v>
      </c>
      <c r="BU175">
        <v>9213</v>
      </c>
      <c r="BV175">
        <v>16.68356814313136</v>
      </c>
      <c r="BW175">
        <v>2500</v>
      </c>
      <c r="BX175">
        <v>4.2258996940448625</v>
      </c>
      <c r="BY175">
        <v>8371</v>
      </c>
      <c r="BZ175">
        <v>14.578290172584943</v>
      </c>
      <c r="CA175">
        <v>11.07787367191492</v>
      </c>
      <c r="CB175">
        <v>3.3982499420198558</v>
      </c>
      <c r="CC175">
        <v>7703</v>
      </c>
      <c r="CD175">
        <v>13.414952717646855</v>
      </c>
      <c r="CE175">
        <v>5.3384614641609254</v>
      </c>
      <c r="CF175">
        <v>2.9888129924993727</v>
      </c>
      <c r="CG175" s="5">
        <v>28478</v>
      </c>
      <c r="CH175" s="5">
        <v>49.595095870000002</v>
      </c>
      <c r="CI175" s="5">
        <v>14.69777234</v>
      </c>
      <c r="CJ175" s="5">
        <v>8.7610723069999992</v>
      </c>
      <c r="CK175">
        <v>20775</v>
      </c>
      <c r="CL175">
        <v>36.18014315320179</v>
      </c>
      <c r="CM175">
        <v>9.3593108762107384</v>
      </c>
      <c r="CN175">
        <v>5.7722593147325831</v>
      </c>
      <c r="CO175">
        <v>42163</v>
      </c>
      <c r="CP175">
        <v>-1.1905040894284176</v>
      </c>
      <c r="CQ175">
        <v>-4.6862284112487567</v>
      </c>
      <c r="CR175">
        <v>21642.90818636553</v>
      </c>
      <c r="CS175">
        <v>49.681382845486183</v>
      </c>
      <c r="CT175">
        <v>11.553943016062378</v>
      </c>
      <c r="CU175">
        <v>9.5039999999999996</v>
      </c>
      <c r="CV175">
        <f t="shared" si="38"/>
        <v>3.5281208214117559</v>
      </c>
      <c r="CW175">
        <v>2.5969999999999995</v>
      </c>
      <c r="CX175">
        <v>14413.529999999999</v>
      </c>
      <c r="CY175" s="3">
        <f t="shared" si="33"/>
        <v>-22.147942097871887</v>
      </c>
      <c r="CZ175">
        <v>-0.46592086181894315</v>
      </c>
      <c r="DA175">
        <v>581.09</v>
      </c>
      <c r="DB175" s="3">
        <f t="shared" si="34"/>
        <v>22.592827004219416</v>
      </c>
      <c r="DC175">
        <v>18.832310838445814</v>
      </c>
      <c r="DD175">
        <v>4.0315592363563961E-2</v>
      </c>
      <c r="DE175" s="3">
        <f t="shared" si="35"/>
        <v>1.4713345415308585E-2</v>
      </c>
      <c r="DF175">
        <v>6.5472062023872457E-3</v>
      </c>
      <c r="DG175">
        <v>5.7173452545078267E-2</v>
      </c>
      <c r="DH175">
        <v>-2.7092662349529825E-3</v>
      </c>
      <c r="DI175">
        <v>4.3258191049081469E-2</v>
      </c>
      <c r="DJ175">
        <v>2.1612533656168512E-3</v>
      </c>
      <c r="DK175">
        <v>4.3563803575989365E-2</v>
      </c>
      <c r="DL175" s="3">
        <f t="shared" si="36"/>
        <v>2.7436290278585622E-2</v>
      </c>
      <c r="DM175">
        <v>2.428485604566176E-3</v>
      </c>
      <c r="DN175">
        <v>0.70514531778148659</v>
      </c>
      <c r="DO175">
        <v>0.14123661675508514</v>
      </c>
      <c r="DP175">
        <v>0.93197591914606903</v>
      </c>
      <c r="DQ175">
        <v>0.11029946185705186</v>
      </c>
      <c r="DR175">
        <v>0.92543784183675626</v>
      </c>
      <c r="DS175" s="3">
        <f t="shared" si="37"/>
        <v>-0.66205097160461313</v>
      </c>
      <c r="DT175">
        <v>0.10452802938226891</v>
      </c>
      <c r="DU175">
        <v>5344</v>
      </c>
      <c r="DV175">
        <v>-2.0168683535020171</v>
      </c>
      <c r="DW175">
        <v>2.6971425898203591</v>
      </c>
      <c r="DX175">
        <v>4.2027078269204043E-2</v>
      </c>
      <c r="DY175">
        <v>67</v>
      </c>
      <c r="DZ175">
        <v>-40.707964601769916</v>
      </c>
      <c r="EA175">
        <v>8.6729850746268653</v>
      </c>
      <c r="EB175">
        <v>4.3455514463082814</v>
      </c>
      <c r="EC175">
        <v>1.2537425149700599E-2</v>
      </c>
      <c r="ED175">
        <v>-8.1813133908201201E-3</v>
      </c>
      <c r="EE175">
        <v>1.0963853659250157E-2</v>
      </c>
      <c r="EF175">
        <v>-1.4779198985043811E-2</v>
      </c>
      <c r="EG175">
        <v>1.4608568297122435E-2</v>
      </c>
      <c r="EH175">
        <v>-1.0077183519493717E-2</v>
      </c>
      <c r="EI175">
        <v>1.3847421713263645E-2</v>
      </c>
      <c r="EJ175">
        <v>-9.5950817833969984E-3</v>
      </c>
      <c r="EK175">
        <v>1.1435235765959741</v>
      </c>
      <c r="EL175">
        <v>0.33869522827213638</v>
      </c>
      <c r="EM175">
        <v>0.85822408429785646</v>
      </c>
      <c r="EN175">
        <v>1.8924609263241909E-2</v>
      </c>
      <c r="EO175">
        <v>0.9053977996273288</v>
      </c>
      <c r="EP175">
        <v>2.1586966732622059E-2</v>
      </c>
      <c r="EQ175">
        <v>2419.2000000000003</v>
      </c>
      <c r="ER175">
        <v>14.160000000000309</v>
      </c>
      <c r="ES175">
        <v>5.4156669667201696</v>
      </c>
      <c r="ET175">
        <v>3.1698844348858835E-2</v>
      </c>
    </row>
    <row r="176" spans="1:150" x14ac:dyDescent="0.3">
      <c r="A176">
        <v>7</v>
      </c>
      <c r="B176">
        <v>703</v>
      </c>
      <c r="C176" t="s">
        <v>295</v>
      </c>
      <c r="D176">
        <v>77048</v>
      </c>
      <c r="E176">
        <v>1934</v>
      </c>
      <c r="F176">
        <v>2.5101235593396325</v>
      </c>
      <c r="G176">
        <v>5238</v>
      </c>
      <c r="H176">
        <v>6.7983594642300904</v>
      </c>
      <c r="I176">
        <v>17860</v>
      </c>
      <c r="J176">
        <v>23.18035510331222</v>
      </c>
      <c r="K176" s="5">
        <v>23098</v>
      </c>
      <c r="L176" s="5">
        <v>29.978714570000001</v>
      </c>
      <c r="M176">
        <v>61159</v>
      </c>
      <c r="N176">
        <v>13170.021513130298</v>
      </c>
      <c r="O176">
        <v>7.9612708960647911</v>
      </c>
      <c r="P176" s="3">
        <v>24517</v>
      </c>
      <c r="Q176" s="3">
        <v>294</v>
      </c>
      <c r="R176" s="3">
        <f t="shared" si="26"/>
        <v>1.1991679242974262E-2</v>
      </c>
      <c r="S176" s="3">
        <v>1.6127513297403744E-2</v>
      </c>
      <c r="T176" s="3">
        <f t="shared" si="27"/>
        <v>0.74355413769243139</v>
      </c>
      <c r="U176">
        <v>84759</v>
      </c>
      <c r="V176">
        <v>10.008046931782784</v>
      </c>
      <c r="W176">
        <v>12104</v>
      </c>
      <c r="X176">
        <v>15.709687467552694</v>
      </c>
      <c r="Y176">
        <v>6678</v>
      </c>
      <c r="Z176">
        <v>7.8788093299826567</v>
      </c>
      <c r="AA176">
        <v>5.3686857706430242</v>
      </c>
      <c r="AB176">
        <v>7171</v>
      </c>
      <c r="AC176">
        <v>8.4604584763859894</v>
      </c>
      <c r="AD176">
        <v>1.6620990121558989</v>
      </c>
      <c r="AE176">
        <v>22747</v>
      </c>
      <c r="AF176">
        <v>26.837268018735472</v>
      </c>
      <c r="AG176">
        <v>3.656912915423252</v>
      </c>
      <c r="AH176" s="5">
        <v>29918</v>
      </c>
      <c r="AI176" s="5">
        <v>35.297726500000003</v>
      </c>
      <c r="AJ176" s="5">
        <v>5.3190119280000001</v>
      </c>
      <c r="AK176">
        <v>63444</v>
      </c>
      <c r="AL176">
        <v>3.7361631158128814</v>
      </c>
      <c r="AM176">
        <v>17620.939847068756</v>
      </c>
      <c r="AN176">
        <v>33.795831916454844</v>
      </c>
      <c r="AO176">
        <v>8.0370000000000008</v>
      </c>
      <c r="AP176">
        <v>20435</v>
      </c>
      <c r="AQ176" s="3">
        <f t="shared" si="28"/>
        <v>-16.649671656401679</v>
      </c>
      <c r="AR176">
        <v>420</v>
      </c>
      <c r="AS176" s="3">
        <f t="shared" si="29"/>
        <v>42.857142857142854</v>
      </c>
      <c r="AT176">
        <v>2.0552972840714459E-2</v>
      </c>
      <c r="AU176" s="3">
        <f t="shared" si="30"/>
        <v>8.561293597740197E-3</v>
      </c>
      <c r="AV176">
        <v>5.9882718780031249E-2</v>
      </c>
      <c r="AW176">
        <v>4.1096937683464618E-2</v>
      </c>
      <c r="AX176">
        <v>4.113531797142319E-2</v>
      </c>
      <c r="AY176" s="3">
        <f t="shared" si="31"/>
        <v>2.5007804674019446E-2</v>
      </c>
      <c r="AZ176">
        <v>0.34322043586919004</v>
      </c>
      <c r="BA176">
        <v>0.50010959451569947</v>
      </c>
      <c r="BB176">
        <v>0.49964297966513016</v>
      </c>
      <c r="BC176" s="3">
        <f t="shared" si="32"/>
        <v>-0.24391115802730123</v>
      </c>
      <c r="BD176">
        <v>7950</v>
      </c>
      <c r="BE176">
        <v>2.570440251572327</v>
      </c>
      <c r="BF176">
        <v>102</v>
      </c>
      <c r="BG176">
        <v>4.117647058823529</v>
      </c>
      <c r="BH176">
        <v>1.2830188679245283E-2</v>
      </c>
      <c r="BI176">
        <v>2.5743052644293968E-2</v>
      </c>
      <c r="BJ176">
        <v>2.4685751816616152E-2</v>
      </c>
      <c r="BK176">
        <v>2.3442503496660643E-2</v>
      </c>
      <c r="BL176">
        <v>0.49839422140517342</v>
      </c>
      <c r="BM176">
        <v>0.51974064936556608</v>
      </c>
      <c r="BN176">
        <v>0.54730454369231207</v>
      </c>
      <c r="BO176">
        <v>2221.5399999999995</v>
      </c>
      <c r="BP176">
        <v>6.5217594539906667</v>
      </c>
      <c r="BQ176">
        <v>34063.507181955916</v>
      </c>
      <c r="BR176">
        <v>81622</v>
      </c>
      <c r="BS176">
        <v>5.9365590281383032</v>
      </c>
      <c r="BT176">
        <v>-3.7010818910086245</v>
      </c>
      <c r="BU176">
        <v>14390</v>
      </c>
      <c r="BV176">
        <v>18.676669089398818</v>
      </c>
      <c r="BW176">
        <v>3165</v>
      </c>
      <c r="BX176">
        <v>3.734116730966623</v>
      </c>
      <c r="BY176">
        <v>10012</v>
      </c>
      <c r="BZ176">
        <v>12.266300752248169</v>
      </c>
      <c r="CA176">
        <v>9.7561771929085364</v>
      </c>
      <c r="CB176">
        <v>4.3874914222655121</v>
      </c>
      <c r="CC176">
        <v>9312</v>
      </c>
      <c r="CD176">
        <v>11.408688833892823</v>
      </c>
      <c r="CE176">
        <v>4.6103293696627325</v>
      </c>
      <c r="CF176">
        <v>2.9482303575068336</v>
      </c>
      <c r="CG176" s="5">
        <v>36750</v>
      </c>
      <c r="CH176" s="5">
        <v>45.024625710000002</v>
      </c>
      <c r="CI176" s="5">
        <v>15.04591115</v>
      </c>
      <c r="CJ176" s="5">
        <v>9.7268992189999999</v>
      </c>
      <c r="CK176">
        <v>27438</v>
      </c>
      <c r="CL176">
        <v>33.615936879762806</v>
      </c>
      <c r="CM176">
        <v>10.435581776450586</v>
      </c>
      <c r="CN176">
        <v>6.7786688610273345</v>
      </c>
      <c r="CO176">
        <v>59747</v>
      </c>
      <c r="CP176">
        <v>-2.3087362448699293</v>
      </c>
      <c r="CQ176">
        <v>-5.827186179938213</v>
      </c>
      <c r="CR176">
        <v>20158.507053975598</v>
      </c>
      <c r="CS176">
        <v>53.063584853509113</v>
      </c>
      <c r="CT176">
        <v>14.400861866224274</v>
      </c>
      <c r="CU176">
        <v>10.221</v>
      </c>
      <c r="CV176">
        <f t="shared" si="38"/>
        <v>2.259729103935209</v>
      </c>
      <c r="CW176">
        <v>2.1839999999999993</v>
      </c>
      <c r="CX176">
        <v>20167.710000000003</v>
      </c>
      <c r="CY176" s="3">
        <f t="shared" si="33"/>
        <v>-17.739894766896427</v>
      </c>
      <c r="CZ176">
        <v>-1.3080009787129789</v>
      </c>
      <c r="DA176">
        <v>463.04999999999995</v>
      </c>
      <c r="DB176" s="3">
        <f t="shared" si="34"/>
        <v>57.499999999999986</v>
      </c>
      <c r="DC176">
        <v>10.249999999999989</v>
      </c>
      <c r="DD176">
        <v>2.2959969178454068E-2</v>
      </c>
      <c r="DE176" s="3">
        <f t="shared" si="35"/>
        <v>1.0968289935479806E-2</v>
      </c>
      <c r="DF176">
        <v>2.4069963377396086E-3</v>
      </c>
      <c r="DG176">
        <v>5.7173452545078267E-2</v>
      </c>
      <c r="DH176">
        <v>-2.7092662349529825E-3</v>
      </c>
      <c r="DI176">
        <v>4.3258191049081469E-2</v>
      </c>
      <c r="DJ176">
        <v>2.1612533656168512E-3</v>
      </c>
      <c r="DK176">
        <v>4.3563803575989365E-2</v>
      </c>
      <c r="DL176" s="3">
        <f t="shared" si="36"/>
        <v>2.7436290278585622E-2</v>
      </c>
      <c r="DM176">
        <v>2.428485604566176E-3</v>
      </c>
      <c r="DN176">
        <v>0.40158444446487357</v>
      </c>
      <c r="DO176">
        <v>5.8364008595683525E-2</v>
      </c>
      <c r="DP176">
        <v>0.53076581848749294</v>
      </c>
      <c r="DQ176">
        <v>3.0656223971793461E-2</v>
      </c>
      <c r="DR176">
        <v>0.52704234464753419</v>
      </c>
      <c r="DS176" s="3">
        <f t="shared" si="37"/>
        <v>-0.21651179304489721</v>
      </c>
      <c r="DT176">
        <v>2.7399364982404029E-2</v>
      </c>
      <c r="DU176">
        <v>7468</v>
      </c>
      <c r="DV176">
        <v>-6.0628930817610058</v>
      </c>
      <c r="DW176">
        <v>2.7005503481521163</v>
      </c>
      <c r="DX176">
        <v>0.13011009657978923</v>
      </c>
      <c r="DY176">
        <v>50</v>
      </c>
      <c r="DZ176">
        <v>-50.980392156862742</v>
      </c>
      <c r="EA176">
        <v>9.2609999999999992</v>
      </c>
      <c r="EB176">
        <v>5.1433529411764702</v>
      </c>
      <c r="EC176">
        <v>6.6952329941081948E-3</v>
      </c>
      <c r="ED176">
        <v>-6.1349556851370878E-3</v>
      </c>
      <c r="EE176">
        <v>1.0963853659250157E-2</v>
      </c>
      <c r="EF176">
        <v>-1.4779198985043811E-2</v>
      </c>
      <c r="EG176">
        <v>1.4608568297122435E-2</v>
      </c>
      <c r="EH176">
        <v>-1.0077183519493717E-2</v>
      </c>
      <c r="EI176">
        <v>1.3847421713263645E-2</v>
      </c>
      <c r="EJ176">
        <v>-9.5950817833969984E-3</v>
      </c>
      <c r="EK176">
        <v>0.61066420641791908</v>
      </c>
      <c r="EL176">
        <v>0.11226998501274565</v>
      </c>
      <c r="EM176">
        <v>0.45830863490072521</v>
      </c>
      <c r="EN176">
        <v>-6.1432014464840867E-2</v>
      </c>
      <c r="EO176">
        <v>0.48350033188454267</v>
      </c>
      <c r="EP176">
        <v>-6.3804211807769406E-2</v>
      </c>
      <c r="EQ176">
        <v>2237.52</v>
      </c>
      <c r="ER176">
        <v>15.980000000000473</v>
      </c>
      <c r="ES176">
        <v>6.5686718283232342</v>
      </c>
      <c r="ET176">
        <v>4.6912374332567452E-2</v>
      </c>
    </row>
    <row r="177" spans="1:150" x14ac:dyDescent="0.3">
      <c r="A177">
        <v>7</v>
      </c>
      <c r="B177">
        <v>704</v>
      </c>
      <c r="C177" t="s">
        <v>296</v>
      </c>
      <c r="D177">
        <v>56564</v>
      </c>
      <c r="E177">
        <v>1822</v>
      </c>
      <c r="F177">
        <v>3.2211300473799587</v>
      </c>
      <c r="G177">
        <v>2824</v>
      </c>
      <c r="H177">
        <v>4.9925747825472033</v>
      </c>
      <c r="I177">
        <v>11878</v>
      </c>
      <c r="J177">
        <v>20.999222120076375</v>
      </c>
      <c r="K177" s="5">
        <v>14702</v>
      </c>
      <c r="L177" s="5">
        <v>25.991796900000001</v>
      </c>
      <c r="M177">
        <v>37525</v>
      </c>
      <c r="N177">
        <v>11925.855285860787</v>
      </c>
      <c r="O177">
        <v>8.6609857860123043</v>
      </c>
      <c r="P177" s="3">
        <v>13082</v>
      </c>
      <c r="Q177" s="3">
        <v>124</v>
      </c>
      <c r="R177" s="3">
        <f t="shared" si="26"/>
        <v>9.4786729857819912E-3</v>
      </c>
      <c r="S177" s="3">
        <v>1.6127513297403744E-2</v>
      </c>
      <c r="T177" s="3">
        <f t="shared" si="27"/>
        <v>0.58773307521054075</v>
      </c>
      <c r="U177">
        <v>58399</v>
      </c>
      <c r="V177">
        <v>3.2441128633052827</v>
      </c>
      <c r="W177">
        <v>3765</v>
      </c>
      <c r="X177">
        <v>6.6561770737571608</v>
      </c>
      <c r="Y177">
        <v>4432</v>
      </c>
      <c r="Z177">
        <v>7.5891710474494429</v>
      </c>
      <c r="AA177">
        <v>4.3680410000694838</v>
      </c>
      <c r="AB177">
        <v>4129</v>
      </c>
      <c r="AC177">
        <v>7.0703265466874425</v>
      </c>
      <c r="AD177">
        <v>2.0777517641402392</v>
      </c>
      <c r="AE177">
        <v>14937</v>
      </c>
      <c r="AF177">
        <v>25.577492765287076</v>
      </c>
      <c r="AG177">
        <v>4.5782706452107007</v>
      </c>
      <c r="AH177" s="5">
        <v>19066</v>
      </c>
      <c r="AI177" s="5">
        <v>32.647819310000003</v>
      </c>
      <c r="AJ177" s="5">
        <v>6.6560224090000002</v>
      </c>
      <c r="AK177">
        <v>40703</v>
      </c>
      <c r="AL177">
        <v>8.4690206528980685</v>
      </c>
      <c r="AM177">
        <v>16209.489775435472</v>
      </c>
      <c r="AN177">
        <v>35.918887047483565</v>
      </c>
      <c r="AO177">
        <v>8.7970000000000006</v>
      </c>
      <c r="AP177">
        <v>12088</v>
      </c>
      <c r="AQ177" s="3">
        <f t="shared" si="28"/>
        <v>-7.5982265708607253</v>
      </c>
      <c r="AR177">
        <v>350</v>
      </c>
      <c r="AS177" s="3">
        <f t="shared" si="29"/>
        <v>182.25806451612902</v>
      </c>
      <c r="AT177">
        <v>2.8954334877564526E-2</v>
      </c>
      <c r="AU177" s="3">
        <f t="shared" si="30"/>
        <v>1.9475661891782535E-2</v>
      </c>
      <c r="AV177">
        <v>5.9882718780031249E-2</v>
      </c>
      <c r="AW177">
        <v>4.1096937683464618E-2</v>
      </c>
      <c r="AX177">
        <v>4.113531797142319E-2</v>
      </c>
      <c r="AY177" s="3">
        <f t="shared" si="31"/>
        <v>2.5007804674019446E-2</v>
      </c>
      <c r="AZ177">
        <v>0.48351737308259563</v>
      </c>
      <c r="BA177">
        <v>0.70453752784637103</v>
      </c>
      <c r="BB177">
        <v>0.70388017658400448</v>
      </c>
      <c r="BC177" s="3">
        <f t="shared" si="32"/>
        <v>0.11614710137346373</v>
      </c>
      <c r="BD177">
        <v>4544</v>
      </c>
      <c r="BE177">
        <v>2.660211267605634</v>
      </c>
      <c r="BF177">
        <v>63</v>
      </c>
      <c r="BG177">
        <v>5.5555555555555554</v>
      </c>
      <c r="BH177">
        <v>1.386443661971831E-2</v>
      </c>
      <c r="BI177">
        <v>2.5743052644293968E-2</v>
      </c>
      <c r="BJ177">
        <v>2.4685751816616152E-2</v>
      </c>
      <c r="BK177">
        <v>2.3442503496660643E-2</v>
      </c>
      <c r="BL177">
        <v>0.5385700294091349</v>
      </c>
      <c r="BM177">
        <v>0.56163720362715719</v>
      </c>
      <c r="BN177">
        <v>0.59142303729178425</v>
      </c>
      <c r="BO177">
        <v>1873.18</v>
      </c>
      <c r="BP177">
        <v>6.230020011960657</v>
      </c>
      <c r="BQ177">
        <v>30066.998122057226</v>
      </c>
      <c r="BR177">
        <v>55395</v>
      </c>
      <c r="BS177">
        <v>-2.0666855243617848</v>
      </c>
      <c r="BT177">
        <v>-5.1439236973235847</v>
      </c>
      <c r="BU177">
        <v>4774</v>
      </c>
      <c r="BV177">
        <v>8.4399971713457322</v>
      </c>
      <c r="BW177">
        <v>1086</v>
      </c>
      <c r="BX177">
        <v>1.8596208839192452</v>
      </c>
      <c r="BY177">
        <v>6477</v>
      </c>
      <c r="BZ177">
        <v>11.692391010018955</v>
      </c>
      <c r="CA177">
        <v>8.471260962638997</v>
      </c>
      <c r="CB177">
        <v>4.1032199625695123</v>
      </c>
      <c r="CC177">
        <v>5334</v>
      </c>
      <c r="CD177">
        <v>9.6290278906038438</v>
      </c>
      <c r="CE177">
        <v>4.6364531080566405</v>
      </c>
      <c r="CF177">
        <v>2.5587013439164012</v>
      </c>
      <c r="CG177" s="5">
        <v>23295</v>
      </c>
      <c r="CH177" s="5">
        <v>42.052531819999999</v>
      </c>
      <c r="CI177" s="5">
        <v>16.060734910000001</v>
      </c>
      <c r="CJ177" s="5">
        <v>9.4047125049999991</v>
      </c>
      <c r="CK177">
        <v>17961</v>
      </c>
      <c r="CL177">
        <v>32.423503926347138</v>
      </c>
      <c r="CM177">
        <v>11.424281806270763</v>
      </c>
      <c r="CN177">
        <v>6.846011161060062</v>
      </c>
      <c r="CO177">
        <v>38855</v>
      </c>
      <c r="CP177">
        <v>3.5443037974683547</v>
      </c>
      <c r="CQ177">
        <v>-4.5402058816303468</v>
      </c>
      <c r="CR177">
        <v>18271.00748019122</v>
      </c>
      <c r="CS177">
        <v>53.205007458485611</v>
      </c>
      <c r="CT177">
        <v>12.717967889895318</v>
      </c>
      <c r="CU177">
        <v>10.689</v>
      </c>
      <c r="CV177">
        <f t="shared" si="38"/>
        <v>2.0280142139876958</v>
      </c>
      <c r="CW177">
        <v>1.8919999999999995</v>
      </c>
      <c r="CX177">
        <v>11768.369999999999</v>
      </c>
      <c r="CY177" s="3">
        <f t="shared" si="33"/>
        <v>-10.041507414768391</v>
      </c>
      <c r="CZ177">
        <v>-2.6441925876902799</v>
      </c>
      <c r="DA177">
        <v>443.77</v>
      </c>
      <c r="DB177" s="3">
        <f t="shared" si="34"/>
        <v>257.87903225806451</v>
      </c>
      <c r="DC177">
        <v>26.791428571428565</v>
      </c>
      <c r="DD177">
        <v>3.7708705623633522E-2</v>
      </c>
      <c r="DE177" s="3">
        <f t="shared" si="35"/>
        <v>2.8230032637851531E-2</v>
      </c>
      <c r="DF177">
        <v>8.7543707460689957E-3</v>
      </c>
      <c r="DG177">
        <v>5.7173452545078267E-2</v>
      </c>
      <c r="DH177">
        <v>-2.7092662349529825E-3</v>
      </c>
      <c r="DI177">
        <v>4.3258191049081469E-2</v>
      </c>
      <c r="DJ177">
        <v>2.1612533656168512E-3</v>
      </c>
      <c r="DK177">
        <v>4.3563803575989365E-2</v>
      </c>
      <c r="DL177" s="3">
        <f t="shared" si="36"/>
        <v>2.7436290278585622E-2</v>
      </c>
      <c r="DM177">
        <v>2.428485604566176E-3</v>
      </c>
      <c r="DN177">
        <v>0.65954921287816559</v>
      </c>
      <c r="DO177">
        <v>0.17603183979556997</v>
      </c>
      <c r="DP177">
        <v>0.87171249442327792</v>
      </c>
      <c r="DQ177">
        <v>0.16717496657690689</v>
      </c>
      <c r="DR177">
        <v>0.86559718225377957</v>
      </c>
      <c r="DS177" s="3">
        <f t="shared" si="37"/>
        <v>0.27786410704323883</v>
      </c>
      <c r="DT177">
        <v>0.16171700566977509</v>
      </c>
      <c r="DU177">
        <v>4295</v>
      </c>
      <c r="DV177">
        <v>-5.479753521126761</v>
      </c>
      <c r="DW177">
        <v>2.7400162980209544</v>
      </c>
      <c r="DX177">
        <v>7.9805030415320388E-2</v>
      </c>
      <c r="DY177">
        <v>26</v>
      </c>
      <c r="DZ177">
        <v>-58.730158730158735</v>
      </c>
      <c r="EA177">
        <v>17.068076923076923</v>
      </c>
      <c r="EB177">
        <v>11.512521367521368</v>
      </c>
      <c r="EC177">
        <v>6.053550640279395E-3</v>
      </c>
      <c r="ED177">
        <v>-7.8108859794389154E-3</v>
      </c>
      <c r="EE177">
        <v>1.0963853659250157E-2</v>
      </c>
      <c r="EF177">
        <v>-1.4779198985043811E-2</v>
      </c>
      <c r="EG177">
        <v>1.4608568297122435E-2</v>
      </c>
      <c r="EH177">
        <v>-1.0077183519493717E-2</v>
      </c>
      <c r="EI177">
        <v>1.3847421713263645E-2</v>
      </c>
      <c r="EJ177">
        <v>-9.5950817833969984E-3</v>
      </c>
      <c r="EK177">
        <v>0.552137125176971</v>
      </c>
      <c r="EL177">
        <v>1.3567095767836101E-2</v>
      </c>
      <c r="EM177">
        <v>0.4143835670379698</v>
      </c>
      <c r="EN177">
        <v>-0.14725363658918739</v>
      </c>
      <c r="EO177">
        <v>0.43716084955230683</v>
      </c>
      <c r="EP177">
        <v>-0.15426218773947742</v>
      </c>
      <c r="EQ177">
        <v>1892.6399999999999</v>
      </c>
      <c r="ER177">
        <v>19.459999999999809</v>
      </c>
      <c r="ES177">
        <v>6.2947421366004424</v>
      </c>
      <c r="ET177">
        <v>6.4722124639785328E-2</v>
      </c>
    </row>
    <row r="178" spans="1:150" x14ac:dyDescent="0.3">
      <c r="A178">
        <v>7</v>
      </c>
      <c r="B178">
        <v>705</v>
      </c>
      <c r="C178" t="s">
        <v>297</v>
      </c>
      <c r="D178">
        <v>57901</v>
      </c>
      <c r="E178">
        <v>1748</v>
      </c>
      <c r="F178">
        <v>3.0189461321911542</v>
      </c>
      <c r="G178">
        <v>3686</v>
      </c>
      <c r="H178">
        <v>6.3660385830987378</v>
      </c>
      <c r="I178">
        <v>14469</v>
      </c>
      <c r="J178">
        <v>24.989205713200118</v>
      </c>
      <c r="K178" s="5">
        <v>18155</v>
      </c>
      <c r="L178" s="5">
        <v>31.355244299999999</v>
      </c>
      <c r="M178">
        <v>45022</v>
      </c>
      <c r="N178">
        <v>13114.728357174916</v>
      </c>
      <c r="O178">
        <v>7.1380459750263388</v>
      </c>
      <c r="P178" s="3">
        <v>19515</v>
      </c>
      <c r="Q178" s="3">
        <v>189</v>
      </c>
      <c r="R178" s="3">
        <f t="shared" si="26"/>
        <v>9.6848578016910068E-3</v>
      </c>
      <c r="S178" s="3">
        <v>1.6127513297403744E-2</v>
      </c>
      <c r="T178" s="3">
        <f t="shared" si="27"/>
        <v>0.60051773779967088</v>
      </c>
      <c r="U178">
        <v>62920</v>
      </c>
      <c r="V178">
        <v>8.6682440717776892</v>
      </c>
      <c r="W178">
        <v>7543</v>
      </c>
      <c r="X178">
        <v>13.02740885304226</v>
      </c>
      <c r="Y178">
        <v>5388</v>
      </c>
      <c r="Z178">
        <v>8.5632549268912914</v>
      </c>
      <c r="AA178">
        <v>5.5443087947001377</v>
      </c>
      <c r="AB178">
        <v>5223</v>
      </c>
      <c r="AC178">
        <v>8.301017164653528</v>
      </c>
      <c r="AD178">
        <v>1.9349785815547902</v>
      </c>
      <c r="AE178">
        <v>18026</v>
      </c>
      <c r="AF178">
        <v>28.649078194532741</v>
      </c>
      <c r="AG178">
        <v>3.6598724813326236</v>
      </c>
      <c r="AH178" s="5">
        <v>23249</v>
      </c>
      <c r="AI178" s="5">
        <v>36.950095359999999</v>
      </c>
      <c r="AJ178" s="5">
        <v>5.5948510630000001</v>
      </c>
      <c r="AK178">
        <v>48114</v>
      </c>
      <c r="AL178">
        <v>6.8677535427124514</v>
      </c>
      <c r="AM178">
        <v>17993.316698442442</v>
      </c>
      <c r="AN178">
        <v>37.199309115682198</v>
      </c>
      <c r="AO178">
        <v>6.2409999999999997</v>
      </c>
      <c r="AP178">
        <v>17520</v>
      </c>
      <c r="AQ178" s="3">
        <f t="shared" si="28"/>
        <v>-10.222905457340508</v>
      </c>
      <c r="AR178">
        <v>589</v>
      </c>
      <c r="AS178" s="3">
        <f t="shared" si="29"/>
        <v>211.64021164021162</v>
      </c>
      <c r="AT178">
        <v>3.3618721461187218E-2</v>
      </c>
      <c r="AU178" s="3">
        <f t="shared" si="30"/>
        <v>2.3933863659496211E-2</v>
      </c>
      <c r="AV178">
        <v>5.9882718780031249E-2</v>
      </c>
      <c r="AW178">
        <v>4.1096937683464618E-2</v>
      </c>
      <c r="AX178">
        <v>4.113531797142319E-2</v>
      </c>
      <c r="AY178" s="3">
        <f t="shared" si="31"/>
        <v>2.5007804674019446E-2</v>
      </c>
      <c r="AZ178">
        <v>0.56140940401653672</v>
      </c>
      <c r="BA178">
        <v>0.81803470906090736</v>
      </c>
      <c r="BB178">
        <v>0.81727146206921819</v>
      </c>
      <c r="BC178" s="3">
        <f t="shared" si="32"/>
        <v>0.21675372426954731</v>
      </c>
      <c r="BD178">
        <v>7278</v>
      </c>
      <c r="BE178">
        <v>2.4072547403132729</v>
      </c>
      <c r="BF178">
        <v>101</v>
      </c>
      <c r="BG178">
        <v>5.8316831683168315</v>
      </c>
      <c r="BH178">
        <v>1.38774388568288E-2</v>
      </c>
      <c r="BI178">
        <v>2.5743052644293968E-2</v>
      </c>
      <c r="BJ178">
        <v>2.4685751816616152E-2</v>
      </c>
      <c r="BK178">
        <v>2.3442503496660643E-2</v>
      </c>
      <c r="BL178">
        <v>0.53907510692617022</v>
      </c>
      <c r="BM178">
        <v>0.56216391382043296</v>
      </c>
      <c r="BN178">
        <v>0.59197768100175918</v>
      </c>
      <c r="BO178">
        <v>2724.87</v>
      </c>
      <c r="BP178">
        <v>8.1969993733235889</v>
      </c>
      <c r="BQ178">
        <v>33242.28630378878</v>
      </c>
      <c r="BR178">
        <v>61005</v>
      </c>
      <c r="BS178">
        <v>5.3608745962936739</v>
      </c>
      <c r="BT178">
        <v>-3.0435473617291797</v>
      </c>
      <c r="BU178">
        <v>8657</v>
      </c>
      <c r="BV178">
        <v>14.95138253225333</v>
      </c>
      <c r="BW178">
        <v>1399</v>
      </c>
      <c r="BX178">
        <v>2.2234583598219961</v>
      </c>
      <c r="BY178">
        <v>6776</v>
      </c>
      <c r="BZ178">
        <v>11.107286288009179</v>
      </c>
      <c r="CA178">
        <v>8.0883401558180257</v>
      </c>
      <c r="CB178">
        <v>2.544031361117888</v>
      </c>
      <c r="CC178">
        <v>7001</v>
      </c>
      <c r="CD178">
        <v>11.476108515695435</v>
      </c>
      <c r="CE178">
        <v>5.110069932596697</v>
      </c>
      <c r="CF178">
        <v>3.1750913510419068</v>
      </c>
      <c r="CG178" s="5">
        <v>28616</v>
      </c>
      <c r="CH178" s="5">
        <v>46.907630519999998</v>
      </c>
      <c r="CI178" s="5">
        <v>15.55238623</v>
      </c>
      <c r="CJ178" s="5">
        <v>9.9575351629999993</v>
      </c>
      <c r="CK178">
        <v>21615</v>
      </c>
      <c r="CL178">
        <v>35.431522006392917</v>
      </c>
      <c r="CM178">
        <v>10.4423162931928</v>
      </c>
      <c r="CN178">
        <v>6.7824438118601762</v>
      </c>
      <c r="CO178">
        <v>46102</v>
      </c>
      <c r="CP178">
        <v>2.3988272400159922</v>
      </c>
      <c r="CQ178">
        <v>-4.1817350459325766</v>
      </c>
      <c r="CR178">
        <v>20593.27155316537</v>
      </c>
      <c r="CS178">
        <v>57.024003794169552</v>
      </c>
      <c r="CT178">
        <v>14.449558679462292</v>
      </c>
      <c r="CU178">
        <v>7.2560000000000002</v>
      </c>
      <c r="CV178">
        <f t="shared" si="38"/>
        <v>0.11795402497366148</v>
      </c>
      <c r="CW178">
        <v>1.0150000000000006</v>
      </c>
      <c r="CX178">
        <v>18015.249999999993</v>
      </c>
      <c r="CY178" s="3">
        <f t="shared" si="33"/>
        <v>-7.6851140148604014</v>
      </c>
      <c r="CZ178">
        <v>2.8267694063926525</v>
      </c>
      <c r="DA178">
        <v>586.04</v>
      </c>
      <c r="DB178" s="3">
        <f t="shared" si="34"/>
        <v>210.07407407407405</v>
      </c>
      <c r="DC178">
        <v>-0.50254668930391111</v>
      </c>
      <c r="DD178">
        <v>3.2530217454656479E-2</v>
      </c>
      <c r="DE178" s="3">
        <f t="shared" si="35"/>
        <v>2.2845359652965472E-2</v>
      </c>
      <c r="DF178">
        <v>-1.0885040065307383E-3</v>
      </c>
      <c r="DG178">
        <v>5.7173452545078267E-2</v>
      </c>
      <c r="DH178">
        <v>-2.7092662349529825E-3</v>
      </c>
      <c r="DI178">
        <v>4.3258191049081469E-2</v>
      </c>
      <c r="DJ178">
        <v>2.1612533656168512E-3</v>
      </c>
      <c r="DK178">
        <v>4.3563803575989365E-2</v>
      </c>
      <c r="DL178" s="3">
        <f t="shared" si="36"/>
        <v>2.7436290278585622E-2</v>
      </c>
      <c r="DM178">
        <v>2.428485604566176E-3</v>
      </c>
      <c r="DN178">
        <v>0.56897416557112956</v>
      </c>
      <c r="DO178">
        <v>7.564761554592847E-3</v>
      </c>
      <c r="DP178">
        <v>0.75200133583364936</v>
      </c>
      <c r="DQ178">
        <v>-6.6033373227257997E-2</v>
      </c>
      <c r="DR178">
        <v>0.74672583163940809</v>
      </c>
      <c r="DS178" s="3">
        <f t="shared" si="37"/>
        <v>0.14620809383973721</v>
      </c>
      <c r="DT178">
        <v>-7.0545630429810102E-2</v>
      </c>
      <c r="DU178">
        <v>6784</v>
      </c>
      <c r="DV178">
        <v>-6.7875790052212146</v>
      </c>
      <c r="DW178">
        <v>2.6555498231132066</v>
      </c>
      <c r="DX178">
        <v>0.24829508279993373</v>
      </c>
      <c r="DY178">
        <v>63</v>
      </c>
      <c r="DZ178">
        <v>-37.623762376237622</v>
      </c>
      <c r="EA178">
        <v>9.3022222222222215</v>
      </c>
      <c r="EB178">
        <v>3.47053905390539</v>
      </c>
      <c r="EC178">
        <v>9.2865566037735846E-3</v>
      </c>
      <c r="ED178">
        <v>-4.5908822530552149E-3</v>
      </c>
      <c r="EE178">
        <v>1.0963853659250157E-2</v>
      </c>
      <c r="EF178">
        <v>-1.4779198985043811E-2</v>
      </c>
      <c r="EG178">
        <v>1.4608568297122435E-2</v>
      </c>
      <c r="EH178">
        <v>-1.0077183519493717E-2</v>
      </c>
      <c r="EI178">
        <v>1.3847421713263645E-2</v>
      </c>
      <c r="EJ178">
        <v>-9.5950817833969984E-3</v>
      </c>
      <c r="EK178">
        <v>0.84701573847974121</v>
      </c>
      <c r="EL178">
        <v>0.30794063155357099</v>
      </c>
      <c r="EM178">
        <v>0.63569245218936554</v>
      </c>
      <c r="EN178">
        <v>7.3528538368932583E-2</v>
      </c>
      <c r="EO178">
        <v>0.67063434595037497</v>
      </c>
      <c r="EP178">
        <v>7.8656664948615784E-2</v>
      </c>
      <c r="EQ178">
        <v>2752.78</v>
      </c>
      <c r="ER178">
        <v>27.910000000000309</v>
      </c>
      <c r="ES178">
        <v>8.2809587007445167</v>
      </c>
      <c r="ET178">
        <v>8.3959327420927821E-2</v>
      </c>
    </row>
    <row r="179" spans="1:150" x14ac:dyDescent="0.3">
      <c r="A179">
        <v>7</v>
      </c>
      <c r="B179">
        <v>706</v>
      </c>
      <c r="C179" t="s">
        <v>298</v>
      </c>
      <c r="D179">
        <v>44284</v>
      </c>
      <c r="E179">
        <v>869</v>
      </c>
      <c r="F179">
        <v>1.962334025833258</v>
      </c>
      <c r="G179">
        <v>2094</v>
      </c>
      <c r="H179">
        <v>4.728570138198898</v>
      </c>
      <c r="I179">
        <v>9653</v>
      </c>
      <c r="J179">
        <v>21.797940565441245</v>
      </c>
      <c r="K179" s="5">
        <v>11747</v>
      </c>
      <c r="L179" s="5">
        <v>26.526510699999999</v>
      </c>
      <c r="M179">
        <v>32640</v>
      </c>
      <c r="N179">
        <v>14481.676141444545</v>
      </c>
      <c r="O179">
        <v>5.1734260681058624</v>
      </c>
      <c r="P179" s="3">
        <v>14557</v>
      </c>
      <c r="Q179" s="3">
        <v>191</v>
      </c>
      <c r="R179" s="3">
        <f t="shared" si="26"/>
        <v>1.3120835336951294E-2</v>
      </c>
      <c r="S179" s="3">
        <v>1.6127513297403744E-2</v>
      </c>
      <c r="T179" s="3">
        <f t="shared" si="27"/>
        <v>0.81356840915229789</v>
      </c>
      <c r="U179">
        <v>44555</v>
      </c>
      <c r="V179">
        <v>0.61195917261313348</v>
      </c>
      <c r="W179">
        <v>3279</v>
      </c>
      <c r="X179">
        <v>7.4044801734260686</v>
      </c>
      <c r="Y179">
        <v>3620</v>
      </c>
      <c r="Z179">
        <v>8.1247895859050612</v>
      </c>
      <c r="AA179">
        <v>6.1624555600718036</v>
      </c>
      <c r="AB179">
        <v>3067</v>
      </c>
      <c r="AC179">
        <v>6.8836269778924928</v>
      </c>
      <c r="AD179">
        <v>2.1550568396935947</v>
      </c>
      <c r="AE179">
        <v>11748</v>
      </c>
      <c r="AF179">
        <v>26.367411064975872</v>
      </c>
      <c r="AG179">
        <v>4.5694704995346278</v>
      </c>
      <c r="AH179" s="5">
        <v>14815</v>
      </c>
      <c r="AI179" s="5">
        <v>33.251038039999997</v>
      </c>
      <c r="AJ179" s="5">
        <v>6.7245273389999998</v>
      </c>
      <c r="AK179">
        <v>33282</v>
      </c>
      <c r="AL179">
        <v>1.9669117647058822</v>
      </c>
      <c r="AM179">
        <v>18730.85928943603</v>
      </c>
      <c r="AN179">
        <v>29.341791008783257</v>
      </c>
      <c r="AO179">
        <v>5.4610000000000003</v>
      </c>
      <c r="AP179">
        <v>12980</v>
      </c>
      <c r="AQ179" s="3">
        <f t="shared" si="28"/>
        <v>-10.83327608710586</v>
      </c>
      <c r="AR179">
        <v>453</v>
      </c>
      <c r="AS179" s="3">
        <f t="shared" si="29"/>
        <v>137.17277486910996</v>
      </c>
      <c r="AT179">
        <v>3.4899845916795069E-2</v>
      </c>
      <c r="AU179" s="3">
        <f t="shared" si="30"/>
        <v>2.1779010579843775E-2</v>
      </c>
      <c r="AV179">
        <v>5.9882718780031249E-2</v>
      </c>
      <c r="AW179">
        <v>4.1096937683464618E-2</v>
      </c>
      <c r="AX179">
        <v>4.113531797142319E-2</v>
      </c>
      <c r="AY179" s="3">
        <f t="shared" si="31"/>
        <v>2.5007804674019446E-2</v>
      </c>
      <c r="AZ179">
        <v>0.58280329664044783</v>
      </c>
      <c r="BA179">
        <v>0.84920794307350655</v>
      </c>
      <c r="BB179">
        <v>0.84841561066915983</v>
      </c>
      <c r="BC179" s="3">
        <f t="shared" si="32"/>
        <v>3.4847201516861936E-2</v>
      </c>
      <c r="BD179">
        <v>3452</v>
      </c>
      <c r="BE179">
        <v>3.7601390498261877</v>
      </c>
      <c r="BF179">
        <v>78</v>
      </c>
      <c r="BG179">
        <v>5.8076923076923075</v>
      </c>
      <c r="BH179">
        <v>2.2595596755504054E-2</v>
      </c>
      <c r="BI179">
        <v>2.5743052644293968E-2</v>
      </c>
      <c r="BJ179">
        <v>2.4685751816616152E-2</v>
      </c>
      <c r="BK179">
        <v>2.3442503496660643E-2</v>
      </c>
      <c r="BL179">
        <v>0.87773571641716086</v>
      </c>
      <c r="BM179">
        <v>0.91532949546607689</v>
      </c>
      <c r="BN179">
        <v>0.96387302485516402</v>
      </c>
      <c r="BO179">
        <v>2899.3</v>
      </c>
      <c r="BP179">
        <v>4.3826845981129532</v>
      </c>
      <c r="BQ179">
        <v>66153.516984734611</v>
      </c>
      <c r="BR179">
        <v>41164</v>
      </c>
      <c r="BS179">
        <v>-7.04543401680065</v>
      </c>
      <c r="BT179">
        <v>-7.6108180900011213</v>
      </c>
      <c r="BU179">
        <v>4063</v>
      </c>
      <c r="BV179">
        <v>9.1748712853400782</v>
      </c>
      <c r="BW179">
        <v>837</v>
      </c>
      <c r="BX179">
        <v>1.8785770396139605</v>
      </c>
      <c r="BY179">
        <v>4042</v>
      </c>
      <c r="BZ179">
        <v>9.8192595471771451</v>
      </c>
      <c r="CA179">
        <v>7.8569255213438876</v>
      </c>
      <c r="CB179">
        <v>1.6944699612720839</v>
      </c>
      <c r="CC179">
        <v>4058</v>
      </c>
      <c r="CD179">
        <v>9.8581284617627052</v>
      </c>
      <c r="CE179">
        <v>5.1295583235638071</v>
      </c>
      <c r="CF179">
        <v>2.9745014838702124</v>
      </c>
      <c r="CG179" s="5">
        <v>18180</v>
      </c>
      <c r="CH179" s="5">
        <v>44.164804199999999</v>
      </c>
      <c r="CI179" s="5">
        <v>17.638293489999999</v>
      </c>
      <c r="CJ179" s="5">
        <v>10.913766150000001</v>
      </c>
      <c r="CK179">
        <v>14122</v>
      </c>
      <c r="CL179">
        <v>34.306675736080074</v>
      </c>
      <c r="CM179">
        <v>12.508735170638829</v>
      </c>
      <c r="CN179">
        <v>7.9392646711042012</v>
      </c>
      <c r="CO179">
        <v>31081</v>
      </c>
      <c r="CP179">
        <v>-4.7763480392156863</v>
      </c>
      <c r="CQ179">
        <v>-6.6131843038278948</v>
      </c>
      <c r="CR179">
        <v>21249.44145859142</v>
      </c>
      <c r="CS179">
        <v>46.733301111315917</v>
      </c>
      <c r="CT179">
        <v>13.446164589874629</v>
      </c>
      <c r="CU179">
        <v>7.444</v>
      </c>
      <c r="CV179">
        <f t="shared" si="38"/>
        <v>2.2705739318941376</v>
      </c>
      <c r="CW179">
        <v>1.9829999999999997</v>
      </c>
      <c r="CX179">
        <v>12954.690000000002</v>
      </c>
      <c r="CY179" s="3">
        <f t="shared" si="33"/>
        <v>-11.007144329188691</v>
      </c>
      <c r="CZ179">
        <v>-0.19499229583973554</v>
      </c>
      <c r="DA179">
        <v>337.62</v>
      </c>
      <c r="DB179" s="3">
        <f t="shared" si="34"/>
        <v>76.764397905759168</v>
      </c>
      <c r="DC179">
        <v>-25.470198675496686</v>
      </c>
      <c r="DD179">
        <v>2.6061603944208617E-2</v>
      </c>
      <c r="DE179" s="3">
        <f t="shared" si="35"/>
        <v>1.2940768607257323E-2</v>
      </c>
      <c r="DF179">
        <v>-8.8382419725864525E-3</v>
      </c>
      <c r="DG179">
        <v>5.7173452545078267E-2</v>
      </c>
      <c r="DH179">
        <v>-2.7092662349529825E-3</v>
      </c>
      <c r="DI179">
        <v>4.3258191049081469E-2</v>
      </c>
      <c r="DJ179">
        <v>2.1612533656168512E-3</v>
      </c>
      <c r="DK179">
        <v>4.3563803575989365E-2</v>
      </c>
      <c r="DL179" s="3">
        <f t="shared" si="36"/>
        <v>2.7436290278585622E-2</v>
      </c>
      <c r="DM179">
        <v>2.428485604566176E-3</v>
      </c>
      <c r="DN179">
        <v>0.45583400659004125</v>
      </c>
      <c r="DO179">
        <v>-0.12696929005040658</v>
      </c>
      <c r="DP179">
        <v>0.60246633786971548</v>
      </c>
      <c r="DQ179">
        <v>-0.24674160520379107</v>
      </c>
      <c r="DR179">
        <v>0.59823986440368437</v>
      </c>
      <c r="DS179" s="3">
        <f t="shared" si="37"/>
        <v>-0.21532854474861352</v>
      </c>
      <c r="DT179">
        <v>-0.25017574626547545</v>
      </c>
      <c r="DU179">
        <v>3097</v>
      </c>
      <c r="DV179">
        <v>-10.283893395133257</v>
      </c>
      <c r="DW179">
        <v>4.1829803035195354</v>
      </c>
      <c r="DX179">
        <v>0.42284125369334769</v>
      </c>
      <c r="DY179">
        <v>43</v>
      </c>
      <c r="DZ179">
        <v>-44.871794871794876</v>
      </c>
      <c r="EA179">
        <v>7.8516279069767441</v>
      </c>
      <c r="EB179">
        <v>2.0439355992844366</v>
      </c>
      <c r="EC179">
        <v>1.3884404262189216E-2</v>
      </c>
      <c r="ED179">
        <v>-8.7111924933148382E-3</v>
      </c>
      <c r="EE179">
        <v>1.0963853659250157E-2</v>
      </c>
      <c r="EF179">
        <v>-1.4779198985043811E-2</v>
      </c>
      <c r="EG179">
        <v>1.4608568297122435E-2</v>
      </c>
      <c r="EH179">
        <v>-1.0077183519493717E-2</v>
      </c>
      <c r="EI179">
        <v>1.3847421713263645E-2</v>
      </c>
      <c r="EJ179">
        <v>-9.5950817833969984E-3</v>
      </c>
      <c r="EK179">
        <v>1.2663799329786751</v>
      </c>
      <c r="EL179">
        <v>0.38864421656151427</v>
      </c>
      <c r="EM179">
        <v>0.95042881545922175</v>
      </c>
      <c r="EN179">
        <v>3.5099319993144862E-2</v>
      </c>
      <c r="EO179">
        <v>1.0026707173141227</v>
      </c>
      <c r="EP179">
        <v>3.8797692458958699E-2</v>
      </c>
      <c r="EQ179">
        <v>2930.4300000000003</v>
      </c>
      <c r="ER179">
        <v>31.130000000000109</v>
      </c>
      <c r="ES179">
        <v>4.4297418090049803</v>
      </c>
      <c r="ET179">
        <v>4.7057210892027079E-2</v>
      </c>
    </row>
    <row r="180" spans="1:150" x14ac:dyDescent="0.3">
      <c r="A180">
        <v>7</v>
      </c>
      <c r="B180">
        <v>707</v>
      </c>
      <c r="C180" t="s">
        <v>299</v>
      </c>
      <c r="D180">
        <v>48871</v>
      </c>
      <c r="E180">
        <v>847</v>
      </c>
      <c r="F180">
        <v>1.7331341695484028</v>
      </c>
      <c r="G180">
        <v>2829</v>
      </c>
      <c r="H180">
        <v>5.7887090503570624</v>
      </c>
      <c r="I180">
        <v>11876</v>
      </c>
      <c r="J180">
        <v>24.300710032534631</v>
      </c>
      <c r="K180" s="5">
        <v>14705</v>
      </c>
      <c r="L180" s="5">
        <v>30.089419079999999</v>
      </c>
      <c r="M180">
        <v>38964</v>
      </c>
      <c r="N180">
        <v>14042.554534844474</v>
      </c>
      <c r="O180">
        <v>7.8287737103803892</v>
      </c>
      <c r="P180" s="3">
        <v>16428</v>
      </c>
      <c r="Q180" s="3">
        <v>142</v>
      </c>
      <c r="R180" s="3">
        <f t="shared" si="26"/>
        <v>8.6437789140491848E-3</v>
      </c>
      <c r="S180" s="3">
        <v>1.6127513297403744E-2</v>
      </c>
      <c r="T180" s="3">
        <f t="shared" si="27"/>
        <v>0.53596476745368349</v>
      </c>
      <c r="U180">
        <v>53390</v>
      </c>
      <c r="V180">
        <v>9.2467925763745367</v>
      </c>
      <c r="W180">
        <v>6859</v>
      </c>
      <c r="X180">
        <v>14.034908227783349</v>
      </c>
      <c r="Y180">
        <v>3722</v>
      </c>
      <c r="Z180">
        <v>6.9713429481176243</v>
      </c>
      <c r="AA180">
        <v>5.2382087785692217</v>
      </c>
      <c r="AB180">
        <v>4774</v>
      </c>
      <c r="AC180">
        <v>8.9417493912717738</v>
      </c>
      <c r="AD180">
        <v>3.1530403409147114</v>
      </c>
      <c r="AE180">
        <v>14974</v>
      </c>
      <c r="AF180">
        <v>28.046450646188426</v>
      </c>
      <c r="AG180">
        <v>3.7457406136537941</v>
      </c>
      <c r="AH180" s="5">
        <v>19748</v>
      </c>
      <c r="AI180" s="5">
        <v>36.988200040000002</v>
      </c>
      <c r="AJ180" s="5">
        <v>6.8987809550000003</v>
      </c>
      <c r="AK180">
        <v>41487</v>
      </c>
      <c r="AL180">
        <v>6.4752078842008007</v>
      </c>
      <c r="AM180">
        <v>19554.289585308652</v>
      </c>
      <c r="AN180">
        <v>39.250230695473832</v>
      </c>
      <c r="AO180">
        <v>5.2469999999999999</v>
      </c>
      <c r="AP180">
        <v>13702</v>
      </c>
      <c r="AQ180" s="3">
        <f t="shared" si="28"/>
        <v>-16.593620647674701</v>
      </c>
      <c r="AR180">
        <v>179</v>
      </c>
      <c r="AS180" s="3">
        <f t="shared" si="29"/>
        <v>26.056338028169012</v>
      </c>
      <c r="AT180">
        <v>1.3063786308568092E-2</v>
      </c>
      <c r="AU180" s="3">
        <f t="shared" si="30"/>
        <v>4.4200073945189072E-3</v>
      </c>
      <c r="AV180">
        <v>5.9882718780031249E-2</v>
      </c>
      <c r="AW180">
        <v>4.1096937683464618E-2</v>
      </c>
      <c r="AX180">
        <v>4.113531797142319E-2</v>
      </c>
      <c r="AY180" s="3">
        <f t="shared" si="31"/>
        <v>2.5007804674019446E-2</v>
      </c>
      <c r="AZ180">
        <v>0.21815619889530466</v>
      </c>
      <c r="BA180">
        <v>0.31787736617232959</v>
      </c>
      <c r="BB180">
        <v>0.31758077858164457</v>
      </c>
      <c r="BC180" s="3">
        <f t="shared" si="32"/>
        <v>-0.21838398887203891</v>
      </c>
      <c r="BD180">
        <v>5945</v>
      </c>
      <c r="BE180">
        <v>2.3047939444911689</v>
      </c>
      <c r="BF180">
        <v>64</v>
      </c>
      <c r="BG180">
        <v>2.796875</v>
      </c>
      <c r="BH180">
        <v>1.0765349032800672E-2</v>
      </c>
      <c r="BI180">
        <v>2.5743052644293968E-2</v>
      </c>
      <c r="BJ180">
        <v>2.4685751816616152E-2</v>
      </c>
      <c r="BK180">
        <v>2.3442503496660643E-2</v>
      </c>
      <c r="BL180">
        <v>0.41818463340581513</v>
      </c>
      <c r="BM180">
        <v>0.43609565196853517</v>
      </c>
      <c r="BN180">
        <v>0.45922352253607146</v>
      </c>
      <c r="BO180">
        <v>1662.88</v>
      </c>
      <c r="BP180">
        <v>7.9335229707920591</v>
      </c>
      <c r="BQ180">
        <v>20960.171239461139</v>
      </c>
      <c r="BR180">
        <v>50470</v>
      </c>
      <c r="BS180">
        <v>3.2718790284626875</v>
      </c>
      <c r="BT180">
        <v>-5.4691889867016297</v>
      </c>
      <c r="BU180">
        <v>7499</v>
      </c>
      <c r="BV180">
        <v>15.344478320476357</v>
      </c>
      <c r="BW180">
        <v>996</v>
      </c>
      <c r="BX180">
        <v>1.8655178872448026</v>
      </c>
      <c r="BY180">
        <v>4074</v>
      </c>
      <c r="BZ180">
        <v>8.0721220527045769</v>
      </c>
      <c r="CA180">
        <v>6.3389878831561743</v>
      </c>
      <c r="CB180">
        <v>1.1007791045869526</v>
      </c>
      <c r="CC180">
        <v>6210</v>
      </c>
      <c r="CD180">
        <v>12.304339211412721</v>
      </c>
      <c r="CE180">
        <v>6.5156301610556584</v>
      </c>
      <c r="CF180">
        <v>3.362589820140947</v>
      </c>
      <c r="CG180" s="5">
        <v>24147</v>
      </c>
      <c r="CH180" s="5">
        <v>47.844263920000003</v>
      </c>
      <c r="CI180" s="5">
        <v>17.754844840000001</v>
      </c>
      <c r="CJ180" s="5">
        <v>10.856063880000001</v>
      </c>
      <c r="CK180">
        <v>17937</v>
      </c>
      <c r="CL180">
        <v>35.539924707747176</v>
      </c>
      <c r="CM180">
        <v>11.239214675212544</v>
      </c>
      <c r="CN180">
        <v>7.4934740615587501</v>
      </c>
      <c r="CO180">
        <v>39188</v>
      </c>
      <c r="CP180">
        <v>0.57488964172056256</v>
      </c>
      <c r="CQ180">
        <v>-5.5414949261214357</v>
      </c>
      <c r="CR180">
        <v>22081.917442054197</v>
      </c>
      <c r="CS180">
        <v>57.250003104928382</v>
      </c>
      <c r="CT180">
        <v>12.926206527311423</v>
      </c>
      <c r="CU180">
        <v>6.5460000000000003</v>
      </c>
      <c r="CV180">
        <f t="shared" si="38"/>
        <v>-1.2827737103803889</v>
      </c>
      <c r="CW180">
        <v>1.2990000000000004</v>
      </c>
      <c r="CX180">
        <v>13352.06</v>
      </c>
      <c r="CY180" s="3">
        <f t="shared" si="33"/>
        <v>-18.723764304845389</v>
      </c>
      <c r="CZ180">
        <v>-2.5539337323018576</v>
      </c>
      <c r="DA180">
        <v>380.38</v>
      </c>
      <c r="DB180" s="3">
        <f t="shared" si="34"/>
        <v>167.87323943661971</v>
      </c>
      <c r="DC180">
        <v>112.50279329608939</v>
      </c>
      <c r="DD180">
        <v>2.848848791871816E-2</v>
      </c>
      <c r="DE180" s="3">
        <f t="shared" si="35"/>
        <v>1.9844709004668976E-2</v>
      </c>
      <c r="DF180">
        <v>1.5424701610150068E-2</v>
      </c>
      <c r="DG180">
        <v>5.7173452545078267E-2</v>
      </c>
      <c r="DH180">
        <v>-2.7092662349529825E-3</v>
      </c>
      <c r="DI180">
        <v>4.3258191049081469E-2</v>
      </c>
      <c r="DJ180">
        <v>2.1612533656168512E-3</v>
      </c>
      <c r="DK180">
        <v>4.3563803575989365E-2</v>
      </c>
      <c r="DL180" s="3">
        <f t="shared" si="36"/>
        <v>2.7436290278585622E-2</v>
      </c>
      <c r="DM180">
        <v>2.428485604566176E-3</v>
      </c>
      <c r="DN180">
        <v>0.49828174879340165</v>
      </c>
      <c r="DO180">
        <v>0.28012554989809701</v>
      </c>
      <c r="DP180">
        <v>0.65856863701014778</v>
      </c>
      <c r="DQ180">
        <v>0.34069127083781819</v>
      </c>
      <c r="DR180">
        <v>0.65394858988896643</v>
      </c>
      <c r="DS180" s="3">
        <f t="shared" si="37"/>
        <v>0.11798382243528294</v>
      </c>
      <c r="DT180">
        <v>0.33636781130732185</v>
      </c>
      <c r="DU180">
        <v>5660</v>
      </c>
      <c r="DV180">
        <v>-4.7939444911690501</v>
      </c>
      <c r="DW180">
        <v>2.3590212014134275</v>
      </c>
      <c r="DX180">
        <v>5.4227256922258604E-2</v>
      </c>
      <c r="DY180">
        <v>36</v>
      </c>
      <c r="DZ180">
        <v>-43.75</v>
      </c>
      <c r="EA180">
        <v>10.566111111111111</v>
      </c>
      <c r="EB180">
        <v>7.7692361111111108</v>
      </c>
      <c r="EC180">
        <v>6.3604240282685515E-3</v>
      </c>
      <c r="ED180">
        <v>-4.4049250045321208E-3</v>
      </c>
      <c r="EE180">
        <v>1.0963853659250157E-2</v>
      </c>
      <c r="EF180">
        <v>-1.4779198985043811E-2</v>
      </c>
      <c r="EG180">
        <v>1.4608568297122435E-2</v>
      </c>
      <c r="EH180">
        <v>-1.0077183519493717E-2</v>
      </c>
      <c r="EI180">
        <v>1.3847421713263645E-2</v>
      </c>
      <c r="EJ180">
        <v>-9.5950817833969984E-3</v>
      </c>
      <c r="EK180">
        <v>0.58012668044892124</v>
      </c>
      <c r="EL180">
        <v>0.16194204704310611</v>
      </c>
      <c r="EM180">
        <v>0.43538996422540699</v>
      </c>
      <c r="EN180">
        <v>-7.056877431281805E-4</v>
      </c>
      <c r="EO180">
        <v>0.45932189832683934</v>
      </c>
      <c r="EP180">
        <v>9.8375790767879501E-5</v>
      </c>
      <c r="EQ180">
        <v>1683.88</v>
      </c>
      <c r="ER180">
        <v>21</v>
      </c>
      <c r="ES180">
        <v>8.0337129919521146</v>
      </c>
      <c r="ET180">
        <v>0.10019002116005549</v>
      </c>
    </row>
    <row r="181" spans="1:150" x14ac:dyDescent="0.3">
      <c r="A181">
        <v>7</v>
      </c>
      <c r="B181">
        <v>708</v>
      </c>
      <c r="C181" t="s">
        <v>300</v>
      </c>
      <c r="D181">
        <v>125559</v>
      </c>
      <c r="E181">
        <v>2064</v>
      </c>
      <c r="F181">
        <v>1.6438487085752513</v>
      </c>
      <c r="G181">
        <v>10398</v>
      </c>
      <c r="H181">
        <v>8.2813657324445078</v>
      </c>
      <c r="I181">
        <v>33062</v>
      </c>
      <c r="J181">
        <v>26.331843993660353</v>
      </c>
      <c r="K181" s="5">
        <v>43460</v>
      </c>
      <c r="L181" s="5">
        <v>34.613209730000001</v>
      </c>
      <c r="M181">
        <v>97898</v>
      </c>
      <c r="N181">
        <v>16148.17396317024</v>
      </c>
      <c r="O181">
        <v>6.6542422287530174</v>
      </c>
      <c r="P181" s="3">
        <v>43118</v>
      </c>
      <c r="Q181" s="3">
        <v>1296</v>
      </c>
      <c r="R181" s="3">
        <f t="shared" si="26"/>
        <v>3.0057052738995314E-2</v>
      </c>
      <c r="S181" s="3">
        <v>1.6127513297403744E-2</v>
      </c>
      <c r="T181" s="3">
        <f t="shared" si="27"/>
        <v>1.8637127860148155</v>
      </c>
      <c r="U181">
        <v>128218</v>
      </c>
      <c r="V181">
        <v>2.1177295136151129</v>
      </c>
      <c r="W181">
        <v>10362</v>
      </c>
      <c r="X181">
        <v>8.2526939526437779</v>
      </c>
      <c r="Y181">
        <v>7856</v>
      </c>
      <c r="Z181">
        <v>6.1270648426897933</v>
      </c>
      <c r="AA181">
        <v>4.4832161341145422</v>
      </c>
      <c r="AB181">
        <v>14909</v>
      </c>
      <c r="AC181">
        <v>11.627852563602614</v>
      </c>
      <c r="AD181">
        <v>3.3464868311581064</v>
      </c>
      <c r="AE181">
        <v>38460</v>
      </c>
      <c r="AF181">
        <v>29.995788422842345</v>
      </c>
      <c r="AG181">
        <v>3.663944429181992</v>
      </c>
      <c r="AH181" s="5">
        <v>53369</v>
      </c>
      <c r="AI181" s="5">
        <v>41.623640989999998</v>
      </c>
      <c r="AJ181" s="5">
        <v>7.0104312599999998</v>
      </c>
      <c r="AK181">
        <v>98634</v>
      </c>
      <c r="AL181">
        <v>0.7518028968926842</v>
      </c>
      <c r="AM181">
        <v>21506.449217730704</v>
      </c>
      <c r="AN181">
        <v>33.181926741570209</v>
      </c>
      <c r="AO181">
        <v>6.1360000000000001</v>
      </c>
      <c r="AP181">
        <v>35375</v>
      </c>
      <c r="AQ181" s="3">
        <f t="shared" si="28"/>
        <v>-17.957697481330303</v>
      </c>
      <c r="AR181">
        <v>2095</v>
      </c>
      <c r="AS181" s="3">
        <f t="shared" si="29"/>
        <v>61.651234567901234</v>
      </c>
      <c r="AT181">
        <v>5.9222614840989396E-2</v>
      </c>
      <c r="AU181" s="3">
        <f t="shared" si="30"/>
        <v>2.9165562101994082E-2</v>
      </c>
      <c r="AV181">
        <v>5.9882718780031249E-2</v>
      </c>
      <c r="AW181">
        <v>4.1096937683464618E-2</v>
      </c>
      <c r="AX181">
        <v>4.113531797142319E-2</v>
      </c>
      <c r="AY181" s="3">
        <f t="shared" si="31"/>
        <v>2.5007804674019446E-2</v>
      </c>
      <c r="AZ181">
        <v>0.98897672062174347</v>
      </c>
      <c r="BA181">
        <v>1.4410469046898757</v>
      </c>
      <c r="BB181">
        <v>1.4397023716245854</v>
      </c>
      <c r="BC181" s="3">
        <f t="shared" si="32"/>
        <v>-0.42401041439023013</v>
      </c>
      <c r="BD181">
        <v>11539</v>
      </c>
      <c r="BE181">
        <v>3.0656902677875033</v>
      </c>
      <c r="BF181">
        <v>306</v>
      </c>
      <c r="BG181">
        <v>6.8464052287581696</v>
      </c>
      <c r="BH181">
        <v>2.6518762457751973E-2</v>
      </c>
      <c r="BI181">
        <v>2.5743052644293968E-2</v>
      </c>
      <c r="BJ181">
        <v>2.4685751816616152E-2</v>
      </c>
      <c r="BK181">
        <v>2.3442503496660643E-2</v>
      </c>
      <c r="BL181">
        <v>1.0301327827812972</v>
      </c>
      <c r="BM181">
        <v>1.0742537903950735</v>
      </c>
      <c r="BN181">
        <v>1.1312257012792828</v>
      </c>
      <c r="BO181">
        <v>3425.22</v>
      </c>
      <c r="BP181">
        <v>7.1568978984427716</v>
      </c>
      <c r="BQ181">
        <v>47859.003280531273</v>
      </c>
      <c r="BR181">
        <v>121188</v>
      </c>
      <c r="BS181">
        <v>-3.4812319308054382</v>
      </c>
      <c r="BT181">
        <v>-5.4828495219080002</v>
      </c>
      <c r="BU181">
        <v>14538</v>
      </c>
      <c r="BV181">
        <v>11.578620409528588</v>
      </c>
      <c r="BW181">
        <v>4515</v>
      </c>
      <c r="BX181">
        <v>3.5213464568157353</v>
      </c>
      <c r="BY181">
        <v>9697</v>
      </c>
      <c r="BZ181">
        <v>8.0016173218470481</v>
      </c>
      <c r="CA181">
        <v>6.357768613271797</v>
      </c>
      <c r="CB181">
        <v>1.8745524791572548</v>
      </c>
      <c r="CC181">
        <v>18498</v>
      </c>
      <c r="CD181">
        <v>15.263887513615209</v>
      </c>
      <c r="CE181">
        <v>6.9825217811707017</v>
      </c>
      <c r="CF181">
        <v>3.6360349500125952</v>
      </c>
      <c r="CG181" s="5">
        <v>61968</v>
      </c>
      <c r="CH181" s="5">
        <v>51.133775620000002</v>
      </c>
      <c r="CI181" s="5">
        <v>16.520565900000001</v>
      </c>
      <c r="CJ181" s="5">
        <v>9.510134635</v>
      </c>
      <c r="CK181">
        <v>43470</v>
      </c>
      <c r="CL181">
        <v>35.869888107733438</v>
      </c>
      <c r="CM181">
        <v>9.5380441140730845</v>
      </c>
      <c r="CN181">
        <v>5.8740996848910925</v>
      </c>
      <c r="CO181">
        <v>93217</v>
      </c>
      <c r="CP181">
        <v>-4.7815072830905638</v>
      </c>
      <c r="CQ181">
        <v>-5.4920210069550048</v>
      </c>
      <c r="CR181">
        <v>24466.218027458297</v>
      </c>
      <c r="CS181">
        <v>51.510740986933499</v>
      </c>
      <c r="CT181">
        <v>13.762238386090491</v>
      </c>
      <c r="CU181">
        <v>7.1040000000000001</v>
      </c>
      <c r="CV181">
        <f t="shared" si="38"/>
        <v>0.44975777124698268</v>
      </c>
      <c r="CW181">
        <v>0.96799999999999997</v>
      </c>
      <c r="CX181">
        <v>33926.36</v>
      </c>
      <c r="CY181" s="3">
        <f t="shared" si="33"/>
        <v>-21.317408043044665</v>
      </c>
      <c r="CZ181">
        <v>-4.0950954063604224</v>
      </c>
      <c r="DA181">
        <v>1866.7499999999998</v>
      </c>
      <c r="DB181" s="3">
        <f t="shared" si="34"/>
        <v>44.039351851851833</v>
      </c>
      <c r="DC181">
        <v>-10.894988066825787</v>
      </c>
      <c r="DD181">
        <v>5.5023586379440638E-2</v>
      </c>
      <c r="DE181" s="3">
        <f t="shared" si="35"/>
        <v>2.4966533640445324E-2</v>
      </c>
      <c r="DF181">
        <v>-4.199028461548758E-3</v>
      </c>
      <c r="DG181">
        <v>5.7173452545078267E-2</v>
      </c>
      <c r="DH181">
        <v>-2.7092662349529825E-3</v>
      </c>
      <c r="DI181">
        <v>4.3258191049081469E-2</v>
      </c>
      <c r="DJ181">
        <v>2.1612533656168512E-3</v>
      </c>
      <c r="DK181">
        <v>4.3563803575989365E-2</v>
      </c>
      <c r="DL181" s="3">
        <f t="shared" si="36"/>
        <v>2.7436290278585622E-2</v>
      </c>
      <c r="DM181">
        <v>2.428485604566176E-3</v>
      </c>
      <c r="DN181">
        <v>0.96239747522781538</v>
      </c>
      <c r="DO181">
        <v>-2.6579245393928086E-2</v>
      </c>
      <c r="DP181">
        <v>1.2719807519692619</v>
      </c>
      <c r="DQ181">
        <v>-0.16906615272061387</v>
      </c>
      <c r="DR181">
        <v>1.2630574436288995</v>
      </c>
      <c r="DS181" s="3">
        <f t="shared" si="37"/>
        <v>-0.600655342385916</v>
      </c>
      <c r="DT181">
        <v>-0.17664492799568587</v>
      </c>
      <c r="DU181">
        <v>11104</v>
      </c>
      <c r="DV181">
        <v>-3.7698240748765057</v>
      </c>
      <c r="DW181">
        <v>3.0553278097982708</v>
      </c>
      <c r="DX181">
        <v>-1.0362457989232521E-2</v>
      </c>
      <c r="DY181">
        <v>139</v>
      </c>
      <c r="DZ181">
        <v>-54.575163398692808</v>
      </c>
      <c r="EA181">
        <v>13.429856115107912</v>
      </c>
      <c r="EB181">
        <v>6.5834508863497421</v>
      </c>
      <c r="EC181">
        <v>1.2518011527377521E-2</v>
      </c>
      <c r="ED181">
        <v>-1.4000750930374452E-2</v>
      </c>
      <c r="EE181">
        <v>1.0963853659250157E-2</v>
      </c>
      <c r="EF181">
        <v>-1.4779198985043811E-2</v>
      </c>
      <c r="EG181">
        <v>1.4608568297122435E-2</v>
      </c>
      <c r="EH181">
        <v>-1.0077183519493717E-2</v>
      </c>
      <c r="EI181">
        <v>1.3847421713263645E-2</v>
      </c>
      <c r="EJ181">
        <v>-9.5950817833969984E-3</v>
      </c>
      <c r="EK181">
        <v>1.1417528832862638</v>
      </c>
      <c r="EL181">
        <v>0.11162010050496662</v>
      </c>
      <c r="EM181">
        <v>0.85689516404172839</v>
      </c>
      <c r="EN181">
        <v>-0.21735862635334513</v>
      </c>
      <c r="EO181">
        <v>0.90399583305730058</v>
      </c>
      <c r="EP181">
        <v>-0.22722986822198221</v>
      </c>
      <c r="EQ181">
        <v>3468.04</v>
      </c>
      <c r="ER181">
        <v>42.820000000000164</v>
      </c>
      <c r="ES181">
        <v>7.246369047160611</v>
      </c>
      <c r="ET181">
        <v>8.9471148717839455E-2</v>
      </c>
    </row>
    <row r="182" spans="1:150" x14ac:dyDescent="0.3">
      <c r="A182">
        <v>7</v>
      </c>
      <c r="B182">
        <v>709</v>
      </c>
      <c r="C182" t="s">
        <v>301</v>
      </c>
      <c r="D182">
        <v>70141</v>
      </c>
      <c r="E182">
        <v>1255</v>
      </c>
      <c r="F182">
        <v>1.7892530759470209</v>
      </c>
      <c r="G182">
        <v>5149</v>
      </c>
      <c r="H182">
        <v>7.3409275602001678</v>
      </c>
      <c r="I182">
        <v>18831</v>
      </c>
      <c r="J182">
        <v>26.847350337177971</v>
      </c>
      <c r="K182" s="5">
        <v>23980</v>
      </c>
      <c r="L182" s="5">
        <v>34.188277900000003</v>
      </c>
      <c r="M182">
        <v>51710</v>
      </c>
      <c r="N182">
        <v>15418.071083388122</v>
      </c>
      <c r="O182">
        <v>6.6423347257666698</v>
      </c>
      <c r="P182" s="3">
        <v>21742</v>
      </c>
      <c r="Q182" s="3">
        <v>330</v>
      </c>
      <c r="R182" s="3">
        <f t="shared" si="26"/>
        <v>1.5177996504461411E-2</v>
      </c>
      <c r="S182" s="3">
        <v>1.6127513297403744E-2</v>
      </c>
      <c r="T182" s="3">
        <f t="shared" si="27"/>
        <v>0.94112441419625503</v>
      </c>
      <c r="U182">
        <v>72055</v>
      </c>
      <c r="V182">
        <v>2.728789153276971</v>
      </c>
      <c r="W182">
        <v>6523</v>
      </c>
      <c r="X182">
        <v>9.2998388959381817</v>
      </c>
      <c r="Y182">
        <v>4722</v>
      </c>
      <c r="Z182">
        <v>6.5533273194087842</v>
      </c>
      <c r="AA182">
        <v>4.7640742434617636</v>
      </c>
      <c r="AB182">
        <v>7461</v>
      </c>
      <c r="AC182">
        <v>10.354590243563944</v>
      </c>
      <c r="AD182">
        <v>3.0136626833637763</v>
      </c>
      <c r="AE182">
        <v>21896</v>
      </c>
      <c r="AF182">
        <v>30.387898133370346</v>
      </c>
      <c r="AG182">
        <v>3.5405477961923744</v>
      </c>
      <c r="AH182" s="5">
        <v>29357</v>
      </c>
      <c r="AI182" s="5">
        <v>40.742488379999998</v>
      </c>
      <c r="AJ182" s="5">
        <v>6.5542104800000001</v>
      </c>
      <c r="AK182">
        <v>54121</v>
      </c>
      <c r="AL182">
        <v>4.6625410945658485</v>
      </c>
      <c r="AM182">
        <v>20481.061794497517</v>
      </c>
      <c r="AN182">
        <v>32.838029372976543</v>
      </c>
      <c r="AO182">
        <v>6.6529999999999996</v>
      </c>
      <c r="AP182">
        <v>19235</v>
      </c>
      <c r="AQ182" s="3">
        <f t="shared" si="28"/>
        <v>-11.530677950510533</v>
      </c>
      <c r="AR182">
        <v>430</v>
      </c>
      <c r="AS182" s="3">
        <f t="shared" si="29"/>
        <v>30.303030303030305</v>
      </c>
      <c r="AT182">
        <v>2.2355081881985962E-2</v>
      </c>
      <c r="AU182" s="3">
        <f t="shared" si="30"/>
        <v>7.1770853775245513E-3</v>
      </c>
      <c r="AV182">
        <v>5.9882718780031249E-2</v>
      </c>
      <c r="AW182">
        <v>4.1096937683464618E-2</v>
      </c>
      <c r="AX182">
        <v>4.113531797142319E-2</v>
      </c>
      <c r="AY182" s="3">
        <f t="shared" si="31"/>
        <v>2.5007804674019446E-2</v>
      </c>
      <c r="AZ182">
        <v>0.37331441085872313</v>
      </c>
      <c r="BA182">
        <v>0.54395979705759301</v>
      </c>
      <c r="BB182">
        <v>0.54345226886336684</v>
      </c>
      <c r="BC182" s="3">
        <f t="shared" si="32"/>
        <v>-0.39767214533288819</v>
      </c>
      <c r="BD182">
        <v>7151</v>
      </c>
      <c r="BE182">
        <v>2.689833589707733</v>
      </c>
      <c r="BF182">
        <v>168</v>
      </c>
      <c r="BG182">
        <v>2.5595238095238093</v>
      </c>
      <c r="BH182">
        <v>2.3493217731785764E-2</v>
      </c>
      <c r="BI182">
        <v>2.5743052644293968E-2</v>
      </c>
      <c r="BJ182">
        <v>2.4685751816616152E-2</v>
      </c>
      <c r="BK182">
        <v>2.3442503496660643E-2</v>
      </c>
      <c r="BL182">
        <v>0.91260419097939083</v>
      </c>
      <c r="BM182">
        <v>0.95169140102803418</v>
      </c>
      <c r="BN182">
        <v>1.0021633455288743</v>
      </c>
      <c r="BO182">
        <v>2626.3999999999996</v>
      </c>
      <c r="BP182">
        <v>4.7671773914241546</v>
      </c>
      <c r="BQ182">
        <v>55093.397714226543</v>
      </c>
      <c r="BR182">
        <v>69047</v>
      </c>
      <c r="BS182">
        <v>-1.559715430347443</v>
      </c>
      <c r="BT182">
        <v>-4.1745888557352018</v>
      </c>
      <c r="BU182">
        <v>9322</v>
      </c>
      <c r="BV182">
        <v>13.290372250181775</v>
      </c>
      <c r="BW182">
        <v>3190</v>
      </c>
      <c r="BX182">
        <v>4.4271736867670528</v>
      </c>
      <c r="BY182">
        <v>5252</v>
      </c>
      <c r="BZ182">
        <v>7.6064130230133102</v>
      </c>
      <c r="CA182">
        <v>5.8171599470662896</v>
      </c>
      <c r="CB182">
        <v>1.053085703604526</v>
      </c>
      <c r="CC182">
        <v>9929</v>
      </c>
      <c r="CD182">
        <v>14.380059959158253</v>
      </c>
      <c r="CE182">
        <v>7.0391323989580847</v>
      </c>
      <c r="CF182">
        <v>4.0254697155943084</v>
      </c>
      <c r="CG182" s="5">
        <v>35740</v>
      </c>
      <c r="CH182" s="5">
        <v>51.761843380000002</v>
      </c>
      <c r="CI182" s="5">
        <v>17.573565479999999</v>
      </c>
      <c r="CJ182" s="5">
        <v>11.01935501</v>
      </c>
      <c r="CK182">
        <v>25811</v>
      </c>
      <c r="CL182">
        <v>37.38178342288586</v>
      </c>
      <c r="CM182">
        <v>10.534433085707889</v>
      </c>
      <c r="CN182">
        <v>6.9938852895155144</v>
      </c>
      <c r="CO182">
        <v>52569</v>
      </c>
      <c r="CP182">
        <v>1.661187391220267</v>
      </c>
      <c r="CQ182">
        <v>-2.867648417435007</v>
      </c>
      <c r="CR182">
        <v>23395.857949018435</v>
      </c>
      <c r="CS182">
        <v>51.743093039866785</v>
      </c>
      <c r="CT182">
        <v>14.23166525137878</v>
      </c>
      <c r="CU182">
        <v>7.9560000000000004</v>
      </c>
      <c r="CV182">
        <f t="shared" si="38"/>
        <v>1.3136652742333306</v>
      </c>
      <c r="CW182">
        <v>1.3030000000000008</v>
      </c>
      <c r="CX182">
        <v>19851.969999999998</v>
      </c>
      <c r="CY182" s="3">
        <f t="shared" si="33"/>
        <v>-8.6929905252506785</v>
      </c>
      <c r="CZ182">
        <v>3.2075383415648431</v>
      </c>
      <c r="DA182">
        <v>370.84</v>
      </c>
      <c r="DB182" s="3">
        <f t="shared" si="34"/>
        <v>12.375757575757568</v>
      </c>
      <c r="DC182">
        <v>-13.758139534883727</v>
      </c>
      <c r="DD182">
        <v>1.8680261958888715E-2</v>
      </c>
      <c r="DE182" s="3">
        <f t="shared" si="35"/>
        <v>3.502265454427304E-3</v>
      </c>
      <c r="DF182">
        <v>-3.6748199230972473E-3</v>
      </c>
      <c r="DG182">
        <v>5.7173452545078267E-2</v>
      </c>
      <c r="DH182">
        <v>-2.7092662349529825E-3</v>
      </c>
      <c r="DI182">
        <v>4.3258191049081469E-2</v>
      </c>
      <c r="DJ182">
        <v>2.1612533656168512E-3</v>
      </c>
      <c r="DK182">
        <v>4.3563803575989365E-2</v>
      </c>
      <c r="DL182" s="3">
        <f t="shared" si="36"/>
        <v>2.7436290278585622E-2</v>
      </c>
      <c r="DM182">
        <v>2.428485604566176E-3</v>
      </c>
      <c r="DN182">
        <v>0.32672964684370442</v>
      </c>
      <c r="DO182">
        <v>-4.6584764015018709E-2</v>
      </c>
      <c r="DP182">
        <v>0.43183178736470457</v>
      </c>
      <c r="DQ182">
        <v>-0.11212800969288844</v>
      </c>
      <c r="DR182">
        <v>0.42880236401544453</v>
      </c>
      <c r="DS182" s="3">
        <f t="shared" si="37"/>
        <v>-0.51232205018081056</v>
      </c>
      <c r="DT182">
        <v>-0.11464990484792231</v>
      </c>
      <c r="DU182">
        <v>6988</v>
      </c>
      <c r="DV182">
        <v>-2.2794014823101665</v>
      </c>
      <c r="DW182">
        <v>2.8408657698912418</v>
      </c>
      <c r="DX182">
        <v>0.15103218018350884</v>
      </c>
      <c r="DY182">
        <v>82</v>
      </c>
      <c r="DZ182">
        <v>-51.19047619047619</v>
      </c>
      <c r="EA182">
        <v>4.5224390243902439</v>
      </c>
      <c r="EB182">
        <v>1.9629152148664346</v>
      </c>
      <c r="EC182">
        <v>1.1734401831711505E-2</v>
      </c>
      <c r="ED182">
        <v>-1.1758815900074259E-2</v>
      </c>
      <c r="EE182">
        <v>1.0963853659250157E-2</v>
      </c>
      <c r="EF182">
        <v>-1.4779198985043811E-2</v>
      </c>
      <c r="EG182">
        <v>1.4608568297122435E-2</v>
      </c>
      <c r="EH182">
        <v>-1.0077183519493717E-2</v>
      </c>
      <c r="EI182">
        <v>1.3847421713263645E-2</v>
      </c>
      <c r="EJ182">
        <v>-9.5950817833969984E-3</v>
      </c>
      <c r="EK182">
        <v>1.0702807786759576</v>
      </c>
      <c r="EL182">
        <v>0.15767658769656678</v>
      </c>
      <c r="EM182">
        <v>0.80325474701192467</v>
      </c>
      <c r="EN182">
        <v>-0.1484366540161095</v>
      </c>
      <c r="EO182">
        <v>0.84740698121960134</v>
      </c>
      <c r="EP182">
        <v>-0.15475636430927298</v>
      </c>
      <c r="EQ182">
        <v>2644.1699999999996</v>
      </c>
      <c r="ER182">
        <v>17.769999999999982</v>
      </c>
      <c r="ES182">
        <v>4.7994317099763961</v>
      </c>
      <c r="ET182">
        <v>3.2254318552241479E-2</v>
      </c>
    </row>
    <row r="183" spans="1:150" x14ac:dyDescent="0.3">
      <c r="A183">
        <v>7</v>
      </c>
      <c r="B183">
        <v>710</v>
      </c>
      <c r="C183" t="s">
        <v>302</v>
      </c>
      <c r="D183">
        <v>701226</v>
      </c>
      <c r="E183">
        <v>16411</v>
      </c>
      <c r="F183">
        <v>2.3403296512108795</v>
      </c>
      <c r="G183">
        <v>69045</v>
      </c>
      <c r="H183">
        <v>9.8463262913810947</v>
      </c>
      <c r="I183">
        <v>197764</v>
      </c>
      <c r="J183">
        <v>28.202605151548859</v>
      </c>
      <c r="K183" s="5">
        <v>266809</v>
      </c>
      <c r="L183" s="5">
        <v>38.048931439999997</v>
      </c>
      <c r="M183">
        <v>533018</v>
      </c>
      <c r="N183">
        <v>17683.760935507562</v>
      </c>
      <c r="O183">
        <v>6.298397378305995</v>
      </c>
      <c r="P183" s="3">
        <v>263598</v>
      </c>
      <c r="Q183" s="3">
        <v>7363</v>
      </c>
      <c r="R183" s="3">
        <f t="shared" si="26"/>
        <v>2.7932685376975547E-2</v>
      </c>
      <c r="S183" s="3">
        <v>1.6127513297403744E-2</v>
      </c>
      <c r="T183" s="3">
        <f t="shared" si="27"/>
        <v>1.7319896044650749</v>
      </c>
      <c r="U183">
        <v>692142</v>
      </c>
      <c r="V183">
        <v>-1.2954454056181601</v>
      </c>
      <c r="W183">
        <v>29759</v>
      </c>
      <c r="X183">
        <v>4.2438529090478676</v>
      </c>
      <c r="Y183">
        <v>48900</v>
      </c>
      <c r="Z183">
        <v>7.0650242291321721</v>
      </c>
      <c r="AA183">
        <v>4.7246945779212925</v>
      </c>
      <c r="AB183">
        <v>90616</v>
      </c>
      <c r="AC183">
        <v>13.092111156381206</v>
      </c>
      <c r="AD183">
        <v>3.2457848650001111</v>
      </c>
      <c r="AE183">
        <v>214638</v>
      </c>
      <c r="AF183">
        <v>31.010688558128248</v>
      </c>
      <c r="AG183">
        <v>2.8080834065793887</v>
      </c>
      <c r="AH183" s="5">
        <v>305254</v>
      </c>
      <c r="AI183" s="5">
        <v>44.102799709999999</v>
      </c>
      <c r="AJ183" s="5">
        <v>6.0538682719999999</v>
      </c>
      <c r="AK183">
        <v>542948</v>
      </c>
      <c r="AL183">
        <v>1.8629764848466654</v>
      </c>
      <c r="AM183">
        <v>22499.849247673417</v>
      </c>
      <c r="AN183">
        <v>27.234525108827611</v>
      </c>
      <c r="AO183">
        <v>6.5060000000000002</v>
      </c>
      <c r="AP183">
        <v>229415</v>
      </c>
      <c r="AQ183" s="3">
        <f t="shared" si="28"/>
        <v>-12.967852563373015</v>
      </c>
      <c r="AR183">
        <v>17847</v>
      </c>
      <c r="AS183" s="3">
        <f t="shared" si="29"/>
        <v>142.38761374439767</v>
      </c>
      <c r="AT183">
        <v>7.7793518296536843E-2</v>
      </c>
      <c r="AU183" s="3">
        <f t="shared" si="30"/>
        <v>4.9860832919561296E-2</v>
      </c>
      <c r="AV183">
        <v>5.9882718780031249E-2</v>
      </c>
      <c r="AW183">
        <v>4.1096937683464618E-2</v>
      </c>
      <c r="AX183">
        <v>4.113531797142319E-2</v>
      </c>
      <c r="AY183" s="3">
        <f t="shared" si="31"/>
        <v>2.5007804674019446E-2</v>
      </c>
      <c r="AZ183">
        <v>1.2990979681850752</v>
      </c>
      <c r="BA183">
        <v>1.8929273732197598</v>
      </c>
      <c r="BB183">
        <v>1.8911612242934452</v>
      </c>
      <c r="BC183" s="3">
        <f t="shared" si="32"/>
        <v>0.15917161982837036</v>
      </c>
      <c r="BD183">
        <v>57869</v>
      </c>
      <c r="BE183">
        <v>3.9643850766386146</v>
      </c>
      <c r="BF183">
        <v>1870</v>
      </c>
      <c r="BG183">
        <v>9.5438502673796783</v>
      </c>
      <c r="BH183">
        <v>3.2314365204168034E-2</v>
      </c>
      <c r="BI183">
        <v>2.5743052644293968E-2</v>
      </c>
      <c r="BJ183">
        <v>2.4685751816616152E-2</v>
      </c>
      <c r="BK183">
        <v>2.3442503496660643E-2</v>
      </c>
      <c r="BL183">
        <v>1.2552654749486603</v>
      </c>
      <c r="BM183">
        <v>1.309029007673042</v>
      </c>
      <c r="BN183">
        <v>1.3784519733044374</v>
      </c>
      <c r="BO183">
        <v>9290.7599999999966</v>
      </c>
      <c r="BP183">
        <v>10.229608505243233</v>
      </c>
      <c r="BQ183">
        <v>90822.244030531321</v>
      </c>
      <c r="BR183">
        <v>655459</v>
      </c>
      <c r="BS183">
        <v>-6.5267117876405045</v>
      </c>
      <c r="BT183">
        <v>-5.299924004033854</v>
      </c>
      <c r="BU183">
        <v>37676</v>
      </c>
      <c r="BV183">
        <v>5.3728755066127034</v>
      </c>
      <c r="BW183">
        <v>10693</v>
      </c>
      <c r="BX183">
        <v>1.5449141939081863</v>
      </c>
      <c r="BY183">
        <v>64454</v>
      </c>
      <c r="BZ183">
        <v>9.8334144469753255</v>
      </c>
      <c r="CA183">
        <v>7.493084795764446</v>
      </c>
      <c r="CB183">
        <v>2.7683902178431534</v>
      </c>
      <c r="CC183">
        <v>113315</v>
      </c>
      <c r="CD183">
        <v>17.287885283442595</v>
      </c>
      <c r="CE183">
        <v>7.4415589920615002</v>
      </c>
      <c r="CF183">
        <v>4.1957741270613891</v>
      </c>
      <c r="CG183" s="5">
        <v>350783</v>
      </c>
      <c r="CH183" s="5">
        <v>53.517153630000003</v>
      </c>
      <c r="CI183" s="5">
        <v>15.468222190000001</v>
      </c>
      <c r="CJ183" s="5">
        <v>9.4143539139999994</v>
      </c>
      <c r="CK183">
        <v>237468</v>
      </c>
      <c r="CL183">
        <v>36.229268344778234</v>
      </c>
      <c r="CM183">
        <v>8.0266631932293748</v>
      </c>
      <c r="CN183">
        <v>5.2185797866499861</v>
      </c>
      <c r="CO183">
        <v>515246</v>
      </c>
      <c r="CP183">
        <v>-3.3342213583781408</v>
      </c>
      <c r="CQ183">
        <v>-5.1021460618696457</v>
      </c>
      <c r="CR183">
        <v>25004.999262105706</v>
      </c>
      <c r="CS183">
        <v>41.400912132315078</v>
      </c>
      <c r="CT183">
        <v>11.134074663595058</v>
      </c>
      <c r="CU183">
        <v>8.0419999999999998</v>
      </c>
      <c r="CV183">
        <f t="shared" si="38"/>
        <v>1.7436026216940048</v>
      </c>
      <c r="CW183">
        <v>1.5359999999999996</v>
      </c>
      <c r="CX183">
        <v>225557.74000000002</v>
      </c>
      <c r="CY183" s="3">
        <f t="shared" si="33"/>
        <v>-14.431164121123825</v>
      </c>
      <c r="CZ183">
        <v>-1.6813460322995359</v>
      </c>
      <c r="DA183">
        <v>16626.160000000003</v>
      </c>
      <c r="DB183" s="3">
        <f t="shared" si="34"/>
        <v>125.80687219883204</v>
      </c>
      <c r="DC183">
        <v>-6.8405894548103126</v>
      </c>
      <c r="DD183">
        <v>7.3711325534650249E-2</v>
      </c>
      <c r="DE183" s="3">
        <f t="shared" si="35"/>
        <v>4.5778640157674702E-2</v>
      </c>
      <c r="DF183">
        <v>-4.0821927618865939E-3</v>
      </c>
      <c r="DG183">
        <v>5.7173452545078267E-2</v>
      </c>
      <c r="DH183">
        <v>-2.7092662349529825E-3</v>
      </c>
      <c r="DI183">
        <v>4.3258191049081469E-2</v>
      </c>
      <c r="DJ183">
        <v>2.1612533656168512E-3</v>
      </c>
      <c r="DK183">
        <v>4.3563803575989365E-2</v>
      </c>
      <c r="DL183" s="3">
        <f t="shared" si="36"/>
        <v>2.7436290278585622E-2</v>
      </c>
      <c r="DM183">
        <v>2.428485604566176E-3</v>
      </c>
      <c r="DN183">
        <v>1.2892579029844793</v>
      </c>
      <c r="DO183">
        <v>-9.8400652005958822E-3</v>
      </c>
      <c r="DP183">
        <v>1.7039853897500277</v>
      </c>
      <c r="DQ183">
        <v>-0.18894198346973212</v>
      </c>
      <c r="DR183">
        <v>1.6920314454653587</v>
      </c>
      <c r="DS183" s="3">
        <f t="shared" si="37"/>
        <v>-3.995815899971622E-2</v>
      </c>
      <c r="DT183">
        <v>-0.19912977882808658</v>
      </c>
      <c r="DU183">
        <v>57442</v>
      </c>
      <c r="DV183">
        <v>-0.73787347284383686</v>
      </c>
      <c r="DW183">
        <v>3.9267041537550926</v>
      </c>
      <c r="DX183">
        <v>-3.7680922883521983E-2</v>
      </c>
      <c r="DY183">
        <v>696</v>
      </c>
      <c r="DZ183">
        <v>-62.780748663101605</v>
      </c>
      <c r="EA183">
        <v>23.888160919540233</v>
      </c>
      <c r="EB183">
        <v>14.344310652160555</v>
      </c>
      <c r="EC183">
        <v>1.2116569757320428E-2</v>
      </c>
      <c r="ED183">
        <v>-2.0197795446847605E-2</v>
      </c>
      <c r="EE183">
        <v>1.0963853659250157E-2</v>
      </c>
      <c r="EF183">
        <v>-1.4779198985043811E-2</v>
      </c>
      <c r="EG183">
        <v>1.4608568297122435E-2</v>
      </c>
      <c r="EH183">
        <v>-1.0077183519493717E-2</v>
      </c>
      <c r="EI183">
        <v>1.3847421713263645E-2</v>
      </c>
      <c r="EJ183">
        <v>-9.5950817833969984E-3</v>
      </c>
      <c r="EK183">
        <v>1.1051378588127843</v>
      </c>
      <c r="EL183">
        <v>-0.150127616135876</v>
      </c>
      <c r="EM183">
        <v>0.82941527950464</v>
      </c>
      <c r="EN183">
        <v>-0.47961372816840198</v>
      </c>
      <c r="EO183">
        <v>0.87500547092565728</v>
      </c>
      <c r="EP183">
        <v>-0.50344650237878008</v>
      </c>
      <c r="EQ183">
        <v>9362.58</v>
      </c>
      <c r="ER183">
        <v>71.820000000003347</v>
      </c>
      <c r="ES183">
        <v>10.30868604925972</v>
      </c>
      <c r="ET183">
        <v>7.9077544016486812E-2</v>
      </c>
    </row>
    <row r="184" spans="1:150" x14ac:dyDescent="0.3">
      <c r="A184">
        <v>7</v>
      </c>
      <c r="B184">
        <v>711</v>
      </c>
      <c r="C184" t="s">
        <v>303</v>
      </c>
      <c r="D184">
        <v>61976</v>
      </c>
      <c r="E184">
        <v>1521</v>
      </c>
      <c r="F184">
        <v>2.4541758099909643</v>
      </c>
      <c r="G184">
        <v>5413</v>
      </c>
      <c r="H184">
        <v>8.7340260746095257</v>
      </c>
      <c r="I184">
        <v>18605</v>
      </c>
      <c r="J184">
        <v>30.019685039370081</v>
      </c>
      <c r="K184" s="5">
        <v>24018</v>
      </c>
      <c r="L184" s="5">
        <v>38.753711109999998</v>
      </c>
      <c r="M184">
        <v>45810</v>
      </c>
      <c r="N184">
        <v>16764.132007089283</v>
      </c>
      <c r="O184">
        <v>7.1656770362721058</v>
      </c>
      <c r="P184" s="3">
        <v>17247</v>
      </c>
      <c r="Q184" s="3">
        <v>196</v>
      </c>
      <c r="R184" s="3">
        <f t="shared" si="26"/>
        <v>1.1364295239751842E-2</v>
      </c>
      <c r="S184" s="3">
        <v>1.6127513297403744E-2</v>
      </c>
      <c r="T184" s="3">
        <f t="shared" si="27"/>
        <v>0.7046526659247152</v>
      </c>
      <c r="U184">
        <v>63419</v>
      </c>
      <c r="V184">
        <v>2.3283206402478376</v>
      </c>
      <c r="W184">
        <v>4569</v>
      </c>
      <c r="X184">
        <v>7.3722085968762103</v>
      </c>
      <c r="Y184">
        <v>4456</v>
      </c>
      <c r="Z184">
        <v>7.0262854980368665</v>
      </c>
      <c r="AA184">
        <v>4.5721096880459022</v>
      </c>
      <c r="AB184">
        <v>7566</v>
      </c>
      <c r="AC184">
        <v>11.930178653085036</v>
      </c>
      <c r="AD184">
        <v>3.1961525784755107</v>
      </c>
      <c r="AE184">
        <v>20923</v>
      </c>
      <c r="AF184">
        <v>32.991690187483243</v>
      </c>
      <c r="AG184">
        <v>2.972005148113162</v>
      </c>
      <c r="AH184" s="5">
        <v>28489</v>
      </c>
      <c r="AI184" s="5">
        <v>44.921868840000002</v>
      </c>
      <c r="AJ184" s="5">
        <v>6.1681577269999996</v>
      </c>
      <c r="AK184">
        <v>47431</v>
      </c>
      <c r="AL184">
        <v>3.5385287055228116</v>
      </c>
      <c r="AM184">
        <v>22801.368045552699</v>
      </c>
      <c r="AN184">
        <v>36.01281614765599</v>
      </c>
      <c r="AO184">
        <v>6.6050000000000004</v>
      </c>
      <c r="AP184">
        <v>14049</v>
      </c>
      <c r="AQ184" s="3">
        <f t="shared" si="28"/>
        <v>-18.542355192207342</v>
      </c>
      <c r="AR184">
        <v>255</v>
      </c>
      <c r="AS184" s="3">
        <f t="shared" si="29"/>
        <v>30.102040816326532</v>
      </c>
      <c r="AT184">
        <v>1.8150758061071963E-2</v>
      </c>
      <c r="AU184" s="3">
        <f t="shared" si="30"/>
        <v>6.7864628213201213E-3</v>
      </c>
      <c r="AV184">
        <v>5.9882718780031249E-2</v>
      </c>
      <c r="AW184">
        <v>4.1096937683464618E-2</v>
      </c>
      <c r="AX184">
        <v>4.113531797142319E-2</v>
      </c>
      <c r="AY184" s="3">
        <f t="shared" si="31"/>
        <v>2.5007804674019446E-2</v>
      </c>
      <c r="AZ184">
        <v>0.30310510996913176</v>
      </c>
      <c r="BA184">
        <v>0.44165719112387619</v>
      </c>
      <c r="BB184">
        <v>0.44124511383821902</v>
      </c>
      <c r="BC184" s="3">
        <f t="shared" si="32"/>
        <v>-0.26340755208649619</v>
      </c>
      <c r="BD184">
        <v>5960</v>
      </c>
      <c r="BE184">
        <v>2.3572147651006712</v>
      </c>
      <c r="BF184">
        <v>131</v>
      </c>
      <c r="BG184">
        <v>1.9465648854961832</v>
      </c>
      <c r="BH184">
        <v>2.1979865771812081E-2</v>
      </c>
      <c r="BI184">
        <v>2.5743052644293968E-2</v>
      </c>
      <c r="BJ184">
        <v>2.4685751816616152E-2</v>
      </c>
      <c r="BK184">
        <v>2.3442503496660643E-2</v>
      </c>
      <c r="BL184">
        <v>0.8538173803829745</v>
      </c>
      <c r="BM184">
        <v>0.89038672733545343</v>
      </c>
      <c r="BN184">
        <v>0.93760744346025526</v>
      </c>
      <c r="BO184">
        <v>1160.8</v>
      </c>
      <c r="BP184">
        <v>12.288661164884875</v>
      </c>
      <c r="BQ184">
        <v>9446.1063286292901</v>
      </c>
      <c r="BR184">
        <v>59741</v>
      </c>
      <c r="BS184">
        <v>-3.6062346714857361</v>
      </c>
      <c r="BT184">
        <v>-5.7995238020151687</v>
      </c>
      <c r="BU184">
        <v>5968</v>
      </c>
      <c r="BV184">
        <v>9.6295340131663867</v>
      </c>
      <c r="BW184">
        <v>1557</v>
      </c>
      <c r="BX184">
        <v>2.4551002065627019</v>
      </c>
      <c r="BY184">
        <v>5397</v>
      </c>
      <c r="BZ184">
        <v>9.0339967526489353</v>
      </c>
      <c r="CA184">
        <v>6.579820942657971</v>
      </c>
      <c r="CB184">
        <v>2.0077112546120688</v>
      </c>
      <c r="CC184">
        <v>9434</v>
      </c>
      <c r="CD184">
        <v>15.791499974891614</v>
      </c>
      <c r="CE184">
        <v>7.0574739002820888</v>
      </c>
      <c r="CF184">
        <v>3.8613213218065781</v>
      </c>
      <c r="CG184" s="5">
        <v>32630</v>
      </c>
      <c r="CH184" s="5">
        <v>54.619105810000001</v>
      </c>
      <c r="CI184" s="5">
        <v>15.86539469</v>
      </c>
      <c r="CJ184" s="5">
        <v>9.6972369660000002</v>
      </c>
      <c r="CK184">
        <v>23196</v>
      </c>
      <c r="CL184">
        <v>38.827605831840778</v>
      </c>
      <c r="CM184">
        <v>8.8079207924706964</v>
      </c>
      <c r="CN184">
        <v>5.8359156443575344</v>
      </c>
      <c r="CO184">
        <v>45173</v>
      </c>
      <c r="CP184">
        <v>-1.390526086007422</v>
      </c>
      <c r="CQ184">
        <v>-4.7605996078514057</v>
      </c>
      <c r="CR184">
        <v>25396.970185909726</v>
      </c>
      <c r="CS184">
        <v>51.495885233841832</v>
      </c>
      <c r="CT184">
        <v>11.383536878890418</v>
      </c>
      <c r="CU184">
        <v>7.1529999999999996</v>
      </c>
      <c r="CV184">
        <f t="shared" si="38"/>
        <v>-1.2677036272106257E-2</v>
      </c>
      <c r="CW184">
        <v>0.54799999999999915</v>
      </c>
      <c r="CX184">
        <v>14573.399999999998</v>
      </c>
      <c r="CY184" s="3">
        <f t="shared" si="33"/>
        <v>-15.501826404592114</v>
      </c>
      <c r="CZ184">
        <v>3.7326500106769007</v>
      </c>
      <c r="DA184">
        <v>301.71000000000004</v>
      </c>
      <c r="DB184" s="3">
        <f t="shared" si="34"/>
        <v>53.933673469387777</v>
      </c>
      <c r="DC184">
        <v>18.317647058823542</v>
      </c>
      <c r="DD184">
        <v>2.0702787269957598E-2</v>
      </c>
      <c r="DE184" s="3">
        <f t="shared" si="35"/>
        <v>9.3384920302057566E-3</v>
      </c>
      <c r="DF184">
        <v>2.5520292088856353E-3</v>
      </c>
      <c r="DG184">
        <v>5.7173452545078267E-2</v>
      </c>
      <c r="DH184">
        <v>-2.7092662349529825E-3</v>
      </c>
      <c r="DI184">
        <v>4.3258191049081469E-2</v>
      </c>
      <c r="DJ184">
        <v>2.1612533656168512E-3</v>
      </c>
      <c r="DK184">
        <v>4.3563803575989365E-2</v>
      </c>
      <c r="DL184" s="3">
        <f t="shared" si="36"/>
        <v>2.7436290278585622E-2</v>
      </c>
      <c r="DM184">
        <v>2.428485604566176E-3</v>
      </c>
      <c r="DN184">
        <v>0.36210489918611327</v>
      </c>
      <c r="DO184">
        <v>5.8999789216981513E-2</v>
      </c>
      <c r="DP184">
        <v>0.47858652356655107</v>
      </c>
      <c r="DQ184">
        <v>3.6929332442674878E-2</v>
      </c>
      <c r="DR184">
        <v>0.47522910238646265</v>
      </c>
      <c r="DS184" s="3">
        <f t="shared" si="37"/>
        <v>-0.22942356353825255</v>
      </c>
      <c r="DT184">
        <v>3.3983988548243638E-2</v>
      </c>
      <c r="DU184">
        <v>5883</v>
      </c>
      <c r="DV184">
        <v>-1.2919463087248322</v>
      </c>
      <c r="DW184">
        <v>2.4772055073941863</v>
      </c>
      <c r="DX184">
        <v>0.11999074229351514</v>
      </c>
      <c r="DY184">
        <v>51</v>
      </c>
      <c r="DZ184">
        <v>-61.068702290076338</v>
      </c>
      <c r="EA184">
        <v>5.9158823529411775</v>
      </c>
      <c r="EB184">
        <v>3.969317467444994</v>
      </c>
      <c r="EC184">
        <v>8.6690464048954623E-3</v>
      </c>
      <c r="ED184">
        <v>-1.3310819366916618E-2</v>
      </c>
      <c r="EE184">
        <v>1.0963853659250157E-2</v>
      </c>
      <c r="EF184">
        <v>-1.4779198985043811E-2</v>
      </c>
      <c r="EG184">
        <v>1.4608568297122435E-2</v>
      </c>
      <c r="EH184">
        <v>-1.0077183519493717E-2</v>
      </c>
      <c r="EI184">
        <v>1.3847421713263645E-2</v>
      </c>
      <c r="EJ184">
        <v>-9.5950817833969984E-3</v>
      </c>
      <c r="EK184">
        <v>0.79069337062716305</v>
      </c>
      <c r="EL184">
        <v>-6.312400975581145E-2</v>
      </c>
      <c r="EM184">
        <v>0.59342204031062185</v>
      </c>
      <c r="EN184">
        <v>-0.29696468702483159</v>
      </c>
      <c r="EO184">
        <v>0.62604047052252942</v>
      </c>
      <c r="EP184">
        <v>-0.31156697293772584</v>
      </c>
      <c r="EQ184">
        <v>1169.9399999999998</v>
      </c>
      <c r="ER184">
        <v>9.1399999999998727</v>
      </c>
      <c r="ES184">
        <v>12.385420609274128</v>
      </c>
      <c r="ET184">
        <v>9.6759444389252991E-2</v>
      </c>
    </row>
    <row r="185" spans="1:150" x14ac:dyDescent="0.3">
      <c r="A185">
        <v>7</v>
      </c>
      <c r="B185">
        <v>712</v>
      </c>
      <c r="C185" t="s">
        <v>304</v>
      </c>
      <c r="D185">
        <v>34046</v>
      </c>
      <c r="E185">
        <v>480</v>
      </c>
      <c r="F185">
        <v>1.4098572519532397</v>
      </c>
      <c r="G185">
        <v>1916</v>
      </c>
      <c r="H185">
        <v>5.6276801973800152</v>
      </c>
      <c r="I185">
        <v>8666</v>
      </c>
      <c r="J185">
        <v>25.453797802972449</v>
      </c>
      <c r="K185" s="5">
        <v>10582</v>
      </c>
      <c r="L185" s="5">
        <v>31.081478000000001</v>
      </c>
      <c r="M185">
        <v>26328</v>
      </c>
      <c r="N185">
        <v>14202.096758155578</v>
      </c>
      <c r="O185">
        <v>5.6658638312870826</v>
      </c>
      <c r="P185" s="3">
        <v>10143</v>
      </c>
      <c r="Q185" s="3">
        <v>109</v>
      </c>
      <c r="R185" s="3">
        <f t="shared" si="26"/>
        <v>1.0746327516513852E-2</v>
      </c>
      <c r="S185" s="3">
        <v>1.6127513297403744E-2</v>
      </c>
      <c r="T185" s="3">
        <f t="shared" si="27"/>
        <v>0.66633505850178587</v>
      </c>
      <c r="U185">
        <v>35230</v>
      </c>
      <c r="V185">
        <v>3.4776478881513242</v>
      </c>
      <c r="W185">
        <v>2749</v>
      </c>
      <c r="X185">
        <v>8.074369970040534</v>
      </c>
      <c r="Y185">
        <v>1601</v>
      </c>
      <c r="Z185">
        <v>4.5444223673005961</v>
      </c>
      <c r="AA185">
        <v>3.1345651153473564</v>
      </c>
      <c r="AB185">
        <v>3050</v>
      </c>
      <c r="AC185">
        <v>8.6573942662503551</v>
      </c>
      <c r="AD185">
        <v>3.0297140688703399</v>
      </c>
      <c r="AE185">
        <v>10285</v>
      </c>
      <c r="AF185">
        <v>29.193868861765544</v>
      </c>
      <c r="AG185">
        <v>3.7400710587930952</v>
      </c>
      <c r="AH185" s="5">
        <v>13335</v>
      </c>
      <c r="AI185" s="5">
        <v>37.85126313</v>
      </c>
      <c r="AJ185" s="5">
        <v>6.7697851279999997</v>
      </c>
      <c r="AK185">
        <v>27404</v>
      </c>
      <c r="AL185">
        <v>4.0869036766940141</v>
      </c>
      <c r="AM185">
        <v>19399.7992783798</v>
      </c>
      <c r="AN185">
        <v>36.598134829911174</v>
      </c>
      <c r="AO185">
        <v>5.2930000000000001</v>
      </c>
      <c r="AP185">
        <v>8138</v>
      </c>
      <c r="AQ185" s="3">
        <f t="shared" si="28"/>
        <v>-19.767327220743368</v>
      </c>
      <c r="AR185">
        <v>138</v>
      </c>
      <c r="AS185" s="3">
        <f t="shared" si="29"/>
        <v>26.605504587155966</v>
      </c>
      <c r="AT185">
        <v>1.6957483411157534E-2</v>
      </c>
      <c r="AU185" s="3">
        <f t="shared" si="30"/>
        <v>6.2111558946436815E-3</v>
      </c>
      <c r="AV185">
        <v>5.9882718780031249E-2</v>
      </c>
      <c r="AW185">
        <v>4.1096937683464618E-2</v>
      </c>
      <c r="AX185">
        <v>4.113531797142319E-2</v>
      </c>
      <c r="AY185" s="3">
        <f t="shared" si="31"/>
        <v>2.5007804674019446E-2</v>
      </c>
      <c r="AZ185">
        <v>0.28317824835989663</v>
      </c>
      <c r="BA185">
        <v>0.41262158124205905</v>
      </c>
      <c r="BB185">
        <v>0.41223659491189396</v>
      </c>
      <c r="BC185" s="3">
        <f t="shared" si="32"/>
        <v>-0.25409846358989191</v>
      </c>
      <c r="BD185">
        <v>2888</v>
      </c>
      <c r="BE185">
        <v>2.8178670360110805</v>
      </c>
      <c r="BF185">
        <v>43</v>
      </c>
      <c r="BG185">
        <v>3.2093023255813953</v>
      </c>
      <c r="BH185">
        <v>1.4889196675900277E-2</v>
      </c>
      <c r="BI185">
        <v>2.5743052644293968E-2</v>
      </c>
      <c r="BJ185">
        <v>2.4685751816616152E-2</v>
      </c>
      <c r="BK185">
        <v>2.3442503496660643E-2</v>
      </c>
      <c r="BL185">
        <v>0.57837727644940029</v>
      </c>
      <c r="BM185">
        <v>0.60314941130852073</v>
      </c>
      <c r="BN185">
        <v>0.63513680089761848</v>
      </c>
      <c r="BO185">
        <v>1650.47</v>
      </c>
      <c r="BP185">
        <v>4.646246196498141</v>
      </c>
      <c r="BQ185">
        <v>35522.654852942433</v>
      </c>
      <c r="BR185">
        <v>33659</v>
      </c>
      <c r="BS185">
        <v>-1.1366974093872995</v>
      </c>
      <c r="BT185">
        <v>-4.4592676695997726</v>
      </c>
      <c r="BU185">
        <v>4122</v>
      </c>
      <c r="BV185">
        <v>12.107149151148446</v>
      </c>
      <c r="BW185">
        <v>1600</v>
      </c>
      <c r="BX185">
        <v>4.541583877377235</v>
      </c>
      <c r="BY185">
        <v>2432</v>
      </c>
      <c r="BZ185">
        <v>7.2254077661249596</v>
      </c>
      <c r="CA185">
        <v>5.8155505141717203</v>
      </c>
      <c r="CB185">
        <v>2.6809853988243635</v>
      </c>
      <c r="CC185">
        <v>4186</v>
      </c>
      <c r="CD185">
        <v>12.436495439555543</v>
      </c>
      <c r="CE185">
        <v>6.8088152421755277</v>
      </c>
      <c r="CF185">
        <v>3.7791011733051878</v>
      </c>
      <c r="CG185" s="5">
        <v>16413</v>
      </c>
      <c r="CH185" s="5">
        <v>48.762589499999997</v>
      </c>
      <c r="CI185" s="5">
        <v>17.6811115</v>
      </c>
      <c r="CJ185" s="5">
        <v>10.911326369999999</v>
      </c>
      <c r="CK185">
        <v>12227</v>
      </c>
      <c r="CL185">
        <v>36.326094061023795</v>
      </c>
      <c r="CM185">
        <v>10.872296258051346</v>
      </c>
      <c r="CN185">
        <v>7.1322251992582508</v>
      </c>
      <c r="CO185">
        <v>25902</v>
      </c>
      <c r="CP185">
        <v>-1.618049225159526</v>
      </c>
      <c r="CQ185">
        <v>-5.4809516858852723</v>
      </c>
      <c r="CR185">
        <v>21978.037881164775</v>
      </c>
      <c r="CS185">
        <v>54.752064117179387</v>
      </c>
      <c r="CT185">
        <v>13.290027210015031</v>
      </c>
      <c r="CU185">
        <v>6.8049999999999997</v>
      </c>
      <c r="CV185">
        <f t="shared" si="38"/>
        <v>1.1391361687129171</v>
      </c>
      <c r="CW185">
        <v>1.5119999999999996</v>
      </c>
      <c r="CX185">
        <v>8864.2300000000014</v>
      </c>
      <c r="CY185" s="3">
        <f t="shared" si="33"/>
        <v>-12.607413980084775</v>
      </c>
      <c r="CZ185">
        <v>8.9239370852789559</v>
      </c>
      <c r="DA185">
        <v>68.7</v>
      </c>
      <c r="DB185" s="3">
        <f t="shared" si="34"/>
        <v>-36.972477064220186</v>
      </c>
      <c r="DC185">
        <v>-50.217391304347828</v>
      </c>
      <c r="DD185">
        <v>7.7502501627326904E-3</v>
      </c>
      <c r="DE185" s="3">
        <f t="shared" si="35"/>
        <v>-2.9960773537811621E-3</v>
      </c>
      <c r="DF185">
        <v>-9.2072332484248436E-3</v>
      </c>
      <c r="DG185">
        <v>5.7173452545078267E-2</v>
      </c>
      <c r="DH185">
        <v>-2.7092662349529825E-3</v>
      </c>
      <c r="DI185">
        <v>4.3258191049081469E-2</v>
      </c>
      <c r="DJ185">
        <v>2.1612533656168512E-3</v>
      </c>
      <c r="DK185">
        <v>4.3563803575989365E-2</v>
      </c>
      <c r="DL185" s="3">
        <f t="shared" si="36"/>
        <v>2.7436290278585622E-2</v>
      </c>
      <c r="DM185">
        <v>2.428485604566176E-3</v>
      </c>
      <c r="DN185">
        <v>0.13555679808949836</v>
      </c>
      <c r="DO185">
        <v>-0.14762145027039827</v>
      </c>
      <c r="DP185">
        <v>0.17916260423232044</v>
      </c>
      <c r="DQ185">
        <v>-0.23345897700973861</v>
      </c>
      <c r="DR185">
        <v>0.17790572738245289</v>
      </c>
      <c r="DS185" s="3">
        <f t="shared" si="37"/>
        <v>-0.48842933111933295</v>
      </c>
      <c r="DT185">
        <v>-0.23433086752944107</v>
      </c>
      <c r="DU185">
        <v>2782</v>
      </c>
      <c r="DV185">
        <v>-3.6703601108033244</v>
      </c>
      <c r="DW185">
        <v>3.1862796549245154</v>
      </c>
      <c r="DX185">
        <v>0.36841261891343491</v>
      </c>
      <c r="DY185">
        <v>19</v>
      </c>
      <c r="DZ185">
        <v>-55.813953488372093</v>
      </c>
      <c r="EA185">
        <v>3.6157894736842109</v>
      </c>
      <c r="EB185">
        <v>0.40648714810281561</v>
      </c>
      <c r="EC185">
        <v>6.8296189791516894E-3</v>
      </c>
      <c r="ED185">
        <v>-8.0595776967485877E-3</v>
      </c>
      <c r="EE185">
        <v>1.0963853659250157E-2</v>
      </c>
      <c r="EF185">
        <v>-1.4779198985043811E-2</v>
      </c>
      <c r="EG185">
        <v>1.4608568297122435E-2</v>
      </c>
      <c r="EH185">
        <v>-1.0077183519493717E-2</v>
      </c>
      <c r="EI185">
        <v>1.3847421713263645E-2</v>
      </c>
      <c r="EJ185">
        <v>-9.5950817833969984E-3</v>
      </c>
      <c r="EK185">
        <v>0.6229213916394778</v>
      </c>
      <c r="EL185">
        <v>4.4544115190077505E-2</v>
      </c>
      <c r="EM185">
        <v>0.46750775573927894</v>
      </c>
      <c r="EN185">
        <v>-0.13564165556924179</v>
      </c>
      <c r="EO185">
        <v>0.49320509771216053</v>
      </c>
      <c r="EP185">
        <v>-0.14193170318545795</v>
      </c>
      <c r="EQ185">
        <v>1664.0900000000001</v>
      </c>
      <c r="ER185">
        <v>13.620000000000118</v>
      </c>
      <c r="ES185">
        <v>4.6845879253367775</v>
      </c>
      <c r="ET185">
        <v>3.8341728838636513E-2</v>
      </c>
    </row>
    <row r="186" spans="1:150" x14ac:dyDescent="0.3">
      <c r="A186">
        <v>7</v>
      </c>
      <c r="B186">
        <v>713</v>
      </c>
      <c r="C186" t="s">
        <v>305</v>
      </c>
      <c r="D186">
        <v>225171</v>
      </c>
      <c r="E186">
        <v>4261</v>
      </c>
      <c r="F186">
        <v>1.8923395996820196</v>
      </c>
      <c r="G186">
        <v>15188</v>
      </c>
      <c r="H186">
        <v>6.7450959493007545</v>
      </c>
      <c r="I186">
        <v>60939</v>
      </c>
      <c r="J186">
        <v>27.063431791838205</v>
      </c>
      <c r="K186" s="5">
        <v>76127</v>
      </c>
      <c r="L186" s="5">
        <v>33.808527740000002</v>
      </c>
      <c r="M186">
        <v>166959</v>
      </c>
      <c r="N186">
        <v>15327.531674088068</v>
      </c>
      <c r="O186">
        <v>6.2823365353442489</v>
      </c>
      <c r="P186" s="3">
        <v>75013</v>
      </c>
      <c r="Q186" s="3">
        <v>1737</v>
      </c>
      <c r="R186" s="3">
        <f t="shared" si="26"/>
        <v>2.3155986295708742E-2</v>
      </c>
      <c r="S186" s="3">
        <v>1.6127513297403744E-2</v>
      </c>
      <c r="T186" s="3">
        <f t="shared" si="27"/>
        <v>1.4358063682041089</v>
      </c>
      <c r="U186">
        <v>233995</v>
      </c>
      <c r="V186">
        <v>3.9187994901652519</v>
      </c>
      <c r="W186">
        <v>21500</v>
      </c>
      <c r="X186">
        <v>9.5482988484307487</v>
      </c>
      <c r="Y186">
        <v>16191</v>
      </c>
      <c r="Z186">
        <v>6.9193786192012645</v>
      </c>
      <c r="AA186">
        <v>5.0270390195192451</v>
      </c>
      <c r="AB186">
        <v>23493</v>
      </c>
      <c r="AC186">
        <v>10.039958118763222</v>
      </c>
      <c r="AD186">
        <v>3.2948621694624673</v>
      </c>
      <c r="AE186">
        <v>72841</v>
      </c>
      <c r="AF186">
        <v>31.129297634564839</v>
      </c>
      <c r="AG186">
        <v>4.0658658427266339</v>
      </c>
      <c r="AH186" s="5">
        <v>96334</v>
      </c>
      <c r="AI186" s="5">
        <v>41.169255749999998</v>
      </c>
      <c r="AJ186" s="5">
        <v>7.360728012</v>
      </c>
      <c r="AK186">
        <v>173571</v>
      </c>
      <c r="AL186">
        <v>3.9602537149839181</v>
      </c>
      <c r="AM186">
        <v>20035.640347543365</v>
      </c>
      <c r="AN186">
        <v>30.716678807551133</v>
      </c>
      <c r="AO186">
        <v>6.9770000000000003</v>
      </c>
      <c r="AP186">
        <v>59817</v>
      </c>
      <c r="AQ186" s="3">
        <f t="shared" si="28"/>
        <v>-20.257821977523896</v>
      </c>
      <c r="AR186">
        <v>4188</v>
      </c>
      <c r="AS186" s="3">
        <f t="shared" si="29"/>
        <v>141.10535405872193</v>
      </c>
      <c r="AT186">
        <v>7.0013541300967957E-2</v>
      </c>
      <c r="AU186" s="3">
        <f t="shared" si="30"/>
        <v>4.6857555005259219E-2</v>
      </c>
      <c r="AV186">
        <v>5.9882718780031249E-2</v>
      </c>
      <c r="AW186">
        <v>4.1096937683464618E-2</v>
      </c>
      <c r="AX186">
        <v>4.113531797142319E-2</v>
      </c>
      <c r="AY186" s="3">
        <f t="shared" si="31"/>
        <v>2.5007804674019446E-2</v>
      </c>
      <c r="AZ186">
        <v>1.169177731528031</v>
      </c>
      <c r="BA186">
        <v>1.7036194239148372</v>
      </c>
      <c r="BB186">
        <v>1.7020299040743174</v>
      </c>
      <c r="BC186" s="3">
        <f t="shared" si="32"/>
        <v>0.26622353587020853</v>
      </c>
      <c r="BD186">
        <v>19550</v>
      </c>
      <c r="BE186">
        <v>3.0596930946291558</v>
      </c>
      <c r="BF186">
        <v>581</v>
      </c>
      <c r="BG186">
        <v>7.2082616179001722</v>
      </c>
      <c r="BH186">
        <v>2.9718670076726343E-2</v>
      </c>
      <c r="BI186">
        <v>2.5743052644293968E-2</v>
      </c>
      <c r="BJ186">
        <v>2.4685751816616152E-2</v>
      </c>
      <c r="BK186">
        <v>2.3442503496660643E-2</v>
      </c>
      <c r="BL186">
        <v>1.1544345764803299</v>
      </c>
      <c r="BM186">
        <v>1.2038794806614923</v>
      </c>
      <c r="BN186">
        <v>1.2677259526039841</v>
      </c>
      <c r="BO186">
        <v>7633.8</v>
      </c>
      <c r="BP186">
        <v>7.4457535836833735</v>
      </c>
      <c r="BQ186">
        <v>102525.55250725342</v>
      </c>
      <c r="BR186">
        <v>227453</v>
      </c>
      <c r="BS186">
        <v>1.0134519987032078</v>
      </c>
      <c r="BT186">
        <v>-2.7957862347486055</v>
      </c>
      <c r="BU186">
        <v>30442</v>
      </c>
      <c r="BV186">
        <v>13.519502955531573</v>
      </c>
      <c r="BW186">
        <v>10478</v>
      </c>
      <c r="BX186">
        <v>4.4778734588345905</v>
      </c>
      <c r="BY186">
        <v>22293</v>
      </c>
      <c r="BZ186">
        <v>9.801145731206006</v>
      </c>
      <c r="CA186">
        <v>7.9088061315239866</v>
      </c>
      <c r="CB186">
        <v>2.8817671120047414</v>
      </c>
      <c r="CC186">
        <v>30912</v>
      </c>
      <c r="CD186">
        <v>13.590500015387793</v>
      </c>
      <c r="CE186">
        <v>6.8454040660870383</v>
      </c>
      <c r="CF186">
        <v>3.550541896624571</v>
      </c>
      <c r="CG186" s="5">
        <v>117006</v>
      </c>
      <c r="CH186" s="5">
        <v>51.441836340000002</v>
      </c>
      <c r="CI186" s="5">
        <v>17.633308589999999</v>
      </c>
      <c r="CJ186" s="5">
        <v>10.27258058</v>
      </c>
      <c r="CK186">
        <v>86094</v>
      </c>
      <c r="CL186">
        <v>37.851336320030953</v>
      </c>
      <c r="CM186">
        <v>10.787904528192747</v>
      </c>
      <c r="CN186">
        <v>6.7220386854661136</v>
      </c>
      <c r="CO186">
        <v>169403</v>
      </c>
      <c r="CP186">
        <v>1.4638324379039165</v>
      </c>
      <c r="CQ186">
        <v>-2.4013228016200863</v>
      </c>
      <c r="CR186">
        <v>22966.376893475324</v>
      </c>
      <c r="CS186">
        <v>49.837412714671423</v>
      </c>
      <c r="CT186">
        <v>14.627616063647828</v>
      </c>
      <c r="CU186">
        <v>8.9190000000000005</v>
      </c>
      <c r="CV186">
        <f t="shared" si="38"/>
        <v>2.6366634646557516</v>
      </c>
      <c r="CW186">
        <v>1.9420000000000002</v>
      </c>
      <c r="CX186">
        <v>64043.080000000009</v>
      </c>
      <c r="CY186" s="3">
        <f t="shared" si="33"/>
        <v>-14.6240251689707</v>
      </c>
      <c r="CZ186">
        <v>7.065014962301702</v>
      </c>
      <c r="DA186">
        <v>4281.7200000000012</v>
      </c>
      <c r="DB186" s="3">
        <f t="shared" si="34"/>
        <v>146.50086355785845</v>
      </c>
      <c r="DC186">
        <v>2.2378223495702283</v>
      </c>
      <c r="DD186">
        <v>6.6856871968056508E-2</v>
      </c>
      <c r="DE186" s="3">
        <f t="shared" si="35"/>
        <v>4.370088567234777E-2</v>
      </c>
      <c r="DF186">
        <v>-3.1566693329114492E-3</v>
      </c>
      <c r="DG186">
        <v>5.7173452545078267E-2</v>
      </c>
      <c r="DH186">
        <v>-2.7092662349529825E-3</v>
      </c>
      <c r="DI186">
        <v>4.3258191049081469E-2</v>
      </c>
      <c r="DJ186">
        <v>2.1612533656168512E-3</v>
      </c>
      <c r="DK186">
        <v>4.3563803575989365E-2</v>
      </c>
      <c r="DL186" s="3">
        <f t="shared" si="36"/>
        <v>2.7436290278585622E-2</v>
      </c>
      <c r="DM186">
        <v>2.428485604566176E-3</v>
      </c>
      <c r="DN186">
        <v>1.1693691563465294</v>
      </c>
      <c r="DO186">
        <v>1.9142481849843129E-4</v>
      </c>
      <c r="DP186">
        <v>1.545530923662517</v>
      </c>
      <c r="DQ186">
        <v>-0.15808850025232024</v>
      </c>
      <c r="DR186">
        <v>1.5346885827229593</v>
      </c>
      <c r="DS186" s="3">
        <f t="shared" si="37"/>
        <v>9.8882214518850375E-2</v>
      </c>
      <c r="DT186">
        <v>-0.16734132135135815</v>
      </c>
      <c r="DU186">
        <v>18694</v>
      </c>
      <c r="DV186">
        <v>-4.3785166240409206</v>
      </c>
      <c r="DW186">
        <v>3.4258628436931642</v>
      </c>
      <c r="DX186">
        <v>0.36616974906400834</v>
      </c>
      <c r="DY186">
        <v>239</v>
      </c>
      <c r="DZ186">
        <v>-58.86402753872634</v>
      </c>
      <c r="EA186">
        <v>17.915146443514651</v>
      </c>
      <c r="EB186">
        <v>10.706884825614479</v>
      </c>
      <c r="EC186">
        <v>1.2784850754252701E-2</v>
      </c>
      <c r="ED186">
        <v>-1.6933819322473641E-2</v>
      </c>
      <c r="EE186">
        <v>1.0963853659250157E-2</v>
      </c>
      <c r="EF186">
        <v>-1.4779198985043811E-2</v>
      </c>
      <c r="EG186">
        <v>1.4608568297122435E-2</v>
      </c>
      <c r="EH186">
        <v>-1.0077183519493717E-2</v>
      </c>
      <c r="EI186">
        <v>1.3847421713263645E-2</v>
      </c>
      <c r="EJ186">
        <v>-9.5950817833969984E-3</v>
      </c>
      <c r="EK186">
        <v>1.1660909705289779</v>
      </c>
      <c r="EL186">
        <v>1.1656394048648044E-2</v>
      </c>
      <c r="EM186">
        <v>0.8751611036908411</v>
      </c>
      <c r="EN186">
        <v>-0.3287183769706512</v>
      </c>
      <c r="EO186">
        <v>0.92326579048335267</v>
      </c>
      <c r="EP186">
        <v>-0.34446016212063146</v>
      </c>
      <c r="EQ186">
        <v>7707.0700000000015</v>
      </c>
      <c r="ER186">
        <v>73.270000000001346</v>
      </c>
      <c r="ES186">
        <v>7.5172186947783048</v>
      </c>
      <c r="ET186">
        <v>7.1465111094931366E-2</v>
      </c>
    </row>
    <row r="187" spans="1:150" x14ac:dyDescent="0.3">
      <c r="A187">
        <v>7</v>
      </c>
      <c r="B187">
        <v>714</v>
      </c>
      <c r="C187" t="s">
        <v>306</v>
      </c>
      <c r="D187">
        <v>9381</v>
      </c>
      <c r="E187">
        <v>104</v>
      </c>
      <c r="F187">
        <v>1.1086238140923144</v>
      </c>
      <c r="G187">
        <v>498</v>
      </c>
      <c r="H187">
        <v>5.3086024944035817</v>
      </c>
      <c r="I187">
        <v>2411</v>
      </c>
      <c r="J187">
        <v>25.7008847670824</v>
      </c>
      <c r="K187" s="5">
        <v>2909</v>
      </c>
      <c r="L187" s="5">
        <v>31.00948726</v>
      </c>
      <c r="M187">
        <v>7273</v>
      </c>
      <c r="N187">
        <v>13484.847375964528</v>
      </c>
      <c r="O187">
        <v>5.3405820275023981</v>
      </c>
      <c r="P187" s="3">
        <v>2300</v>
      </c>
      <c r="Q187" s="3">
        <v>31</v>
      </c>
      <c r="R187" s="3">
        <f t="shared" si="26"/>
        <v>1.3478260869565217E-2</v>
      </c>
      <c r="S187" s="3">
        <v>1.6127513297403744E-2</v>
      </c>
      <c r="T187" s="3">
        <f t="shared" si="27"/>
        <v>0.83573087933742329</v>
      </c>
      <c r="U187">
        <v>9230</v>
      </c>
      <c r="V187">
        <v>-1.6096364993071099</v>
      </c>
      <c r="W187">
        <v>654</v>
      </c>
      <c r="X187">
        <v>6.9715382155420533</v>
      </c>
      <c r="Y187">
        <v>364</v>
      </c>
      <c r="Z187">
        <v>3.943661971830986</v>
      </c>
      <c r="AA187">
        <v>2.8350381577386718</v>
      </c>
      <c r="AB187">
        <v>821</v>
      </c>
      <c r="AC187">
        <v>8.8949079089924172</v>
      </c>
      <c r="AD187">
        <v>3.5863054145888356</v>
      </c>
      <c r="AE187">
        <v>2829</v>
      </c>
      <c r="AF187">
        <v>30.65005417118093</v>
      </c>
      <c r="AG187">
        <v>4.9491694040985301</v>
      </c>
      <c r="AH187" s="5">
        <v>3650</v>
      </c>
      <c r="AI187" s="5">
        <v>39.544962079999998</v>
      </c>
      <c r="AJ187" s="5">
        <v>8.5354748189999992</v>
      </c>
      <c r="AK187">
        <v>7241</v>
      </c>
      <c r="AL187">
        <v>-0.43998350061872682</v>
      </c>
      <c r="AM187">
        <v>18733.449271267782</v>
      </c>
      <c r="AN187">
        <v>38.922219502894734</v>
      </c>
      <c r="AO187">
        <v>4.8239999999999998</v>
      </c>
      <c r="AP187">
        <v>1949</v>
      </c>
      <c r="AQ187" s="3">
        <f t="shared" si="28"/>
        <v>-15.260869565217391</v>
      </c>
      <c r="AR187">
        <v>32</v>
      </c>
      <c r="AS187" s="3">
        <f t="shared" si="29"/>
        <v>3.225806451612903</v>
      </c>
      <c r="AT187">
        <v>1.6418676244227808E-2</v>
      </c>
      <c r="AU187" s="3">
        <f t="shared" si="30"/>
        <v>2.9404153746625909E-3</v>
      </c>
      <c r="AV187">
        <v>5.9882718780031249E-2</v>
      </c>
      <c r="AW187">
        <v>4.1096937683464618E-2</v>
      </c>
      <c r="AX187">
        <v>4.113531797142319E-2</v>
      </c>
      <c r="AY187" s="3">
        <f t="shared" si="31"/>
        <v>2.5007804674019446E-2</v>
      </c>
      <c r="AZ187">
        <v>0.27418054120987656</v>
      </c>
      <c r="BA187">
        <v>0.39951094095348799</v>
      </c>
      <c r="BB187">
        <v>0.39913818718099869</v>
      </c>
      <c r="BC187" s="3">
        <f t="shared" si="32"/>
        <v>-0.4365926921564246</v>
      </c>
      <c r="BD187">
        <v>984</v>
      </c>
      <c r="BE187">
        <v>1.9806910569105691</v>
      </c>
      <c r="BF187">
        <v>13</v>
      </c>
      <c r="BG187">
        <v>2.4615384615384617</v>
      </c>
      <c r="BH187">
        <v>1.3211382113821139E-2</v>
      </c>
      <c r="BI187">
        <v>2.5743052644293968E-2</v>
      </c>
      <c r="BJ187">
        <v>2.4685751816616152E-2</v>
      </c>
      <c r="BK187">
        <v>2.3442503496660643E-2</v>
      </c>
      <c r="BL187">
        <v>0.51320184503252708</v>
      </c>
      <c r="BM187">
        <v>0.53518248955774017</v>
      </c>
      <c r="BN187">
        <v>0.56356532550813465</v>
      </c>
      <c r="BO187">
        <v>443.44</v>
      </c>
      <c r="BP187">
        <v>4.5893186438648685</v>
      </c>
      <c r="BQ187">
        <v>9662.4365055323233</v>
      </c>
      <c r="BR187">
        <v>8484</v>
      </c>
      <c r="BS187">
        <v>-9.5618803965462096</v>
      </c>
      <c r="BT187">
        <v>-8.0823401950162506</v>
      </c>
      <c r="BU187">
        <v>783</v>
      </c>
      <c r="BV187">
        <v>8.3466581387911738</v>
      </c>
      <c r="BW187">
        <v>175</v>
      </c>
      <c r="BX187">
        <v>1.8959913326110509</v>
      </c>
      <c r="BY187">
        <v>503</v>
      </c>
      <c r="BZ187">
        <v>5.9288071664309285</v>
      </c>
      <c r="CA187">
        <v>4.8201833523386144</v>
      </c>
      <c r="CB187">
        <v>1.9851451945999425</v>
      </c>
      <c r="CC187">
        <v>985</v>
      </c>
      <c r="CD187">
        <v>11.61008958038661</v>
      </c>
      <c r="CE187">
        <v>6.3014870859830285</v>
      </c>
      <c r="CF187">
        <v>2.715181671394193</v>
      </c>
      <c r="CG187" s="5">
        <v>4236</v>
      </c>
      <c r="CH187" s="5">
        <v>49.92927864</v>
      </c>
      <c r="CI187" s="5">
        <v>18.919791379999999</v>
      </c>
      <c r="CJ187" s="5">
        <v>10.38431656</v>
      </c>
      <c r="CK187">
        <v>3251</v>
      </c>
      <c r="CL187">
        <v>38.319189061763318</v>
      </c>
      <c r="CM187">
        <v>12.618304294680918</v>
      </c>
      <c r="CN187">
        <v>7.669134890582388</v>
      </c>
      <c r="CO187">
        <v>6620</v>
      </c>
      <c r="CP187">
        <v>-8.978413309500894</v>
      </c>
      <c r="CQ187">
        <v>-8.5761635133268879</v>
      </c>
      <c r="CR187">
        <v>21214.183797643502</v>
      </c>
      <c r="CS187">
        <v>57.318679301152407</v>
      </c>
      <c r="CT187">
        <v>13.242273168457656</v>
      </c>
      <c r="CU187">
        <v>9.4390000000000001</v>
      </c>
      <c r="CV187">
        <f t="shared" si="38"/>
        <v>4.098417972497602</v>
      </c>
      <c r="CW187">
        <v>4.6150000000000002</v>
      </c>
      <c r="CX187">
        <v>2515.83</v>
      </c>
      <c r="CY187" s="3">
        <f t="shared" si="33"/>
        <v>9.3839130434782572</v>
      </c>
      <c r="CZ187">
        <v>29.083119548486398</v>
      </c>
      <c r="DA187">
        <v>42.03</v>
      </c>
      <c r="DB187" s="3">
        <f t="shared" si="34"/>
        <v>35.580645161290327</v>
      </c>
      <c r="DC187">
        <v>31.343750000000004</v>
      </c>
      <c r="DD187">
        <v>1.6706216238776071E-2</v>
      </c>
      <c r="DE187" s="3">
        <f t="shared" si="35"/>
        <v>3.227955369210854E-3</v>
      </c>
      <c r="DF187">
        <v>2.8753999454826304E-4</v>
      </c>
      <c r="DG187">
        <v>5.7173452545078267E-2</v>
      </c>
      <c r="DH187">
        <v>-2.7092662349529825E-3</v>
      </c>
      <c r="DI187">
        <v>4.3258191049081469E-2</v>
      </c>
      <c r="DJ187">
        <v>2.1612533656168512E-3</v>
      </c>
      <c r="DK187">
        <v>4.3563803575989365E-2</v>
      </c>
      <c r="DL187" s="3">
        <f t="shared" si="36"/>
        <v>2.7436290278585622E-2</v>
      </c>
      <c r="DM187">
        <v>2.428485604566176E-3</v>
      </c>
      <c r="DN187">
        <v>0.29220233334000772</v>
      </c>
      <c r="DO187">
        <v>1.8021792130131165E-2</v>
      </c>
      <c r="DP187">
        <v>0.38619775431249354</v>
      </c>
      <c r="DQ187">
        <v>-1.3313186640994457E-2</v>
      </c>
      <c r="DR187">
        <v>0.38348846674131715</v>
      </c>
      <c r="DS187" s="3">
        <f t="shared" si="37"/>
        <v>-0.45224241259610615</v>
      </c>
      <c r="DT187">
        <v>-1.5649720439681547E-2</v>
      </c>
      <c r="DU187">
        <v>1000</v>
      </c>
      <c r="DV187">
        <v>1.6260162601626018</v>
      </c>
      <c r="DW187">
        <v>2.5158299999999998</v>
      </c>
      <c r="DX187">
        <v>0.53513894308943066</v>
      </c>
      <c r="DY187">
        <v>5</v>
      </c>
      <c r="DZ187">
        <v>-61.53846153846154</v>
      </c>
      <c r="EA187">
        <v>8.4060000000000006</v>
      </c>
      <c r="EB187">
        <v>5.9444615384615389</v>
      </c>
      <c r="EC187">
        <v>5.0000000000000001E-3</v>
      </c>
      <c r="ED187">
        <v>-8.2113821138211397E-3</v>
      </c>
      <c r="EE187">
        <v>1.0963853659250157E-2</v>
      </c>
      <c r="EF187">
        <v>-1.4779198985043811E-2</v>
      </c>
      <c r="EG187">
        <v>1.4608568297122435E-2</v>
      </c>
      <c r="EH187">
        <v>-1.0077183519493717E-2</v>
      </c>
      <c r="EI187">
        <v>1.3847421713263645E-2</v>
      </c>
      <c r="EJ187">
        <v>-9.5950817833969984E-3</v>
      </c>
      <c r="EK187">
        <v>0.45604402935290195</v>
      </c>
      <c r="EL187">
        <v>-5.7157815679625135E-2</v>
      </c>
      <c r="EM187">
        <v>0.34226488854386161</v>
      </c>
      <c r="EN187">
        <v>-0.19291760101387856</v>
      </c>
      <c r="EO187">
        <v>0.36107804785137648</v>
      </c>
      <c r="EP187">
        <v>-0.20248727765675817</v>
      </c>
      <c r="EQ187">
        <v>445.49</v>
      </c>
      <c r="ER187">
        <v>2.0500000000000114</v>
      </c>
      <c r="ES187">
        <v>4.6105348246783331</v>
      </c>
      <c r="ET187">
        <v>2.1216180813464547E-2</v>
      </c>
    </row>
    <row r="188" spans="1:150" x14ac:dyDescent="0.3">
      <c r="A188">
        <v>8</v>
      </c>
      <c r="B188">
        <v>801</v>
      </c>
      <c r="C188" t="s">
        <v>307</v>
      </c>
      <c r="D188">
        <v>35570</v>
      </c>
      <c r="E188">
        <v>1558</v>
      </c>
      <c r="F188">
        <v>4.3800955861681192</v>
      </c>
      <c r="G188">
        <v>1699</v>
      </c>
      <c r="H188">
        <v>4.7764970480742202</v>
      </c>
      <c r="I188">
        <v>8698</v>
      </c>
      <c r="J188">
        <v>24.45319089120045</v>
      </c>
      <c r="K188" s="5">
        <v>10397</v>
      </c>
      <c r="L188" s="5">
        <v>29.229687940000002</v>
      </c>
      <c r="M188">
        <v>27561</v>
      </c>
      <c r="N188">
        <v>14130.701986139511</v>
      </c>
      <c r="O188">
        <v>3.6603879673882482</v>
      </c>
      <c r="P188" s="3">
        <v>10531</v>
      </c>
      <c r="Q188" s="3">
        <v>123</v>
      </c>
      <c r="R188" s="3">
        <f t="shared" si="26"/>
        <v>1.1679802487892887E-2</v>
      </c>
      <c r="S188" s="3">
        <v>1.6127513297403744E-2</v>
      </c>
      <c r="T188" s="3">
        <f t="shared" si="27"/>
        <v>0.72421595769343672</v>
      </c>
      <c r="U188">
        <v>38282</v>
      </c>
      <c r="V188">
        <v>7.6244025864492553</v>
      </c>
      <c r="W188">
        <v>5386</v>
      </c>
      <c r="X188">
        <v>15.141973573235873</v>
      </c>
      <c r="Y188">
        <v>5968</v>
      </c>
      <c r="Z188">
        <v>15.589572122668619</v>
      </c>
      <c r="AA188">
        <v>11.2094765365005</v>
      </c>
      <c r="AB188">
        <v>2797</v>
      </c>
      <c r="AC188">
        <v>7.3063058356407709</v>
      </c>
      <c r="AD188">
        <v>2.5298087875665507</v>
      </c>
      <c r="AE188">
        <v>11289</v>
      </c>
      <c r="AF188">
        <v>29.489054908312003</v>
      </c>
      <c r="AG188">
        <v>5.0358640171115532</v>
      </c>
      <c r="AH188" s="5">
        <v>14086</v>
      </c>
      <c r="AI188" s="5">
        <v>36.79536074</v>
      </c>
      <c r="AJ188" s="5">
        <v>7.5656728050000002</v>
      </c>
      <c r="AK188">
        <v>29448</v>
      </c>
      <c r="AL188">
        <v>6.8466311091760099</v>
      </c>
      <c r="AM188">
        <v>18563.80849868276</v>
      </c>
      <c r="AN188">
        <v>31.372160540159882</v>
      </c>
      <c r="AO188">
        <v>4.3819999999999997</v>
      </c>
      <c r="AP188">
        <v>9756</v>
      </c>
      <c r="AQ188" s="3">
        <f t="shared" si="28"/>
        <v>-7.3592251448105594</v>
      </c>
      <c r="AR188">
        <v>750</v>
      </c>
      <c r="AS188" s="3">
        <f t="shared" si="29"/>
        <v>509.7560975609756</v>
      </c>
      <c r="AT188">
        <v>7.6875768757687576E-2</v>
      </c>
      <c r="AU188" s="3">
        <f t="shared" si="30"/>
        <v>6.5195966269794695E-2</v>
      </c>
      <c r="AV188">
        <v>4.5454995482024134E-2</v>
      </c>
      <c r="AW188">
        <v>4.1096937683464618E-2</v>
      </c>
      <c r="AX188">
        <v>4.113531797142319E-2</v>
      </c>
      <c r="AY188" s="3">
        <f t="shared" si="31"/>
        <v>2.5007804674019446E-2</v>
      </c>
      <c r="AZ188">
        <v>1.6912501682700478</v>
      </c>
      <c r="BA188">
        <v>1.8705960368579626</v>
      </c>
      <c r="BB188">
        <v>1.8688507236310503</v>
      </c>
      <c r="BC188" s="3">
        <f t="shared" si="32"/>
        <v>1.1446347659376137</v>
      </c>
      <c r="BD188">
        <v>3026</v>
      </c>
      <c r="BE188">
        <v>3.2240581625908789</v>
      </c>
      <c r="BF188">
        <v>105</v>
      </c>
      <c r="BG188">
        <v>7.1428571428571432</v>
      </c>
      <c r="BH188">
        <v>3.4699272967614013E-2</v>
      </c>
      <c r="BI188">
        <v>3.1517189390783393E-2</v>
      </c>
      <c r="BJ188">
        <v>2.4685751816616152E-2</v>
      </c>
      <c r="BK188">
        <v>2.3442503496660643E-2</v>
      </c>
      <c r="BL188">
        <v>1.1009634310146057</v>
      </c>
      <c r="BM188">
        <v>1.4056397076899108</v>
      </c>
      <c r="BN188">
        <v>1.480186319373137</v>
      </c>
      <c r="BO188">
        <v>3080.04</v>
      </c>
      <c r="BP188">
        <v>7.846600921598891</v>
      </c>
      <c r="BQ188">
        <v>39253.175110789045</v>
      </c>
      <c r="BR188">
        <v>37466</v>
      </c>
      <c r="BS188">
        <v>5.3303345515884173</v>
      </c>
      <c r="BT188">
        <v>-2.1315500757536179</v>
      </c>
      <c r="BU188">
        <v>7016</v>
      </c>
      <c r="BV188">
        <v>19.724486927185829</v>
      </c>
      <c r="BW188">
        <v>1984</v>
      </c>
      <c r="BX188">
        <v>5.1825923410480117</v>
      </c>
      <c r="BY188">
        <v>6991</v>
      </c>
      <c r="BZ188">
        <v>18.65958469011904</v>
      </c>
      <c r="CA188">
        <v>14.279489103950921</v>
      </c>
      <c r="CB188">
        <v>3.0700125674504211</v>
      </c>
      <c r="CC188">
        <v>3753</v>
      </c>
      <c r="CD188">
        <v>10.017082154486735</v>
      </c>
      <c r="CE188">
        <v>5.2405851064125146</v>
      </c>
      <c r="CF188">
        <v>2.7107763188459639</v>
      </c>
      <c r="CG188" s="5">
        <v>17360</v>
      </c>
      <c r="CH188" s="5">
        <v>46.335344050000003</v>
      </c>
      <c r="CI188" s="5">
        <v>17.105656110000002</v>
      </c>
      <c r="CJ188" s="5">
        <v>9.5399833009999995</v>
      </c>
      <c r="CK188">
        <v>13607</v>
      </c>
      <c r="CL188">
        <v>36.318261890780974</v>
      </c>
      <c r="CM188">
        <v>11.865070999580524</v>
      </c>
      <c r="CN188">
        <v>6.8292069824689712</v>
      </c>
      <c r="CO188">
        <v>28901</v>
      </c>
      <c r="CP188">
        <v>4.8619426000507966</v>
      </c>
      <c r="CQ188">
        <v>-1.8575115457756044</v>
      </c>
      <c r="CR188">
        <v>22163.216119702432</v>
      </c>
      <c r="CS188">
        <v>56.844409721766368</v>
      </c>
      <c r="CT188">
        <v>19.38938133990704</v>
      </c>
      <c r="CU188">
        <v>5.6849999999999996</v>
      </c>
      <c r="CV188">
        <f t="shared" si="38"/>
        <v>2.0246120326117514</v>
      </c>
      <c r="CW188">
        <v>1.3029999999999999</v>
      </c>
      <c r="CX188">
        <v>13252.119999999999</v>
      </c>
      <c r="CY188" s="3">
        <f t="shared" si="33"/>
        <v>25.839141581996</v>
      </c>
      <c r="CZ188">
        <v>35.835588355883544</v>
      </c>
      <c r="DA188">
        <v>2803.03</v>
      </c>
      <c r="DB188" s="3">
        <f t="shared" si="34"/>
        <v>2178.8861788617887</v>
      </c>
      <c r="DC188">
        <v>273.73733333333337</v>
      </c>
      <c r="DD188">
        <v>0.21151559146762935</v>
      </c>
      <c r="DE188" s="3">
        <f t="shared" si="35"/>
        <v>0.19983578897973647</v>
      </c>
      <c r="DF188">
        <v>0.13463982270994179</v>
      </c>
      <c r="DG188">
        <v>4.7469166634261754E-2</v>
      </c>
      <c r="DH188">
        <v>2.0141711522376204E-3</v>
      </c>
      <c r="DI188">
        <v>4.3258191049081469E-2</v>
      </c>
      <c r="DJ188">
        <v>2.1612533656168512E-3</v>
      </c>
      <c r="DK188">
        <v>4.3563803575989365E-2</v>
      </c>
      <c r="DL188" s="3">
        <f t="shared" si="36"/>
        <v>2.7436290278585622E-2</v>
      </c>
      <c r="DM188">
        <v>2.428485604566176E-3</v>
      </c>
      <c r="DN188">
        <v>4.45585221871083</v>
      </c>
      <c r="DO188">
        <v>2.7646020504407822</v>
      </c>
      <c r="DP188">
        <v>4.8896078716662057</v>
      </c>
      <c r="DQ188">
        <v>3.0190118348082429</v>
      </c>
      <c r="DR188">
        <v>4.8553058756377352</v>
      </c>
      <c r="DS188" s="3">
        <f t="shared" si="37"/>
        <v>4.1310899179442986</v>
      </c>
      <c r="DT188">
        <v>2.9864551520066849</v>
      </c>
      <c r="DU188">
        <v>2797</v>
      </c>
      <c r="DV188">
        <v>-7.5677461996034365</v>
      </c>
      <c r="DW188">
        <v>4.7379764032892382</v>
      </c>
      <c r="DX188">
        <v>1.5139182406983593</v>
      </c>
      <c r="DY188">
        <v>82</v>
      </c>
      <c r="DZ188">
        <v>-21.904761904761905</v>
      </c>
      <c r="EA188">
        <v>34.183292682926833</v>
      </c>
      <c r="EB188">
        <v>27.040435540069691</v>
      </c>
      <c r="EC188">
        <v>2.931712549159814E-2</v>
      </c>
      <c r="ED188">
        <v>-5.3821474760158729E-3</v>
      </c>
      <c r="EE188">
        <v>2.042469493011757E-2</v>
      </c>
      <c r="EF188">
        <v>-1.1092494460665823E-2</v>
      </c>
      <c r="EG188">
        <v>1.4608568297122435E-2</v>
      </c>
      <c r="EH188">
        <v>-1.0077183519493717E-2</v>
      </c>
      <c r="EI188">
        <v>1.3847421713263645E-2</v>
      </c>
      <c r="EJ188">
        <v>-9.5950817833969984E-3</v>
      </c>
      <c r="EK188">
        <v>1.4353764201573502</v>
      </c>
      <c r="EL188">
        <v>0.33441298914274453</v>
      </c>
      <c r="EM188">
        <v>2.0068445377616482</v>
      </c>
      <c r="EN188">
        <v>0.60120483007173742</v>
      </c>
      <c r="EO188">
        <v>2.1171540882240163</v>
      </c>
      <c r="EP188">
        <v>0.63696776885087925</v>
      </c>
      <c r="EQ188">
        <v>3200.31</v>
      </c>
      <c r="ER188">
        <v>120.26999999999998</v>
      </c>
      <c r="ES188">
        <v>8.152996518032932</v>
      </c>
      <c r="ET188">
        <v>0.30639559643404102</v>
      </c>
    </row>
    <row r="189" spans="1:150" x14ac:dyDescent="0.3">
      <c r="A189">
        <v>8</v>
      </c>
      <c r="B189">
        <v>802</v>
      </c>
      <c r="C189" t="s">
        <v>308</v>
      </c>
      <c r="D189">
        <v>51387</v>
      </c>
      <c r="E189">
        <v>1543</v>
      </c>
      <c r="F189">
        <v>3.0027049642905794</v>
      </c>
      <c r="G189">
        <v>2596</v>
      </c>
      <c r="H189">
        <v>5.0518613657150642</v>
      </c>
      <c r="I189">
        <v>12334</v>
      </c>
      <c r="J189">
        <v>24.002179539572268</v>
      </c>
      <c r="K189" s="5">
        <v>14930</v>
      </c>
      <c r="L189" s="5">
        <v>29.054040910000001</v>
      </c>
      <c r="M189">
        <v>40522</v>
      </c>
      <c r="N189">
        <v>14949.452600926974</v>
      </c>
      <c r="O189">
        <v>3.0824916807752936</v>
      </c>
      <c r="P189" s="3">
        <v>17415</v>
      </c>
      <c r="Q189" s="3">
        <v>232</v>
      </c>
      <c r="R189" s="3">
        <f t="shared" si="26"/>
        <v>1.3321848980763709E-2</v>
      </c>
      <c r="S189" s="3">
        <v>1.6127513297403744E-2</v>
      </c>
      <c r="T189" s="3">
        <f t="shared" si="27"/>
        <v>0.82603242887471695</v>
      </c>
      <c r="U189">
        <v>54679</v>
      </c>
      <c r="V189">
        <v>6.4062895284799648</v>
      </c>
      <c r="W189">
        <v>5899</v>
      </c>
      <c r="X189">
        <v>11.479557086422636</v>
      </c>
      <c r="Y189">
        <v>6097</v>
      </c>
      <c r="Z189">
        <v>11.150533111432177</v>
      </c>
      <c r="AA189">
        <v>8.1478281471415972</v>
      </c>
      <c r="AB189">
        <v>4347</v>
      </c>
      <c r="AC189">
        <v>7.950035662685857</v>
      </c>
      <c r="AD189">
        <v>2.8981742969707929</v>
      </c>
      <c r="AE189">
        <v>15516</v>
      </c>
      <c r="AF189">
        <v>28.376524808427366</v>
      </c>
      <c r="AG189">
        <v>4.3743452688550981</v>
      </c>
      <c r="AH189" s="5">
        <v>19863</v>
      </c>
      <c r="AI189" s="5">
        <v>36.326560469999997</v>
      </c>
      <c r="AJ189" s="5">
        <v>7.2725195659999997</v>
      </c>
      <c r="AK189">
        <v>42192</v>
      </c>
      <c r="AL189">
        <v>4.1212181037461129</v>
      </c>
      <c r="AM189">
        <v>19530.830218013838</v>
      </c>
      <c r="AN189">
        <v>30.645788440459594</v>
      </c>
      <c r="AO189">
        <v>4.415</v>
      </c>
      <c r="AP189">
        <v>16046</v>
      </c>
      <c r="AQ189" s="3">
        <f t="shared" si="28"/>
        <v>-7.8610393339075504</v>
      </c>
      <c r="AR189">
        <v>1491</v>
      </c>
      <c r="AS189" s="3">
        <f t="shared" si="29"/>
        <v>542.67241379310349</v>
      </c>
      <c r="AT189">
        <v>9.2920353982300891E-2</v>
      </c>
      <c r="AU189" s="3">
        <f t="shared" si="30"/>
        <v>7.9598505001537187E-2</v>
      </c>
      <c r="AV189">
        <v>4.5454995482024134E-2</v>
      </c>
      <c r="AW189">
        <v>4.1096937683464618E-2</v>
      </c>
      <c r="AX189">
        <v>4.113531797142319E-2</v>
      </c>
      <c r="AY189" s="3">
        <f t="shared" si="31"/>
        <v>2.5007804674019446E-2</v>
      </c>
      <c r="AZ189">
        <v>2.0442275485220902</v>
      </c>
      <c r="BA189">
        <v>2.2610043283027257</v>
      </c>
      <c r="BB189">
        <v>2.2588947543046318</v>
      </c>
      <c r="BC189" s="3">
        <f t="shared" si="32"/>
        <v>1.4328623254299149</v>
      </c>
      <c r="BD189">
        <v>4693</v>
      </c>
      <c r="BE189">
        <v>3.4191348817387599</v>
      </c>
      <c r="BF189">
        <v>259</v>
      </c>
      <c r="BG189">
        <v>5.756756756756757</v>
      </c>
      <c r="BH189">
        <v>5.5188578734285107E-2</v>
      </c>
      <c r="BI189">
        <v>3.1517189390783393E-2</v>
      </c>
      <c r="BJ189">
        <v>2.4685751816616152E-2</v>
      </c>
      <c r="BK189">
        <v>2.3442503496660643E-2</v>
      </c>
      <c r="BL189">
        <v>1.7510628263833692</v>
      </c>
      <c r="BM189">
        <v>2.2356450451364132</v>
      </c>
      <c r="BN189">
        <v>2.3542101099460924</v>
      </c>
      <c r="BO189">
        <v>4620.5999999999995</v>
      </c>
      <c r="BP189">
        <v>7.3965860638080745</v>
      </c>
      <c r="BQ189">
        <v>62469.360325689493</v>
      </c>
      <c r="BR189">
        <v>53031</v>
      </c>
      <c r="BS189">
        <v>3.1992527292895092</v>
      </c>
      <c r="BT189">
        <v>-3.0139541688765337</v>
      </c>
      <c r="BU189">
        <v>7081</v>
      </c>
      <c r="BV189">
        <v>13.779749742152683</v>
      </c>
      <c r="BW189">
        <v>1481</v>
      </c>
      <c r="BX189">
        <v>2.7085352694818852</v>
      </c>
      <c r="BY189">
        <v>6663</v>
      </c>
      <c r="BZ189">
        <v>12.564349154268259</v>
      </c>
      <c r="CA189">
        <v>9.5616441899776792</v>
      </c>
      <c r="CB189">
        <v>1.413816042836082</v>
      </c>
      <c r="CC189">
        <v>6013</v>
      </c>
      <c r="CD189">
        <v>11.338650977730007</v>
      </c>
      <c r="CE189">
        <v>6.2867896120149425</v>
      </c>
      <c r="CF189">
        <v>3.3886153150441496</v>
      </c>
      <c r="CG189" s="5">
        <v>25249</v>
      </c>
      <c r="CH189" s="5">
        <v>47.611774250000003</v>
      </c>
      <c r="CI189" s="5">
        <v>18.557733339999999</v>
      </c>
      <c r="CJ189" s="5">
        <v>11.28521377</v>
      </c>
      <c r="CK189">
        <v>19236</v>
      </c>
      <c r="CL189">
        <v>36.27312326752277</v>
      </c>
      <c r="CM189">
        <v>12.270943727950502</v>
      </c>
      <c r="CN189">
        <v>7.8965984590954044</v>
      </c>
      <c r="CO189">
        <v>41235</v>
      </c>
      <c r="CP189">
        <v>1.759538028725137</v>
      </c>
      <c r="CQ189">
        <v>-2.268202502844141</v>
      </c>
      <c r="CR189">
        <v>23102.935193835816</v>
      </c>
      <c r="CS189">
        <v>54.540342115291004</v>
      </c>
      <c r="CT189">
        <v>18.289570570980256</v>
      </c>
      <c r="CU189">
        <v>5.242</v>
      </c>
      <c r="CV189">
        <f t="shared" si="38"/>
        <v>2.1595083192247064</v>
      </c>
      <c r="CW189">
        <v>0.82699999999999996</v>
      </c>
      <c r="CX189">
        <v>16777.18</v>
      </c>
      <c r="CY189" s="3">
        <f t="shared" si="33"/>
        <v>-3.6624748779787524</v>
      </c>
      <c r="CZ189">
        <v>4.5567742739623602</v>
      </c>
      <c r="DA189">
        <v>1544.38</v>
      </c>
      <c r="DB189" s="3">
        <f t="shared" si="34"/>
        <v>565.68103448275872</v>
      </c>
      <c r="DC189">
        <v>3.5801475519785448</v>
      </c>
      <c r="DD189">
        <v>9.2052418821279861E-2</v>
      </c>
      <c r="DE189" s="3">
        <f t="shared" si="35"/>
        <v>7.8730569840516157E-2</v>
      </c>
      <c r="DF189">
        <v>-8.6793516102103008E-4</v>
      </c>
      <c r="DG189">
        <v>4.7469166634261754E-2</v>
      </c>
      <c r="DH189">
        <v>2.0141711522376204E-3</v>
      </c>
      <c r="DI189">
        <v>4.3258191049081469E-2</v>
      </c>
      <c r="DJ189">
        <v>2.1612533656168512E-3</v>
      </c>
      <c r="DK189">
        <v>4.3563803575989365E-2</v>
      </c>
      <c r="DL189" s="3">
        <f t="shared" si="36"/>
        <v>2.7436290278585622E-2</v>
      </c>
      <c r="DM189">
        <v>2.428485604566176E-3</v>
      </c>
      <c r="DN189">
        <v>1.9392044425494361</v>
      </c>
      <c r="DO189">
        <v>-0.10502310597265407</v>
      </c>
      <c r="DP189">
        <v>2.1279766118013499</v>
      </c>
      <c r="DQ189">
        <v>-0.13302771650137579</v>
      </c>
      <c r="DR189">
        <v>2.1130482479728996</v>
      </c>
      <c r="DS189" s="3">
        <f t="shared" si="37"/>
        <v>1.2870158190981826</v>
      </c>
      <c r="DT189">
        <v>-0.14584650633173224</v>
      </c>
      <c r="DU189">
        <v>4345</v>
      </c>
      <c r="DV189">
        <v>-7.415299382058385</v>
      </c>
      <c r="DW189">
        <v>3.8612612197928655</v>
      </c>
      <c r="DX189">
        <v>0.44212633805410562</v>
      </c>
      <c r="DY189">
        <v>184</v>
      </c>
      <c r="DZ189">
        <v>-28.957528957528954</v>
      </c>
      <c r="EA189">
        <v>8.3933695652173927</v>
      </c>
      <c r="EB189">
        <v>2.6366128084606357</v>
      </c>
      <c r="EC189">
        <v>4.234752589182969E-2</v>
      </c>
      <c r="ED189">
        <v>-1.2841052842455417E-2</v>
      </c>
      <c r="EE189">
        <v>2.042469493011757E-2</v>
      </c>
      <c r="EF189">
        <v>-1.1092494460665823E-2</v>
      </c>
      <c r="EG189">
        <v>1.4608568297122435E-2</v>
      </c>
      <c r="EH189">
        <v>-1.0077183519493717E-2</v>
      </c>
      <c r="EI189">
        <v>1.3847421713263645E-2</v>
      </c>
      <c r="EJ189">
        <v>-9.5950817833969984E-3</v>
      </c>
      <c r="EK189">
        <v>2.0733492488735021</v>
      </c>
      <c r="EL189">
        <v>0.32228642249013295</v>
      </c>
      <c r="EM189">
        <v>2.8988142458950765</v>
      </c>
      <c r="EN189">
        <v>0.66316920075866337</v>
      </c>
      <c r="EO189">
        <v>3.0581523960714971</v>
      </c>
      <c r="EP189">
        <v>0.70394228612540477</v>
      </c>
      <c r="EQ189">
        <v>4705.87</v>
      </c>
      <c r="ER189">
        <v>85.270000000000437</v>
      </c>
      <c r="ES189">
        <v>7.5330849803256088</v>
      </c>
      <c r="ET189">
        <v>0.13649891651753432</v>
      </c>
    </row>
    <row r="190" spans="1:150" x14ac:dyDescent="0.3">
      <c r="A190">
        <v>8</v>
      </c>
      <c r="B190">
        <v>803</v>
      </c>
      <c r="C190" t="s">
        <v>309</v>
      </c>
      <c r="D190">
        <v>170624</v>
      </c>
      <c r="E190">
        <v>5595</v>
      </c>
      <c r="F190">
        <v>3.279140097524381</v>
      </c>
      <c r="G190">
        <v>13920</v>
      </c>
      <c r="H190">
        <v>8.1582895723930982</v>
      </c>
      <c r="I190">
        <v>46129</v>
      </c>
      <c r="J190">
        <v>27.035469804951241</v>
      </c>
      <c r="K190" s="5">
        <v>60049</v>
      </c>
      <c r="L190" s="5">
        <v>35.193759380000003</v>
      </c>
      <c r="M190">
        <v>136094</v>
      </c>
      <c r="N190">
        <v>17285.530045118445</v>
      </c>
      <c r="O190">
        <v>3.5217788822205556</v>
      </c>
      <c r="P190" s="3">
        <v>71231</v>
      </c>
      <c r="Q190" s="3">
        <v>1173</v>
      </c>
      <c r="R190" s="3">
        <f t="shared" si="26"/>
        <v>1.6467549241201161E-2</v>
      </c>
      <c r="S190" s="3">
        <v>1.6127513297403744E-2</v>
      </c>
      <c r="T190" s="3">
        <f t="shared" si="27"/>
        <v>1.0210842141331335</v>
      </c>
      <c r="U190">
        <v>185941</v>
      </c>
      <c r="V190">
        <v>8.9770489497374353</v>
      </c>
      <c r="W190">
        <v>22819</v>
      </c>
      <c r="X190">
        <v>13.373851275318829</v>
      </c>
      <c r="Y190">
        <v>23168</v>
      </c>
      <c r="Z190">
        <v>12.459866301676339</v>
      </c>
      <c r="AA190">
        <v>9.1807262041519575</v>
      </c>
      <c r="AB190">
        <v>21482</v>
      </c>
      <c r="AC190">
        <v>11.55312706718798</v>
      </c>
      <c r="AD190">
        <v>3.3948374947948814</v>
      </c>
      <c r="AE190">
        <v>58002</v>
      </c>
      <c r="AF190">
        <v>31.193765764409143</v>
      </c>
      <c r="AG190">
        <v>4.1582959594579023</v>
      </c>
      <c r="AH190" s="5">
        <v>79484</v>
      </c>
      <c r="AI190" s="5">
        <v>42.74689283</v>
      </c>
      <c r="AJ190" s="5">
        <v>7.5531334540000001</v>
      </c>
      <c r="AK190">
        <v>142251</v>
      </c>
      <c r="AL190">
        <v>4.5240789454347734</v>
      </c>
      <c r="AM190">
        <v>21986.078336885861</v>
      </c>
      <c r="AN190">
        <v>27.193544424140377</v>
      </c>
      <c r="AO190">
        <v>4.4189999999999996</v>
      </c>
      <c r="AP190">
        <v>63439</v>
      </c>
      <c r="AQ190" s="3">
        <f t="shared" si="28"/>
        <v>-10.93905743285929</v>
      </c>
      <c r="AR190">
        <v>5075</v>
      </c>
      <c r="AS190" s="3">
        <f t="shared" si="29"/>
        <v>332.65132139812448</v>
      </c>
      <c r="AT190">
        <v>7.9998108419111272E-2</v>
      </c>
      <c r="AU190" s="3">
        <f t="shared" si="30"/>
        <v>6.3530559177910118E-2</v>
      </c>
      <c r="AV190">
        <v>4.5454995482024134E-2</v>
      </c>
      <c r="AW190">
        <v>4.1096937683464618E-2</v>
      </c>
      <c r="AX190">
        <v>4.113531797142319E-2</v>
      </c>
      <c r="AY190" s="3">
        <f t="shared" si="31"/>
        <v>2.5007804674019446E-2</v>
      </c>
      <c r="AZ190">
        <v>1.7599409607409979</v>
      </c>
      <c r="BA190">
        <v>1.9465710325005205</v>
      </c>
      <c r="BB190">
        <v>1.9447548326886925</v>
      </c>
      <c r="BC190" s="3">
        <f t="shared" si="32"/>
        <v>0.92367061855555899</v>
      </c>
      <c r="BD190">
        <v>17585</v>
      </c>
      <c r="BE190">
        <v>3.6075632641455786</v>
      </c>
      <c r="BF190">
        <v>634</v>
      </c>
      <c r="BG190">
        <v>8.0047318611987386</v>
      </c>
      <c r="BH190">
        <v>3.6053454648848453E-2</v>
      </c>
      <c r="BI190">
        <v>3.1517189390783393E-2</v>
      </c>
      <c r="BJ190">
        <v>2.4685751816616152E-2</v>
      </c>
      <c r="BK190">
        <v>2.3442503496660643E-2</v>
      </c>
      <c r="BL190">
        <v>1.1439298790834314</v>
      </c>
      <c r="BM190">
        <v>1.460496521097673</v>
      </c>
      <c r="BN190">
        <v>1.5379524057225469</v>
      </c>
      <c r="BO190">
        <v>10981.660000000002</v>
      </c>
      <c r="BP190">
        <v>7.0981535466203454</v>
      </c>
      <c r="BQ190">
        <v>154711.50247557997</v>
      </c>
      <c r="BR190">
        <v>186450</v>
      </c>
      <c r="BS190">
        <v>9.275365716429107</v>
      </c>
      <c r="BT190">
        <v>0.2737427463550266</v>
      </c>
      <c r="BU190">
        <v>32747</v>
      </c>
      <c r="BV190">
        <v>19.192493435858964</v>
      </c>
      <c r="BW190">
        <v>11319</v>
      </c>
      <c r="BX190">
        <v>6.0874148251327034</v>
      </c>
      <c r="BY190">
        <v>28524</v>
      </c>
      <c r="BZ190">
        <v>15.298471440064359</v>
      </c>
      <c r="CA190">
        <v>12.019331342539978</v>
      </c>
      <c r="CB190">
        <v>2.8386051383880204</v>
      </c>
      <c r="CC190">
        <v>28044</v>
      </c>
      <c r="CD190">
        <v>15.041029766693484</v>
      </c>
      <c r="CE190">
        <v>6.8827401943003856</v>
      </c>
      <c r="CF190">
        <v>3.4879026995055042</v>
      </c>
      <c r="CG190" s="5">
        <v>96751</v>
      </c>
      <c r="CH190" s="5">
        <v>51.891123630000003</v>
      </c>
      <c r="CI190" s="5">
        <v>16.69736425</v>
      </c>
      <c r="CJ190" s="5">
        <v>9.1442307940000003</v>
      </c>
      <c r="CK190">
        <v>68707</v>
      </c>
      <c r="CL190">
        <v>36.850093858943417</v>
      </c>
      <c r="CM190">
        <v>9.8146240539921763</v>
      </c>
      <c r="CN190">
        <v>5.656328094534274</v>
      </c>
      <c r="CO190">
        <v>142962</v>
      </c>
      <c r="CP190">
        <v>5.0465119696680238</v>
      </c>
      <c r="CQ190">
        <v>0.49982073939726257</v>
      </c>
      <c r="CR190">
        <v>25459.294478224845</v>
      </c>
      <c r="CS190">
        <v>47.286744530085898</v>
      </c>
      <c r="CT190">
        <v>15.797342700776237</v>
      </c>
      <c r="CU190">
        <v>5.157</v>
      </c>
      <c r="CV190">
        <f t="shared" si="38"/>
        <v>1.6352211177794445</v>
      </c>
      <c r="CW190">
        <v>0.73800000000000043</v>
      </c>
      <c r="CX190">
        <v>68492.099999999991</v>
      </c>
      <c r="CY190" s="3">
        <f t="shared" si="33"/>
        <v>-3.8450955342477418</v>
      </c>
      <c r="CZ190">
        <v>7.9652894906918323</v>
      </c>
      <c r="DA190">
        <v>7615.62</v>
      </c>
      <c r="DB190" s="3">
        <f t="shared" si="34"/>
        <v>549.24296675191817</v>
      </c>
      <c r="DC190">
        <v>50.06147783251231</v>
      </c>
      <c r="DD190">
        <v>0.11118975765088238</v>
      </c>
      <c r="DE190" s="3">
        <f t="shared" si="35"/>
        <v>9.4722208409681208E-2</v>
      </c>
      <c r="DF190">
        <v>3.1191649231771104E-2</v>
      </c>
      <c r="DG190">
        <v>4.7469166634261754E-2</v>
      </c>
      <c r="DH190">
        <v>2.0141711522376204E-3</v>
      </c>
      <c r="DI190">
        <v>4.3258191049081469E-2</v>
      </c>
      <c r="DJ190">
        <v>2.1612533656168512E-3</v>
      </c>
      <c r="DK190">
        <v>4.3563803575989365E-2</v>
      </c>
      <c r="DL190" s="3">
        <f t="shared" si="36"/>
        <v>2.7436290278585622E-2</v>
      </c>
      <c r="DM190">
        <v>2.428485604566176E-3</v>
      </c>
      <c r="DN190">
        <v>2.3423574824384867</v>
      </c>
      <c r="DO190">
        <v>0.58241652169748881</v>
      </c>
      <c r="DP190">
        <v>2.5703746493866237</v>
      </c>
      <c r="DQ190">
        <v>0.6238036168861032</v>
      </c>
      <c r="DR190">
        <v>2.5523427369451674</v>
      </c>
      <c r="DS190" s="3">
        <f t="shared" si="37"/>
        <v>1.5312585228120339</v>
      </c>
      <c r="DT190">
        <v>0.60758790425647491</v>
      </c>
      <c r="DU190">
        <v>17143</v>
      </c>
      <c r="DV190">
        <v>-2.5135058288313901</v>
      </c>
      <c r="DW190">
        <v>3.9953392055066201</v>
      </c>
      <c r="DX190">
        <v>0.38777594136104154</v>
      </c>
      <c r="DY190">
        <v>382</v>
      </c>
      <c r="DZ190">
        <v>-39.747634069400632</v>
      </c>
      <c r="EA190">
        <v>19.936178010471203</v>
      </c>
      <c r="EB190">
        <v>11.931446149272464</v>
      </c>
      <c r="EC190">
        <v>2.2283147640436329E-2</v>
      </c>
      <c r="ED190">
        <v>-1.3770307008412124E-2</v>
      </c>
      <c r="EE190">
        <v>2.042469493011757E-2</v>
      </c>
      <c r="EF190">
        <v>-1.1092494460665823E-2</v>
      </c>
      <c r="EG190">
        <v>1.4608568297122435E-2</v>
      </c>
      <c r="EH190">
        <v>-1.0077183519493717E-2</v>
      </c>
      <c r="EI190">
        <v>1.3847421713263645E-2</v>
      </c>
      <c r="EJ190">
        <v>-9.5950817833969984E-3</v>
      </c>
      <c r="EK190">
        <v>1.0909904758272961</v>
      </c>
      <c r="EL190">
        <v>-5.293940325613522E-2</v>
      </c>
      <c r="EM190">
        <v>1.5253478087120704</v>
      </c>
      <c r="EN190">
        <v>6.4851287614397402E-2</v>
      </c>
      <c r="EO190">
        <v>1.6091910899985511</v>
      </c>
      <c r="EP190">
        <v>7.1238684276004216E-2</v>
      </c>
      <c r="EQ190">
        <v>11258.970000000001</v>
      </c>
      <c r="ER190">
        <v>277.30999999999949</v>
      </c>
      <c r="ES190">
        <v>7.2773968449935662</v>
      </c>
      <c r="ET190">
        <v>0.17924329837322084</v>
      </c>
    </row>
    <row r="191" spans="1:150" x14ac:dyDescent="0.3">
      <c r="A191">
        <v>8</v>
      </c>
      <c r="B191">
        <v>804</v>
      </c>
      <c r="C191" t="s">
        <v>310</v>
      </c>
      <c r="D191">
        <v>21306</v>
      </c>
      <c r="E191">
        <v>502</v>
      </c>
      <c r="F191">
        <v>2.3561438092556086</v>
      </c>
      <c r="G191">
        <v>1040</v>
      </c>
      <c r="H191">
        <v>4.8812541068243691</v>
      </c>
      <c r="I191">
        <v>4820</v>
      </c>
      <c r="J191">
        <v>22.622735379705247</v>
      </c>
      <c r="K191" s="5">
        <v>5860</v>
      </c>
      <c r="L191" s="5">
        <v>27.503989489999999</v>
      </c>
      <c r="M191">
        <v>18129</v>
      </c>
      <c r="N191">
        <v>11730.487018873739</v>
      </c>
      <c r="O191">
        <v>3.1258800337932975</v>
      </c>
      <c r="P191" s="3">
        <v>5517</v>
      </c>
      <c r="Q191" s="3">
        <v>102</v>
      </c>
      <c r="R191" s="3">
        <f t="shared" si="26"/>
        <v>1.8488308863512777E-2</v>
      </c>
      <c r="S191" s="3">
        <v>1.6127513297403744E-2</v>
      </c>
      <c r="T191" s="3">
        <f t="shared" si="27"/>
        <v>1.1463831108103368</v>
      </c>
      <c r="U191">
        <v>20566</v>
      </c>
      <c r="V191">
        <v>-3.4732000375481085</v>
      </c>
      <c r="W191">
        <v>1654</v>
      </c>
      <c r="X191">
        <v>7.7630714352764478</v>
      </c>
      <c r="Y191">
        <v>1344</v>
      </c>
      <c r="Z191">
        <v>6.5350578624914908</v>
      </c>
      <c r="AA191">
        <v>4.1789140532358822</v>
      </c>
      <c r="AB191">
        <v>1404</v>
      </c>
      <c r="AC191">
        <v>6.8268015170670031</v>
      </c>
      <c r="AD191">
        <v>1.945547410242634</v>
      </c>
      <c r="AE191">
        <v>5799</v>
      </c>
      <c r="AF191">
        <v>28.197024214723331</v>
      </c>
      <c r="AG191">
        <v>5.5742888350180841</v>
      </c>
      <c r="AH191" s="5">
        <v>7203</v>
      </c>
      <c r="AI191" s="5">
        <v>35.023825729999999</v>
      </c>
      <c r="AJ191" s="5">
        <v>7.5198362449999996</v>
      </c>
      <c r="AK191">
        <v>17230</v>
      </c>
      <c r="AL191">
        <v>-4.9589056208285065</v>
      </c>
      <c r="AM191">
        <v>15826.914338363898</v>
      </c>
      <c r="AN191">
        <v>34.921204148636136</v>
      </c>
      <c r="AO191">
        <v>4.7300000000000004</v>
      </c>
      <c r="AP191">
        <v>4393</v>
      </c>
      <c r="AQ191" s="3">
        <f t="shared" si="28"/>
        <v>-20.373391335870945</v>
      </c>
      <c r="AR191">
        <v>137</v>
      </c>
      <c r="AS191" s="3">
        <f t="shared" si="29"/>
        <v>34.313725490196077</v>
      </c>
      <c r="AT191">
        <v>3.1185977691782382E-2</v>
      </c>
      <c r="AU191" s="3">
        <f t="shared" si="30"/>
        <v>1.2697668828269604E-2</v>
      </c>
      <c r="AV191">
        <v>4.5454995482024134E-2</v>
      </c>
      <c r="AW191">
        <v>4.1096937683464618E-2</v>
      </c>
      <c r="AX191">
        <v>4.113531797142319E-2</v>
      </c>
      <c r="AY191" s="3">
        <f t="shared" si="31"/>
        <v>2.5007804674019446E-2</v>
      </c>
      <c r="AZ191">
        <v>0.68608471656575898</v>
      </c>
      <c r="BA191">
        <v>0.75883945251546281</v>
      </c>
      <c r="BB191">
        <v>0.75813143618939227</v>
      </c>
      <c r="BC191" s="3">
        <f t="shared" si="32"/>
        <v>-0.38825167462094456</v>
      </c>
      <c r="BD191">
        <v>1838</v>
      </c>
      <c r="BE191">
        <v>2.3900979325353644</v>
      </c>
      <c r="BF191">
        <v>59</v>
      </c>
      <c r="BG191">
        <v>2.3220338983050848</v>
      </c>
      <c r="BH191">
        <v>3.2100108813928184E-2</v>
      </c>
      <c r="BI191">
        <v>3.1517189390783393E-2</v>
      </c>
      <c r="BJ191">
        <v>2.4685751816616152E-2</v>
      </c>
      <c r="BK191">
        <v>2.3442503496660643E-2</v>
      </c>
      <c r="BL191">
        <v>1.0184952857285954</v>
      </c>
      <c r="BM191">
        <v>1.300349653208511</v>
      </c>
      <c r="BN191">
        <v>1.3693123184774529</v>
      </c>
      <c r="BO191">
        <v>2693.64</v>
      </c>
      <c r="BP191">
        <v>2.926472269395834</v>
      </c>
      <c r="BQ191">
        <v>92043.927023306387</v>
      </c>
      <c r="BR191">
        <v>18516</v>
      </c>
      <c r="BS191">
        <v>-13.094902844269221</v>
      </c>
      <c r="BT191">
        <v>-9.9679081979966924</v>
      </c>
      <c r="BU191">
        <v>2181</v>
      </c>
      <c r="BV191">
        <v>10.236553083638411</v>
      </c>
      <c r="BW191">
        <v>648</v>
      </c>
      <c r="BX191">
        <v>3.1508314694155404</v>
      </c>
      <c r="BY191">
        <v>1510</v>
      </c>
      <c r="BZ191">
        <v>8.1551090948368969</v>
      </c>
      <c r="CA191">
        <v>5.7989652855812883</v>
      </c>
      <c r="CB191">
        <v>1.6200512323454062</v>
      </c>
      <c r="CC191">
        <v>1854</v>
      </c>
      <c r="CD191">
        <v>10.01296176279974</v>
      </c>
      <c r="CE191">
        <v>5.1317076559753714</v>
      </c>
      <c r="CF191">
        <v>3.1861602457327374</v>
      </c>
      <c r="CG191" s="5">
        <v>8627</v>
      </c>
      <c r="CH191" s="5">
        <v>46.592136529999998</v>
      </c>
      <c r="CI191" s="5">
        <v>19.088147039999999</v>
      </c>
      <c r="CJ191" s="5">
        <v>11.568310800000001</v>
      </c>
      <c r="CK191">
        <v>6773</v>
      </c>
      <c r="CL191">
        <v>36.579174767768421</v>
      </c>
      <c r="CM191">
        <v>13.956439388063174</v>
      </c>
      <c r="CN191">
        <v>8.3821505530450899</v>
      </c>
      <c r="CO191">
        <v>15569</v>
      </c>
      <c r="CP191">
        <v>-14.121021567654035</v>
      </c>
      <c r="CQ191">
        <v>-9.6401625072547876</v>
      </c>
      <c r="CR191">
        <v>19573.354068762925</v>
      </c>
      <c r="CS191">
        <v>66.858835760786604</v>
      </c>
      <c r="CT191">
        <v>23.671321208315284</v>
      </c>
      <c r="CU191">
        <v>5.1840000000000002</v>
      </c>
      <c r="CV191">
        <f t="shared" si="38"/>
        <v>2.0581199662067027</v>
      </c>
      <c r="CW191">
        <v>0.45399999999999974</v>
      </c>
      <c r="CX191">
        <v>4412.0500000000011</v>
      </c>
      <c r="CY191" s="3">
        <f t="shared" si="33"/>
        <v>-20.028094979155316</v>
      </c>
      <c r="CZ191">
        <v>0.43364443432736377</v>
      </c>
      <c r="DA191">
        <v>96.69</v>
      </c>
      <c r="DB191" s="3">
        <f t="shared" si="34"/>
        <v>-5.2058823529411793</v>
      </c>
      <c r="DC191">
        <v>-29.423357664233578</v>
      </c>
      <c r="DD191">
        <v>2.191498283111025E-2</v>
      </c>
      <c r="DE191" s="3">
        <f t="shared" si="35"/>
        <v>3.4266739675974725E-3</v>
      </c>
      <c r="DF191">
        <v>-9.2709948606721319E-3</v>
      </c>
      <c r="DG191">
        <v>4.7469166634261754E-2</v>
      </c>
      <c r="DH191">
        <v>2.0141711522376204E-3</v>
      </c>
      <c r="DI191">
        <v>4.3258191049081469E-2</v>
      </c>
      <c r="DJ191">
        <v>2.1612533656168512E-3</v>
      </c>
      <c r="DK191">
        <v>4.3563803575989365E-2</v>
      </c>
      <c r="DL191" s="3">
        <f t="shared" si="36"/>
        <v>2.7436290278585622E-2</v>
      </c>
      <c r="DM191">
        <v>2.428485604566176E-3</v>
      </c>
      <c r="DN191">
        <v>0.46166773897590829</v>
      </c>
      <c r="DO191">
        <v>-0.22441697758985069</v>
      </c>
      <c r="DP191">
        <v>0.50660885949311063</v>
      </c>
      <c r="DQ191">
        <v>-0.25223059302235218</v>
      </c>
      <c r="DR191">
        <v>0.50305485362138846</v>
      </c>
      <c r="DS191" s="3">
        <f t="shared" si="37"/>
        <v>-0.64332825718894837</v>
      </c>
      <c r="DT191">
        <v>-0.25507658256800381</v>
      </c>
      <c r="DU191">
        <v>1596</v>
      </c>
      <c r="DV191">
        <v>-13.166485310119697</v>
      </c>
      <c r="DW191">
        <v>2.7644423558897251</v>
      </c>
      <c r="DX191">
        <v>0.37434442335436069</v>
      </c>
      <c r="DY191">
        <v>36</v>
      </c>
      <c r="DZ191">
        <v>-38.983050847457626</v>
      </c>
      <c r="EA191">
        <v>2.6858333333333331</v>
      </c>
      <c r="EB191">
        <v>0.3637994350282483</v>
      </c>
      <c r="EC191">
        <v>2.2556390977443608E-2</v>
      </c>
      <c r="ED191">
        <v>-9.5437178364845762E-3</v>
      </c>
      <c r="EE191">
        <v>2.042469493011757E-2</v>
      </c>
      <c r="EF191">
        <v>-1.1092494460665823E-2</v>
      </c>
      <c r="EG191">
        <v>1.4608568297122435E-2</v>
      </c>
      <c r="EH191">
        <v>-1.0077183519493717E-2</v>
      </c>
      <c r="EI191">
        <v>1.3847421713263645E-2</v>
      </c>
      <c r="EJ191">
        <v>-9.5950817833969984E-3</v>
      </c>
      <c r="EK191">
        <v>1.1043685624005435</v>
      </c>
      <c r="EL191">
        <v>8.5873276671948107E-2</v>
      </c>
      <c r="EM191">
        <v>1.5440521287693003</v>
      </c>
      <c r="EN191">
        <v>0.24370247556078928</v>
      </c>
      <c r="EO191">
        <v>1.6289235241415478</v>
      </c>
      <c r="EP191">
        <v>0.2596112056640949</v>
      </c>
      <c r="EQ191">
        <v>2728.3399999999997</v>
      </c>
      <c r="ER191">
        <v>34.699999999999818</v>
      </c>
      <c r="ES191">
        <v>2.964171660460726</v>
      </c>
      <c r="ET191">
        <v>3.7699391064891952E-2</v>
      </c>
    </row>
    <row r="192" spans="1:150" x14ac:dyDescent="0.3">
      <c r="A192">
        <v>8</v>
      </c>
      <c r="B192">
        <v>805</v>
      </c>
      <c r="C192" t="s">
        <v>311</v>
      </c>
      <c r="D192">
        <v>68644</v>
      </c>
      <c r="E192">
        <v>2307</v>
      </c>
      <c r="F192">
        <v>3.360818134141367</v>
      </c>
      <c r="G192">
        <v>4026</v>
      </c>
      <c r="H192">
        <v>5.865042829671931</v>
      </c>
      <c r="I192">
        <v>17106</v>
      </c>
      <c r="J192">
        <v>24.919876464075518</v>
      </c>
      <c r="K192" s="5">
        <v>21132</v>
      </c>
      <c r="L192" s="5">
        <v>30.784919290000001</v>
      </c>
      <c r="M192">
        <v>54056</v>
      </c>
      <c r="N192">
        <v>15726.378436073332</v>
      </c>
      <c r="O192">
        <v>2.9500029135831247</v>
      </c>
      <c r="P192" s="3">
        <v>25864</v>
      </c>
      <c r="Q192" s="3">
        <v>335</v>
      </c>
      <c r="R192" s="3">
        <f t="shared" si="26"/>
        <v>1.2952366223321993E-2</v>
      </c>
      <c r="S192" s="3">
        <v>1.6127513297403744E-2</v>
      </c>
      <c r="T192" s="3">
        <f t="shared" si="27"/>
        <v>0.80312234034289121</v>
      </c>
      <c r="U192">
        <v>73927</v>
      </c>
      <c r="V192">
        <v>7.6962298234368625</v>
      </c>
      <c r="W192">
        <v>8516</v>
      </c>
      <c r="X192">
        <v>12.406036944234019</v>
      </c>
      <c r="Y192">
        <v>8359</v>
      </c>
      <c r="Z192">
        <v>11.307100247541493</v>
      </c>
      <c r="AA192">
        <v>7.9462821134001267</v>
      </c>
      <c r="AB192">
        <v>6473</v>
      </c>
      <c r="AC192">
        <v>8.7559349087613452</v>
      </c>
      <c r="AD192">
        <v>2.8908920790894141</v>
      </c>
      <c r="AE192">
        <v>21649</v>
      </c>
      <c r="AF192">
        <v>29.284293965668834</v>
      </c>
      <c r="AG192">
        <v>4.3644175015933158</v>
      </c>
      <c r="AH192" s="5">
        <v>28122</v>
      </c>
      <c r="AI192" s="5">
        <v>38.04022887</v>
      </c>
      <c r="AJ192" s="5">
        <v>7.2553095809999997</v>
      </c>
      <c r="AK192">
        <v>56670</v>
      </c>
      <c r="AL192">
        <v>4.8357259138671003</v>
      </c>
      <c r="AM192">
        <v>20512.562160470796</v>
      </c>
      <c r="AN192">
        <v>30.43411262073451</v>
      </c>
      <c r="AO192">
        <v>4.9020000000000001</v>
      </c>
      <c r="AP192">
        <v>22541</v>
      </c>
      <c r="AQ192" s="3">
        <f t="shared" si="28"/>
        <v>-12.847974017939995</v>
      </c>
      <c r="AR192">
        <v>874</v>
      </c>
      <c r="AS192" s="3">
        <f t="shared" si="29"/>
        <v>160.8955223880597</v>
      </c>
      <c r="AT192">
        <v>3.8773789982698197E-2</v>
      </c>
      <c r="AU192" s="3">
        <f t="shared" si="30"/>
        <v>2.5821423759376204E-2</v>
      </c>
      <c r="AV192">
        <v>4.5454995482024134E-2</v>
      </c>
      <c r="AW192">
        <v>4.1096937683464618E-2</v>
      </c>
      <c r="AX192">
        <v>4.113531797142319E-2</v>
      </c>
      <c r="AY192" s="3">
        <f t="shared" si="31"/>
        <v>2.5007804674019446E-2</v>
      </c>
      <c r="AZ192">
        <v>0.8530149342558373</v>
      </c>
      <c r="BA192">
        <v>0.94347151316578159</v>
      </c>
      <c r="BB192">
        <v>0.94259123047582727</v>
      </c>
      <c r="BC192" s="3">
        <f t="shared" si="32"/>
        <v>0.13946889013293606</v>
      </c>
      <c r="BD192">
        <v>6331</v>
      </c>
      <c r="BE192">
        <v>3.5604169957352707</v>
      </c>
      <c r="BF192">
        <v>171</v>
      </c>
      <c r="BG192">
        <v>5.1111111111111107</v>
      </c>
      <c r="BH192">
        <v>2.7009951034591691E-2</v>
      </c>
      <c r="BI192">
        <v>3.1517189390783393E-2</v>
      </c>
      <c r="BJ192">
        <v>2.4685751816616152E-2</v>
      </c>
      <c r="BK192">
        <v>2.3442503496660643E-2</v>
      </c>
      <c r="BL192">
        <v>0.85699110728732186</v>
      </c>
      <c r="BM192">
        <v>1.0941514455480794</v>
      </c>
      <c r="BN192">
        <v>1.1521786074784728</v>
      </c>
      <c r="BO192">
        <v>5008.87</v>
      </c>
      <c r="BP192">
        <v>8.935524626067922</v>
      </c>
      <c r="BQ192">
        <v>56055.69017612515</v>
      </c>
      <c r="BR192">
        <v>74089</v>
      </c>
      <c r="BS192">
        <v>7.9322300565235118</v>
      </c>
      <c r="BT192">
        <v>0.21913509272660867</v>
      </c>
      <c r="BU192">
        <v>11887</v>
      </c>
      <c r="BV192">
        <v>17.316881300623507</v>
      </c>
      <c r="BW192">
        <v>3807</v>
      </c>
      <c r="BX192">
        <v>5.1496746790753045</v>
      </c>
      <c r="BY192">
        <v>10578</v>
      </c>
      <c r="BZ192">
        <v>14.277423099245501</v>
      </c>
      <c r="CA192">
        <v>10.916604965104135</v>
      </c>
      <c r="CB192">
        <v>2.9703228517040081</v>
      </c>
      <c r="CC192">
        <v>9199</v>
      </c>
      <c r="CD192">
        <v>12.416148146148551</v>
      </c>
      <c r="CE192">
        <v>6.5511053164766198</v>
      </c>
      <c r="CF192">
        <v>3.6602132373872056</v>
      </c>
      <c r="CG192" s="5">
        <v>35617</v>
      </c>
      <c r="CH192" s="5">
        <v>48.073263240000003</v>
      </c>
      <c r="CI192" s="5">
        <v>17.288343940000001</v>
      </c>
      <c r="CJ192" s="5">
        <v>10.03303436</v>
      </c>
      <c r="CK192">
        <v>26418</v>
      </c>
      <c r="CL192">
        <v>35.657115091309102</v>
      </c>
      <c r="CM192">
        <v>10.737238627233584</v>
      </c>
      <c r="CN192">
        <v>6.372821125640268</v>
      </c>
      <c r="CO192">
        <v>56199</v>
      </c>
      <c r="CP192">
        <v>3.9644072813378721</v>
      </c>
      <c r="CQ192">
        <v>-0.83112758073054538</v>
      </c>
      <c r="CR192">
        <v>23879.133357360988</v>
      </c>
      <c r="CS192">
        <v>51.841273910761188</v>
      </c>
      <c r="CT192">
        <v>16.412241291718402</v>
      </c>
      <c r="CU192">
        <v>5.1740000000000004</v>
      </c>
      <c r="CV192">
        <f t="shared" si="38"/>
        <v>2.2239970864168757</v>
      </c>
      <c r="CW192">
        <v>0.27200000000000024</v>
      </c>
      <c r="CX192">
        <v>23426.36</v>
      </c>
      <c r="CY192" s="3">
        <f t="shared" si="33"/>
        <v>-9.4248376121249589</v>
      </c>
      <c r="CZ192">
        <v>3.9277760525265095</v>
      </c>
      <c r="DA192">
        <v>838.7800000000002</v>
      </c>
      <c r="DB192" s="3">
        <f t="shared" si="34"/>
        <v>150.38208955223885</v>
      </c>
      <c r="DC192">
        <v>-4.0297482837528378</v>
      </c>
      <c r="DD192">
        <v>3.5804965005233426E-2</v>
      </c>
      <c r="DE192" s="3">
        <f t="shared" si="35"/>
        <v>2.2852598781911433E-2</v>
      </c>
      <c r="DF192">
        <v>-2.9688249774647707E-3</v>
      </c>
      <c r="DG192">
        <v>4.7469166634261754E-2</v>
      </c>
      <c r="DH192">
        <v>2.0141711522376204E-3</v>
      </c>
      <c r="DI192">
        <v>4.3258191049081469E-2</v>
      </c>
      <c r="DJ192">
        <v>2.1612533656168512E-3</v>
      </c>
      <c r="DK192">
        <v>4.3563803575989365E-2</v>
      </c>
      <c r="DL192" s="3">
        <f t="shared" si="36"/>
        <v>2.7436290278585622E-2</v>
      </c>
      <c r="DM192">
        <v>2.428485604566176E-3</v>
      </c>
      <c r="DN192">
        <v>0.75427835675106469</v>
      </c>
      <c r="DO192">
        <v>-9.8736577504772605E-2</v>
      </c>
      <c r="DP192">
        <v>0.82770370505342006</v>
      </c>
      <c r="DQ192">
        <v>-0.11576780811236154</v>
      </c>
      <c r="DR192">
        <v>0.82189712711329221</v>
      </c>
      <c r="DS192" s="3">
        <f t="shared" si="37"/>
        <v>1.8774786770401009E-2</v>
      </c>
      <c r="DT192">
        <v>-0.12069410336253505</v>
      </c>
      <c r="DU192">
        <v>5833</v>
      </c>
      <c r="DV192">
        <v>-7.8660559153372294</v>
      </c>
      <c r="DW192">
        <v>4.0161769243956797</v>
      </c>
      <c r="DX192">
        <v>0.45575992866040904</v>
      </c>
      <c r="DY192">
        <v>123</v>
      </c>
      <c r="DZ192">
        <v>-28.07017543859649</v>
      </c>
      <c r="EA192">
        <v>6.8193495934959367</v>
      </c>
      <c r="EB192">
        <v>1.708238482384826</v>
      </c>
      <c r="EC192">
        <v>2.1086919252528716E-2</v>
      </c>
      <c r="ED192">
        <v>-5.9230317820629756E-3</v>
      </c>
      <c r="EE192">
        <v>2.042469493011757E-2</v>
      </c>
      <c r="EF192">
        <v>-1.1092494460665823E-2</v>
      </c>
      <c r="EG192">
        <v>1.4608568297122435E-2</v>
      </c>
      <c r="EH192">
        <v>-1.0077183519493717E-2</v>
      </c>
      <c r="EI192">
        <v>1.3847421713263645E-2</v>
      </c>
      <c r="EJ192">
        <v>-9.5950817833969984E-3</v>
      </c>
      <c r="EK192">
        <v>1.032422727716469</v>
      </c>
      <c r="EL192">
        <v>0.17543162042914717</v>
      </c>
      <c r="EM192">
        <v>1.44346241354003</v>
      </c>
      <c r="EN192">
        <v>0.3493109679919506</v>
      </c>
      <c r="EO192">
        <v>1.5228047277805352</v>
      </c>
      <c r="EP192">
        <v>0.37062612030206243</v>
      </c>
      <c r="EQ192">
        <v>5124.7700000000004</v>
      </c>
      <c r="ER192">
        <v>115.90000000000055</v>
      </c>
      <c r="ES192">
        <v>9.1422832970179133</v>
      </c>
      <c r="ET192">
        <v>0.20675867094999134</v>
      </c>
    </row>
    <row r="193" spans="1:150" x14ac:dyDescent="0.3">
      <c r="A193">
        <v>8</v>
      </c>
      <c r="B193">
        <v>806</v>
      </c>
      <c r="C193" t="s">
        <v>312</v>
      </c>
      <c r="D193">
        <v>22986</v>
      </c>
      <c r="E193">
        <v>893</v>
      </c>
      <c r="F193">
        <v>3.8849734621073697</v>
      </c>
      <c r="G193">
        <v>988</v>
      </c>
      <c r="H193">
        <v>4.2982685112677288</v>
      </c>
      <c r="I193">
        <v>4985</v>
      </c>
      <c r="J193">
        <v>21.687113895414601</v>
      </c>
      <c r="K193" s="5">
        <v>5973</v>
      </c>
      <c r="L193" s="5">
        <v>25.98538241</v>
      </c>
      <c r="M193">
        <v>18369</v>
      </c>
      <c r="N193">
        <v>15523.887974203824</v>
      </c>
      <c r="O193">
        <v>2.6015835726094143</v>
      </c>
      <c r="P193" s="3">
        <v>7868</v>
      </c>
      <c r="Q193" s="3">
        <v>88</v>
      </c>
      <c r="R193" s="3">
        <f t="shared" si="26"/>
        <v>1.1184544992374174E-2</v>
      </c>
      <c r="S193" s="3">
        <v>1.6127513297403744E-2</v>
      </c>
      <c r="T193" s="3">
        <f t="shared" si="27"/>
        <v>0.6935071009474657</v>
      </c>
      <c r="U193">
        <v>24709</v>
      </c>
      <c r="V193">
        <v>7.4958670495083961</v>
      </c>
      <c r="W193">
        <v>3233</v>
      </c>
      <c r="X193">
        <v>14.06508309405725</v>
      </c>
      <c r="Y193">
        <v>2771</v>
      </c>
      <c r="Z193">
        <v>11.214537213161197</v>
      </c>
      <c r="AA193">
        <v>7.3295637510538274</v>
      </c>
      <c r="AB193">
        <v>1690</v>
      </c>
      <c r="AC193">
        <v>6.8396130964425916</v>
      </c>
      <c r="AD193">
        <v>2.5413445851748628</v>
      </c>
      <c r="AE193">
        <v>6518</v>
      </c>
      <c r="AF193">
        <v>26.379052167226519</v>
      </c>
      <c r="AG193">
        <v>4.6919382718119174</v>
      </c>
      <c r="AH193" s="5">
        <v>8208</v>
      </c>
      <c r="AI193" s="5">
        <v>33.218665260000002</v>
      </c>
      <c r="AJ193" s="5">
        <v>7.2332828569999998</v>
      </c>
      <c r="AK193">
        <v>19332</v>
      </c>
      <c r="AL193">
        <v>5.2425281724644783</v>
      </c>
      <c r="AM193">
        <v>20535.185573771465</v>
      </c>
      <c r="AN193">
        <v>32.281201770426044</v>
      </c>
      <c r="AO193">
        <v>4.8550000000000004</v>
      </c>
      <c r="AP193">
        <v>7434</v>
      </c>
      <c r="AQ193" s="3">
        <f t="shared" si="28"/>
        <v>-5.5160142348754455</v>
      </c>
      <c r="AR193">
        <v>170</v>
      </c>
      <c r="AS193" s="3">
        <f t="shared" si="29"/>
        <v>93.181818181818173</v>
      </c>
      <c r="AT193">
        <v>2.2867904223836426E-2</v>
      </c>
      <c r="AU193" s="3">
        <f t="shared" si="30"/>
        <v>1.1683359231462253E-2</v>
      </c>
      <c r="AV193">
        <v>4.5454995482024134E-2</v>
      </c>
      <c r="AW193">
        <v>4.1096937683464618E-2</v>
      </c>
      <c r="AX193">
        <v>4.113531797142319E-2</v>
      </c>
      <c r="AY193" s="3">
        <f t="shared" si="31"/>
        <v>2.5007804674019446E-2</v>
      </c>
      <c r="AZ193">
        <v>0.50308891204003936</v>
      </c>
      <c r="BA193">
        <v>0.55643815604872537</v>
      </c>
      <c r="BB193">
        <v>0.55591898523120253</v>
      </c>
      <c r="BC193" s="3">
        <f t="shared" si="32"/>
        <v>-0.13758811571626317</v>
      </c>
      <c r="BD193">
        <v>2451</v>
      </c>
      <c r="BE193">
        <v>3.0330477356181151</v>
      </c>
      <c r="BF193">
        <v>53</v>
      </c>
      <c r="BG193">
        <v>3.2075471698113209</v>
      </c>
      <c r="BH193">
        <v>2.1623827009383926E-2</v>
      </c>
      <c r="BI193">
        <v>3.1517189390783393E-2</v>
      </c>
      <c r="BJ193">
        <v>2.4685751816616152E-2</v>
      </c>
      <c r="BK193">
        <v>2.3442503496660643E-2</v>
      </c>
      <c r="BL193">
        <v>0.68609629942787365</v>
      </c>
      <c r="BM193">
        <v>0.87596388272966341</v>
      </c>
      <c r="BN193">
        <v>0.92241969858143413</v>
      </c>
      <c r="BO193">
        <v>2703.1699999999996</v>
      </c>
      <c r="BP193">
        <v>4.4468879397968717</v>
      </c>
      <c r="BQ193">
        <v>60787.904633447477</v>
      </c>
      <c r="BR193">
        <v>24878</v>
      </c>
      <c r="BS193">
        <v>8.2310971895936653</v>
      </c>
      <c r="BT193">
        <v>0.68396130964425916</v>
      </c>
      <c r="BU193">
        <v>5029</v>
      </c>
      <c r="BV193">
        <v>21.878534760288872</v>
      </c>
      <c r="BW193">
        <v>1925</v>
      </c>
      <c r="BX193">
        <v>7.7906835565988093</v>
      </c>
      <c r="BY193">
        <v>3588</v>
      </c>
      <c r="BZ193">
        <v>14.422381220355335</v>
      </c>
      <c r="CA193">
        <v>10.537407758247966</v>
      </c>
      <c r="CB193">
        <v>3.2078440071941383</v>
      </c>
      <c r="CC193">
        <v>2526</v>
      </c>
      <c r="CD193">
        <v>10.153549320684943</v>
      </c>
      <c r="CE193">
        <v>5.8552808094172146</v>
      </c>
      <c r="CF193">
        <v>3.3139362242423518</v>
      </c>
      <c r="CG193" s="5">
        <v>10977</v>
      </c>
      <c r="CH193" s="5">
        <v>44.12332181</v>
      </c>
      <c r="CI193" s="5">
        <v>18.1379394</v>
      </c>
      <c r="CJ193" s="5">
        <v>10.90465655</v>
      </c>
      <c r="CK193">
        <v>8451</v>
      </c>
      <c r="CL193">
        <v>33.969772489749978</v>
      </c>
      <c r="CM193">
        <v>12.282658594335377</v>
      </c>
      <c r="CN193">
        <v>7.5907203225234596</v>
      </c>
      <c r="CO193">
        <v>19107</v>
      </c>
      <c r="CP193">
        <v>4.0176384125428708</v>
      </c>
      <c r="CQ193">
        <v>-1.1638733705772812</v>
      </c>
      <c r="CR193">
        <v>24443.349963591878</v>
      </c>
      <c r="CS193">
        <v>57.456366628061204</v>
      </c>
      <c r="CT193">
        <v>19.0315513623218</v>
      </c>
      <c r="CU193">
        <v>4.2279999999999998</v>
      </c>
      <c r="CV193">
        <f t="shared" si="38"/>
        <v>1.6264164273905855</v>
      </c>
      <c r="CW193">
        <v>-0.62700000000000067</v>
      </c>
      <c r="CX193">
        <v>8341.0499999999993</v>
      </c>
      <c r="CY193" s="3">
        <f t="shared" si="33"/>
        <v>6.0123284189120403</v>
      </c>
      <c r="CZ193">
        <v>12.20137207425342</v>
      </c>
      <c r="DA193">
        <v>190.86</v>
      </c>
      <c r="DB193" s="3">
        <f t="shared" si="34"/>
        <v>116.88636363636364</v>
      </c>
      <c r="DC193">
        <v>12.270588235294126</v>
      </c>
      <c r="DD193">
        <v>2.2882011257575489E-2</v>
      </c>
      <c r="DE193" s="3">
        <f t="shared" si="35"/>
        <v>1.1697466265201316E-2</v>
      </c>
      <c r="DF193">
        <v>1.4107033739062941E-5</v>
      </c>
      <c r="DG193">
        <v>4.7469166634261754E-2</v>
      </c>
      <c r="DH193">
        <v>2.0141711522376204E-3</v>
      </c>
      <c r="DI193">
        <v>4.3258191049081469E-2</v>
      </c>
      <c r="DJ193">
        <v>2.1612533656168512E-3</v>
      </c>
      <c r="DK193">
        <v>4.3563803575989365E-2</v>
      </c>
      <c r="DL193" s="3">
        <f t="shared" si="36"/>
        <v>2.7436290278585622E-2</v>
      </c>
      <c r="DM193">
        <v>2.428485604566176E-3</v>
      </c>
      <c r="DN193">
        <v>0.48203945592463743</v>
      </c>
      <c r="DO193">
        <v>-2.1049456115401932E-2</v>
      </c>
      <c r="DP193">
        <v>0.52896366451415355</v>
      </c>
      <c r="DQ193">
        <v>-2.7474491534571821E-2</v>
      </c>
      <c r="DR193">
        <v>0.52525283329913697</v>
      </c>
      <c r="DS193" s="3">
        <f t="shared" si="37"/>
        <v>-0.16825426764832874</v>
      </c>
      <c r="DT193">
        <v>-3.0666151932065566E-2</v>
      </c>
      <c r="DU193">
        <v>2236</v>
      </c>
      <c r="DV193">
        <v>-8.7719298245614024</v>
      </c>
      <c r="DW193">
        <v>3.730344364937388</v>
      </c>
      <c r="DX193">
        <v>0.69729662931927283</v>
      </c>
      <c r="DY193">
        <v>34</v>
      </c>
      <c r="DZ193">
        <v>-35.849056603773583</v>
      </c>
      <c r="EA193">
        <v>5.6135294117647065</v>
      </c>
      <c r="EB193">
        <v>2.4059822419533856</v>
      </c>
      <c r="EC193">
        <v>1.520572450805009E-2</v>
      </c>
      <c r="ED193">
        <v>-6.4181025013338357E-3</v>
      </c>
      <c r="EE193">
        <v>2.042469493011757E-2</v>
      </c>
      <c r="EF193">
        <v>-1.1092494460665823E-2</v>
      </c>
      <c r="EG193">
        <v>1.4608568297122435E-2</v>
      </c>
      <c r="EH193">
        <v>-1.0077183519493717E-2</v>
      </c>
      <c r="EI193">
        <v>1.3847421713263645E-2</v>
      </c>
      <c r="EJ193">
        <v>-9.5950817833969984E-3</v>
      </c>
      <c r="EK193">
        <v>0.74447743577448688</v>
      </c>
      <c r="EL193">
        <v>5.8381136346613238E-2</v>
      </c>
      <c r="EM193">
        <v>1.0408771207952858</v>
      </c>
      <c r="EN193">
        <v>0.16491323806562241</v>
      </c>
      <c r="EO193">
        <v>1.0980906643065118</v>
      </c>
      <c r="EP193">
        <v>0.17567096572507768</v>
      </c>
      <c r="EQ193">
        <v>2734.02</v>
      </c>
      <c r="ER193">
        <v>30.850000000000364</v>
      </c>
      <c r="ES193">
        <v>4.4976381674713188</v>
      </c>
      <c r="ET193">
        <v>5.0750227674447146E-2</v>
      </c>
    </row>
    <row r="194" spans="1:150" x14ac:dyDescent="0.3">
      <c r="A194">
        <v>8</v>
      </c>
      <c r="B194">
        <v>807</v>
      </c>
      <c r="C194" t="s">
        <v>313</v>
      </c>
      <c r="D194">
        <v>286697</v>
      </c>
      <c r="E194">
        <v>10726</v>
      </c>
      <c r="F194">
        <v>3.7412320324244761</v>
      </c>
      <c r="G194">
        <v>27443</v>
      </c>
      <c r="H194">
        <v>9.5721266703174432</v>
      </c>
      <c r="I194">
        <v>76750</v>
      </c>
      <c r="J194">
        <v>26.770423129645582</v>
      </c>
      <c r="K194" s="5">
        <v>104193</v>
      </c>
      <c r="L194" s="5">
        <v>36.3425498</v>
      </c>
      <c r="M194">
        <v>228752</v>
      </c>
      <c r="N194">
        <v>19054.626312034015</v>
      </c>
      <c r="O194">
        <v>2.9864281802739479</v>
      </c>
      <c r="P194" s="3">
        <v>140933</v>
      </c>
      <c r="Q194" s="3">
        <v>3052</v>
      </c>
      <c r="R194" s="3">
        <f t="shared" ref="R194:R257" si="39">Q194/P194</f>
        <v>2.1655680358752032E-2</v>
      </c>
      <c r="S194" s="3">
        <v>1.6127513297403744E-2</v>
      </c>
      <c r="T194" s="3">
        <f t="shared" ref="T194:T257" si="40">R194/S194</f>
        <v>1.3427786391742258</v>
      </c>
      <c r="U194">
        <v>321022</v>
      </c>
      <c r="V194">
        <v>11.972570344300777</v>
      </c>
      <c r="W194">
        <v>41207</v>
      </c>
      <c r="X194">
        <v>14.373014018284112</v>
      </c>
      <c r="Y194">
        <v>36991</v>
      </c>
      <c r="Z194">
        <v>11.522886281937064</v>
      </c>
      <c r="AA194">
        <v>7.781654249512588</v>
      </c>
      <c r="AB194">
        <v>43476</v>
      </c>
      <c r="AC194">
        <v>13.542997053161464</v>
      </c>
      <c r="AD194">
        <v>3.9708703828440211</v>
      </c>
      <c r="AE194">
        <v>94614</v>
      </c>
      <c r="AF194">
        <v>29.472746416133472</v>
      </c>
      <c r="AG194">
        <v>2.7023232864878892</v>
      </c>
      <c r="AH194" s="5">
        <v>138090</v>
      </c>
      <c r="AI194" s="5">
        <v>43.015743469999997</v>
      </c>
      <c r="AJ194" s="5">
        <v>6.6731936689999998</v>
      </c>
      <c r="AK194">
        <v>247532</v>
      </c>
      <c r="AL194">
        <v>8.2097642862138915</v>
      </c>
      <c r="AM194">
        <v>23944.950798869279</v>
      </c>
      <c r="AN194">
        <v>25.664761967789218</v>
      </c>
      <c r="AO194">
        <v>4.5279999999999996</v>
      </c>
      <c r="AP194">
        <v>126334</v>
      </c>
      <c r="AQ194" s="3">
        <f t="shared" ref="AQ194:AQ257" si="41">(AP194-P194)/P194*100</f>
        <v>-10.358822986809335</v>
      </c>
      <c r="AR194">
        <v>6132</v>
      </c>
      <c r="AS194" s="3">
        <f t="shared" ref="AS194:AS257" si="42">(AR194-Q194)/Q194*100</f>
        <v>100.91743119266054</v>
      </c>
      <c r="AT194">
        <v>4.8538002437981856E-2</v>
      </c>
      <c r="AU194" s="3">
        <f t="shared" ref="AU194:AU257" si="43">AT194-R194</f>
        <v>2.6882322079229824E-2</v>
      </c>
      <c r="AV194">
        <v>4.5454995482024134E-2</v>
      </c>
      <c r="AW194">
        <v>4.1096937683464618E-2</v>
      </c>
      <c r="AX194">
        <v>4.113531797142319E-2</v>
      </c>
      <c r="AY194" s="3">
        <f t="shared" ref="AY194:AY257" si="44">AX194-S194</f>
        <v>2.5007804674019446E-2</v>
      </c>
      <c r="AZ194">
        <v>1.0678254815178003</v>
      </c>
      <c r="BA194">
        <v>1.1810612949273629</v>
      </c>
      <c r="BB194">
        <v>1.1799593349856037</v>
      </c>
      <c r="BC194" s="3">
        <f t="shared" ref="BC194:BC257" si="45">BB194-T194</f>
        <v>-0.16281930418862212</v>
      </c>
      <c r="BD194">
        <v>31732</v>
      </c>
      <c r="BE194">
        <v>3.9812807260809278</v>
      </c>
      <c r="BF194">
        <v>721</v>
      </c>
      <c r="BG194">
        <v>8.5048543689320386</v>
      </c>
      <c r="BH194">
        <v>2.272154292197151E-2</v>
      </c>
      <c r="BI194">
        <v>3.1517189390783393E-2</v>
      </c>
      <c r="BJ194">
        <v>2.4685751816616152E-2</v>
      </c>
      <c r="BK194">
        <v>2.3442503496660643E-2</v>
      </c>
      <c r="BL194">
        <v>0.72092541756328044</v>
      </c>
      <c r="BM194">
        <v>0.92043147361942934</v>
      </c>
      <c r="BN194">
        <v>0.96924558101092606</v>
      </c>
      <c r="BO194">
        <v>15542.010000000002</v>
      </c>
      <c r="BP194">
        <v>10.927514053967933</v>
      </c>
      <c r="BQ194">
        <v>142228.23162928334</v>
      </c>
      <c r="BR194">
        <v>339501</v>
      </c>
      <c r="BS194">
        <v>18.418051113196164</v>
      </c>
      <c r="BT194">
        <v>5.7563033063154547</v>
      </c>
      <c r="BU194">
        <v>70418</v>
      </c>
      <c r="BV194">
        <v>24.561819621412155</v>
      </c>
      <c r="BW194">
        <v>31864</v>
      </c>
      <c r="BX194">
        <v>9.9257994779174012</v>
      </c>
      <c r="BY194">
        <v>52564</v>
      </c>
      <c r="BZ194">
        <v>15.482723173127619</v>
      </c>
      <c r="CA194">
        <v>11.741491140703143</v>
      </c>
      <c r="CB194">
        <v>3.9598368911905553</v>
      </c>
      <c r="CC194">
        <v>61092</v>
      </c>
      <c r="CD194">
        <v>17.994645082046887</v>
      </c>
      <c r="CE194">
        <v>8.4225184117294436</v>
      </c>
      <c r="CF194">
        <v>4.4516480288854225</v>
      </c>
      <c r="CG194" s="5">
        <v>177903</v>
      </c>
      <c r="CH194" s="5">
        <v>52.401318410000002</v>
      </c>
      <c r="CI194" s="5">
        <v>16.058768610000001</v>
      </c>
      <c r="CJ194" s="5">
        <v>9.3855749359999994</v>
      </c>
      <c r="CK194">
        <v>116811</v>
      </c>
      <c r="CL194">
        <v>34.406673323495362</v>
      </c>
      <c r="CM194">
        <v>7.6362501938497793</v>
      </c>
      <c r="CN194">
        <v>4.9339269073618901</v>
      </c>
      <c r="CO194">
        <v>255844</v>
      </c>
      <c r="CP194">
        <v>11.84339371896202</v>
      </c>
      <c r="CQ194">
        <v>3.3579496792333923</v>
      </c>
      <c r="CR194">
        <v>27524.666124826072</v>
      </c>
      <c r="CS194">
        <v>44.451356190820562</v>
      </c>
      <c r="CT194">
        <v>14.94977106457798</v>
      </c>
      <c r="CU194">
        <v>4.8920000000000003</v>
      </c>
      <c r="CV194">
        <f t="shared" si="38"/>
        <v>1.9055718197260525</v>
      </c>
      <c r="CW194">
        <v>0.36400000000000077</v>
      </c>
      <c r="CX194">
        <v>139261.63</v>
      </c>
      <c r="CY194" s="3">
        <f t="shared" ref="CY194:CY257" si="46">(CX194-P194)/P194*100</f>
        <v>-1.1859323224510905</v>
      </c>
      <c r="CZ194">
        <v>10.232898507131893</v>
      </c>
      <c r="DA194">
        <v>6665.2999999999993</v>
      </c>
      <c r="DB194" s="3">
        <f t="shared" ref="DB194:DB257" si="47">(DA194-Q194)/Q194*100</f>
        <v>118.39121887287023</v>
      </c>
      <c r="DC194">
        <v>8.6969993476842671</v>
      </c>
      <c r="DD194">
        <v>4.7861711801017975E-2</v>
      </c>
      <c r="DE194" s="3">
        <f t="shared" ref="DE194:DE257" si="48">DD194-R194</f>
        <v>2.6206031442265944E-2</v>
      </c>
      <c r="DF194">
        <v>-6.7629063696388048E-4</v>
      </c>
      <c r="DG194">
        <v>4.7469166634261754E-2</v>
      </c>
      <c r="DH194">
        <v>2.0141711522376204E-3</v>
      </c>
      <c r="DI194">
        <v>4.3258191049081469E-2</v>
      </c>
      <c r="DJ194">
        <v>2.1612533656168512E-3</v>
      </c>
      <c r="DK194">
        <v>4.3563803575989365E-2</v>
      </c>
      <c r="DL194" s="3">
        <f t="shared" ref="DL194:DL257" si="49">DK194-S194</f>
        <v>2.7436290278585622E-2</v>
      </c>
      <c r="DM194">
        <v>2.428485604566176E-3</v>
      </c>
      <c r="DN194">
        <v>1.0082694766853753</v>
      </c>
      <c r="DO194">
        <v>-5.9556004832425069E-2</v>
      </c>
      <c r="DP194">
        <v>1.1064196315262762</v>
      </c>
      <c r="DQ194">
        <v>-7.4641663401086689E-2</v>
      </c>
      <c r="DR194">
        <v>1.0986577817414787</v>
      </c>
      <c r="DS194" s="3">
        <f t="shared" ref="DS194:DS257" si="50">DR194-T194</f>
        <v>-0.24412085743274714</v>
      </c>
      <c r="DT194">
        <v>-8.1301553244125024E-2</v>
      </c>
      <c r="DU194">
        <v>31855</v>
      </c>
      <c r="DV194">
        <v>0.38762132862725324</v>
      </c>
      <c r="DW194">
        <v>4.3717353633652491</v>
      </c>
      <c r="DX194">
        <v>0.39045463728432139</v>
      </c>
      <c r="DY194">
        <v>500</v>
      </c>
      <c r="DZ194">
        <v>-30.651872399445214</v>
      </c>
      <c r="EA194">
        <v>13.330599999999999</v>
      </c>
      <c r="EB194">
        <v>4.8257456310679601</v>
      </c>
      <c r="EC194">
        <v>1.5696123057604771E-2</v>
      </c>
      <c r="ED194">
        <v>-7.0254198643667394E-3</v>
      </c>
      <c r="EE194">
        <v>2.042469493011757E-2</v>
      </c>
      <c r="EF194">
        <v>-1.1092494460665823E-2</v>
      </c>
      <c r="EG194">
        <v>1.4608568297122435E-2</v>
      </c>
      <c r="EH194">
        <v>-1.0077183519493717E-2</v>
      </c>
      <c r="EI194">
        <v>1.3847421713263645E-2</v>
      </c>
      <c r="EJ194">
        <v>-9.5950817833969984E-3</v>
      </c>
      <c r="EK194">
        <v>0.76848751529991244</v>
      </c>
      <c r="EL194">
        <v>4.7562097736632003E-2</v>
      </c>
      <c r="EM194">
        <v>1.0744463617763667</v>
      </c>
      <c r="EN194">
        <v>0.15401488815693731</v>
      </c>
      <c r="EO194">
        <v>1.1335050944949818</v>
      </c>
      <c r="EP194">
        <v>0.16425951348405576</v>
      </c>
      <c r="EQ194">
        <v>16074.3</v>
      </c>
      <c r="ER194">
        <v>532.28999999999724</v>
      </c>
      <c r="ES194">
        <v>11.301764646766841</v>
      </c>
      <c r="ET194">
        <v>0.3742505927989086</v>
      </c>
    </row>
    <row r="195" spans="1:150" x14ac:dyDescent="0.3">
      <c r="A195">
        <v>8</v>
      </c>
      <c r="B195">
        <v>808</v>
      </c>
      <c r="C195" t="s">
        <v>314</v>
      </c>
      <c r="D195">
        <v>33748</v>
      </c>
      <c r="E195">
        <v>1125</v>
      </c>
      <c r="F195">
        <v>3.3335308759037572</v>
      </c>
      <c r="G195">
        <v>1423</v>
      </c>
      <c r="H195">
        <v>4.2165461656987082</v>
      </c>
      <c r="I195">
        <v>7862</v>
      </c>
      <c r="J195">
        <v>23.296195330093635</v>
      </c>
      <c r="K195" s="5">
        <v>9285</v>
      </c>
      <c r="L195" s="5">
        <v>27.512741500000001</v>
      </c>
      <c r="M195">
        <v>26060</v>
      </c>
      <c r="N195">
        <v>13677.017936247736</v>
      </c>
      <c r="O195">
        <v>2.7764608273082847</v>
      </c>
      <c r="P195" s="3">
        <v>9568</v>
      </c>
      <c r="Q195" s="3">
        <v>110</v>
      </c>
      <c r="R195" s="3">
        <f t="shared" si="39"/>
        <v>1.1496655518394648E-2</v>
      </c>
      <c r="S195" s="3">
        <v>1.6127513297403744E-2</v>
      </c>
      <c r="T195" s="3">
        <f t="shared" si="40"/>
        <v>0.7128597761097748</v>
      </c>
      <c r="U195">
        <v>34202</v>
      </c>
      <c r="V195">
        <v>1.3452649045869385</v>
      </c>
      <c r="W195">
        <v>2565</v>
      </c>
      <c r="X195">
        <v>7.600450397060567</v>
      </c>
      <c r="Y195">
        <v>2814</v>
      </c>
      <c r="Z195">
        <v>8.2275890298812939</v>
      </c>
      <c r="AA195">
        <v>4.8940581539775367</v>
      </c>
      <c r="AB195">
        <v>2206</v>
      </c>
      <c r="AC195">
        <v>6.4499152096368642</v>
      </c>
      <c r="AD195">
        <v>2.2333690439381559</v>
      </c>
      <c r="AE195">
        <v>9795</v>
      </c>
      <c r="AF195">
        <v>28.638676100812816</v>
      </c>
      <c r="AG195">
        <v>5.342480770719181</v>
      </c>
      <c r="AH195" s="5">
        <v>12001</v>
      </c>
      <c r="AI195" s="5">
        <v>35.088591309999998</v>
      </c>
      <c r="AJ195" s="5">
        <v>7.5758498149999998</v>
      </c>
      <c r="AK195">
        <v>26592</v>
      </c>
      <c r="AL195">
        <v>2.0414428242517269</v>
      </c>
      <c r="AM195">
        <v>17933.844010164707</v>
      </c>
      <c r="AN195">
        <v>31.123934279820237</v>
      </c>
      <c r="AO195">
        <v>4.3789999999999996</v>
      </c>
      <c r="AP195">
        <v>7958</v>
      </c>
      <c r="AQ195" s="3">
        <f t="shared" si="41"/>
        <v>-16.826923076923077</v>
      </c>
      <c r="AR195">
        <v>312</v>
      </c>
      <c r="AS195" s="3">
        <f t="shared" si="42"/>
        <v>183.63636363636365</v>
      </c>
      <c r="AT195">
        <v>3.9205830610706205E-2</v>
      </c>
      <c r="AU195" s="3">
        <f t="shared" si="43"/>
        <v>2.7709175092311557E-2</v>
      </c>
      <c r="AV195">
        <v>4.5454995482024134E-2</v>
      </c>
      <c r="AW195">
        <v>4.1096937683464618E-2</v>
      </c>
      <c r="AX195">
        <v>4.113531797142319E-2</v>
      </c>
      <c r="AY195" s="3">
        <f t="shared" si="44"/>
        <v>2.5007804674019446E-2</v>
      </c>
      <c r="AZ195">
        <v>0.86251973396875037</v>
      </c>
      <c r="BA195">
        <v>0.95398423387834808</v>
      </c>
      <c r="BB195">
        <v>0.95309414255512981</v>
      </c>
      <c r="BC195" s="3">
        <f t="shared" si="45"/>
        <v>0.24023436644535501</v>
      </c>
      <c r="BD195">
        <v>3051</v>
      </c>
      <c r="BE195">
        <v>2.6083251392985907</v>
      </c>
      <c r="BF195">
        <v>126</v>
      </c>
      <c r="BG195">
        <v>2.4761904761904763</v>
      </c>
      <c r="BH195">
        <v>4.1297935103244837E-2</v>
      </c>
      <c r="BI195">
        <v>3.1517189390783393E-2</v>
      </c>
      <c r="BJ195">
        <v>2.4685751816616152E-2</v>
      </c>
      <c r="BK195">
        <v>2.3442503496660643E-2</v>
      </c>
      <c r="BL195">
        <v>1.310330518092506</v>
      </c>
      <c r="BM195">
        <v>1.6729462165072448</v>
      </c>
      <c r="BN195">
        <v>1.7616691454958162</v>
      </c>
      <c r="BO195">
        <v>3586.8900000000003</v>
      </c>
      <c r="BP195">
        <v>4.5005242333399735</v>
      </c>
      <c r="BQ195">
        <v>79699.381983730855</v>
      </c>
      <c r="BR195">
        <v>32220</v>
      </c>
      <c r="BS195">
        <v>-4.5276757141163921</v>
      </c>
      <c r="BT195">
        <v>-5.7949827495468096</v>
      </c>
      <c r="BU195">
        <v>3688</v>
      </c>
      <c r="BV195">
        <v>10.928054995851607</v>
      </c>
      <c r="BW195">
        <v>1300</v>
      </c>
      <c r="BX195">
        <v>3.8009473130226303</v>
      </c>
      <c r="BY195">
        <v>3055</v>
      </c>
      <c r="BZ195">
        <v>9.4816883923029174</v>
      </c>
      <c r="CA195">
        <v>6.1481575163991602</v>
      </c>
      <c r="CB195">
        <v>1.2540993624216235</v>
      </c>
      <c r="CC195">
        <v>3161</v>
      </c>
      <c r="CD195">
        <v>9.8106765983860953</v>
      </c>
      <c r="CE195">
        <v>5.5941304326873871</v>
      </c>
      <c r="CF195">
        <v>3.3607613887492311</v>
      </c>
      <c r="CG195" s="5">
        <v>14825</v>
      </c>
      <c r="CH195" s="5">
        <v>46.011793920000002</v>
      </c>
      <c r="CI195" s="5">
        <v>18.499052420000002</v>
      </c>
      <c r="CJ195" s="5">
        <v>10.923202610000001</v>
      </c>
      <c r="CK195">
        <v>11664</v>
      </c>
      <c r="CL195">
        <v>36.201117318435756</v>
      </c>
      <c r="CM195">
        <v>12.904921988342121</v>
      </c>
      <c r="CN195">
        <v>7.5624412176229399</v>
      </c>
      <c r="CO195">
        <v>25469</v>
      </c>
      <c r="CP195">
        <v>-2.2678434382194936</v>
      </c>
      <c r="CQ195">
        <v>-4.223074608904934</v>
      </c>
      <c r="CR195">
        <v>22026.756323677411</v>
      </c>
      <c r="CS195">
        <v>61.049407307572856</v>
      </c>
      <c r="CT195">
        <v>22.822281219759059</v>
      </c>
      <c r="CU195">
        <v>4.6849999999999996</v>
      </c>
      <c r="CV195">
        <f t="shared" si="38"/>
        <v>1.9085391726917149</v>
      </c>
      <c r="CW195">
        <v>0.30600000000000005</v>
      </c>
      <c r="CX195">
        <v>7862.3899999999994</v>
      </c>
      <c r="CY195" s="3">
        <f t="shared" si="46"/>
        <v>-17.82619147157191</v>
      </c>
      <c r="CZ195">
        <v>-1.2014325207338601</v>
      </c>
      <c r="DA195">
        <v>307.18</v>
      </c>
      <c r="DB195" s="3">
        <f t="shared" si="47"/>
        <v>179.25454545454548</v>
      </c>
      <c r="DC195">
        <v>-1.5448717948717927</v>
      </c>
      <c r="DD195">
        <v>3.9069545011122579E-2</v>
      </c>
      <c r="DE195" s="3">
        <f t="shared" si="48"/>
        <v>2.7572889492727931E-2</v>
      </c>
      <c r="DF195">
        <v>-1.3628559958362568E-4</v>
      </c>
      <c r="DG195">
        <v>4.7469166634261754E-2</v>
      </c>
      <c r="DH195">
        <v>2.0141711522376204E-3</v>
      </c>
      <c r="DI195">
        <v>4.3258191049081469E-2</v>
      </c>
      <c r="DJ195">
        <v>2.1612533656168512E-3</v>
      </c>
      <c r="DK195">
        <v>4.3563803575989365E-2</v>
      </c>
      <c r="DL195" s="3">
        <f t="shared" si="49"/>
        <v>2.7436290278585622E-2</v>
      </c>
      <c r="DM195">
        <v>2.428485604566176E-3</v>
      </c>
      <c r="DN195">
        <v>0.82305099881242505</v>
      </c>
      <c r="DO195">
        <v>-3.9468735156325319E-2</v>
      </c>
      <c r="DP195">
        <v>0.90317103104920915</v>
      </c>
      <c r="DQ195">
        <v>-5.0813202829138926E-2</v>
      </c>
      <c r="DR195">
        <v>0.89683502825855543</v>
      </c>
      <c r="DS195" s="3">
        <f t="shared" si="50"/>
        <v>0.18397525214878063</v>
      </c>
      <c r="DT195">
        <v>-5.6259114296574375E-2</v>
      </c>
      <c r="DU195">
        <v>2732</v>
      </c>
      <c r="DV195">
        <v>-10.455588331694527</v>
      </c>
      <c r="DW195">
        <v>2.8778879941434843</v>
      </c>
      <c r="DX195">
        <v>0.26956285484489362</v>
      </c>
      <c r="DY195">
        <v>75</v>
      </c>
      <c r="DZ195">
        <v>-40.476190476190474</v>
      </c>
      <c r="EA195">
        <v>4.0957333333333334</v>
      </c>
      <c r="EB195">
        <v>1.6195428571428572</v>
      </c>
      <c r="EC195">
        <v>2.7452415812591509E-2</v>
      </c>
      <c r="ED195">
        <v>-1.3845519290653328E-2</v>
      </c>
      <c r="EE195">
        <v>2.042469493011757E-2</v>
      </c>
      <c r="EF195">
        <v>-1.1092494460665823E-2</v>
      </c>
      <c r="EG195">
        <v>1.4608568297122435E-2</v>
      </c>
      <c r="EH195">
        <v>-1.0077183519493717E-2</v>
      </c>
      <c r="EI195">
        <v>1.3847421713263645E-2</v>
      </c>
      <c r="EJ195">
        <v>-9.5950817833969984E-3</v>
      </c>
      <c r="EK195">
        <v>1.344079601018231</v>
      </c>
      <c r="EL195">
        <v>3.3749082925724982E-2</v>
      </c>
      <c r="EM195">
        <v>1.8791996076712751</v>
      </c>
      <c r="EN195">
        <v>0.2062533911640303</v>
      </c>
      <c r="EO195">
        <v>1.9824929420829602</v>
      </c>
      <c r="EP195">
        <v>0.22082379658714402</v>
      </c>
      <c r="EQ195">
        <v>3615.0299999999997</v>
      </c>
      <c r="ER195">
        <v>28.139999999999418</v>
      </c>
      <c r="ES195">
        <v>4.5358319098860029</v>
      </c>
      <c r="ET195">
        <v>3.5307676546029398E-2</v>
      </c>
    </row>
    <row r="196" spans="1:150" x14ac:dyDescent="0.3">
      <c r="A196">
        <v>8</v>
      </c>
      <c r="B196">
        <v>809</v>
      </c>
      <c r="C196" t="s">
        <v>315</v>
      </c>
      <c r="D196">
        <v>58333</v>
      </c>
      <c r="E196">
        <v>3179</v>
      </c>
      <c r="F196">
        <v>5.449745427116726</v>
      </c>
      <c r="G196">
        <v>2863</v>
      </c>
      <c r="H196">
        <v>4.9080280458745476</v>
      </c>
      <c r="I196">
        <v>13813</v>
      </c>
      <c r="J196">
        <v>23.67956388322219</v>
      </c>
      <c r="K196" s="5">
        <v>16676</v>
      </c>
      <c r="L196" s="5">
        <v>28.587591929999999</v>
      </c>
      <c r="M196">
        <v>45839</v>
      </c>
      <c r="N196">
        <v>16752.772414020812</v>
      </c>
      <c r="O196">
        <v>2.4342996245692832</v>
      </c>
      <c r="P196" s="3">
        <v>25826</v>
      </c>
      <c r="Q196" s="3">
        <v>117</v>
      </c>
      <c r="R196" s="3">
        <f t="shared" si="39"/>
        <v>4.5303182838999454E-3</v>
      </c>
      <c r="S196" s="3">
        <v>1.6127513297403744E-2</v>
      </c>
      <c r="T196" s="3">
        <f t="shared" si="40"/>
        <v>0.28090618809964024</v>
      </c>
      <c r="U196">
        <v>68856</v>
      </c>
      <c r="V196">
        <v>18.039531654466597</v>
      </c>
      <c r="W196">
        <v>9774</v>
      </c>
      <c r="X196">
        <v>16.755524317281814</v>
      </c>
      <c r="Y196">
        <v>9500</v>
      </c>
      <c r="Z196">
        <v>13.796909492273732</v>
      </c>
      <c r="AA196">
        <v>8.3471640651570063</v>
      </c>
      <c r="AB196">
        <v>5340</v>
      </c>
      <c r="AC196">
        <v>7.7553154409201808</v>
      </c>
      <c r="AD196">
        <v>2.8472873950456332</v>
      </c>
      <c r="AE196">
        <v>18904</v>
      </c>
      <c r="AF196">
        <v>27.454397583362379</v>
      </c>
      <c r="AG196">
        <v>3.7748337001401886</v>
      </c>
      <c r="AH196" s="5">
        <v>24244</v>
      </c>
      <c r="AI196" s="5">
        <v>35.209713020000002</v>
      </c>
      <c r="AJ196" s="5">
        <v>6.6221210949999998</v>
      </c>
      <c r="AK196">
        <v>49711</v>
      </c>
      <c r="AL196">
        <v>8.4469556491197437</v>
      </c>
      <c r="AM196">
        <v>20420.28694830219</v>
      </c>
      <c r="AN196">
        <v>21.891985658516695</v>
      </c>
      <c r="AO196">
        <v>4.7320000000000002</v>
      </c>
      <c r="AP196">
        <v>23586</v>
      </c>
      <c r="AQ196" s="3">
        <f t="shared" si="41"/>
        <v>-8.6734298768682709</v>
      </c>
      <c r="AR196">
        <v>309</v>
      </c>
      <c r="AS196" s="3">
        <f t="shared" si="42"/>
        <v>164.10256410256409</v>
      </c>
      <c r="AT196">
        <v>1.3100992113965912E-2</v>
      </c>
      <c r="AU196" s="3">
        <f t="shared" si="43"/>
        <v>8.5706738300659665E-3</v>
      </c>
      <c r="AV196">
        <v>4.5454995482024134E-2</v>
      </c>
      <c r="AW196">
        <v>4.1096937683464618E-2</v>
      </c>
      <c r="AX196">
        <v>4.113531797142319E-2</v>
      </c>
      <c r="AY196" s="3">
        <f t="shared" si="44"/>
        <v>2.5007804674019446E-2</v>
      </c>
      <c r="AZ196">
        <v>0.2882189729651804</v>
      </c>
      <c r="BA196">
        <v>0.3187826843662151</v>
      </c>
      <c r="BB196">
        <v>0.31848525209084816</v>
      </c>
      <c r="BC196" s="3">
        <f t="shared" si="45"/>
        <v>3.7579063991207917E-2</v>
      </c>
      <c r="BD196">
        <v>4326</v>
      </c>
      <c r="BE196">
        <v>5.452149791955617</v>
      </c>
      <c r="BF196">
        <v>109</v>
      </c>
      <c r="BG196">
        <v>2.834862385321101</v>
      </c>
      <c r="BH196">
        <v>2.5196486361534907E-2</v>
      </c>
      <c r="BI196">
        <v>3.1517189390783393E-2</v>
      </c>
      <c r="BJ196">
        <v>2.4685751816616152E-2</v>
      </c>
      <c r="BK196">
        <v>2.3442503496660643E-2</v>
      </c>
      <c r="BL196">
        <v>0.79945219889763219</v>
      </c>
      <c r="BM196">
        <v>1.0206894466375933</v>
      </c>
      <c r="BN196">
        <v>1.0748206293378229</v>
      </c>
      <c r="BO196">
        <v>3211.25</v>
      </c>
      <c r="BP196">
        <v>13.205422165744087</v>
      </c>
      <c r="BQ196">
        <v>24317.66254569458</v>
      </c>
      <c r="BR196">
        <v>68789</v>
      </c>
      <c r="BS196">
        <v>17.92467385527917</v>
      </c>
      <c r="BT196">
        <v>-9.7304519577088411E-2</v>
      </c>
      <c r="BU196">
        <v>10185</v>
      </c>
      <c r="BV196">
        <v>17.460099771998696</v>
      </c>
      <c r="BW196">
        <v>631</v>
      </c>
      <c r="BX196">
        <v>0.91640525153944463</v>
      </c>
      <c r="BY196">
        <v>9055</v>
      </c>
      <c r="BZ196">
        <v>13.163441829362252</v>
      </c>
      <c r="CA196">
        <v>7.7136964022455263</v>
      </c>
      <c r="CB196">
        <v>-0.63346766291147993</v>
      </c>
      <c r="CC196">
        <v>7560</v>
      </c>
      <c r="CD196">
        <v>10.990129235778976</v>
      </c>
      <c r="CE196">
        <v>6.0821011899044288</v>
      </c>
      <c r="CF196">
        <v>3.2348137948587956</v>
      </c>
      <c r="CG196" s="5">
        <v>31202</v>
      </c>
      <c r="CH196" s="5">
        <v>45.358996349999998</v>
      </c>
      <c r="CI196" s="5">
        <v>16.77140442</v>
      </c>
      <c r="CJ196" s="5">
        <v>10.149283329999999</v>
      </c>
      <c r="CK196">
        <v>23642</v>
      </c>
      <c r="CL196">
        <v>34.368867115381818</v>
      </c>
      <c r="CM196">
        <v>10.689303232159627</v>
      </c>
      <c r="CN196">
        <v>6.9144695320194387</v>
      </c>
      <c r="CO196">
        <v>51185</v>
      </c>
      <c r="CP196">
        <v>11.662558083727829</v>
      </c>
      <c r="CQ196">
        <v>2.9651385005330813</v>
      </c>
      <c r="CR196">
        <v>24998.27972919586</v>
      </c>
      <c r="CS196">
        <v>49.218762789818463</v>
      </c>
      <c r="CT196">
        <v>22.418846475976185</v>
      </c>
      <c r="CU196">
        <v>4.758</v>
      </c>
      <c r="CV196">
        <f t="shared" ref="CV196:CV259" si="51">CU196-O196</f>
        <v>2.3237003754307168</v>
      </c>
      <c r="CW196">
        <v>2.5999999999999801E-2</v>
      </c>
      <c r="CX196">
        <v>26816.59</v>
      </c>
      <c r="CY196" s="3">
        <f t="shared" si="46"/>
        <v>3.8356307596995278</v>
      </c>
      <c r="CZ196">
        <v>13.697066056134997</v>
      </c>
      <c r="DA196">
        <v>563.71</v>
      </c>
      <c r="DB196" s="3">
        <f t="shared" si="47"/>
        <v>381.80341880341882</v>
      </c>
      <c r="DC196">
        <v>82.430420711974122</v>
      </c>
      <c r="DD196">
        <v>2.1020942632900008E-2</v>
      </c>
      <c r="DE196" s="3">
        <f t="shared" si="48"/>
        <v>1.649062434900006E-2</v>
      </c>
      <c r="DF196">
        <v>7.9199505189340956E-3</v>
      </c>
      <c r="DG196">
        <v>4.7469166634261754E-2</v>
      </c>
      <c r="DH196">
        <v>2.0141711522376204E-3</v>
      </c>
      <c r="DI196">
        <v>4.3258191049081469E-2</v>
      </c>
      <c r="DJ196">
        <v>2.1612533656168512E-3</v>
      </c>
      <c r="DK196">
        <v>4.3563803575989365E-2</v>
      </c>
      <c r="DL196" s="3">
        <f t="shared" si="49"/>
        <v>2.7436290278585622E-2</v>
      </c>
      <c r="DM196">
        <v>2.428485604566176E-3</v>
      </c>
      <c r="DN196">
        <v>0.44283361439355357</v>
      </c>
      <c r="DO196">
        <v>0.15461464142837317</v>
      </c>
      <c r="DP196">
        <v>0.48594132401535917</v>
      </c>
      <c r="DQ196">
        <v>0.16715863964914407</v>
      </c>
      <c r="DR196">
        <v>0.48253230680908482</v>
      </c>
      <c r="DS196" s="3">
        <f t="shared" si="50"/>
        <v>0.20162611870944458</v>
      </c>
      <c r="DT196">
        <v>0.16404705471823666</v>
      </c>
      <c r="DU196">
        <v>5089</v>
      </c>
      <c r="DV196">
        <v>17.637540453074433</v>
      </c>
      <c r="DW196">
        <v>5.2695205344861469</v>
      </c>
      <c r="DX196">
        <v>-0.18262925746947012</v>
      </c>
      <c r="DY196">
        <v>97</v>
      </c>
      <c r="DZ196">
        <v>-11.009174311926607</v>
      </c>
      <c r="EA196">
        <v>5.8114432989690723</v>
      </c>
      <c r="EB196">
        <v>2.9765809136479713</v>
      </c>
      <c r="EC196">
        <v>1.9060719198270779E-2</v>
      </c>
      <c r="ED196">
        <v>-6.1357671632641282E-3</v>
      </c>
      <c r="EE196">
        <v>2.042469493011757E-2</v>
      </c>
      <c r="EF196">
        <v>-1.1092494460665823E-2</v>
      </c>
      <c r="EG196">
        <v>1.4608568297122435E-2</v>
      </c>
      <c r="EH196">
        <v>-1.0077183519493717E-2</v>
      </c>
      <c r="EI196">
        <v>1.3847421713263645E-2</v>
      </c>
      <c r="EJ196">
        <v>-9.5950817833969984E-3</v>
      </c>
      <c r="EK196">
        <v>0.93321928496295348</v>
      </c>
      <c r="EL196">
        <v>0.13376708606532128</v>
      </c>
      <c r="EM196">
        <v>1.3047629863923982</v>
      </c>
      <c r="EN196">
        <v>0.28407353975480487</v>
      </c>
      <c r="EO196">
        <v>1.3764814557509732</v>
      </c>
      <c r="EP196">
        <v>0.3016608264131504</v>
      </c>
      <c r="EQ196">
        <v>3269.2399999999993</v>
      </c>
      <c r="ER196">
        <v>57.989999999999327</v>
      </c>
      <c r="ES196">
        <v>13.443890809229176</v>
      </c>
      <c r="ET196">
        <v>0.23846864348508845</v>
      </c>
    </row>
    <row r="197" spans="1:150" x14ac:dyDescent="0.3">
      <c r="A197">
        <v>8</v>
      </c>
      <c r="B197">
        <v>810</v>
      </c>
      <c r="C197" t="s">
        <v>316</v>
      </c>
      <c r="D197">
        <v>37380</v>
      </c>
      <c r="E197">
        <v>2150</v>
      </c>
      <c r="F197">
        <v>5.7517388978063133</v>
      </c>
      <c r="G197">
        <v>1752</v>
      </c>
      <c r="H197">
        <v>4.6869983948635632</v>
      </c>
      <c r="I197">
        <v>8648</v>
      </c>
      <c r="J197">
        <v>23.135366506153023</v>
      </c>
      <c r="K197" s="5">
        <v>10400</v>
      </c>
      <c r="L197" s="5">
        <v>27.8223649</v>
      </c>
      <c r="M197">
        <v>28372</v>
      </c>
      <c r="N197">
        <v>16376.432760405682</v>
      </c>
      <c r="O197">
        <v>2.5414660246120921</v>
      </c>
      <c r="P197" s="3">
        <v>17629</v>
      </c>
      <c r="Q197" s="3">
        <v>76</v>
      </c>
      <c r="R197" s="3">
        <f t="shared" si="39"/>
        <v>4.3110783368313574E-3</v>
      </c>
      <c r="S197" s="3">
        <v>1.6127513297403744E-2</v>
      </c>
      <c r="T197" s="3">
        <f t="shared" si="40"/>
        <v>0.26731203114403063</v>
      </c>
      <c r="U197">
        <v>40041</v>
      </c>
      <c r="V197">
        <v>7.1187800963081855</v>
      </c>
      <c r="W197">
        <v>3145</v>
      </c>
      <c r="X197">
        <v>8.41359015516319</v>
      </c>
      <c r="Y197">
        <v>5960</v>
      </c>
      <c r="Z197">
        <v>14.884743138283261</v>
      </c>
      <c r="AA197">
        <v>9.1330042404769465</v>
      </c>
      <c r="AB197">
        <v>2802</v>
      </c>
      <c r="AC197">
        <v>6.9978272270922304</v>
      </c>
      <c r="AD197">
        <v>2.3108288322286672</v>
      </c>
      <c r="AE197">
        <v>10637</v>
      </c>
      <c r="AF197">
        <v>26.565270597637419</v>
      </c>
      <c r="AG197">
        <v>3.4299040914843957</v>
      </c>
      <c r="AH197" s="5">
        <v>13439</v>
      </c>
      <c r="AI197" s="5">
        <v>33.563097820000003</v>
      </c>
      <c r="AJ197" s="5">
        <v>5.7407329239999996</v>
      </c>
      <c r="AK197">
        <v>28086</v>
      </c>
      <c r="AL197">
        <v>-1.0080360919216129</v>
      </c>
      <c r="AM197">
        <v>20398.321417442145</v>
      </c>
      <c r="AN197">
        <v>24.559003269383751</v>
      </c>
      <c r="AO197">
        <v>6.3140000000000001</v>
      </c>
      <c r="AP197">
        <v>14138</v>
      </c>
      <c r="AQ197" s="3">
        <f t="shared" si="41"/>
        <v>-19.802597991945088</v>
      </c>
      <c r="AR197">
        <v>338</v>
      </c>
      <c r="AS197" s="3">
        <f t="shared" si="42"/>
        <v>344.73684210526312</v>
      </c>
      <c r="AT197">
        <v>2.3907200452680719E-2</v>
      </c>
      <c r="AU197" s="3">
        <f t="shared" si="43"/>
        <v>1.9596122115849362E-2</v>
      </c>
      <c r="AV197">
        <v>4.5454995482024134E-2</v>
      </c>
      <c r="AW197">
        <v>4.1096937683464618E-2</v>
      </c>
      <c r="AX197">
        <v>4.113531797142319E-2</v>
      </c>
      <c r="AY197" s="3">
        <f t="shared" si="44"/>
        <v>2.5007804674019446E-2</v>
      </c>
      <c r="AZ197">
        <v>0.52595320270431412</v>
      </c>
      <c r="BA197">
        <v>0.58172705316434803</v>
      </c>
      <c r="BB197">
        <v>0.58118428716873205</v>
      </c>
      <c r="BC197" s="3">
        <f t="shared" si="45"/>
        <v>0.31387225602470142</v>
      </c>
      <c r="BD197">
        <v>2666</v>
      </c>
      <c r="BE197">
        <v>5.3030757689422359</v>
      </c>
      <c r="BF197">
        <v>77</v>
      </c>
      <c r="BG197">
        <v>4.3896103896103895</v>
      </c>
      <c r="BH197">
        <v>2.8882220555138786E-2</v>
      </c>
      <c r="BI197">
        <v>3.1517189390783393E-2</v>
      </c>
      <c r="BJ197">
        <v>2.4685751816616152E-2</v>
      </c>
      <c r="BK197">
        <v>2.3442503496660643E-2</v>
      </c>
      <c r="BL197">
        <v>0.91639581807332238</v>
      </c>
      <c r="BM197">
        <v>1.1699955816495717</v>
      </c>
      <c r="BN197">
        <v>1.2320450569305887</v>
      </c>
      <c r="BO197">
        <v>2114.73</v>
      </c>
      <c r="BP197">
        <v>12.453157779323869</v>
      </c>
      <c r="BQ197">
        <v>16981.476003709777</v>
      </c>
      <c r="BR197">
        <v>38655</v>
      </c>
      <c r="BS197">
        <v>3.4109149277688608</v>
      </c>
      <c r="BT197">
        <v>-3.4614520116880194</v>
      </c>
      <c r="BU197">
        <v>2783</v>
      </c>
      <c r="BV197">
        <v>7.4451578384162653</v>
      </c>
      <c r="BW197">
        <v>-328</v>
      </c>
      <c r="BX197">
        <v>-0.81916036063035391</v>
      </c>
      <c r="BY197">
        <v>5120</v>
      </c>
      <c r="BZ197">
        <v>13.245375759927564</v>
      </c>
      <c r="CA197">
        <v>7.4936368621212504</v>
      </c>
      <c r="CB197">
        <v>-1.639367378355697</v>
      </c>
      <c r="CC197">
        <v>3955</v>
      </c>
      <c r="CD197">
        <v>10.231535377053422</v>
      </c>
      <c r="CE197">
        <v>5.5445369821898591</v>
      </c>
      <c r="CF197">
        <v>3.2337081499611919</v>
      </c>
      <c r="CG197" s="5">
        <v>17092</v>
      </c>
      <c r="CH197" s="5">
        <v>44.216789550000001</v>
      </c>
      <c r="CI197" s="5">
        <v>16.394424650000001</v>
      </c>
      <c r="CJ197" s="5">
        <v>10.653691719999999</v>
      </c>
      <c r="CK197">
        <v>13137</v>
      </c>
      <c r="CL197">
        <v>33.985254171517269</v>
      </c>
      <c r="CM197">
        <v>10.849887665364246</v>
      </c>
      <c r="CN197">
        <v>7.4199835738798505</v>
      </c>
      <c r="CO197">
        <v>28599</v>
      </c>
      <c r="CP197">
        <v>0.80008459044128011</v>
      </c>
      <c r="CQ197">
        <v>1.826532792138432</v>
      </c>
      <c r="CR197">
        <v>24634.728321433966</v>
      </c>
      <c r="CS197">
        <v>50.427927020803196</v>
      </c>
      <c r="CT197">
        <v>20.768409406321862</v>
      </c>
      <c r="CU197">
        <v>6.0220000000000002</v>
      </c>
      <c r="CV197">
        <f t="shared" si="51"/>
        <v>3.4805339753879081</v>
      </c>
      <c r="CW197">
        <v>-0.29199999999999982</v>
      </c>
      <c r="CX197">
        <v>14198.18</v>
      </c>
      <c r="CY197" s="3">
        <f t="shared" si="46"/>
        <v>-19.461228657325996</v>
      </c>
      <c r="CZ197">
        <v>0.42566133823737651</v>
      </c>
      <c r="DA197">
        <v>344.44000000000005</v>
      </c>
      <c r="DB197" s="3">
        <f t="shared" si="47"/>
        <v>353.21052631578954</v>
      </c>
      <c r="DC197">
        <v>1.9053254437869986</v>
      </c>
      <c r="DD197">
        <v>2.4259447337616515E-2</v>
      </c>
      <c r="DE197" s="3">
        <f t="shared" si="48"/>
        <v>1.9948369000785157E-2</v>
      </c>
      <c r="DF197">
        <v>3.5224688493579528E-4</v>
      </c>
      <c r="DG197">
        <v>4.7469166634261754E-2</v>
      </c>
      <c r="DH197">
        <v>2.0141711522376204E-3</v>
      </c>
      <c r="DI197">
        <v>4.3258191049081469E-2</v>
      </c>
      <c r="DJ197">
        <v>2.1612533656168512E-3</v>
      </c>
      <c r="DK197">
        <v>4.3563803575989365E-2</v>
      </c>
      <c r="DL197" s="3">
        <f t="shared" si="49"/>
        <v>2.7436290278585622E-2</v>
      </c>
      <c r="DM197">
        <v>2.428485604566176E-3</v>
      </c>
      <c r="DN197">
        <v>0.51105694617581099</v>
      </c>
      <c r="DO197">
        <v>-1.4896256528503127E-2</v>
      </c>
      <c r="DP197">
        <v>0.56080586703432278</v>
      </c>
      <c r="DQ197">
        <v>-2.0921186130025249E-2</v>
      </c>
      <c r="DR197">
        <v>0.5568716536723014</v>
      </c>
      <c r="DS197" s="3">
        <f t="shared" si="50"/>
        <v>0.28955962252827078</v>
      </c>
      <c r="DT197">
        <v>-2.4312633496430647E-2</v>
      </c>
      <c r="DU197">
        <v>2939</v>
      </c>
      <c r="DV197">
        <v>10.240060015003751</v>
      </c>
      <c r="DW197">
        <v>4.8309561075195644</v>
      </c>
      <c r="DX197">
        <v>-0.47211966142267148</v>
      </c>
      <c r="DY197">
        <v>50</v>
      </c>
      <c r="DZ197">
        <v>-35.064935064935064</v>
      </c>
      <c r="EA197">
        <v>6.8888000000000007</v>
      </c>
      <c r="EB197">
        <v>2.4991896103896112</v>
      </c>
      <c r="EC197">
        <v>1.701258931609391E-2</v>
      </c>
      <c r="ED197">
        <v>-1.1869631239044876E-2</v>
      </c>
      <c r="EE197">
        <v>2.042469493011757E-2</v>
      </c>
      <c r="EF197">
        <v>-1.1092494460665823E-2</v>
      </c>
      <c r="EG197">
        <v>1.4608568297122435E-2</v>
      </c>
      <c r="EH197">
        <v>-1.0077183519493717E-2</v>
      </c>
      <c r="EI197">
        <v>1.3847421713263645E-2</v>
      </c>
      <c r="EJ197">
        <v>-9.5950817833969984E-3</v>
      </c>
      <c r="EK197">
        <v>0.83294215038716279</v>
      </c>
      <c r="EL197">
        <v>-8.3453667686159583E-2</v>
      </c>
      <c r="EM197">
        <v>1.1645623972230745</v>
      </c>
      <c r="EN197">
        <v>-5.4331844264972062E-3</v>
      </c>
      <c r="EO197">
        <v>1.2285745078304746</v>
      </c>
      <c r="EP197">
        <v>-3.4705491001141286E-3</v>
      </c>
      <c r="EQ197">
        <v>2148.02</v>
      </c>
      <c r="ER197">
        <v>33.289999999999964</v>
      </c>
      <c r="ES197">
        <v>12.649194919986599</v>
      </c>
      <c r="ET197">
        <v>0.19603714066272993</v>
      </c>
    </row>
    <row r="198" spans="1:150" x14ac:dyDescent="0.3">
      <c r="A198">
        <v>8</v>
      </c>
      <c r="B198">
        <v>811</v>
      </c>
      <c r="C198" t="s">
        <v>317</v>
      </c>
      <c r="D198">
        <v>285766</v>
      </c>
      <c r="E198">
        <v>12260</v>
      </c>
      <c r="F198">
        <v>4.2902234695520107</v>
      </c>
      <c r="G198">
        <v>20025</v>
      </c>
      <c r="H198">
        <v>7.0074816458221054</v>
      </c>
      <c r="I198">
        <v>74409</v>
      </c>
      <c r="J198">
        <v>26.038437042895236</v>
      </c>
      <c r="K198" s="5">
        <v>94434</v>
      </c>
      <c r="L198" s="5">
        <v>33.045918690000001</v>
      </c>
      <c r="M198">
        <v>222055</v>
      </c>
      <c r="N198">
        <v>17745.986828978133</v>
      </c>
      <c r="O198">
        <v>3.0115549085615503</v>
      </c>
      <c r="P198" s="3">
        <v>133884</v>
      </c>
      <c r="Q198" s="3">
        <v>2560</v>
      </c>
      <c r="R198" s="3">
        <f t="shared" si="39"/>
        <v>1.9121030145499089E-2</v>
      </c>
      <c r="S198" s="3">
        <v>1.6127513297403744E-2</v>
      </c>
      <c r="T198" s="3">
        <f t="shared" si="40"/>
        <v>1.1856155250281053</v>
      </c>
      <c r="U198">
        <v>330558</v>
      </c>
      <c r="V198">
        <v>15.674362940307804</v>
      </c>
      <c r="W198">
        <v>43371</v>
      </c>
      <c r="X198">
        <v>15.177102944367068</v>
      </c>
      <c r="Y198">
        <v>40257</v>
      </c>
      <c r="Z198">
        <v>12.178498175811809</v>
      </c>
      <c r="AA198">
        <v>7.8882747062597982</v>
      </c>
      <c r="AB198">
        <v>33849</v>
      </c>
      <c r="AC198">
        <v>10.239957889387036</v>
      </c>
      <c r="AD198">
        <v>3.2324762435649301</v>
      </c>
      <c r="AE198">
        <v>96988</v>
      </c>
      <c r="AF198">
        <v>29.3406905898511</v>
      </c>
      <c r="AG198">
        <v>3.302253546955864</v>
      </c>
      <c r="AH198" s="5">
        <v>130837</v>
      </c>
      <c r="AI198" s="5">
        <v>39.580648480000001</v>
      </c>
      <c r="AJ198" s="5">
        <v>6.5347297910000002</v>
      </c>
      <c r="AK198">
        <v>245256</v>
      </c>
      <c r="AL198">
        <v>10.448312355047173</v>
      </c>
      <c r="AM198">
        <v>21864.920713538344</v>
      </c>
      <c r="AN198">
        <v>23.210509081603949</v>
      </c>
      <c r="AO198">
        <v>4.7770000000000001</v>
      </c>
      <c r="AP198">
        <v>121600</v>
      </c>
      <c r="AQ198" s="3">
        <f t="shared" si="41"/>
        <v>-9.1751068088793275</v>
      </c>
      <c r="AR198">
        <v>5074</v>
      </c>
      <c r="AS198" s="3">
        <f t="shared" si="42"/>
        <v>98.203125</v>
      </c>
      <c r="AT198">
        <v>4.1726973684210529E-2</v>
      </c>
      <c r="AU198" s="3">
        <f t="shared" si="43"/>
        <v>2.260594353871144E-2</v>
      </c>
      <c r="AV198">
        <v>4.5454995482024134E-2</v>
      </c>
      <c r="AW198">
        <v>4.1096937683464618E-2</v>
      </c>
      <c r="AX198">
        <v>4.113531797142319E-2</v>
      </c>
      <c r="AY198" s="3">
        <f t="shared" si="44"/>
        <v>2.5007804674019446E-2</v>
      </c>
      <c r="AZ198">
        <v>0.91798433245279043</v>
      </c>
      <c r="BA198">
        <v>1.0153304853417193</v>
      </c>
      <c r="BB198">
        <v>1.0143831564204357</v>
      </c>
      <c r="BC198" s="3">
        <f t="shared" si="45"/>
        <v>-0.17123236860766955</v>
      </c>
      <c r="BD198">
        <v>31312</v>
      </c>
      <c r="BE198">
        <v>3.883495145631068</v>
      </c>
      <c r="BF198">
        <v>900</v>
      </c>
      <c r="BG198">
        <v>5.637777777777778</v>
      </c>
      <c r="BH198">
        <v>2.8742973939703629E-2</v>
      </c>
      <c r="BI198">
        <v>3.1517189390783393E-2</v>
      </c>
      <c r="BJ198">
        <v>2.4685751816616152E-2</v>
      </c>
      <c r="BK198">
        <v>2.3442503496660643E-2</v>
      </c>
      <c r="BL198">
        <v>0.91197770154304969</v>
      </c>
      <c r="BM198">
        <v>1.1643548129798718</v>
      </c>
      <c r="BN198">
        <v>1.2261051360746531</v>
      </c>
      <c r="BO198">
        <v>12844.010000000002</v>
      </c>
      <c r="BP198">
        <v>14.794545260033351</v>
      </c>
      <c r="BQ198">
        <v>86815.848505309506</v>
      </c>
      <c r="BR198">
        <v>338971</v>
      </c>
      <c r="BS198">
        <v>18.618380073206751</v>
      </c>
      <c r="BT198">
        <v>2.5450904228607385</v>
      </c>
      <c r="BU198">
        <v>52675</v>
      </c>
      <c r="BV198">
        <v>18.432913642630684</v>
      </c>
      <c r="BW198">
        <v>11260</v>
      </c>
      <c r="BX198">
        <v>3.4063613647226814</v>
      </c>
      <c r="BY198">
        <v>44766</v>
      </c>
      <c r="BZ198">
        <v>13.206439488923833</v>
      </c>
      <c r="CA198">
        <v>8.9162160193718218</v>
      </c>
      <c r="CB198">
        <v>1.0279413131120236</v>
      </c>
      <c r="CC198">
        <v>46958</v>
      </c>
      <c r="CD198">
        <v>13.853102477793087</v>
      </c>
      <c r="CE198">
        <v>6.8456208319709813</v>
      </c>
      <c r="CF198">
        <v>3.6131445884060511</v>
      </c>
      <c r="CG198" s="5">
        <v>166058</v>
      </c>
      <c r="CH198" s="5">
        <v>48.98885155</v>
      </c>
      <c r="CI198" s="5">
        <v>15.942932860000001</v>
      </c>
      <c r="CJ198" s="5">
        <v>9.4082030739999993</v>
      </c>
      <c r="CK198">
        <v>119100</v>
      </c>
      <c r="CL198">
        <v>35.135749075879644</v>
      </c>
      <c r="CM198">
        <v>9.0973120329844086</v>
      </c>
      <c r="CN198">
        <v>5.7950584860285446</v>
      </c>
      <c r="CO198">
        <v>251093</v>
      </c>
      <c r="CP198">
        <v>13.076940397649231</v>
      </c>
      <c r="CQ198">
        <v>2.3799621619858433</v>
      </c>
      <c r="CR198">
        <v>25553.50926016337</v>
      </c>
      <c r="CS198">
        <v>43.995989101242991</v>
      </c>
      <c r="CT198">
        <v>16.869892166318817</v>
      </c>
      <c r="CU198">
        <v>4.0419999999999998</v>
      </c>
      <c r="CV198">
        <f t="shared" si="51"/>
        <v>1.0304450914384495</v>
      </c>
      <c r="CW198">
        <v>-0.73500000000000032</v>
      </c>
      <c r="CX198">
        <v>129069.36</v>
      </c>
      <c r="CY198" s="3">
        <f t="shared" si="46"/>
        <v>-3.596127991395536</v>
      </c>
      <c r="CZ198">
        <v>6.1425657894736849</v>
      </c>
      <c r="DA198">
        <v>5853.69</v>
      </c>
      <c r="DB198" s="3">
        <f t="shared" si="47"/>
        <v>128.65976562499998</v>
      </c>
      <c r="DC198">
        <v>15.366377611351984</v>
      </c>
      <c r="DD198">
        <v>4.535305668208163E-2</v>
      </c>
      <c r="DE198" s="3">
        <f t="shared" si="48"/>
        <v>2.6232026536582541E-2</v>
      </c>
      <c r="DF198">
        <v>3.6260829978711009E-3</v>
      </c>
      <c r="DG198">
        <v>4.7469166634261754E-2</v>
      </c>
      <c r="DH198">
        <v>2.0141711522376204E-3</v>
      </c>
      <c r="DI198">
        <v>4.3258191049081469E-2</v>
      </c>
      <c r="DJ198">
        <v>2.1612533656168512E-3</v>
      </c>
      <c r="DK198">
        <v>4.3563803575989365E-2</v>
      </c>
      <c r="DL198" s="3">
        <f t="shared" si="49"/>
        <v>2.7436290278585622E-2</v>
      </c>
      <c r="DM198">
        <v>2.428485604566176E-3</v>
      </c>
      <c r="DN198">
        <v>0.95542137976669717</v>
      </c>
      <c r="DO198">
        <v>3.7437047313906735E-2</v>
      </c>
      <c r="DP198">
        <v>1.0484270280886987</v>
      </c>
      <c r="DQ198">
        <v>3.3096542746979374E-2</v>
      </c>
      <c r="DR198">
        <v>1.041072012983697</v>
      </c>
      <c r="DS198" s="3">
        <f t="shared" si="50"/>
        <v>-0.1445435120444083</v>
      </c>
      <c r="DT198">
        <v>2.6688856563261254E-2</v>
      </c>
      <c r="DU198">
        <v>31004</v>
      </c>
      <c r="DV198">
        <v>-0.98364844149207964</v>
      </c>
      <c r="DW198">
        <v>4.1629905818604049</v>
      </c>
      <c r="DX198">
        <v>0.27949543622933692</v>
      </c>
      <c r="DY198">
        <v>590</v>
      </c>
      <c r="DZ198">
        <v>-34.444444444444443</v>
      </c>
      <c r="EA198">
        <v>9.9215084745762709</v>
      </c>
      <c r="EB198">
        <v>4.2837306967984929</v>
      </c>
      <c r="EC198">
        <v>1.902980260611534E-2</v>
      </c>
      <c r="ED198">
        <v>-9.7131713335882885E-3</v>
      </c>
      <c r="EE198">
        <v>2.042469493011757E-2</v>
      </c>
      <c r="EF198">
        <v>-1.1092494460665823E-2</v>
      </c>
      <c r="EG198">
        <v>1.4608568297122435E-2</v>
      </c>
      <c r="EH198">
        <v>-1.0077183519493717E-2</v>
      </c>
      <c r="EI198">
        <v>1.3847421713263645E-2</v>
      </c>
      <c r="EJ198">
        <v>-9.5950817833969984E-3</v>
      </c>
      <c r="EK198">
        <v>0.93170559811175602</v>
      </c>
      <c r="EL198">
        <v>1.9727896568706327E-2</v>
      </c>
      <c r="EM198">
        <v>1.3026466535987506</v>
      </c>
      <c r="EN198">
        <v>0.13829184061887889</v>
      </c>
      <c r="EO198">
        <v>1.3742487952026328</v>
      </c>
      <c r="EP198">
        <v>0.14814365912797967</v>
      </c>
      <c r="EQ198">
        <v>13118.65</v>
      </c>
      <c r="ER198">
        <v>274.6399999999976</v>
      </c>
      <c r="ES198">
        <v>15.110893029165851</v>
      </c>
      <c r="ET198">
        <v>0.31634776913250029</v>
      </c>
    </row>
    <row r="199" spans="1:150" x14ac:dyDescent="0.3">
      <c r="A199">
        <v>8</v>
      </c>
      <c r="B199">
        <v>812</v>
      </c>
      <c r="C199" t="s">
        <v>318</v>
      </c>
      <c r="D199">
        <v>85150</v>
      </c>
      <c r="E199">
        <v>3285</v>
      </c>
      <c r="F199">
        <v>3.8578978273634759</v>
      </c>
      <c r="G199">
        <v>4419</v>
      </c>
      <c r="H199">
        <v>5.1896652965355257</v>
      </c>
      <c r="I199">
        <v>20483</v>
      </c>
      <c r="J199">
        <v>24.055196711685262</v>
      </c>
      <c r="K199" s="5">
        <v>24902</v>
      </c>
      <c r="L199" s="5">
        <v>29.244862009999999</v>
      </c>
      <c r="M199">
        <v>67876</v>
      </c>
      <c r="N199">
        <v>16504.019254039864</v>
      </c>
      <c r="O199">
        <v>3.3564298297122721</v>
      </c>
      <c r="P199" s="3">
        <v>40171</v>
      </c>
      <c r="Q199" s="3">
        <v>524</v>
      </c>
      <c r="R199" s="3">
        <f t="shared" si="39"/>
        <v>1.3044235891563566E-2</v>
      </c>
      <c r="S199" s="3">
        <v>1.6127513297403744E-2</v>
      </c>
      <c r="T199" s="3">
        <f t="shared" si="40"/>
        <v>0.80881879624079844</v>
      </c>
      <c r="U199">
        <v>94181</v>
      </c>
      <c r="V199">
        <v>10.60598943041691</v>
      </c>
      <c r="W199">
        <v>9761</v>
      </c>
      <c r="X199">
        <v>11.463300058719907</v>
      </c>
      <c r="Y199">
        <v>11648</v>
      </c>
      <c r="Z199">
        <v>12.367675008759729</v>
      </c>
      <c r="AA199">
        <v>8.5097771813962524</v>
      </c>
      <c r="AB199">
        <v>8053</v>
      </c>
      <c r="AC199">
        <v>8.5505569063823916</v>
      </c>
      <c r="AD199">
        <v>3.360891609846866</v>
      </c>
      <c r="AE199">
        <v>26531</v>
      </c>
      <c r="AF199">
        <v>28.170225417016169</v>
      </c>
      <c r="AG199">
        <v>4.1150287053309071</v>
      </c>
      <c r="AH199" s="5">
        <v>34584</v>
      </c>
      <c r="AI199" s="5">
        <v>36.720782319999998</v>
      </c>
      <c r="AJ199" s="5">
        <v>7.4759203149999998</v>
      </c>
      <c r="AK199">
        <v>66603</v>
      </c>
      <c r="AL199">
        <v>-1.8754788143084449</v>
      </c>
      <c r="AM199">
        <v>19598.166298213142</v>
      </c>
      <c r="AN199">
        <v>18.747839520460392</v>
      </c>
      <c r="AO199">
        <v>5.4870000000000001</v>
      </c>
      <c r="AP199">
        <v>28949</v>
      </c>
      <c r="AQ199" s="3">
        <f t="shared" si="41"/>
        <v>-27.935575415100445</v>
      </c>
      <c r="AR199">
        <v>586</v>
      </c>
      <c r="AS199" s="3">
        <f t="shared" si="42"/>
        <v>11.83206106870229</v>
      </c>
      <c r="AT199">
        <v>2.024249542298525E-2</v>
      </c>
      <c r="AU199" s="3">
        <f t="shared" si="43"/>
        <v>7.1982595314216847E-3</v>
      </c>
      <c r="AV199">
        <v>4.5454995482024134E-2</v>
      </c>
      <c r="AW199">
        <v>4.1096937683464618E-2</v>
      </c>
      <c r="AX199">
        <v>4.113531797142319E-2</v>
      </c>
      <c r="AY199" s="3">
        <f t="shared" si="44"/>
        <v>2.5007804674019446E-2</v>
      </c>
      <c r="AZ199">
        <v>0.4453304902646058</v>
      </c>
      <c r="BA199">
        <v>0.49255483654028637</v>
      </c>
      <c r="BB199">
        <v>0.49209527046922946</v>
      </c>
      <c r="BC199" s="3">
        <f t="shared" si="45"/>
        <v>-0.31672352577156898</v>
      </c>
      <c r="BD199">
        <v>6529</v>
      </c>
      <c r="BE199">
        <v>4.4339102465921272</v>
      </c>
      <c r="BF199">
        <v>131</v>
      </c>
      <c r="BG199">
        <v>4.4732824427480917</v>
      </c>
      <c r="BH199">
        <v>2.0064328381069075E-2</v>
      </c>
      <c r="BI199">
        <v>3.1517189390783393E-2</v>
      </c>
      <c r="BJ199">
        <v>2.4685751816616152E-2</v>
      </c>
      <c r="BK199">
        <v>2.3442503496660643E-2</v>
      </c>
      <c r="BL199">
        <v>0.63661540793788263</v>
      </c>
      <c r="BM199">
        <v>0.8127898445273859</v>
      </c>
      <c r="BN199">
        <v>0.85589529223818672</v>
      </c>
      <c r="BO199">
        <v>3244.4800000000005</v>
      </c>
      <c r="BP199">
        <v>13.846141669042279</v>
      </c>
      <c r="BQ199">
        <v>23432.376163347588</v>
      </c>
      <c r="BR199">
        <v>97187</v>
      </c>
      <c r="BS199">
        <v>14.136230182031708</v>
      </c>
      <c r="BT199">
        <v>3.1917265690532064</v>
      </c>
      <c r="BU199">
        <v>14584</v>
      </c>
      <c r="BV199">
        <v>17.127422196124485</v>
      </c>
      <c r="BW199">
        <v>5743</v>
      </c>
      <c r="BX199">
        <v>6.0978328962317239</v>
      </c>
      <c r="BY199">
        <v>13374</v>
      </c>
      <c r="BZ199">
        <v>13.761099735561341</v>
      </c>
      <c r="CA199">
        <v>9.9032019081978646</v>
      </c>
      <c r="CB199">
        <v>1.3934247268016122</v>
      </c>
      <c r="CC199">
        <v>11917</v>
      </c>
      <c r="CD199">
        <v>12.261928035642628</v>
      </c>
      <c r="CE199">
        <v>7.072262739107102</v>
      </c>
      <c r="CF199">
        <v>3.711371129260236</v>
      </c>
      <c r="CG199" s="5">
        <v>45383</v>
      </c>
      <c r="CH199" s="5">
        <v>46.696574640000001</v>
      </c>
      <c r="CI199" s="5">
        <v>17.45171264</v>
      </c>
      <c r="CJ199" s="5">
        <v>9.9757923210000001</v>
      </c>
      <c r="CK199">
        <v>33466</v>
      </c>
      <c r="CL199">
        <v>34.434646609114388</v>
      </c>
      <c r="CM199">
        <v>10.379449897429126</v>
      </c>
      <c r="CN199">
        <v>6.2644211920982187</v>
      </c>
      <c r="CO199">
        <v>73970</v>
      </c>
      <c r="CP199">
        <v>8.9781366020390116</v>
      </c>
      <c r="CQ199">
        <v>11.061063315466271</v>
      </c>
      <c r="CR199">
        <v>23597.419984700013</v>
      </c>
      <c r="CS199">
        <v>42.979837950224287</v>
      </c>
      <c r="CT199">
        <v>20.406264676157491</v>
      </c>
      <c r="CU199">
        <v>5.6630000000000003</v>
      </c>
      <c r="CV199">
        <f t="shared" si="51"/>
        <v>2.3065701702877281</v>
      </c>
      <c r="CW199">
        <v>0.17600000000000016</v>
      </c>
      <c r="CX199">
        <v>32087.56</v>
      </c>
      <c r="CY199" s="3">
        <f t="shared" si="46"/>
        <v>-20.12257598765278</v>
      </c>
      <c r="CZ199">
        <v>10.841687104908637</v>
      </c>
      <c r="DA199">
        <v>754.0100000000001</v>
      </c>
      <c r="DB199" s="3">
        <f t="shared" si="47"/>
        <v>43.895038167938949</v>
      </c>
      <c r="DC199">
        <v>28.67064846416384</v>
      </c>
      <c r="DD199">
        <v>2.3498514689181727E-2</v>
      </c>
      <c r="DE199" s="3">
        <f t="shared" si="48"/>
        <v>1.0454278797618162E-2</v>
      </c>
      <c r="DF199">
        <v>3.2560192661964769E-3</v>
      </c>
      <c r="DG199">
        <v>4.7469166634261754E-2</v>
      </c>
      <c r="DH199">
        <v>2.0141711522376204E-3</v>
      </c>
      <c r="DI199">
        <v>4.3258191049081469E-2</v>
      </c>
      <c r="DJ199">
        <v>2.1612533656168512E-3</v>
      </c>
      <c r="DK199">
        <v>4.3563803575989365E-2</v>
      </c>
      <c r="DL199" s="3">
        <f t="shared" si="49"/>
        <v>2.7436290278585622E-2</v>
      </c>
      <c r="DM199">
        <v>2.428485604566176E-3</v>
      </c>
      <c r="DN199">
        <v>0.495026905996307</v>
      </c>
      <c r="DO199">
        <v>4.9696415731701193E-2</v>
      </c>
      <c r="DP199">
        <v>0.54321538000791381</v>
      </c>
      <c r="DQ199">
        <v>5.0660543467627439E-2</v>
      </c>
      <c r="DR199">
        <v>0.53940456893743716</v>
      </c>
      <c r="DS199" s="3">
        <f t="shared" si="50"/>
        <v>-0.26941422730336129</v>
      </c>
      <c r="DT199">
        <v>4.7309298468207694E-2</v>
      </c>
      <c r="DU199">
        <v>9004</v>
      </c>
      <c r="DV199">
        <v>37.907795987134321</v>
      </c>
      <c r="DW199">
        <v>3.5637005775211019</v>
      </c>
      <c r="DX199">
        <v>-0.87020966907102526</v>
      </c>
      <c r="DY199">
        <v>119</v>
      </c>
      <c r="DZ199">
        <v>-9.1603053435114496</v>
      </c>
      <c r="EA199">
        <v>6.3362184873949587</v>
      </c>
      <c r="EB199">
        <v>1.862936044646867</v>
      </c>
      <c r="EC199">
        <v>1.3216348289649045E-2</v>
      </c>
      <c r="ED199">
        <v>-6.8479800914200296E-3</v>
      </c>
      <c r="EE199">
        <v>2.042469493011757E-2</v>
      </c>
      <c r="EF199">
        <v>-1.1092494460665823E-2</v>
      </c>
      <c r="EG199">
        <v>1.4608568297122435E-2</v>
      </c>
      <c r="EH199">
        <v>-1.0077183519493717E-2</v>
      </c>
      <c r="EI199">
        <v>1.3847421713263645E-2</v>
      </c>
      <c r="EJ199">
        <v>-9.5950817833969984E-3</v>
      </c>
      <c r="EK199">
        <v>0.64707690052989053</v>
      </c>
      <c r="EL199">
        <v>1.0461492592007904E-2</v>
      </c>
      <c r="EM199">
        <v>0.90469839486271719</v>
      </c>
      <c r="EN199">
        <v>9.1908550335331296E-2</v>
      </c>
      <c r="EO199">
        <v>0.95442664803007116</v>
      </c>
      <c r="EP199">
        <v>9.8531355791884434E-2</v>
      </c>
      <c r="EQ199">
        <v>3316.02</v>
      </c>
      <c r="ER199">
        <v>71.539999999999509</v>
      </c>
      <c r="ES199">
        <v>14.151445747046543</v>
      </c>
      <c r="ET199">
        <v>0.30530407800426396</v>
      </c>
    </row>
    <row r="200" spans="1:150" x14ac:dyDescent="0.3">
      <c r="A200">
        <v>8</v>
      </c>
      <c r="B200">
        <v>813</v>
      </c>
      <c r="C200" t="s">
        <v>319</v>
      </c>
      <c r="D200">
        <v>6509</v>
      </c>
      <c r="E200">
        <v>143</v>
      </c>
      <c r="F200">
        <v>2.1969580580734371</v>
      </c>
      <c r="G200">
        <v>240</v>
      </c>
      <c r="H200">
        <v>3.6872023352281458</v>
      </c>
      <c r="I200">
        <v>1308</v>
      </c>
      <c r="J200">
        <v>20.095252726993394</v>
      </c>
      <c r="K200" s="5">
        <v>1548</v>
      </c>
      <c r="L200" s="5">
        <v>23.78245506</v>
      </c>
      <c r="M200">
        <v>5441</v>
      </c>
      <c r="N200">
        <v>12227.557735074433</v>
      </c>
      <c r="O200">
        <v>4.6090029190351824</v>
      </c>
      <c r="P200" s="3">
        <v>2226</v>
      </c>
      <c r="Q200" s="3">
        <v>29</v>
      </c>
      <c r="R200" s="3">
        <f t="shared" si="39"/>
        <v>1.302785265049416E-2</v>
      </c>
      <c r="S200" s="3">
        <v>1.6127513297403744E-2</v>
      </c>
      <c r="T200" s="3">
        <f t="shared" si="40"/>
        <v>0.80780293962562866</v>
      </c>
      <c r="U200">
        <v>6713</v>
      </c>
      <c r="V200">
        <v>3.1341219849439237</v>
      </c>
      <c r="W200">
        <v>704</v>
      </c>
      <c r="X200">
        <v>10.815793516669228</v>
      </c>
      <c r="Y200">
        <v>596</v>
      </c>
      <c r="Z200">
        <v>8.8782958438849988</v>
      </c>
      <c r="AA200">
        <v>6.6813377858115617</v>
      </c>
      <c r="AB200">
        <v>496</v>
      </c>
      <c r="AC200">
        <v>7.3886488902130187</v>
      </c>
      <c r="AD200">
        <v>3.701446554984873</v>
      </c>
      <c r="AE200">
        <v>2105</v>
      </c>
      <c r="AF200">
        <v>31.357068374795173</v>
      </c>
      <c r="AG200">
        <v>11.261815647801779</v>
      </c>
      <c r="AH200" s="5">
        <v>2601</v>
      </c>
      <c r="AI200" s="5">
        <v>38.74571727</v>
      </c>
      <c r="AJ200" s="5">
        <v>14.963262200000001</v>
      </c>
      <c r="AK200">
        <v>5627</v>
      </c>
      <c r="AL200">
        <v>3.4184892482999447</v>
      </c>
      <c r="AM200">
        <v>16426.978980865468</v>
      </c>
      <c r="AN200">
        <v>34.343908544754633</v>
      </c>
      <c r="AO200">
        <v>4.7290000000000001</v>
      </c>
      <c r="AP200">
        <v>2032</v>
      </c>
      <c r="AQ200" s="3">
        <f t="shared" si="41"/>
        <v>-8.7151841868823006</v>
      </c>
      <c r="AR200">
        <v>23</v>
      </c>
      <c r="AS200" s="3">
        <f t="shared" si="42"/>
        <v>-20.689655172413794</v>
      </c>
      <c r="AT200">
        <v>1.1318897637795276E-2</v>
      </c>
      <c r="AU200" s="3">
        <f t="shared" si="43"/>
        <v>-1.7089550126988835E-3</v>
      </c>
      <c r="AV200">
        <v>4.5454995482024134E-2</v>
      </c>
      <c r="AW200">
        <v>4.1096937683464618E-2</v>
      </c>
      <c r="AX200">
        <v>4.113531797142319E-2</v>
      </c>
      <c r="AY200" s="3">
        <f t="shared" si="44"/>
        <v>2.5007804674019446E-2</v>
      </c>
      <c r="AZ200">
        <v>0.24901328264946163</v>
      </c>
      <c r="BA200">
        <v>0.27541949049769326</v>
      </c>
      <c r="BB200">
        <v>0.27516251717462215</v>
      </c>
      <c r="BC200" s="3">
        <f t="shared" si="45"/>
        <v>-0.53264042245100651</v>
      </c>
      <c r="BD200">
        <v>830</v>
      </c>
      <c r="BE200">
        <v>2.4481927710843374</v>
      </c>
      <c r="BF200">
        <v>10</v>
      </c>
      <c r="BG200">
        <v>2.2999999999999998</v>
      </c>
      <c r="BH200">
        <v>1.2048192771084338E-2</v>
      </c>
      <c r="BI200">
        <v>3.1517189390783393E-2</v>
      </c>
      <c r="BJ200">
        <v>2.4685751816616152E-2</v>
      </c>
      <c r="BK200">
        <v>2.3442503496660643E-2</v>
      </c>
      <c r="BL200">
        <v>0.38227370536433697</v>
      </c>
      <c r="BM200">
        <v>0.48806262254385202</v>
      </c>
      <c r="BN200">
        <v>0.51394650630213567</v>
      </c>
      <c r="BO200">
        <v>940.06000000000006</v>
      </c>
      <c r="BP200">
        <v>5.413874597120186</v>
      </c>
      <c r="BQ200">
        <v>17363.904226744526</v>
      </c>
      <c r="BR200">
        <v>6300</v>
      </c>
      <c r="BS200">
        <v>-3.2109387002611767</v>
      </c>
      <c r="BT200">
        <v>-6.1522419186652764</v>
      </c>
      <c r="BU200">
        <v>1103</v>
      </c>
      <c r="BV200">
        <v>16.945767398986021</v>
      </c>
      <c r="BW200">
        <v>366</v>
      </c>
      <c r="BX200">
        <v>5.4521078504394458</v>
      </c>
      <c r="BY200">
        <v>568</v>
      </c>
      <c r="BZ200">
        <v>9.0158730158730158</v>
      </c>
      <c r="CA200">
        <v>6.8189149577995787</v>
      </c>
      <c r="CB200">
        <v>0.137577171988017</v>
      </c>
      <c r="CC200">
        <v>636</v>
      </c>
      <c r="CD200">
        <v>10.095238095238095</v>
      </c>
      <c r="CE200">
        <v>6.4080357600099491</v>
      </c>
      <c r="CF200">
        <v>2.7065892050250762</v>
      </c>
      <c r="CG200" s="5">
        <v>2940</v>
      </c>
      <c r="CH200" s="5">
        <v>46.666666669999998</v>
      </c>
      <c r="CI200" s="5">
        <v>22.8842116</v>
      </c>
      <c r="CJ200" s="5">
        <v>7.9209494019999998</v>
      </c>
      <c r="CK200">
        <v>2304</v>
      </c>
      <c r="CL200">
        <v>36.571428571428569</v>
      </c>
      <c r="CM200">
        <v>16.476175844435176</v>
      </c>
      <c r="CN200">
        <v>5.2143601966333968</v>
      </c>
      <c r="CO200">
        <v>5311</v>
      </c>
      <c r="CP200">
        <v>-2.3892666789193164</v>
      </c>
      <c r="CQ200">
        <v>-5.6157810556246668</v>
      </c>
      <c r="CR200">
        <v>20536.940602566374</v>
      </c>
      <c r="CS200">
        <v>67.956194094726612</v>
      </c>
      <c r="CT200">
        <v>25.019582885497609</v>
      </c>
      <c r="CU200">
        <v>4.4420000000000002</v>
      </c>
      <c r="CV200">
        <f t="shared" si="51"/>
        <v>-0.16700291903518227</v>
      </c>
      <c r="CW200">
        <v>-0.28699999999999992</v>
      </c>
      <c r="CX200">
        <v>1821.17</v>
      </c>
      <c r="CY200" s="3">
        <f t="shared" si="46"/>
        <v>-18.186433063791551</v>
      </c>
      <c r="CZ200">
        <v>-10.375492125984248</v>
      </c>
      <c r="DA200">
        <v>29.18</v>
      </c>
      <c r="DB200" s="3">
        <f t="shared" si="47"/>
        <v>0.62068965517241281</v>
      </c>
      <c r="DC200">
        <v>26.869565217391305</v>
      </c>
      <c r="DD200">
        <v>1.6022666747200976E-2</v>
      </c>
      <c r="DE200" s="3">
        <f t="shared" si="48"/>
        <v>2.9948140967068163E-3</v>
      </c>
      <c r="DF200">
        <v>4.7037691094056998E-3</v>
      </c>
      <c r="DG200">
        <v>4.7469166634261754E-2</v>
      </c>
      <c r="DH200">
        <v>2.0141711522376204E-3</v>
      </c>
      <c r="DI200">
        <v>4.3258191049081469E-2</v>
      </c>
      <c r="DJ200">
        <v>2.1612533656168512E-3</v>
      </c>
      <c r="DK200">
        <v>4.3563803575989365E-2</v>
      </c>
      <c r="DL200" s="3">
        <f t="shared" si="49"/>
        <v>2.7436290278585622E-2</v>
      </c>
      <c r="DM200">
        <v>2.428485604566176E-3</v>
      </c>
      <c r="DN200">
        <v>0.33753840404765645</v>
      </c>
      <c r="DO200">
        <v>8.8525121398194823E-2</v>
      </c>
      <c r="DP200">
        <v>0.37039613443431763</v>
      </c>
      <c r="DQ200">
        <v>9.4976643936624361E-2</v>
      </c>
      <c r="DR200">
        <v>0.36779769974061749</v>
      </c>
      <c r="DS200" s="3">
        <f t="shared" si="50"/>
        <v>-0.44000523988501117</v>
      </c>
      <c r="DT200">
        <v>9.2635182565995344E-2</v>
      </c>
      <c r="DU200">
        <v>688</v>
      </c>
      <c r="DV200">
        <v>-17.108433734939759</v>
      </c>
      <c r="DW200">
        <v>2.6470494186046514</v>
      </c>
      <c r="DX200">
        <v>0.19885664752031396</v>
      </c>
      <c r="DY200">
        <v>6</v>
      </c>
      <c r="DZ200">
        <v>-40</v>
      </c>
      <c r="EA200">
        <v>4.8633333333333333</v>
      </c>
      <c r="EB200">
        <v>2.5633333333333335</v>
      </c>
      <c r="EC200">
        <v>8.7209302325581394E-3</v>
      </c>
      <c r="ED200">
        <v>-3.3272625385261986E-3</v>
      </c>
      <c r="EE200">
        <v>2.042469493011757E-2</v>
      </c>
      <c r="EF200">
        <v>-1.1092494460665823E-2</v>
      </c>
      <c r="EG200">
        <v>1.4608568297122435E-2</v>
      </c>
      <c r="EH200">
        <v>-1.0077183519493717E-2</v>
      </c>
      <c r="EI200">
        <v>1.3847421713263645E-2</v>
      </c>
      <c r="EJ200">
        <v>-9.5950817833969984E-3</v>
      </c>
      <c r="EK200">
        <v>0.42697970581183803</v>
      </c>
      <c r="EL200">
        <v>4.470600044750106E-2</v>
      </c>
      <c r="EM200">
        <v>0.59697364280906084</v>
      </c>
      <c r="EN200">
        <v>0.10891102026520882</v>
      </c>
      <c r="EO200">
        <v>0.62978729276402878</v>
      </c>
      <c r="EP200">
        <v>0.11584078646189311</v>
      </c>
      <c r="EQ200">
        <v>951.76</v>
      </c>
      <c r="ER200">
        <v>11.699999999999932</v>
      </c>
      <c r="ES200">
        <v>5.4812557566060756</v>
      </c>
      <c r="ET200">
        <v>6.7381159485889519E-2</v>
      </c>
    </row>
    <row r="201" spans="1:150" x14ac:dyDescent="0.3">
      <c r="A201">
        <v>8</v>
      </c>
      <c r="B201">
        <v>814</v>
      </c>
      <c r="C201" t="s">
        <v>320</v>
      </c>
      <c r="D201">
        <v>78895</v>
      </c>
      <c r="E201">
        <v>3355</v>
      </c>
      <c r="F201">
        <v>4.2524874833639643</v>
      </c>
      <c r="G201">
        <v>3907</v>
      </c>
      <c r="H201">
        <v>4.9521515938906147</v>
      </c>
      <c r="I201">
        <v>18652</v>
      </c>
      <c r="J201">
        <v>23.641548894099753</v>
      </c>
      <c r="K201" s="5">
        <v>22559</v>
      </c>
      <c r="L201" s="5">
        <v>28.59370049</v>
      </c>
      <c r="M201">
        <v>62445</v>
      </c>
      <c r="N201">
        <v>15401.7048327051</v>
      </c>
      <c r="O201">
        <v>2.9228721718740096</v>
      </c>
      <c r="P201" s="3">
        <v>35212</v>
      </c>
      <c r="Q201" s="3">
        <v>179</v>
      </c>
      <c r="R201" s="3">
        <f t="shared" si="39"/>
        <v>5.083494263319323E-3</v>
      </c>
      <c r="S201" s="3">
        <v>1.6127513297403744E-2</v>
      </c>
      <c r="T201" s="3">
        <f t="shared" si="40"/>
        <v>0.31520632905865775</v>
      </c>
      <c r="U201">
        <v>86520</v>
      </c>
      <c r="V201">
        <v>9.6647442803726467</v>
      </c>
      <c r="W201">
        <v>8282</v>
      </c>
      <c r="X201">
        <v>10.497496672792952</v>
      </c>
      <c r="Y201">
        <v>11234</v>
      </c>
      <c r="Z201">
        <v>12.984281091077207</v>
      </c>
      <c r="AA201">
        <v>8.731793607713243</v>
      </c>
      <c r="AB201">
        <v>7079</v>
      </c>
      <c r="AC201">
        <v>8.1819232547387895</v>
      </c>
      <c r="AD201">
        <v>3.2297716608481748</v>
      </c>
      <c r="AE201">
        <v>24758</v>
      </c>
      <c r="AF201">
        <v>28.615349052242255</v>
      </c>
      <c r="AG201">
        <v>4.9738001581425024</v>
      </c>
      <c r="AH201" s="5">
        <v>31837</v>
      </c>
      <c r="AI201" s="5">
        <v>36.797272309999997</v>
      </c>
      <c r="AJ201" s="5">
        <v>8.2035718190000004</v>
      </c>
      <c r="AK201">
        <v>60424</v>
      </c>
      <c r="AL201">
        <v>-3.2364480743053892</v>
      </c>
      <c r="AM201">
        <v>18409.824010774195</v>
      </c>
      <c r="AN201">
        <v>19.531079258715803</v>
      </c>
      <c r="AO201">
        <v>5.5640000000000001</v>
      </c>
      <c r="AP201">
        <v>28395</v>
      </c>
      <c r="AQ201" s="3">
        <f t="shared" si="41"/>
        <v>-19.359877314551856</v>
      </c>
      <c r="AR201">
        <v>626</v>
      </c>
      <c r="AS201" s="3">
        <f t="shared" si="42"/>
        <v>249.72067039106145</v>
      </c>
      <c r="AT201">
        <v>2.204613488290192E-2</v>
      </c>
      <c r="AU201" s="3">
        <f t="shared" si="43"/>
        <v>1.6962640619582598E-2</v>
      </c>
      <c r="AV201">
        <v>4.5454995482024134E-2</v>
      </c>
      <c r="AW201">
        <v>4.1096937683464618E-2</v>
      </c>
      <c r="AX201">
        <v>4.113531797142319E-2</v>
      </c>
      <c r="AY201" s="3">
        <f t="shared" si="44"/>
        <v>2.5007804674019446E-2</v>
      </c>
      <c r="AZ201">
        <v>0.48501016552999987</v>
      </c>
      <c r="BA201">
        <v>0.5364422783202214</v>
      </c>
      <c r="BB201">
        <v>0.53594176416036032</v>
      </c>
      <c r="BC201" s="3">
        <f t="shared" si="45"/>
        <v>0.22073543510170257</v>
      </c>
      <c r="BD201">
        <v>4477</v>
      </c>
      <c r="BE201">
        <v>6.3424167969622518</v>
      </c>
      <c r="BF201">
        <v>123</v>
      </c>
      <c r="BG201">
        <v>5.0894308943089435</v>
      </c>
      <c r="BH201">
        <v>2.7473754746482018E-2</v>
      </c>
      <c r="BI201">
        <v>3.1517189390783393E-2</v>
      </c>
      <c r="BJ201">
        <v>2.4685751816616152E-2</v>
      </c>
      <c r="BK201">
        <v>2.3442503496660643E-2</v>
      </c>
      <c r="BL201">
        <v>0.87170700425832381</v>
      </c>
      <c r="BM201">
        <v>1.1129397617936529</v>
      </c>
      <c r="BN201">
        <v>1.1719633421573605</v>
      </c>
      <c r="BO201">
        <v>4601.0199999999995</v>
      </c>
      <c r="BP201">
        <v>9.9374690617220836</v>
      </c>
      <c r="BQ201">
        <v>46299.716471295156</v>
      </c>
      <c r="BR201">
        <v>83952</v>
      </c>
      <c r="BS201">
        <v>6.4097851574878</v>
      </c>
      <c r="BT201">
        <v>-2.9680998613037448</v>
      </c>
      <c r="BU201">
        <v>8735</v>
      </c>
      <c r="BV201">
        <v>11.071677546105583</v>
      </c>
      <c r="BW201">
        <v>404</v>
      </c>
      <c r="BX201">
        <v>0.46694405917706894</v>
      </c>
      <c r="BY201">
        <v>11936</v>
      </c>
      <c r="BZ201">
        <v>14.217648179912331</v>
      </c>
      <c r="CA201">
        <v>9.9651606965483666</v>
      </c>
      <c r="CB201">
        <v>1.2333670888351236</v>
      </c>
      <c r="CC201">
        <v>9540</v>
      </c>
      <c r="CD201">
        <v>11.363636363636363</v>
      </c>
      <c r="CE201">
        <v>6.4114847697457487</v>
      </c>
      <c r="CF201">
        <v>3.1817131088975739</v>
      </c>
      <c r="CG201" s="5">
        <v>38815</v>
      </c>
      <c r="CH201" s="5">
        <v>46.234753189999999</v>
      </c>
      <c r="CI201" s="5">
        <v>17.641052699999999</v>
      </c>
      <c r="CJ201" s="5">
        <v>9.4374808849999994</v>
      </c>
      <c r="CK201">
        <v>29275</v>
      </c>
      <c r="CL201">
        <v>34.871116828664</v>
      </c>
      <c r="CM201">
        <v>11.229567934564248</v>
      </c>
      <c r="CN201">
        <v>6.2557677764217452</v>
      </c>
      <c r="CO201">
        <v>64296</v>
      </c>
      <c r="CP201">
        <v>2.9642085034830652</v>
      </c>
      <c r="CQ201">
        <v>6.4080497815437578</v>
      </c>
      <c r="CR201">
        <v>23584.199996370691</v>
      </c>
      <c r="CS201">
        <v>53.127204115029436</v>
      </c>
      <c r="CT201">
        <v>28.10660211943491</v>
      </c>
      <c r="CU201">
        <v>5.2569999999999997</v>
      </c>
      <c r="CV201">
        <f t="shared" si="51"/>
        <v>2.3341278281259901</v>
      </c>
      <c r="CW201">
        <v>-0.30700000000000038</v>
      </c>
      <c r="CX201">
        <v>33020.880000000005</v>
      </c>
      <c r="CY201" s="3">
        <f t="shared" si="46"/>
        <v>-6.2226513688515146</v>
      </c>
      <c r="CZ201">
        <v>16.291178024300066</v>
      </c>
      <c r="DA201">
        <v>685.66</v>
      </c>
      <c r="DB201" s="3">
        <f t="shared" si="47"/>
        <v>283.05027932960894</v>
      </c>
      <c r="DC201">
        <v>9.5303514376996752</v>
      </c>
      <c r="DD201">
        <v>2.076443753164664E-2</v>
      </c>
      <c r="DE201" s="3">
        <f t="shared" si="48"/>
        <v>1.5680943268327318E-2</v>
      </c>
      <c r="DF201">
        <v>-1.2816973512552801E-3</v>
      </c>
      <c r="DG201">
        <v>4.7469166634261754E-2</v>
      </c>
      <c r="DH201">
        <v>2.0141711522376204E-3</v>
      </c>
      <c r="DI201">
        <v>4.3258191049081469E-2</v>
      </c>
      <c r="DJ201">
        <v>2.1612533656168512E-3</v>
      </c>
      <c r="DK201">
        <v>4.3563803575989365E-2</v>
      </c>
      <c r="DL201" s="3">
        <f t="shared" si="49"/>
        <v>2.7436290278585622E-2</v>
      </c>
      <c r="DM201">
        <v>2.428485604566176E-3</v>
      </c>
      <c r="DN201">
        <v>0.43742999938531724</v>
      </c>
      <c r="DO201">
        <v>-4.7580166144682634E-2</v>
      </c>
      <c r="DP201">
        <v>0.48001169323254783</v>
      </c>
      <c r="DQ201">
        <v>-5.6430585087673568E-2</v>
      </c>
      <c r="DR201">
        <v>0.47664427408012583</v>
      </c>
      <c r="DS201" s="3">
        <f t="shared" si="50"/>
        <v>0.16143794502146808</v>
      </c>
      <c r="DT201">
        <v>-5.9297490080234494E-2</v>
      </c>
      <c r="DU201">
        <v>6897</v>
      </c>
      <c r="DV201">
        <v>54.054054054054056</v>
      </c>
      <c r="DW201">
        <v>4.7877163984341022</v>
      </c>
      <c r="DX201">
        <v>-1.5547003985281496</v>
      </c>
      <c r="DY201">
        <v>168</v>
      </c>
      <c r="DZ201">
        <v>36.585365853658537</v>
      </c>
      <c r="EA201">
        <v>4.0813095238095238</v>
      </c>
      <c r="EB201">
        <v>-1.0081213704994196</v>
      </c>
      <c r="EC201">
        <v>2.4358416702914311E-2</v>
      </c>
      <c r="ED201">
        <v>-3.1153380435677072E-3</v>
      </c>
      <c r="EE201">
        <v>2.042469493011757E-2</v>
      </c>
      <c r="EF201">
        <v>-1.1092494460665823E-2</v>
      </c>
      <c r="EG201">
        <v>1.4608568297122435E-2</v>
      </c>
      <c r="EH201">
        <v>-1.0077183519493717E-2</v>
      </c>
      <c r="EI201">
        <v>1.3847421713263645E-2</v>
      </c>
      <c r="EJ201">
        <v>-9.5950817833969984E-3</v>
      </c>
      <c r="EK201">
        <v>1.1925963538870883</v>
      </c>
      <c r="EL201">
        <v>0.32088934962876448</v>
      </c>
      <c r="EM201">
        <v>1.6674061555855806</v>
      </c>
      <c r="EN201">
        <v>0.55446639379192764</v>
      </c>
      <c r="EO201">
        <v>1.7590579103677324</v>
      </c>
      <c r="EP201">
        <v>0.58709456821037187</v>
      </c>
      <c r="EQ201">
        <v>4819.4700000000012</v>
      </c>
      <c r="ER201">
        <v>218.45000000000164</v>
      </c>
      <c r="ES201">
        <v>10.409286205862557</v>
      </c>
      <c r="ET201">
        <v>0.47181714414047349</v>
      </c>
    </row>
    <row r="202" spans="1:150" x14ac:dyDescent="0.3">
      <c r="A202">
        <v>8</v>
      </c>
      <c r="B202">
        <v>815</v>
      </c>
      <c r="C202" t="s">
        <v>321</v>
      </c>
      <c r="D202">
        <v>254472</v>
      </c>
      <c r="E202">
        <v>12362</v>
      </c>
      <c r="F202">
        <v>4.8579018516771981</v>
      </c>
      <c r="G202">
        <v>23815</v>
      </c>
      <c r="H202">
        <v>9.3585934798327504</v>
      </c>
      <c r="I202">
        <v>67253</v>
      </c>
      <c r="J202">
        <v>26.428447923543651</v>
      </c>
      <c r="K202" s="5">
        <v>91068</v>
      </c>
      <c r="L202" s="5">
        <v>35.7870414</v>
      </c>
      <c r="M202">
        <v>200919</v>
      </c>
      <c r="N202">
        <v>18635.169185008588</v>
      </c>
      <c r="O202">
        <v>3.4353484862774688</v>
      </c>
      <c r="P202" s="3">
        <v>126552</v>
      </c>
      <c r="Q202" s="3">
        <v>1877</v>
      </c>
      <c r="R202" s="3">
        <f t="shared" si="39"/>
        <v>1.4831847777988495E-2</v>
      </c>
      <c r="S202" s="3">
        <v>1.6127513297403744E-2</v>
      </c>
      <c r="T202" s="3">
        <f t="shared" si="40"/>
        <v>0.91966117184204532</v>
      </c>
      <c r="U202">
        <v>277009</v>
      </c>
      <c r="V202">
        <v>8.8563771259706368</v>
      </c>
      <c r="W202">
        <v>22601</v>
      </c>
      <c r="X202">
        <v>8.8815272407180359</v>
      </c>
      <c r="Y202">
        <v>35118</v>
      </c>
      <c r="Z202">
        <v>12.677566432859583</v>
      </c>
      <c r="AA202">
        <v>7.8196645811823853</v>
      </c>
      <c r="AB202">
        <v>36637</v>
      </c>
      <c r="AC202">
        <v>13.225924067449071</v>
      </c>
      <c r="AD202">
        <v>3.8673305876163209</v>
      </c>
      <c r="AE202">
        <v>82568</v>
      </c>
      <c r="AF202">
        <v>29.806973780635289</v>
      </c>
      <c r="AG202">
        <v>3.3785258570916383</v>
      </c>
      <c r="AH202" s="5">
        <v>119205</v>
      </c>
      <c r="AI202" s="5">
        <v>43.032897849999998</v>
      </c>
      <c r="AJ202" s="5">
        <v>7.2458564450000003</v>
      </c>
      <c r="AK202">
        <v>207951</v>
      </c>
      <c r="AL202">
        <v>3.4999178773535604</v>
      </c>
      <c r="AM202">
        <v>23062.933642242115</v>
      </c>
      <c r="AN202">
        <v>23.760258966661407</v>
      </c>
      <c r="AO202">
        <v>5.6079999999999997</v>
      </c>
      <c r="AP202">
        <v>105585</v>
      </c>
      <c r="AQ202" s="3">
        <f t="shared" si="41"/>
        <v>-16.567893040015171</v>
      </c>
      <c r="AR202">
        <v>5494</v>
      </c>
      <c r="AS202" s="3">
        <f t="shared" si="42"/>
        <v>192.7011188066063</v>
      </c>
      <c r="AT202">
        <v>5.2033906331391773E-2</v>
      </c>
      <c r="AU202" s="3">
        <f t="shared" si="43"/>
        <v>3.7202058553403278E-2</v>
      </c>
      <c r="AV202">
        <v>4.5454995482024134E-2</v>
      </c>
      <c r="AW202">
        <v>4.1096937683464618E-2</v>
      </c>
      <c r="AX202">
        <v>4.113531797142319E-2</v>
      </c>
      <c r="AY202" s="3">
        <f t="shared" si="44"/>
        <v>2.5007804674019446E-2</v>
      </c>
      <c r="AZ202">
        <v>1.1447346057259948</v>
      </c>
      <c r="BA202">
        <v>1.2661261219063447</v>
      </c>
      <c r="BB202">
        <v>1.2649447943380396</v>
      </c>
      <c r="BC202" s="3">
        <f t="shared" si="45"/>
        <v>0.34528362249599431</v>
      </c>
      <c r="BD202">
        <v>25575</v>
      </c>
      <c r="BE202">
        <v>4.1284457478005869</v>
      </c>
      <c r="BF202">
        <v>722</v>
      </c>
      <c r="BG202">
        <v>7.6094182825484769</v>
      </c>
      <c r="BH202">
        <v>2.8230694037145652E-2</v>
      </c>
      <c r="BI202">
        <v>3.1517189390783393E-2</v>
      </c>
      <c r="BJ202">
        <v>2.4685751816616152E-2</v>
      </c>
      <c r="BK202">
        <v>2.3442503496660643E-2</v>
      </c>
      <c r="BL202">
        <v>0.89572371721068456</v>
      </c>
      <c r="BM202">
        <v>1.1436027651441985</v>
      </c>
      <c r="BN202">
        <v>1.2042525253826699</v>
      </c>
      <c r="BO202">
        <v>8460.42</v>
      </c>
      <c r="BP202">
        <v>16.773541623620712</v>
      </c>
      <c r="BQ202">
        <v>50439.079532768032</v>
      </c>
      <c r="BR202">
        <v>286021</v>
      </c>
      <c r="BS202">
        <v>12.397827658838693</v>
      </c>
      <c r="BT202">
        <v>3.2533238992234912</v>
      </c>
      <c r="BU202">
        <v>37544</v>
      </c>
      <c r="BV202">
        <v>14.753686063692664</v>
      </c>
      <c r="BW202">
        <v>15879</v>
      </c>
      <c r="BX202">
        <v>5.7323047265612308</v>
      </c>
      <c r="BY202">
        <v>41985</v>
      </c>
      <c r="BZ202">
        <v>14.678992101978528</v>
      </c>
      <c r="CA202">
        <v>9.8210902503013298</v>
      </c>
      <c r="CB202">
        <v>2.0014256691189445</v>
      </c>
      <c r="CC202">
        <v>49669</v>
      </c>
      <c r="CD202">
        <v>17.365508127025638</v>
      </c>
      <c r="CE202">
        <v>8.0069146471928878</v>
      </c>
      <c r="CF202">
        <v>4.1395840595765669</v>
      </c>
      <c r="CG202" s="5">
        <v>146892</v>
      </c>
      <c r="CH202" s="5">
        <v>51.35706819</v>
      </c>
      <c r="CI202" s="5">
        <v>15.570026779999999</v>
      </c>
      <c r="CJ202" s="5">
        <v>8.3241703390000001</v>
      </c>
      <c r="CK202">
        <v>97223</v>
      </c>
      <c r="CL202">
        <v>33.991560060275297</v>
      </c>
      <c r="CM202">
        <v>7.5631121367316467</v>
      </c>
      <c r="CN202">
        <v>4.1845862796400084</v>
      </c>
      <c r="CO202">
        <v>215611</v>
      </c>
      <c r="CP202">
        <v>7.3123995241863637</v>
      </c>
      <c r="CQ202">
        <v>3.683560069439435</v>
      </c>
      <c r="CR202">
        <v>27356.31452131649</v>
      </c>
      <c r="CS202">
        <v>46.799389099852071</v>
      </c>
      <c r="CT202">
        <v>18.615935620655865</v>
      </c>
      <c r="CU202">
        <v>5.1369999999999996</v>
      </c>
      <c r="CV202">
        <f t="shared" si="51"/>
        <v>1.7016515137225308</v>
      </c>
      <c r="CW202">
        <v>-0.47100000000000009</v>
      </c>
      <c r="CX202">
        <v>122622.79000000001</v>
      </c>
      <c r="CY202" s="3">
        <f t="shared" si="46"/>
        <v>-3.1048185726025599</v>
      </c>
      <c r="CZ202">
        <v>16.136562958753618</v>
      </c>
      <c r="DA202">
        <v>8687.41</v>
      </c>
      <c r="DB202" s="3">
        <f t="shared" si="47"/>
        <v>362.83484283431005</v>
      </c>
      <c r="DC202">
        <v>58.125409537677463</v>
      </c>
      <c r="DD202">
        <v>7.0846618316220009E-2</v>
      </c>
      <c r="DE202" s="3">
        <f t="shared" si="48"/>
        <v>5.6014770538231513E-2</v>
      </c>
      <c r="DF202">
        <v>1.8812711984828236E-2</v>
      </c>
      <c r="DG202">
        <v>4.7469166634261754E-2</v>
      </c>
      <c r="DH202">
        <v>2.0141711522376204E-3</v>
      </c>
      <c r="DI202">
        <v>4.3258191049081469E-2</v>
      </c>
      <c r="DJ202">
        <v>2.1612533656168512E-3</v>
      </c>
      <c r="DK202">
        <v>4.3563803575989365E-2</v>
      </c>
      <c r="DL202" s="3">
        <f t="shared" si="49"/>
        <v>2.7436290278585622E-2</v>
      </c>
      <c r="DM202">
        <v>2.428485604566176E-3</v>
      </c>
      <c r="DN202">
        <v>1.4924765556150537</v>
      </c>
      <c r="DO202">
        <v>0.34774194988905882</v>
      </c>
      <c r="DP202">
        <v>1.6377619266565318</v>
      </c>
      <c r="DQ202">
        <v>0.37163580475018709</v>
      </c>
      <c r="DR202">
        <v>1.6262725588834452</v>
      </c>
      <c r="DS202" s="3">
        <f t="shared" si="50"/>
        <v>0.70661138704139992</v>
      </c>
      <c r="DT202">
        <v>0.36132776454540561</v>
      </c>
      <c r="DU202">
        <v>27411</v>
      </c>
      <c r="DV202">
        <v>7.1788856304985345</v>
      </c>
      <c r="DW202">
        <v>4.473488380577141</v>
      </c>
      <c r="DX202">
        <v>0.34504263277655411</v>
      </c>
      <c r="DY202">
        <v>463</v>
      </c>
      <c r="DZ202">
        <v>-35.872576177285318</v>
      </c>
      <c r="EA202">
        <v>18.76330453563715</v>
      </c>
      <c r="EB202">
        <v>11.153886253088674</v>
      </c>
      <c r="EC202">
        <v>1.6891029148881836E-2</v>
      </c>
      <c r="ED202">
        <v>-1.1339664888263816E-2</v>
      </c>
      <c r="EE202">
        <v>2.042469493011757E-2</v>
      </c>
      <c r="EF202">
        <v>-1.1092494460665823E-2</v>
      </c>
      <c r="EG202">
        <v>1.4608568297122435E-2</v>
      </c>
      <c r="EH202">
        <v>-1.0077183519493717E-2</v>
      </c>
      <c r="EI202">
        <v>1.3847421713263645E-2</v>
      </c>
      <c r="EJ202">
        <v>-9.5950817833969984E-3</v>
      </c>
      <c r="EK202">
        <v>0.8269905233186563</v>
      </c>
      <c r="EL202">
        <v>-6.8733193892028255E-2</v>
      </c>
      <c r="EM202">
        <v>1.1562412418066317</v>
      </c>
      <c r="EN202">
        <v>1.2638476662433229E-2</v>
      </c>
      <c r="EO202">
        <v>1.21979596625579</v>
      </c>
      <c r="EP202">
        <v>1.5543440873120096E-2</v>
      </c>
      <c r="EQ202">
        <v>8720.659999999998</v>
      </c>
      <c r="ER202">
        <v>260.23999999999796</v>
      </c>
      <c r="ES202">
        <v>17.289490769423285</v>
      </c>
      <c r="ET202">
        <v>0.51594914580257267</v>
      </c>
    </row>
    <row r="203" spans="1:150" x14ac:dyDescent="0.3">
      <c r="A203">
        <v>8</v>
      </c>
      <c r="B203">
        <v>816</v>
      </c>
      <c r="C203" t="s">
        <v>322</v>
      </c>
      <c r="D203">
        <v>26929</v>
      </c>
      <c r="E203">
        <v>1275</v>
      </c>
      <c r="F203">
        <v>4.7346726577295852</v>
      </c>
      <c r="G203">
        <v>1225</v>
      </c>
      <c r="H203">
        <v>4.5489992201715621</v>
      </c>
      <c r="I203">
        <v>5923</v>
      </c>
      <c r="J203">
        <v>21.994875413123399</v>
      </c>
      <c r="K203" s="5">
        <v>7148</v>
      </c>
      <c r="L203" s="5">
        <v>26.543874630000001</v>
      </c>
      <c r="M203">
        <v>20243</v>
      </c>
      <c r="N203">
        <v>14690.902338621745</v>
      </c>
      <c r="O203">
        <v>3.3235545322886106</v>
      </c>
      <c r="P203" s="3">
        <v>9184</v>
      </c>
      <c r="Q203" s="3">
        <v>94</v>
      </c>
      <c r="R203" s="3">
        <f t="shared" si="39"/>
        <v>1.0235191637630661E-2</v>
      </c>
      <c r="S203" s="3">
        <v>1.6127513297403744E-2</v>
      </c>
      <c r="T203" s="3">
        <f t="shared" si="40"/>
        <v>0.63464164926643429</v>
      </c>
      <c r="U203">
        <v>30031</v>
      </c>
      <c r="V203">
        <v>11.519180066099743</v>
      </c>
      <c r="W203">
        <v>3316</v>
      </c>
      <c r="X203">
        <v>12.313862378848082</v>
      </c>
      <c r="Y203">
        <v>3114</v>
      </c>
      <c r="Z203">
        <v>10.369285072092172</v>
      </c>
      <c r="AA203">
        <v>5.6346124143625866</v>
      </c>
      <c r="AB203">
        <v>2332</v>
      </c>
      <c r="AC203">
        <v>7.7653091805134693</v>
      </c>
      <c r="AD203">
        <v>3.2163099603419072</v>
      </c>
      <c r="AE203">
        <v>8596</v>
      </c>
      <c r="AF203">
        <v>28.62375545269888</v>
      </c>
      <c r="AG203">
        <v>6.6288800395754812</v>
      </c>
      <c r="AH203" s="5">
        <v>10928</v>
      </c>
      <c r="AI203" s="5">
        <v>36.38906463</v>
      </c>
      <c r="AJ203" s="5">
        <v>9.8451900000000006</v>
      </c>
      <c r="AK203">
        <v>22738</v>
      </c>
      <c r="AL203">
        <v>12.325248233957417</v>
      </c>
      <c r="AM203">
        <v>18643.068232874484</v>
      </c>
      <c r="AN203">
        <v>26.902131694543137</v>
      </c>
      <c r="AO203">
        <v>5.5350000000000001</v>
      </c>
      <c r="AP203">
        <v>8258</v>
      </c>
      <c r="AQ203" s="3">
        <f t="shared" si="41"/>
        <v>-10.082752613240418</v>
      </c>
      <c r="AR203">
        <v>243</v>
      </c>
      <c r="AS203" s="3">
        <f t="shared" si="42"/>
        <v>158.51063829787233</v>
      </c>
      <c r="AT203">
        <v>2.9426011140712038E-2</v>
      </c>
      <c r="AU203" s="3">
        <f t="shared" si="43"/>
        <v>1.9190819503081376E-2</v>
      </c>
      <c r="AV203">
        <v>4.5454995482024134E-2</v>
      </c>
      <c r="AW203">
        <v>4.1096937683464618E-2</v>
      </c>
      <c r="AX203">
        <v>4.113531797142319E-2</v>
      </c>
      <c r="AY203" s="3">
        <f t="shared" si="44"/>
        <v>2.5007804674019446E-2</v>
      </c>
      <c r="AZ203">
        <v>0.64736583578253792</v>
      </c>
      <c r="BA203">
        <v>0.7160146911031674</v>
      </c>
      <c r="BB203">
        <v>0.71534663135834664</v>
      </c>
      <c r="BC203" s="3">
        <f t="shared" si="45"/>
        <v>8.0704982091912347E-2</v>
      </c>
      <c r="BD203">
        <v>2666</v>
      </c>
      <c r="BE203">
        <v>3.0975243810952739</v>
      </c>
      <c r="BF203">
        <v>101</v>
      </c>
      <c r="BG203">
        <v>2.4059405940594059</v>
      </c>
      <c r="BH203">
        <v>3.7884471117779442E-2</v>
      </c>
      <c r="BI203">
        <v>3.1517189390783393E-2</v>
      </c>
      <c r="BJ203">
        <v>2.4685751816616152E-2</v>
      </c>
      <c r="BK203">
        <v>2.3442503496660643E-2</v>
      </c>
      <c r="BL203">
        <v>1.2020256834468255</v>
      </c>
      <c r="BM203">
        <v>1.5346695291767107</v>
      </c>
      <c r="BN203">
        <v>1.6160591006492135</v>
      </c>
      <c r="BO203">
        <v>2417.3999999999996</v>
      </c>
      <c r="BP203">
        <v>6.8022270023140639</v>
      </c>
      <c r="BQ203">
        <v>35538.361174621481</v>
      </c>
      <c r="BR203">
        <v>30619</v>
      </c>
      <c r="BS203">
        <v>13.702699691782094</v>
      </c>
      <c r="BT203">
        <v>1.9579767573507374</v>
      </c>
      <c r="BU203">
        <v>5500</v>
      </c>
      <c r="BV203">
        <v>20.424078131382526</v>
      </c>
      <c r="BW203">
        <v>2249</v>
      </c>
      <c r="BX203">
        <v>7.4889281076221241</v>
      </c>
      <c r="BY203">
        <v>3753</v>
      </c>
      <c r="BZ203">
        <v>12.257095267644273</v>
      </c>
      <c r="CA203">
        <v>7.5224226099146874</v>
      </c>
      <c r="CB203">
        <v>1.8878101955521007</v>
      </c>
      <c r="CC203">
        <v>3251</v>
      </c>
      <c r="CD203">
        <v>10.617590385055031</v>
      </c>
      <c r="CE203">
        <v>6.0685911648834692</v>
      </c>
      <c r="CF203">
        <v>2.852281204541562</v>
      </c>
      <c r="CG203" s="5">
        <v>14127</v>
      </c>
      <c r="CH203" s="5">
        <v>46.138018879999997</v>
      </c>
      <c r="CI203" s="5">
        <v>19.594144239999999</v>
      </c>
      <c r="CJ203" s="5">
        <v>9.7489542440000001</v>
      </c>
      <c r="CK203">
        <v>10876</v>
      </c>
      <c r="CL203">
        <v>35.520428492112735</v>
      </c>
      <c r="CM203">
        <v>13.525553078989336</v>
      </c>
      <c r="CN203">
        <v>6.8966730394138551</v>
      </c>
      <c r="CO203">
        <v>23675</v>
      </c>
      <c r="CP203">
        <v>16.954008793163069</v>
      </c>
      <c r="CQ203">
        <v>4.1208549564605503</v>
      </c>
      <c r="CR203">
        <v>22963.632624541919</v>
      </c>
      <c r="CS203">
        <v>56.311927581000418</v>
      </c>
      <c r="CT203">
        <v>23.175178772605218</v>
      </c>
      <c r="CU203">
        <v>4.5860000000000003</v>
      </c>
      <c r="CV203">
        <f t="shared" si="51"/>
        <v>1.2624454677113897</v>
      </c>
      <c r="CW203">
        <v>-0.94899999999999984</v>
      </c>
      <c r="CX203">
        <v>8777.68</v>
      </c>
      <c r="CY203" s="3">
        <f t="shared" si="46"/>
        <v>-4.4242160278745608</v>
      </c>
      <c r="CZ203">
        <v>6.2930491644466011</v>
      </c>
      <c r="DA203">
        <v>181.44</v>
      </c>
      <c r="DB203" s="3">
        <f t="shared" si="47"/>
        <v>93.021276595744666</v>
      </c>
      <c r="DC203">
        <v>-25.333333333333336</v>
      </c>
      <c r="DD203">
        <v>2.0670610001731662E-2</v>
      </c>
      <c r="DE203" s="3">
        <f t="shared" si="48"/>
        <v>1.0435418364101001E-2</v>
      </c>
      <c r="DF203">
        <v>-8.7554011389803753E-3</v>
      </c>
      <c r="DG203">
        <v>4.7469166634261754E-2</v>
      </c>
      <c r="DH203">
        <v>2.0141711522376204E-3</v>
      </c>
      <c r="DI203">
        <v>4.3258191049081469E-2</v>
      </c>
      <c r="DJ203">
        <v>2.1612533656168512E-3</v>
      </c>
      <c r="DK203">
        <v>4.3563803575989365E-2</v>
      </c>
      <c r="DL203" s="3">
        <f t="shared" si="49"/>
        <v>2.7436290278585622E-2</v>
      </c>
      <c r="DM203">
        <v>2.428485604566176E-3</v>
      </c>
      <c r="DN203">
        <v>0.43545339990890558</v>
      </c>
      <c r="DO203">
        <v>-0.21191243587363234</v>
      </c>
      <c r="DP203">
        <v>0.47784268136128116</v>
      </c>
      <c r="DQ203">
        <v>-0.23817200974188624</v>
      </c>
      <c r="DR203">
        <v>0.47449047844675529</v>
      </c>
      <c r="DS203" s="3">
        <f t="shared" si="50"/>
        <v>-0.160151170819679</v>
      </c>
      <c r="DT203">
        <v>-0.24085615291159135</v>
      </c>
      <c r="DU203">
        <v>2488</v>
      </c>
      <c r="DV203">
        <v>-6.6766691672918226</v>
      </c>
      <c r="DW203">
        <v>3.5280064308681673</v>
      </c>
      <c r="DX203">
        <v>0.43048204977289339</v>
      </c>
      <c r="DY203">
        <v>72</v>
      </c>
      <c r="DZ203">
        <v>-28.71287128712871</v>
      </c>
      <c r="EA203">
        <v>2.52</v>
      </c>
      <c r="EB203">
        <v>0.11405940594059416</v>
      </c>
      <c r="EC203">
        <v>2.8938906752411574E-2</v>
      </c>
      <c r="ED203">
        <v>-8.9455643653678675E-3</v>
      </c>
      <c r="EE203">
        <v>2.042469493011757E-2</v>
      </c>
      <c r="EF203">
        <v>-1.1092494460665823E-2</v>
      </c>
      <c r="EG203">
        <v>1.4608568297122435E-2</v>
      </c>
      <c r="EH203">
        <v>-1.0077183519493717E-2</v>
      </c>
      <c r="EI203">
        <v>1.3847421713263645E-2</v>
      </c>
      <c r="EJ203">
        <v>-9.5950817833969984E-3</v>
      </c>
      <c r="EK203">
        <v>1.416858702243784</v>
      </c>
      <c r="EL203">
        <v>0.21483301879695849</v>
      </c>
      <c r="EM203">
        <v>1.9809543388390702</v>
      </c>
      <c r="EN203">
        <v>0.44628480966235951</v>
      </c>
      <c r="EO203">
        <v>2.0898407914227577</v>
      </c>
      <c r="EP203">
        <v>0.47378169077354415</v>
      </c>
      <c r="EQ203">
        <v>2487.0100000000002</v>
      </c>
      <c r="ER203">
        <v>69.610000000000582</v>
      </c>
      <c r="ES203">
        <v>6.9980998498490532</v>
      </c>
      <c r="ET203">
        <v>0.19587284753498935</v>
      </c>
    </row>
    <row r="204" spans="1:150" x14ac:dyDescent="0.3">
      <c r="A204">
        <v>8</v>
      </c>
      <c r="B204">
        <v>817</v>
      </c>
      <c r="C204" t="s">
        <v>323</v>
      </c>
      <c r="D204">
        <v>6381</v>
      </c>
      <c r="E204">
        <v>83</v>
      </c>
      <c r="F204">
        <v>1.3007365616674502</v>
      </c>
      <c r="G204">
        <v>192</v>
      </c>
      <c r="H204">
        <v>3.0089327691584389</v>
      </c>
      <c r="I204">
        <v>1407</v>
      </c>
      <c r="J204">
        <v>22.049835448989185</v>
      </c>
      <c r="K204" s="5">
        <v>1599</v>
      </c>
      <c r="L204" s="5">
        <v>25.058768220000001</v>
      </c>
      <c r="M204">
        <v>5401</v>
      </c>
      <c r="N204">
        <v>11624.978413366043</v>
      </c>
      <c r="O204">
        <v>5.3126469205453688</v>
      </c>
      <c r="P204" s="3">
        <v>2227</v>
      </c>
      <c r="Q204" s="3">
        <v>34</v>
      </c>
      <c r="R204" s="3">
        <f t="shared" si="39"/>
        <v>1.5267175572519083E-2</v>
      </c>
      <c r="S204" s="3">
        <v>1.6127513297403744E-2</v>
      </c>
      <c r="T204" s="3">
        <f t="shared" si="40"/>
        <v>0.94665403717117624</v>
      </c>
      <c r="U204">
        <v>6407</v>
      </c>
      <c r="V204">
        <v>0.40745964582353861</v>
      </c>
      <c r="W204">
        <v>603</v>
      </c>
      <c r="X204">
        <v>9.4499294781382233</v>
      </c>
      <c r="Y204">
        <v>460</v>
      </c>
      <c r="Z204">
        <v>7.1796472608084905</v>
      </c>
      <c r="AA204">
        <v>5.8789106991410405</v>
      </c>
      <c r="AB204">
        <v>369</v>
      </c>
      <c r="AC204">
        <v>5.7593257374746365</v>
      </c>
      <c r="AD204">
        <v>2.7503929683161976</v>
      </c>
      <c r="AE204">
        <v>1967</v>
      </c>
      <c r="AF204">
        <v>30.700796004370218</v>
      </c>
      <c r="AG204">
        <v>8.6509605553810331</v>
      </c>
      <c r="AH204" s="5">
        <v>2336</v>
      </c>
      <c r="AI204" s="5">
        <v>36.460121739999998</v>
      </c>
      <c r="AJ204" s="5">
        <v>11.401353520000001</v>
      </c>
      <c r="AK204">
        <v>5282</v>
      </c>
      <c r="AL204">
        <v>-2.2032956859840769</v>
      </c>
      <c r="AM204">
        <v>15806.554807171524</v>
      </c>
      <c r="AN204">
        <v>35.970616418501322</v>
      </c>
      <c r="AO204">
        <v>4.8010000000000002</v>
      </c>
      <c r="AP204">
        <v>1972</v>
      </c>
      <c r="AQ204" s="3">
        <f t="shared" si="41"/>
        <v>-11.450381679389313</v>
      </c>
      <c r="AR204">
        <v>39</v>
      </c>
      <c r="AS204" s="3">
        <f t="shared" si="42"/>
        <v>14.705882352941178</v>
      </c>
      <c r="AT204">
        <v>1.9776876267748478E-2</v>
      </c>
      <c r="AU204" s="3">
        <f t="shared" si="43"/>
        <v>4.5097006952293951E-3</v>
      </c>
      <c r="AV204">
        <v>4.5454995482024134E-2</v>
      </c>
      <c r="AW204">
        <v>4.1096937683464618E-2</v>
      </c>
      <c r="AX204">
        <v>4.113531797142319E-2</v>
      </c>
      <c r="AY204" s="3">
        <f t="shared" si="44"/>
        <v>2.5007804674019446E-2</v>
      </c>
      <c r="AZ204">
        <v>0.43508697026643733</v>
      </c>
      <c r="BA204">
        <v>0.48122505915339087</v>
      </c>
      <c r="BB204">
        <v>0.48077606405005852</v>
      </c>
      <c r="BC204" s="3">
        <f t="shared" si="45"/>
        <v>-0.46587797312111773</v>
      </c>
      <c r="BD204">
        <v>688</v>
      </c>
      <c r="BE204">
        <v>2.8662790697674421</v>
      </c>
      <c r="BF204">
        <v>12</v>
      </c>
      <c r="BG204">
        <v>3.25</v>
      </c>
      <c r="BH204">
        <v>1.7441860465116279E-2</v>
      </c>
      <c r="BI204">
        <v>3.1517189390783393E-2</v>
      </c>
      <c r="BJ204">
        <v>2.4685751816616152E-2</v>
      </c>
      <c r="BK204">
        <v>2.3442503496660643E-2</v>
      </c>
      <c r="BL204">
        <v>0.55340786416116217</v>
      </c>
      <c r="BM204">
        <v>0.70655577333383224</v>
      </c>
      <c r="BN204">
        <v>0.74402720970483593</v>
      </c>
      <c r="BO204">
        <v>861.72</v>
      </c>
      <c r="BP204">
        <v>3.36231779564487</v>
      </c>
      <c r="BQ204">
        <v>25628.74934416269</v>
      </c>
      <c r="BR204">
        <v>5858</v>
      </c>
      <c r="BS204">
        <v>-8.1962074909888738</v>
      </c>
      <c r="BT204">
        <v>-8.5687529264866562</v>
      </c>
      <c r="BU204">
        <v>728</v>
      </c>
      <c r="BV204">
        <v>11.408870083059082</v>
      </c>
      <c r="BW204">
        <v>124</v>
      </c>
      <c r="BX204">
        <v>1.9353831746527235</v>
      </c>
      <c r="BY204">
        <v>481</v>
      </c>
      <c r="BZ204">
        <v>8.2109935131444178</v>
      </c>
      <c r="CA204">
        <v>6.9102569514769678</v>
      </c>
      <c r="CB204">
        <v>1.0313462523359274</v>
      </c>
      <c r="CC204">
        <v>517</v>
      </c>
      <c r="CD204">
        <v>8.825537726186413</v>
      </c>
      <c r="CE204">
        <v>5.8166049570279741</v>
      </c>
      <c r="CF204">
        <v>3.0662119887117765</v>
      </c>
      <c r="CG204" s="5">
        <v>2683</v>
      </c>
      <c r="CH204" s="5">
        <v>45.800614539999998</v>
      </c>
      <c r="CI204" s="5">
        <v>20.741846330000001</v>
      </c>
      <c r="CJ204" s="5">
        <v>9.340492802</v>
      </c>
      <c r="CK204">
        <v>2166</v>
      </c>
      <c r="CL204">
        <v>36.975076818026629</v>
      </c>
      <c r="CM204">
        <v>14.925241369037444</v>
      </c>
      <c r="CN204">
        <v>6.2742808136564108</v>
      </c>
      <c r="CO204">
        <v>4765</v>
      </c>
      <c r="CP204">
        <v>-11.775597111645991</v>
      </c>
      <c r="CQ204">
        <v>-9.7879591063990912</v>
      </c>
      <c r="CR204">
        <v>19150.088587869886</v>
      </c>
      <c r="CS204">
        <v>64.732250735637521</v>
      </c>
      <c r="CT204">
        <v>21.152830717933437</v>
      </c>
      <c r="CU204">
        <v>4.2939999999999996</v>
      </c>
      <c r="CV204">
        <f t="shared" si="51"/>
        <v>-1.0186469205453692</v>
      </c>
      <c r="CW204">
        <v>-0.50700000000000056</v>
      </c>
      <c r="CX204">
        <v>1803.7899999999997</v>
      </c>
      <c r="CY204" s="3">
        <f t="shared" si="46"/>
        <v>-19.00359227660531</v>
      </c>
      <c r="CZ204">
        <v>-8.5299188640973753</v>
      </c>
      <c r="DA204">
        <v>43.45</v>
      </c>
      <c r="DB204" s="3">
        <f t="shared" si="47"/>
        <v>27.79411764705883</v>
      </c>
      <c r="DC204">
        <v>11.410256410256418</v>
      </c>
      <c r="DD204">
        <v>2.4088169908914013E-2</v>
      </c>
      <c r="DE204" s="3">
        <f t="shared" si="48"/>
        <v>8.8209943363949297E-3</v>
      </c>
      <c r="DF204">
        <v>4.3112936411655346E-3</v>
      </c>
      <c r="DG204">
        <v>4.7469166634261754E-2</v>
      </c>
      <c r="DH204">
        <v>2.0141711522376204E-3</v>
      </c>
      <c r="DI204">
        <v>4.3258191049081469E-2</v>
      </c>
      <c r="DJ204">
        <v>2.1612533656168512E-3</v>
      </c>
      <c r="DK204">
        <v>4.3563803575989365E-2</v>
      </c>
      <c r="DL204" s="3">
        <f t="shared" si="49"/>
        <v>2.7436290278585622E-2</v>
      </c>
      <c r="DM204">
        <v>2.428485604566176E-3</v>
      </c>
      <c r="DN204">
        <v>0.5074487634153646</v>
      </c>
      <c r="DO204">
        <v>7.2361793148927267E-2</v>
      </c>
      <c r="DP204">
        <v>0.55684644514106407</v>
      </c>
      <c r="DQ204">
        <v>7.5621385987673206E-2</v>
      </c>
      <c r="DR204">
        <v>0.55294000825470746</v>
      </c>
      <c r="DS204" s="3">
        <f t="shared" si="50"/>
        <v>-0.39371402891646878</v>
      </c>
      <c r="DT204">
        <v>7.2163944204648944E-2</v>
      </c>
      <c r="DU204">
        <v>607</v>
      </c>
      <c r="DV204">
        <v>-11.773255813953488</v>
      </c>
      <c r="DW204">
        <v>2.9716474464579896</v>
      </c>
      <c r="DX204">
        <v>0.10536837669054755</v>
      </c>
      <c r="DY204">
        <v>11</v>
      </c>
      <c r="DZ204">
        <v>-8.3333333333333321</v>
      </c>
      <c r="EA204">
        <v>3.95</v>
      </c>
      <c r="EB204">
        <v>0.70000000000000018</v>
      </c>
      <c r="EC204">
        <v>1.8121911037891267E-2</v>
      </c>
      <c r="ED204">
        <v>6.8005057277498865E-4</v>
      </c>
      <c r="EE204">
        <v>2.042469493011757E-2</v>
      </c>
      <c r="EF204">
        <v>-1.1092494460665823E-2</v>
      </c>
      <c r="EG204">
        <v>1.4608568297122435E-2</v>
      </c>
      <c r="EH204">
        <v>-1.0077183519493717E-2</v>
      </c>
      <c r="EI204">
        <v>1.3847421713263645E-2</v>
      </c>
      <c r="EJ204">
        <v>-9.5950817833969984E-3</v>
      </c>
      <c r="EK204">
        <v>0.88725491861174899</v>
      </c>
      <c r="EL204">
        <v>0.33384705445058682</v>
      </c>
      <c r="EM204">
        <v>1.2404987723171259</v>
      </c>
      <c r="EN204">
        <v>0.53394299898329367</v>
      </c>
      <c r="EO204">
        <v>1.3086848521796182</v>
      </c>
      <c r="EP204">
        <v>0.56465764247478223</v>
      </c>
      <c r="EQ204">
        <v>870.13000000000011</v>
      </c>
      <c r="ER204">
        <v>8.4100000000000819</v>
      </c>
      <c r="ES204">
        <v>3.3951325065270286</v>
      </c>
      <c r="ET204">
        <v>3.2814710882158593E-2</v>
      </c>
    </row>
    <row r="205" spans="1:150" x14ac:dyDescent="0.3">
      <c r="A205">
        <v>8</v>
      </c>
      <c r="B205">
        <v>818</v>
      </c>
      <c r="C205" t="s">
        <v>324</v>
      </c>
      <c r="D205">
        <v>139554</v>
      </c>
      <c r="E205">
        <v>4872</v>
      </c>
      <c r="F205">
        <v>3.491121716324864</v>
      </c>
      <c r="G205">
        <v>5847</v>
      </c>
      <c r="H205">
        <v>4.1897760006879059</v>
      </c>
      <c r="I205">
        <v>33260</v>
      </c>
      <c r="J205">
        <v>23.833068202989523</v>
      </c>
      <c r="K205" s="5">
        <v>39107</v>
      </c>
      <c r="L205" s="5">
        <v>28.022844200000002</v>
      </c>
      <c r="M205">
        <v>105097</v>
      </c>
      <c r="N205">
        <v>18310.798664617927</v>
      </c>
      <c r="O205">
        <v>2.8605414391561688</v>
      </c>
      <c r="P205" s="3">
        <v>74372</v>
      </c>
      <c r="Q205" s="3">
        <v>525</v>
      </c>
      <c r="R205" s="3">
        <f t="shared" si="39"/>
        <v>7.0591082665519278E-3</v>
      </c>
      <c r="S205" s="3">
        <v>1.6127513297403744E-2</v>
      </c>
      <c r="T205" s="3">
        <f t="shared" si="40"/>
        <v>0.43770593372806732</v>
      </c>
      <c r="U205">
        <v>153346</v>
      </c>
      <c r="V205">
        <v>9.8829127076257226</v>
      </c>
      <c r="W205">
        <v>10652</v>
      </c>
      <c r="X205">
        <v>7.6328876277283335</v>
      </c>
      <c r="Y205">
        <v>13452</v>
      </c>
      <c r="Z205">
        <v>8.7723188084462578</v>
      </c>
      <c r="AA205">
        <v>5.2811970921213938</v>
      </c>
      <c r="AB205">
        <v>11329</v>
      </c>
      <c r="AC205">
        <v>7.3878679587338434</v>
      </c>
      <c r="AD205">
        <v>3.1980919580459375</v>
      </c>
      <c r="AE205">
        <v>44801</v>
      </c>
      <c r="AF205">
        <v>29.215630013172827</v>
      </c>
      <c r="AG205">
        <v>5.3825618101833044</v>
      </c>
      <c r="AH205" s="5">
        <v>56130</v>
      </c>
      <c r="AI205" s="5">
        <v>36.603497969999999</v>
      </c>
      <c r="AJ205" s="5">
        <v>8.5806537679999995</v>
      </c>
      <c r="AK205">
        <v>113945</v>
      </c>
      <c r="AL205">
        <v>8.4188892166284468</v>
      </c>
      <c r="AM205">
        <v>22021.484714933609</v>
      </c>
      <c r="AN205">
        <v>20.265014750480898</v>
      </c>
      <c r="AO205">
        <v>5.5490000000000004</v>
      </c>
      <c r="AP205">
        <v>63230</v>
      </c>
      <c r="AQ205" s="3">
        <f t="shared" si="41"/>
        <v>-14.98144462969935</v>
      </c>
      <c r="AR205">
        <v>2403</v>
      </c>
      <c r="AS205" s="3">
        <f t="shared" si="42"/>
        <v>357.71428571428572</v>
      </c>
      <c r="AT205">
        <v>3.8004111972165112E-2</v>
      </c>
      <c r="AU205" s="3">
        <f t="shared" si="43"/>
        <v>3.0945003705613185E-2</v>
      </c>
      <c r="AV205">
        <v>4.5454995482024134E-2</v>
      </c>
      <c r="AW205">
        <v>4.1096937683464618E-2</v>
      </c>
      <c r="AX205">
        <v>4.113531797142319E-2</v>
      </c>
      <c r="AY205" s="3">
        <f t="shared" si="44"/>
        <v>2.5007804674019446E-2</v>
      </c>
      <c r="AZ205">
        <v>0.83608218566855685</v>
      </c>
      <c r="BA205">
        <v>0.9247431588426136</v>
      </c>
      <c r="BB205">
        <v>0.92388035017905212</v>
      </c>
      <c r="BC205" s="3">
        <f t="shared" si="45"/>
        <v>0.4861744164509848</v>
      </c>
      <c r="BD205">
        <v>13722</v>
      </c>
      <c r="BE205">
        <v>4.607928873342078</v>
      </c>
      <c r="BF205">
        <v>581</v>
      </c>
      <c r="BG205">
        <v>4.1359724612736661</v>
      </c>
      <c r="BH205">
        <v>4.2340766652091529E-2</v>
      </c>
      <c r="BI205">
        <v>3.1517189390783393E-2</v>
      </c>
      <c r="BJ205">
        <v>2.4685751816616152E-2</v>
      </c>
      <c r="BK205">
        <v>2.3442503496660643E-2</v>
      </c>
      <c r="BL205">
        <v>1.3434182257531277</v>
      </c>
      <c r="BM205">
        <v>1.7151904858571763</v>
      </c>
      <c r="BN205">
        <v>1.8061537948847024</v>
      </c>
      <c r="BO205">
        <v>6856.26</v>
      </c>
      <c r="BP205">
        <v>13.69291141614077</v>
      </c>
      <c r="BQ205">
        <v>50071.601222206533</v>
      </c>
      <c r="BR205">
        <v>155059</v>
      </c>
      <c r="BS205">
        <v>11.110394542614328</v>
      </c>
      <c r="BT205">
        <v>1.1170816323868897</v>
      </c>
      <c r="BU205">
        <v>12659</v>
      </c>
      <c r="BV205">
        <v>9.0710406007710276</v>
      </c>
      <c r="BW205">
        <v>2012</v>
      </c>
      <c r="BX205">
        <v>1.312065525021846</v>
      </c>
      <c r="BY205">
        <v>14389</v>
      </c>
      <c r="BZ205">
        <v>9.2796935360088728</v>
      </c>
      <c r="CA205">
        <v>5.7885718196840088</v>
      </c>
      <c r="CB205">
        <v>0.50737472756261504</v>
      </c>
      <c r="CC205">
        <v>17184</v>
      </c>
      <c r="CD205">
        <v>11.082233214453852</v>
      </c>
      <c r="CE205">
        <v>6.8924572137659466</v>
      </c>
      <c r="CF205">
        <v>3.6943652557200091</v>
      </c>
      <c r="CG205" s="5">
        <v>71407</v>
      </c>
      <c r="CH205" s="5">
        <v>46.051502980000002</v>
      </c>
      <c r="CI205" s="5">
        <v>18.02865877</v>
      </c>
      <c r="CJ205" s="5">
        <v>9.4480050040000005</v>
      </c>
      <c r="CK205">
        <v>54223</v>
      </c>
      <c r="CL205">
        <v>34.969269761832592</v>
      </c>
      <c r="CM205">
        <v>11.136201558843069</v>
      </c>
      <c r="CN205">
        <v>5.753639748659765</v>
      </c>
      <c r="CO205">
        <v>116881</v>
      </c>
      <c r="CP205">
        <v>11.212498929560311</v>
      </c>
      <c r="CQ205">
        <v>2.5766817324147615</v>
      </c>
      <c r="CR205">
        <v>26329.03398635313</v>
      </c>
      <c r="CS205">
        <v>43.789653682495512</v>
      </c>
      <c r="CT205">
        <v>19.560666899532013</v>
      </c>
      <c r="CU205">
        <v>5.4260000000000002</v>
      </c>
      <c r="CV205">
        <f t="shared" si="51"/>
        <v>2.5654585608438314</v>
      </c>
      <c r="CW205">
        <v>-0.12300000000000022</v>
      </c>
      <c r="CX205">
        <v>67452.569999999992</v>
      </c>
      <c r="CY205" s="3">
        <f t="shared" si="46"/>
        <v>-9.3038105738718979</v>
      </c>
      <c r="CZ205">
        <v>6.6781116558595475</v>
      </c>
      <c r="DA205">
        <v>2111.2599999999998</v>
      </c>
      <c r="DB205" s="3">
        <f t="shared" si="47"/>
        <v>302.14476190476188</v>
      </c>
      <c r="DC205">
        <v>-12.140657511444038</v>
      </c>
      <c r="DD205">
        <v>3.1299919335912627E-2</v>
      </c>
      <c r="DE205" s="3">
        <f t="shared" si="48"/>
        <v>2.4240811069360699E-2</v>
      </c>
      <c r="DF205">
        <v>-6.7041926362524859E-3</v>
      </c>
      <c r="DG205">
        <v>4.7469166634261754E-2</v>
      </c>
      <c r="DH205">
        <v>2.0141711522376204E-3</v>
      </c>
      <c r="DI205">
        <v>4.3258191049081469E-2</v>
      </c>
      <c r="DJ205">
        <v>2.1612533656168512E-3</v>
      </c>
      <c r="DK205">
        <v>4.3563803575989365E-2</v>
      </c>
      <c r="DL205" s="3">
        <f t="shared" si="49"/>
        <v>2.7436290278585622E-2</v>
      </c>
      <c r="DM205">
        <v>2.428485604566176E-3</v>
      </c>
      <c r="DN205">
        <v>0.65937368517696548</v>
      </c>
      <c r="DO205">
        <v>-0.17670850049159137</v>
      </c>
      <c r="DP205">
        <v>0.72356052291690176</v>
      </c>
      <c r="DQ205">
        <v>-0.20118263592571184</v>
      </c>
      <c r="DR205">
        <v>0.71848453914992616</v>
      </c>
      <c r="DS205" s="3">
        <f t="shared" si="50"/>
        <v>0.28077860542185884</v>
      </c>
      <c r="DT205">
        <v>-0.20539581102912596</v>
      </c>
      <c r="DU205">
        <v>13494</v>
      </c>
      <c r="DV205">
        <v>-1.6615653694796677</v>
      </c>
      <c r="DW205">
        <v>4.9987083148065805</v>
      </c>
      <c r="DX205">
        <v>0.3907794414645025</v>
      </c>
      <c r="DY205">
        <v>405</v>
      </c>
      <c r="DZ205">
        <v>-30.292598967297764</v>
      </c>
      <c r="EA205">
        <v>5.2129876543209868</v>
      </c>
      <c r="EB205">
        <v>1.0770151930473206</v>
      </c>
      <c r="EC205">
        <v>3.0013339261894176E-2</v>
      </c>
      <c r="ED205">
        <v>-1.2327427390197352E-2</v>
      </c>
      <c r="EE205">
        <v>2.042469493011757E-2</v>
      </c>
      <c r="EF205">
        <v>-1.1092494460665823E-2</v>
      </c>
      <c r="EG205">
        <v>1.4608568297122435E-2</v>
      </c>
      <c r="EH205">
        <v>-1.0077183519493717E-2</v>
      </c>
      <c r="EI205">
        <v>1.3847421713263645E-2</v>
      </c>
      <c r="EJ205">
        <v>-9.5950817833969984E-3</v>
      </c>
      <c r="EK205">
        <v>1.4694632827850718</v>
      </c>
      <c r="EL205">
        <v>0.12604505703194402</v>
      </c>
      <c r="EM205">
        <v>2.054502443460263</v>
      </c>
      <c r="EN205">
        <v>0.33931195760308674</v>
      </c>
      <c r="EO205">
        <v>2.1674315900371646</v>
      </c>
      <c r="EP205">
        <v>0.36127779515246217</v>
      </c>
      <c r="EQ205">
        <v>7049.6900000000005</v>
      </c>
      <c r="ER205">
        <v>193.43000000000029</v>
      </c>
      <c r="ES205">
        <v>14.079218215361353</v>
      </c>
      <c r="ET205">
        <v>0.38630679922058242</v>
      </c>
    </row>
    <row r="206" spans="1:150" x14ac:dyDescent="0.3">
      <c r="A206">
        <v>8</v>
      </c>
      <c r="B206">
        <v>819</v>
      </c>
      <c r="C206" t="s">
        <v>325</v>
      </c>
      <c r="D206">
        <v>87124</v>
      </c>
      <c r="E206">
        <v>4210</v>
      </c>
      <c r="F206">
        <v>4.8321931959046873</v>
      </c>
      <c r="G206">
        <v>4130</v>
      </c>
      <c r="H206">
        <v>4.7403700472889216</v>
      </c>
      <c r="I206">
        <v>19967</v>
      </c>
      <c r="J206">
        <v>22.917910105137505</v>
      </c>
      <c r="K206" s="5">
        <v>24097</v>
      </c>
      <c r="L206" s="5">
        <v>27.65828015</v>
      </c>
      <c r="M206">
        <v>67579</v>
      </c>
      <c r="N206">
        <v>16570.007920062268</v>
      </c>
      <c r="O206">
        <v>2.9911390661585786</v>
      </c>
      <c r="P206" s="3">
        <v>39728</v>
      </c>
      <c r="Q206" s="3">
        <v>1498</v>
      </c>
      <c r="R206" s="3">
        <f t="shared" si="39"/>
        <v>3.7706403544099876E-2</v>
      </c>
      <c r="S206" s="3">
        <v>1.6127513297403744E-2</v>
      </c>
      <c r="T206" s="3">
        <f t="shared" si="40"/>
        <v>2.3380172038159142</v>
      </c>
      <c r="U206">
        <v>100150</v>
      </c>
      <c r="V206">
        <v>14.951104173362104</v>
      </c>
      <c r="W206">
        <v>13857</v>
      </c>
      <c r="X206">
        <v>15.904917129608373</v>
      </c>
      <c r="Y206">
        <v>12507</v>
      </c>
      <c r="Z206">
        <v>12.488267598602096</v>
      </c>
      <c r="AA206">
        <v>7.656074402697409</v>
      </c>
      <c r="AB206">
        <v>7821</v>
      </c>
      <c r="AC206">
        <v>7.8092860708936591</v>
      </c>
      <c r="AD206">
        <v>3.0689160236047375</v>
      </c>
      <c r="AE206">
        <v>28338</v>
      </c>
      <c r="AF206">
        <v>28.295556665002497</v>
      </c>
      <c r="AG206">
        <v>5.3776465598649921</v>
      </c>
      <c r="AH206" s="5">
        <v>36159</v>
      </c>
      <c r="AI206" s="5">
        <v>36.104842740000002</v>
      </c>
      <c r="AJ206" s="5">
        <v>8.4465625830000004</v>
      </c>
      <c r="AK206">
        <v>76484</v>
      </c>
      <c r="AL206">
        <v>13.177170422764467</v>
      </c>
      <c r="AM206">
        <v>20804.971945298628</v>
      </c>
      <c r="AN206">
        <v>25.5580084551972</v>
      </c>
      <c r="AO206">
        <v>4.5049999999999999</v>
      </c>
      <c r="AP206">
        <v>36575</v>
      </c>
      <c r="AQ206" s="3">
        <f t="shared" si="41"/>
        <v>-7.9364679822795008</v>
      </c>
      <c r="AR206">
        <v>3345</v>
      </c>
      <c r="AS206" s="3">
        <f t="shared" si="42"/>
        <v>123.29773030707609</v>
      </c>
      <c r="AT206">
        <v>9.1455912508544082E-2</v>
      </c>
      <c r="AU206" s="3">
        <f t="shared" si="43"/>
        <v>5.3749508964444206E-2</v>
      </c>
      <c r="AV206">
        <v>4.5454995482024134E-2</v>
      </c>
      <c r="AW206">
        <v>4.1096937683464618E-2</v>
      </c>
      <c r="AX206">
        <v>4.113531797142319E-2</v>
      </c>
      <c r="AY206" s="3">
        <f t="shared" si="44"/>
        <v>2.5007804674019446E-2</v>
      </c>
      <c r="AZ206">
        <v>2.012010155071112</v>
      </c>
      <c r="BA206">
        <v>2.2253704938541303</v>
      </c>
      <c r="BB206">
        <v>2.2232941671212738</v>
      </c>
      <c r="BC206" s="3">
        <f t="shared" si="45"/>
        <v>-0.11472303669464035</v>
      </c>
      <c r="BD206">
        <v>8600</v>
      </c>
      <c r="BE206">
        <v>4.2529069767441863</v>
      </c>
      <c r="BF206">
        <v>479</v>
      </c>
      <c r="BG206">
        <v>6.9832985386221296</v>
      </c>
      <c r="BH206">
        <v>5.5697674418604654E-2</v>
      </c>
      <c r="BI206">
        <v>3.1517189390783393E-2</v>
      </c>
      <c r="BJ206">
        <v>2.4685751816616152E-2</v>
      </c>
      <c r="BK206">
        <v>2.3442503496660643E-2</v>
      </c>
      <c r="BL206">
        <v>1.7672157795546448</v>
      </c>
      <c r="BM206">
        <v>2.2562681028460378</v>
      </c>
      <c r="BN206">
        <v>2.375926889657443</v>
      </c>
      <c r="BO206">
        <v>4553.63</v>
      </c>
      <c r="BP206">
        <v>9.7039625157139113</v>
      </c>
      <c r="BQ206">
        <v>46925.469802940534</v>
      </c>
      <c r="BR206">
        <v>104514</v>
      </c>
      <c r="BS206">
        <v>19.960056930352142</v>
      </c>
      <c r="BT206">
        <v>4.3574638042935598</v>
      </c>
      <c r="BU206">
        <v>19995</v>
      </c>
      <c r="BV206">
        <v>22.950048207153024</v>
      </c>
      <c r="BW206">
        <v>6774</v>
      </c>
      <c r="BX206">
        <v>6.763854218671991</v>
      </c>
      <c r="BY206">
        <v>15450</v>
      </c>
      <c r="BZ206">
        <v>14.782708536655376</v>
      </c>
      <c r="CA206">
        <v>9.9505153407506874</v>
      </c>
      <c r="CB206">
        <v>2.2944409380532793</v>
      </c>
      <c r="CC206">
        <v>11738</v>
      </c>
      <c r="CD206">
        <v>11.231031249401994</v>
      </c>
      <c r="CE206">
        <v>6.4906612021130723</v>
      </c>
      <c r="CF206">
        <v>3.4217451785083348</v>
      </c>
      <c r="CG206" s="5">
        <v>47542</v>
      </c>
      <c r="CH206" s="5">
        <v>45.488642669999997</v>
      </c>
      <c r="CI206" s="5">
        <v>17.830362520000001</v>
      </c>
      <c r="CJ206" s="5">
        <v>9.3837999340000007</v>
      </c>
      <c r="CK206">
        <v>35804</v>
      </c>
      <c r="CL206">
        <v>34.257611420479556</v>
      </c>
      <c r="CM206">
        <v>11.339701315342051</v>
      </c>
      <c r="CN206">
        <v>5.9620547554770589</v>
      </c>
      <c r="CO206">
        <v>79210</v>
      </c>
      <c r="CP206">
        <v>17.210967904230603</v>
      </c>
      <c r="CQ206">
        <v>3.5641441347209875</v>
      </c>
      <c r="CR206">
        <v>24588.264680875651</v>
      </c>
      <c r="CS206">
        <v>48.39018061726582</v>
      </c>
      <c r="CT206">
        <v>18.184560621010338</v>
      </c>
      <c r="CU206">
        <v>5.0609999999999999</v>
      </c>
      <c r="CV206">
        <f t="shared" si="51"/>
        <v>2.0698609338414213</v>
      </c>
      <c r="CW206">
        <v>0.55600000000000005</v>
      </c>
      <c r="CX206">
        <v>39436.67</v>
      </c>
      <c r="CY206" s="3">
        <f t="shared" si="46"/>
        <v>-0.73331151832461172</v>
      </c>
      <c r="CZ206">
        <v>7.8241148325358809</v>
      </c>
      <c r="DA206">
        <v>3423.86</v>
      </c>
      <c r="DB206" s="3">
        <f t="shared" si="47"/>
        <v>128.56208277703604</v>
      </c>
      <c r="DC206">
        <v>2.3575485799701084</v>
      </c>
      <c r="DD206">
        <v>8.681919644838168E-2</v>
      </c>
      <c r="DE206" s="3">
        <f t="shared" si="48"/>
        <v>4.9112792904281805E-2</v>
      </c>
      <c r="DF206">
        <v>-4.6367160601624019E-3</v>
      </c>
      <c r="DG206">
        <v>4.7469166634261754E-2</v>
      </c>
      <c r="DH206">
        <v>2.0141711522376204E-3</v>
      </c>
      <c r="DI206">
        <v>4.3258191049081469E-2</v>
      </c>
      <c r="DJ206">
        <v>2.1612533656168512E-3</v>
      </c>
      <c r="DK206">
        <v>4.3563803575989365E-2</v>
      </c>
      <c r="DL206" s="3">
        <f t="shared" si="49"/>
        <v>2.7436290278585622E-2</v>
      </c>
      <c r="DM206">
        <v>2.428485604566176E-3</v>
      </c>
      <c r="DN206">
        <v>1.8289597775604998</v>
      </c>
      <c r="DO206">
        <v>-0.18305037751061226</v>
      </c>
      <c r="DP206">
        <v>2.0070001621166997</v>
      </c>
      <c r="DQ206">
        <v>-0.21837033173743059</v>
      </c>
      <c r="DR206">
        <v>1.9929204826419924</v>
      </c>
      <c r="DS206" s="3">
        <f t="shared" si="50"/>
        <v>-0.34509672117392176</v>
      </c>
      <c r="DT206">
        <v>-0.23037368447928142</v>
      </c>
      <c r="DU206">
        <v>8592</v>
      </c>
      <c r="DV206">
        <v>-9.3023255813953487E-2</v>
      </c>
      <c r="DW206">
        <v>4.5899290037243947</v>
      </c>
      <c r="DX206">
        <v>0.33702202698020844</v>
      </c>
      <c r="DY206">
        <v>302</v>
      </c>
      <c r="DZ206">
        <v>-36.951983298538622</v>
      </c>
      <c r="EA206">
        <v>11.337284768211921</v>
      </c>
      <c r="EB206">
        <v>4.3539862295897915</v>
      </c>
      <c r="EC206">
        <v>3.514897579143389E-2</v>
      </c>
      <c r="ED206">
        <v>-2.0548698627170764E-2</v>
      </c>
      <c r="EE206">
        <v>2.042469493011757E-2</v>
      </c>
      <c r="EF206">
        <v>-1.1092494460665823E-2</v>
      </c>
      <c r="EG206">
        <v>1.4608568297122435E-2</v>
      </c>
      <c r="EH206">
        <v>-1.0077183519493717E-2</v>
      </c>
      <c r="EI206">
        <v>1.3847421713263645E-2</v>
      </c>
      <c r="EJ206">
        <v>-9.5950817833969984E-3</v>
      </c>
      <c r="EK206">
        <v>1.7209057913322559</v>
      </c>
      <c r="EL206">
        <v>-4.6309988222388965E-2</v>
      </c>
      <c r="EM206">
        <v>2.4060520563372019</v>
      </c>
      <c r="EN206">
        <v>0.14978395349116402</v>
      </c>
      <c r="EO206">
        <v>2.5383047125492477</v>
      </c>
      <c r="EP206">
        <v>0.16237782289180469</v>
      </c>
      <c r="EQ206">
        <v>4711.9800000000005</v>
      </c>
      <c r="ER206">
        <v>158.35000000000036</v>
      </c>
      <c r="ES206">
        <v>10.041412520295598</v>
      </c>
      <c r="ET206">
        <v>0.33745000458168661</v>
      </c>
    </row>
    <row r="207" spans="1:150" x14ac:dyDescent="0.3">
      <c r="A207">
        <v>8</v>
      </c>
      <c r="B207">
        <v>820</v>
      </c>
      <c r="C207" t="s">
        <v>326</v>
      </c>
      <c r="D207">
        <v>782076</v>
      </c>
      <c r="E207">
        <v>27112</v>
      </c>
      <c r="F207">
        <v>3.4666707583406215</v>
      </c>
      <c r="G207">
        <v>84932</v>
      </c>
      <c r="H207">
        <v>10.859814135710597</v>
      </c>
      <c r="I207">
        <v>205464</v>
      </c>
      <c r="J207">
        <v>26.271615546315193</v>
      </c>
      <c r="K207" s="5">
        <v>290396</v>
      </c>
      <c r="L207" s="5">
        <v>37.131429679999997</v>
      </c>
      <c r="M207">
        <v>632765</v>
      </c>
      <c r="N207">
        <v>19567.493174483083</v>
      </c>
      <c r="O207">
        <v>3.2082559751226225</v>
      </c>
      <c r="P207" s="3">
        <v>391943</v>
      </c>
      <c r="Q207" s="3">
        <v>8270</v>
      </c>
      <c r="R207" s="3">
        <f t="shared" si="39"/>
        <v>2.1100006888756784E-2</v>
      </c>
      <c r="S207" s="3">
        <v>1.6127513297403744E-2</v>
      </c>
      <c r="T207" s="3">
        <f t="shared" si="40"/>
        <v>1.3083236392155713</v>
      </c>
      <c r="U207">
        <v>837655</v>
      </c>
      <c r="V207">
        <v>7.1065983357116185</v>
      </c>
      <c r="W207">
        <v>81687</v>
      </c>
      <c r="X207">
        <v>10.444892823715342</v>
      </c>
      <c r="Y207">
        <v>81426</v>
      </c>
      <c r="Z207">
        <v>9.7207084062054179</v>
      </c>
      <c r="AA207">
        <v>6.2540376478647968</v>
      </c>
      <c r="AB207">
        <v>129886</v>
      </c>
      <c r="AC207">
        <v>15.505906369567423</v>
      </c>
      <c r="AD207">
        <v>4.6460922338568267</v>
      </c>
      <c r="AE207">
        <v>246222</v>
      </c>
      <c r="AF207">
        <v>29.39420167013866</v>
      </c>
      <c r="AG207">
        <v>3.1225861238234671</v>
      </c>
      <c r="AH207" s="5">
        <v>376108</v>
      </c>
      <c r="AI207" s="5">
        <v>44.900108039999999</v>
      </c>
      <c r="AJ207" s="5">
        <v>7.7686783579999998</v>
      </c>
      <c r="AK207">
        <v>650589</v>
      </c>
      <c r="AL207">
        <v>2.816843535909856</v>
      </c>
      <c r="AM207">
        <v>24019.738442676742</v>
      </c>
      <c r="AN207">
        <v>22.753273648765564</v>
      </c>
      <c r="AO207">
        <v>4.7229999999999999</v>
      </c>
      <c r="AP207">
        <v>321341</v>
      </c>
      <c r="AQ207" s="3">
        <f t="shared" si="41"/>
        <v>-18.013333571463196</v>
      </c>
      <c r="AR207">
        <v>15592</v>
      </c>
      <c r="AS207" s="3">
        <f t="shared" si="42"/>
        <v>88.536880290205573</v>
      </c>
      <c r="AT207">
        <v>4.85216639022098E-2</v>
      </c>
      <c r="AU207" s="3">
        <f t="shared" si="43"/>
        <v>2.7421657013453015E-2</v>
      </c>
      <c r="AV207">
        <v>4.5454995482024134E-2</v>
      </c>
      <c r="AW207">
        <v>4.1096937683464618E-2</v>
      </c>
      <c r="AX207">
        <v>4.113531797142319E-2</v>
      </c>
      <c r="AY207" s="3">
        <f t="shared" si="44"/>
        <v>2.5007804674019446E-2</v>
      </c>
      <c r="AZ207">
        <v>1.0674660372895302</v>
      </c>
      <c r="BA207">
        <v>1.1806637340215382</v>
      </c>
      <c r="BB207">
        <v>1.1795621450141196</v>
      </c>
      <c r="BC207" s="3">
        <f t="shared" si="45"/>
        <v>-0.12876149420145167</v>
      </c>
      <c r="BD207">
        <v>82378</v>
      </c>
      <c r="BE207">
        <v>3.9008108961130401</v>
      </c>
      <c r="BF207">
        <v>2438</v>
      </c>
      <c r="BG207">
        <v>6.3954060705496305</v>
      </c>
      <c r="BH207">
        <v>2.9595280293282188E-2</v>
      </c>
      <c r="BI207">
        <v>3.1517189390783393E-2</v>
      </c>
      <c r="BJ207">
        <v>2.4685751816616152E-2</v>
      </c>
      <c r="BK207">
        <v>2.3442503496660643E-2</v>
      </c>
      <c r="BL207">
        <v>0.93902028909775725</v>
      </c>
      <c r="BM207">
        <v>1.1988810595333539</v>
      </c>
      <c r="BN207">
        <v>1.2624624455104807</v>
      </c>
      <c r="BO207">
        <v>24120.59</v>
      </c>
      <c r="BP207">
        <v>9.9834872311969267</v>
      </c>
      <c r="BQ207">
        <v>241604.85651373107</v>
      </c>
      <c r="BR207">
        <v>870825</v>
      </c>
      <c r="BS207">
        <v>11.347874119650776</v>
      </c>
      <c r="BT207">
        <v>3.9598641445463825</v>
      </c>
      <c r="BU207">
        <v>146132</v>
      </c>
      <c r="BV207">
        <v>18.685140574573314</v>
      </c>
      <c r="BW207">
        <v>72240</v>
      </c>
      <c r="BX207">
        <v>8.6240755442276349</v>
      </c>
      <c r="BY207">
        <v>110069</v>
      </c>
      <c r="BZ207">
        <v>12.639623345677951</v>
      </c>
      <c r="CA207">
        <v>9.1729525873373294</v>
      </c>
      <c r="CB207">
        <v>2.9189149394725327</v>
      </c>
      <c r="CC207">
        <v>180288</v>
      </c>
      <c r="CD207">
        <v>20.703126345706657</v>
      </c>
      <c r="CE207">
        <v>9.8433122099960606</v>
      </c>
      <c r="CF207">
        <v>5.1972199761392339</v>
      </c>
      <c r="CG207" s="5">
        <v>473880</v>
      </c>
      <c r="CH207" s="5">
        <v>54.417362850000004</v>
      </c>
      <c r="CI207" s="5">
        <v>17.285933159999999</v>
      </c>
      <c r="CJ207" s="5">
        <v>9.5172548060000004</v>
      </c>
      <c r="CK207">
        <v>293592</v>
      </c>
      <c r="CL207">
        <v>33.714236499870815</v>
      </c>
      <c r="CM207">
        <v>7.4426209535556218</v>
      </c>
      <c r="CN207">
        <v>4.3200348297321547</v>
      </c>
      <c r="CO207">
        <v>672919</v>
      </c>
      <c r="CP207">
        <v>6.3457997834899205</v>
      </c>
      <c r="CQ207">
        <v>3.4322744466936879</v>
      </c>
      <c r="CR207">
        <v>27529.779773866889</v>
      </c>
      <c r="CS207">
        <v>40.691398373742608</v>
      </c>
      <c r="CT207">
        <v>14.613153842482019</v>
      </c>
      <c r="CU207">
        <v>4.8609999999999998</v>
      </c>
      <c r="CV207">
        <f t="shared" si="51"/>
        <v>1.6527440248773773</v>
      </c>
      <c r="CW207">
        <v>0.1379999999999999</v>
      </c>
      <c r="CX207">
        <v>339405.66</v>
      </c>
      <c r="CY207" s="3">
        <f t="shared" si="46"/>
        <v>-13.404331752321136</v>
      </c>
      <c r="CZ207">
        <v>5.6216480312191637</v>
      </c>
      <c r="DA207">
        <v>15525.340000000002</v>
      </c>
      <c r="DB207" s="3">
        <f t="shared" si="47"/>
        <v>87.730834340991564</v>
      </c>
      <c r="DC207">
        <v>-0.42752693689070054</v>
      </c>
      <c r="DD207">
        <v>4.5742725681121532E-2</v>
      </c>
      <c r="DE207" s="3">
        <f t="shared" si="48"/>
        <v>2.4642718792364748E-2</v>
      </c>
      <c r="DF207">
        <v>-2.7789382210882674E-3</v>
      </c>
      <c r="DG207">
        <v>4.7469166634261754E-2</v>
      </c>
      <c r="DH207">
        <v>2.0141711522376204E-3</v>
      </c>
      <c r="DI207">
        <v>4.3258191049081469E-2</v>
      </c>
      <c r="DJ207">
        <v>2.1612533656168512E-3</v>
      </c>
      <c r="DK207">
        <v>4.3563803575989365E-2</v>
      </c>
      <c r="DL207" s="3">
        <f t="shared" si="49"/>
        <v>2.7436290278585622E-2</v>
      </c>
      <c r="DM207">
        <v>2.428485604566176E-3</v>
      </c>
      <c r="DN207">
        <v>0.96363026622224013</v>
      </c>
      <c r="DO207">
        <v>-0.10383577106729003</v>
      </c>
      <c r="DP207">
        <v>1.0574350099203425</v>
      </c>
      <c r="DQ207">
        <v>-0.12322872410119579</v>
      </c>
      <c r="DR207">
        <v>1.0500168012494919</v>
      </c>
      <c r="DS207" s="3">
        <f t="shared" si="50"/>
        <v>-0.25830683796607934</v>
      </c>
      <c r="DT207">
        <v>-0.12954534376462767</v>
      </c>
      <c r="DU207">
        <v>85312</v>
      </c>
      <c r="DV207">
        <v>3.5616305324237056</v>
      </c>
      <c r="DW207">
        <v>3.9784046792948233</v>
      </c>
      <c r="DX207">
        <v>7.7593783181783227E-2</v>
      </c>
      <c r="DY207">
        <v>1491</v>
      </c>
      <c r="DZ207">
        <v>-38.843314191960623</v>
      </c>
      <c r="EA207">
        <v>10.412702883970491</v>
      </c>
      <c r="EB207">
        <v>4.0172968134208604</v>
      </c>
      <c r="EC207">
        <v>1.7477025506376594E-2</v>
      </c>
      <c r="ED207">
        <v>-1.2118254786905595E-2</v>
      </c>
      <c r="EE207">
        <v>2.042469493011757E-2</v>
      </c>
      <c r="EF207">
        <v>-1.1092494460665823E-2</v>
      </c>
      <c r="EG207">
        <v>1.4608568297122435E-2</v>
      </c>
      <c r="EH207">
        <v>-1.0077183519493717E-2</v>
      </c>
      <c r="EI207">
        <v>1.3847421713263645E-2</v>
      </c>
      <c r="EJ207">
        <v>-9.5950817833969984E-3</v>
      </c>
      <c r="EK207">
        <v>0.85568110398582053</v>
      </c>
      <c r="EL207">
        <v>-8.333918511193672E-2</v>
      </c>
      <c r="EM207">
        <v>1.1963544374036421</v>
      </c>
      <c r="EN207">
        <v>-2.5266221297117752E-3</v>
      </c>
      <c r="EO207">
        <v>1.2621140504182351</v>
      </c>
      <c r="EP207">
        <v>-3.4839509224560139E-4</v>
      </c>
      <c r="EQ207">
        <v>24785.969999999998</v>
      </c>
      <c r="ER207">
        <v>665.37999999999738</v>
      </c>
      <c r="ES207">
        <v>10.258887324390908</v>
      </c>
      <c r="ET207">
        <v>0.27540009319398173</v>
      </c>
    </row>
    <row r="208" spans="1:150" x14ac:dyDescent="0.3">
      <c r="A208">
        <v>8</v>
      </c>
      <c r="B208">
        <v>821</v>
      </c>
      <c r="C208" t="s">
        <v>327</v>
      </c>
      <c r="D208">
        <v>36032</v>
      </c>
      <c r="E208">
        <v>1832</v>
      </c>
      <c r="F208">
        <v>5.0843694493783298</v>
      </c>
      <c r="G208">
        <v>1413</v>
      </c>
      <c r="H208">
        <v>3.9215142095914741</v>
      </c>
      <c r="I208">
        <v>7727</v>
      </c>
      <c r="J208">
        <v>21.444826820603907</v>
      </c>
      <c r="K208" s="5">
        <v>9140</v>
      </c>
      <c r="L208" s="5">
        <v>25.366341030000001</v>
      </c>
      <c r="M208">
        <v>27827</v>
      </c>
      <c r="N208">
        <v>14805.50984126963</v>
      </c>
      <c r="O208">
        <v>3.3275976909413854</v>
      </c>
      <c r="P208" s="3">
        <v>11965</v>
      </c>
      <c r="Q208" s="3">
        <v>154</v>
      </c>
      <c r="R208" s="3">
        <f t="shared" si="39"/>
        <v>1.287087338069369E-2</v>
      </c>
      <c r="S208" s="3">
        <v>1.6127513297403744E-2</v>
      </c>
      <c r="T208" s="3">
        <f t="shared" si="40"/>
        <v>0.79806930822780242</v>
      </c>
      <c r="U208">
        <v>38876</v>
      </c>
      <c r="V208">
        <v>7.8929840142095919</v>
      </c>
      <c r="W208">
        <v>4384</v>
      </c>
      <c r="X208">
        <v>12.166962699822379</v>
      </c>
      <c r="Y208">
        <v>3934</v>
      </c>
      <c r="Z208">
        <v>10.119353842987962</v>
      </c>
      <c r="AA208">
        <v>5.0349843936096326</v>
      </c>
      <c r="AB208">
        <v>2529</v>
      </c>
      <c r="AC208">
        <v>6.50529889906369</v>
      </c>
      <c r="AD208">
        <v>2.5837846894722158</v>
      </c>
      <c r="AE208">
        <v>10246</v>
      </c>
      <c r="AF208">
        <v>26.355592139108964</v>
      </c>
      <c r="AG208">
        <v>4.9107653185050566</v>
      </c>
      <c r="AH208" s="5">
        <v>12775</v>
      </c>
      <c r="AI208" s="5">
        <v>32.860891039999998</v>
      </c>
      <c r="AJ208" s="5">
        <v>7.494550008</v>
      </c>
      <c r="AK208">
        <v>29754</v>
      </c>
      <c r="AL208">
        <v>6.9249290257663425</v>
      </c>
      <c r="AM208">
        <v>19027.942846451235</v>
      </c>
      <c r="AN208">
        <v>28.519335372104383</v>
      </c>
      <c r="AO208">
        <v>5.4729999999999999</v>
      </c>
      <c r="AP208">
        <v>10117</v>
      </c>
      <c r="AQ208" s="3">
        <f t="shared" si="41"/>
        <v>-15.445048056832428</v>
      </c>
      <c r="AR208">
        <v>269</v>
      </c>
      <c r="AS208" s="3">
        <f t="shared" si="42"/>
        <v>74.675324675324674</v>
      </c>
      <c r="AT208">
        <v>2.6588909755856479E-2</v>
      </c>
      <c r="AU208" s="3">
        <f t="shared" si="43"/>
        <v>1.3718036375162789E-2</v>
      </c>
      <c r="AV208">
        <v>4.5454995482024134E-2</v>
      </c>
      <c r="AW208">
        <v>4.1096937683464618E-2</v>
      </c>
      <c r="AX208">
        <v>4.113531797142319E-2</v>
      </c>
      <c r="AY208" s="3">
        <f t="shared" si="44"/>
        <v>2.5007804674019446E-2</v>
      </c>
      <c r="AZ208">
        <v>0.58495022326801172</v>
      </c>
      <c r="BA208">
        <v>0.64698031665153843</v>
      </c>
      <c r="BB208">
        <v>0.64637666771721236</v>
      </c>
      <c r="BC208" s="3">
        <f t="shared" si="45"/>
        <v>-0.15169264051059006</v>
      </c>
      <c r="BD208">
        <v>2973</v>
      </c>
      <c r="BE208">
        <v>3.4029599730911535</v>
      </c>
      <c r="BF208">
        <v>91</v>
      </c>
      <c r="BG208">
        <v>2.9560439560439562</v>
      </c>
      <c r="BH208">
        <v>3.0608812647157754E-2</v>
      </c>
      <c r="BI208">
        <v>3.1517189390783393E-2</v>
      </c>
      <c r="BJ208">
        <v>2.4685751816616152E-2</v>
      </c>
      <c r="BK208">
        <v>2.3442503496660643E-2</v>
      </c>
      <c r="BL208">
        <v>0.97117837087683723</v>
      </c>
      <c r="BM208">
        <v>1.2399384420025947</v>
      </c>
      <c r="BN208">
        <v>1.3056972627312584</v>
      </c>
      <c r="BO208">
        <v>2980.8599999999997</v>
      </c>
      <c r="BP208">
        <v>4.2432106393028075</v>
      </c>
      <c r="BQ208">
        <v>70250.106661916216</v>
      </c>
      <c r="BR208">
        <v>36912</v>
      </c>
      <c r="BS208">
        <v>2.4422735346358793</v>
      </c>
      <c r="BT208">
        <v>-5.0519600781973457</v>
      </c>
      <c r="BU208">
        <v>5898</v>
      </c>
      <c r="BV208">
        <v>16.368783303730016</v>
      </c>
      <c r="BW208">
        <v>1535</v>
      </c>
      <c r="BX208">
        <v>3.9484514867784752</v>
      </c>
      <c r="BY208">
        <v>3886</v>
      </c>
      <c r="BZ208">
        <v>10.527741655830082</v>
      </c>
      <c r="CA208">
        <v>5.4433722064517527</v>
      </c>
      <c r="CB208">
        <v>0.40838781284212011</v>
      </c>
      <c r="CC208">
        <v>3792</v>
      </c>
      <c r="CD208">
        <v>10.273081924577374</v>
      </c>
      <c r="CE208">
        <v>6.3515677149859</v>
      </c>
      <c r="CF208">
        <v>3.7677830255136842</v>
      </c>
      <c r="CG208" s="5">
        <v>16515</v>
      </c>
      <c r="CH208" s="5">
        <v>44.74154746</v>
      </c>
      <c r="CI208" s="5">
        <v>19.375206429999999</v>
      </c>
      <c r="CJ208" s="5">
        <v>11.88065643</v>
      </c>
      <c r="CK208">
        <v>12723</v>
      </c>
      <c r="CL208">
        <v>34.468465539661899</v>
      </c>
      <c r="CM208">
        <v>13.023638719057992</v>
      </c>
      <c r="CN208">
        <v>8.1128734005529353</v>
      </c>
      <c r="CO208">
        <v>28679</v>
      </c>
      <c r="CP208">
        <v>3.0617745355230532</v>
      </c>
      <c r="CQ208">
        <v>-3.6129596020703101</v>
      </c>
      <c r="CR208">
        <v>21896.143800458522</v>
      </c>
      <c r="CS208">
        <v>47.891859417256263</v>
      </c>
      <c r="CT208">
        <v>15.073626072732369</v>
      </c>
      <c r="CU208">
        <v>5.125</v>
      </c>
      <c r="CV208">
        <f t="shared" si="51"/>
        <v>1.7974023090586146</v>
      </c>
      <c r="CW208">
        <v>-0.34799999999999986</v>
      </c>
      <c r="CX208">
        <v>9427.7000000000007</v>
      </c>
      <c r="CY208" s="3">
        <f t="shared" si="46"/>
        <v>-21.206017551190968</v>
      </c>
      <c r="CZ208">
        <v>-6.8132845705248526</v>
      </c>
      <c r="DA208">
        <v>211.64000000000001</v>
      </c>
      <c r="DB208" s="3">
        <f t="shared" si="47"/>
        <v>37.428571428571438</v>
      </c>
      <c r="DC208">
        <v>-21.323420074349436</v>
      </c>
      <c r="DD208">
        <v>2.2448741474590833E-2</v>
      </c>
      <c r="DE208" s="3">
        <f t="shared" si="48"/>
        <v>9.5778680938971433E-3</v>
      </c>
      <c r="DF208">
        <v>-4.1401682812656458E-3</v>
      </c>
      <c r="DG208">
        <v>4.7469166634261754E-2</v>
      </c>
      <c r="DH208">
        <v>2.0141711522376204E-3</v>
      </c>
      <c r="DI208">
        <v>4.3258191049081469E-2</v>
      </c>
      <c r="DJ208">
        <v>2.1612533656168512E-3</v>
      </c>
      <c r="DK208">
        <v>4.3563803575989365E-2</v>
      </c>
      <c r="DL208" s="3">
        <f t="shared" si="49"/>
        <v>2.7436290278585622E-2</v>
      </c>
      <c r="DM208">
        <v>2.428485604566176E-3</v>
      </c>
      <c r="DN208">
        <v>0.47291206200338132</v>
      </c>
      <c r="DO208">
        <v>-0.1120381612646304</v>
      </c>
      <c r="DP208">
        <v>0.51894776295939227</v>
      </c>
      <c r="DQ208">
        <v>-0.12803255369214617</v>
      </c>
      <c r="DR208">
        <v>0.51530719615501352</v>
      </c>
      <c r="DS208" s="3">
        <f t="shared" si="50"/>
        <v>-0.2827621120727889</v>
      </c>
      <c r="DT208">
        <v>-0.13106947156219884</v>
      </c>
      <c r="DU208">
        <v>2692</v>
      </c>
      <c r="DV208">
        <v>-9.4517322569794828</v>
      </c>
      <c r="DW208">
        <v>3.5021173848439826</v>
      </c>
      <c r="DX208">
        <v>9.9157411752829105E-2</v>
      </c>
      <c r="DY208">
        <v>48</v>
      </c>
      <c r="DZ208">
        <v>-47.252747252747248</v>
      </c>
      <c r="EA208">
        <v>4.4091666666666667</v>
      </c>
      <c r="EB208">
        <v>1.4531227106227105</v>
      </c>
      <c r="EC208">
        <v>1.7830609212481426E-2</v>
      </c>
      <c r="ED208">
        <v>-1.2778203434676328E-2</v>
      </c>
      <c r="EE208">
        <v>2.042469493011757E-2</v>
      </c>
      <c r="EF208">
        <v>-1.1092494460665823E-2</v>
      </c>
      <c r="EG208">
        <v>1.4608568297122435E-2</v>
      </c>
      <c r="EH208">
        <v>-1.0077183519493717E-2</v>
      </c>
      <c r="EI208">
        <v>1.3847421713263645E-2</v>
      </c>
      <c r="EJ208">
        <v>-9.5950817833969984E-3</v>
      </c>
      <c r="EK208">
        <v>0.8729926823136539</v>
      </c>
      <c r="EL208">
        <v>-9.8185688563183326E-2</v>
      </c>
      <c r="EM208">
        <v>1.2205582949558214</v>
      </c>
      <c r="EN208">
        <v>-1.9380147046773377E-2</v>
      </c>
      <c r="EO208">
        <v>1.2876483132887124</v>
      </c>
      <c r="EP208">
        <v>-1.8048949442545981E-2</v>
      </c>
      <c r="EQ208">
        <v>3018.87</v>
      </c>
      <c r="ER208">
        <v>38.010000000000218</v>
      </c>
      <c r="ES208">
        <v>4.2973173187174405</v>
      </c>
      <c r="ET208">
        <v>5.4106679414632985E-2</v>
      </c>
    </row>
    <row r="209" spans="1:150" x14ac:dyDescent="0.3">
      <c r="A209">
        <v>8</v>
      </c>
      <c r="B209">
        <v>822</v>
      </c>
      <c r="C209" t="s">
        <v>328</v>
      </c>
      <c r="D209">
        <v>107653</v>
      </c>
      <c r="E209">
        <v>2901</v>
      </c>
      <c r="F209">
        <v>2.6947693050820694</v>
      </c>
      <c r="G209">
        <v>7276</v>
      </c>
      <c r="H209">
        <v>6.7587526590062526</v>
      </c>
      <c r="I209">
        <v>28485</v>
      </c>
      <c r="J209">
        <v>26.460015048349788</v>
      </c>
      <c r="K209" s="5">
        <v>35761</v>
      </c>
      <c r="L209" s="5">
        <v>33.218767710000002</v>
      </c>
      <c r="M209">
        <v>86950</v>
      </c>
      <c r="N209">
        <v>17031.021194719149</v>
      </c>
      <c r="O209">
        <v>2.7356413662415351</v>
      </c>
      <c r="P209" s="3">
        <v>43738</v>
      </c>
      <c r="Q209" s="3">
        <v>479</v>
      </c>
      <c r="R209" s="3">
        <f t="shared" si="39"/>
        <v>1.0951575289222186E-2</v>
      </c>
      <c r="S209" s="3">
        <v>1.6127513297403744E-2</v>
      </c>
      <c r="T209" s="3">
        <f t="shared" si="40"/>
        <v>0.67906161894067107</v>
      </c>
      <c r="U209">
        <v>116431</v>
      </c>
      <c r="V209">
        <v>8.1539762013134798</v>
      </c>
      <c r="W209">
        <v>11526</v>
      </c>
      <c r="X209">
        <v>10.706622202818314</v>
      </c>
      <c r="Y209">
        <v>9791</v>
      </c>
      <c r="Z209">
        <v>8.4092724446238538</v>
      </c>
      <c r="AA209">
        <v>5.7145031395417849</v>
      </c>
      <c r="AB209">
        <v>12187</v>
      </c>
      <c r="AC209">
        <v>10.467143630132869</v>
      </c>
      <c r="AD209">
        <v>3.7083909711266161</v>
      </c>
      <c r="AE209">
        <v>35908</v>
      </c>
      <c r="AF209">
        <v>30.840583693346275</v>
      </c>
      <c r="AG209">
        <v>4.3805686449964867</v>
      </c>
      <c r="AH209" s="5">
        <v>48095</v>
      </c>
      <c r="AI209" s="5">
        <v>41.307727319999998</v>
      </c>
      <c r="AJ209" s="5">
        <v>8.0889596160000004</v>
      </c>
      <c r="AK209">
        <v>91598</v>
      </c>
      <c r="AL209">
        <v>5.3456009200690051</v>
      </c>
      <c r="AM209">
        <v>21314.701130177735</v>
      </c>
      <c r="AN209">
        <v>25.152220095802807</v>
      </c>
      <c r="AO209">
        <v>4.6870000000000003</v>
      </c>
      <c r="AP209">
        <v>40284</v>
      </c>
      <c r="AQ209" s="3">
        <f t="shared" si="41"/>
        <v>-7.8970231835017595</v>
      </c>
      <c r="AR209">
        <v>1390</v>
      </c>
      <c r="AS209" s="3">
        <f t="shared" si="42"/>
        <v>190.18789144050103</v>
      </c>
      <c r="AT209">
        <v>3.4505014397775792E-2</v>
      </c>
      <c r="AU209" s="3">
        <f t="shared" si="43"/>
        <v>2.3553439108553606E-2</v>
      </c>
      <c r="AV209">
        <v>4.5454995482024134E-2</v>
      </c>
      <c r="AW209">
        <v>4.1096937683464618E-2</v>
      </c>
      <c r="AX209">
        <v>4.113531797142319E-2</v>
      </c>
      <c r="AY209" s="3">
        <f t="shared" si="44"/>
        <v>2.5007804674019446E-2</v>
      </c>
      <c r="AZ209">
        <v>0.75910280117443463</v>
      </c>
      <c r="BA209">
        <v>0.83960062094015608</v>
      </c>
      <c r="BB209">
        <v>0.83881725240938976</v>
      </c>
      <c r="BC209" s="3">
        <f t="shared" si="45"/>
        <v>0.15975563346871868</v>
      </c>
      <c r="BD209">
        <v>9696</v>
      </c>
      <c r="BE209">
        <v>4.1547029702970297</v>
      </c>
      <c r="BF209">
        <v>338</v>
      </c>
      <c r="BG209">
        <v>4.1124260355029589</v>
      </c>
      <c r="BH209">
        <v>3.4859735973597358E-2</v>
      </c>
      <c r="BI209">
        <v>3.1517189390783393E-2</v>
      </c>
      <c r="BJ209">
        <v>2.4685751816616152E-2</v>
      </c>
      <c r="BK209">
        <v>2.3442503496660643E-2</v>
      </c>
      <c r="BL209">
        <v>1.1060547164079113</v>
      </c>
      <c r="BM209">
        <v>1.4121399353181954</v>
      </c>
      <c r="BN209">
        <v>1.487031279682355</v>
      </c>
      <c r="BO209">
        <v>5133.3</v>
      </c>
      <c r="BP209">
        <v>8.0483823897485589</v>
      </c>
      <c r="BQ209">
        <v>63780.518263377031</v>
      </c>
      <c r="BR209">
        <v>118541</v>
      </c>
      <c r="BS209">
        <v>10.113977316006057</v>
      </c>
      <c r="BT209">
        <v>1.8122321374891566</v>
      </c>
      <c r="BU209">
        <v>18062</v>
      </c>
      <c r="BV209">
        <v>16.777981105960819</v>
      </c>
      <c r="BW209">
        <v>7150</v>
      </c>
      <c r="BX209">
        <v>6.1409762004964312</v>
      </c>
      <c r="BY209">
        <v>12532</v>
      </c>
      <c r="BZ209">
        <v>10.571869648476055</v>
      </c>
      <c r="CA209">
        <v>7.8771003433939857</v>
      </c>
      <c r="CB209">
        <v>2.1625972038522008</v>
      </c>
      <c r="CC209">
        <v>17791</v>
      </c>
      <c r="CD209">
        <v>15.008309361318025</v>
      </c>
      <c r="CE209">
        <v>8.2495567023117715</v>
      </c>
      <c r="CF209">
        <v>4.5411657311851563</v>
      </c>
      <c r="CG209" s="5">
        <v>60390</v>
      </c>
      <c r="CH209" s="5">
        <v>50.944398980000003</v>
      </c>
      <c r="CI209" s="5">
        <v>17.725631280000002</v>
      </c>
      <c r="CJ209" s="5">
        <v>9.6366716609999994</v>
      </c>
      <c r="CK209">
        <v>42599</v>
      </c>
      <c r="CL209">
        <v>35.936089622999638</v>
      </c>
      <c r="CM209">
        <v>9.47607457464985</v>
      </c>
      <c r="CN209">
        <v>5.0955059296533634</v>
      </c>
      <c r="CO209">
        <v>91867</v>
      </c>
      <c r="CP209">
        <v>5.6549741230592296</v>
      </c>
      <c r="CQ209">
        <v>0.2936745343784799</v>
      </c>
      <c r="CR209">
        <v>24805.444246866777</v>
      </c>
      <c r="CS209">
        <v>45.648601826402881</v>
      </c>
      <c r="CT209">
        <v>16.377161919229472</v>
      </c>
      <c r="CU209">
        <v>5.2270000000000003</v>
      </c>
      <c r="CV209">
        <f t="shared" si="51"/>
        <v>2.4913586337584652</v>
      </c>
      <c r="CW209">
        <v>0.54</v>
      </c>
      <c r="CX209">
        <v>43727.1</v>
      </c>
      <c r="CY209" s="3">
        <f t="shared" si="46"/>
        <v>-2.4921121221824168E-2</v>
      </c>
      <c r="CZ209">
        <v>8.5470658325886166</v>
      </c>
      <c r="DA209">
        <v>1527.2499999999998</v>
      </c>
      <c r="DB209" s="3">
        <f t="shared" si="47"/>
        <v>218.84133611691018</v>
      </c>
      <c r="DC209">
        <v>9.8741007194244439</v>
      </c>
      <c r="DD209">
        <v>3.4926853141415734E-2</v>
      </c>
      <c r="DE209" s="3">
        <f t="shared" si="48"/>
        <v>2.3975277852193548E-2</v>
      </c>
      <c r="DF209">
        <v>4.2183874363994206E-4</v>
      </c>
      <c r="DG209">
        <v>4.7469166634261754E-2</v>
      </c>
      <c r="DH209">
        <v>2.0141711522376204E-3</v>
      </c>
      <c r="DI209">
        <v>4.3258191049081469E-2</v>
      </c>
      <c r="DJ209">
        <v>2.1612533656168512E-3</v>
      </c>
      <c r="DK209">
        <v>4.3563803575989365E-2</v>
      </c>
      <c r="DL209" s="3">
        <f t="shared" si="49"/>
        <v>2.7436290278585622E-2</v>
      </c>
      <c r="DM209">
        <v>2.428485604566176E-3</v>
      </c>
      <c r="DN209">
        <v>0.73577978333848881</v>
      </c>
      <c r="DO209">
        <v>-2.3323017835945814E-2</v>
      </c>
      <c r="DP209">
        <v>0.80740438502819367</v>
      </c>
      <c r="DQ209">
        <v>-3.2196235911962412E-2</v>
      </c>
      <c r="DR209">
        <v>0.80174021261692641</v>
      </c>
      <c r="DS209" s="3">
        <f t="shared" si="50"/>
        <v>0.12267859367625533</v>
      </c>
      <c r="DT209">
        <v>-3.7077039792463351E-2</v>
      </c>
      <c r="DU209">
        <v>9588</v>
      </c>
      <c r="DV209">
        <v>-1.1138613861386137</v>
      </c>
      <c r="DW209">
        <v>4.5606070087609512</v>
      </c>
      <c r="DX209">
        <v>0.40590403846392142</v>
      </c>
      <c r="DY209">
        <v>213</v>
      </c>
      <c r="DZ209">
        <v>-36.982248520710058</v>
      </c>
      <c r="EA209">
        <v>7.1701877934272291</v>
      </c>
      <c r="EB209">
        <v>3.0577617579242702</v>
      </c>
      <c r="EC209">
        <v>2.2215269086357948E-2</v>
      </c>
      <c r="ED209">
        <v>-1.264446688723941E-2</v>
      </c>
      <c r="EE209">
        <v>2.042469493011757E-2</v>
      </c>
      <c r="EF209">
        <v>-1.1092494460665823E-2</v>
      </c>
      <c r="EG209">
        <v>1.4608568297122435E-2</v>
      </c>
      <c r="EH209">
        <v>-1.0077183519493717E-2</v>
      </c>
      <c r="EI209">
        <v>1.3847421713263645E-2</v>
      </c>
      <c r="EJ209">
        <v>-9.5950817833969984E-3</v>
      </c>
      <c r="EK209">
        <v>1.087667118768078</v>
      </c>
      <c r="EL209">
        <v>-1.8387597639833331E-2</v>
      </c>
      <c r="EM209">
        <v>1.5207013195628394</v>
      </c>
      <c r="EN209">
        <v>0.10856138424464401</v>
      </c>
      <c r="EO209">
        <v>1.604289198839032</v>
      </c>
      <c r="EP209">
        <v>0.11725791915667694</v>
      </c>
      <c r="EQ209">
        <v>5312.2200000000012</v>
      </c>
      <c r="ER209">
        <v>178.92000000000098</v>
      </c>
      <c r="ES209">
        <v>8.3289069211754807</v>
      </c>
      <c r="ET209">
        <v>0.2805245314269218</v>
      </c>
    </row>
    <row r="210" spans="1:150" x14ac:dyDescent="0.3">
      <c r="A210">
        <v>8</v>
      </c>
      <c r="B210">
        <v>823</v>
      </c>
      <c r="C210" t="s">
        <v>329</v>
      </c>
      <c r="D210">
        <v>54513</v>
      </c>
      <c r="E210">
        <v>426</v>
      </c>
      <c r="F210">
        <v>0.78146497165813655</v>
      </c>
      <c r="G210">
        <v>1466</v>
      </c>
      <c r="H210">
        <v>2.6892667804010051</v>
      </c>
      <c r="I210">
        <v>9980</v>
      </c>
      <c r="J210">
        <v>18.307559664667146</v>
      </c>
      <c r="K210" s="5">
        <v>11446</v>
      </c>
      <c r="L210" s="5">
        <v>20.99682645</v>
      </c>
      <c r="M210">
        <v>43697</v>
      </c>
      <c r="N210">
        <v>12310.280353217613</v>
      </c>
      <c r="O210">
        <v>7.1964485535560323</v>
      </c>
      <c r="P210" s="3">
        <v>17144</v>
      </c>
      <c r="Q210" s="3">
        <v>160</v>
      </c>
      <c r="R210" s="3">
        <f t="shared" si="39"/>
        <v>9.3327111525898267E-3</v>
      </c>
      <c r="S210" s="3">
        <v>1.6127513297403744E-2</v>
      </c>
      <c r="T210" s="3">
        <f t="shared" si="40"/>
        <v>0.57868258921803117</v>
      </c>
      <c r="U210">
        <v>56274</v>
      </c>
      <c r="V210">
        <v>3.2304221011501841</v>
      </c>
      <c r="W210">
        <v>4803</v>
      </c>
      <c r="X210">
        <v>8.8107423917230747</v>
      </c>
      <c r="Y210">
        <v>2642</v>
      </c>
      <c r="Z210">
        <v>4.6948857376408286</v>
      </c>
      <c r="AA210">
        <v>3.9134207659826918</v>
      </c>
      <c r="AB210">
        <v>2880</v>
      </c>
      <c r="AC210">
        <v>5.1178163983367098</v>
      </c>
      <c r="AD210">
        <v>2.4285496179357047</v>
      </c>
      <c r="AE210">
        <v>13024</v>
      </c>
      <c r="AF210">
        <v>23.143903045811566</v>
      </c>
      <c r="AG210">
        <v>4.8363433811444203</v>
      </c>
      <c r="AH210" s="5">
        <v>15904</v>
      </c>
      <c r="AI210" s="5">
        <v>28.26171944</v>
      </c>
      <c r="AJ210" s="5">
        <v>7.2648929989999997</v>
      </c>
      <c r="AK210">
        <v>45223</v>
      </c>
      <c r="AL210">
        <v>3.4922305879122137</v>
      </c>
      <c r="AM210">
        <v>15890.675552772927</v>
      </c>
      <c r="AN210">
        <v>29.084595125564988</v>
      </c>
      <c r="AO210">
        <v>6.9089999999999998</v>
      </c>
      <c r="AP210">
        <v>13456</v>
      </c>
      <c r="AQ210" s="3">
        <f t="shared" si="41"/>
        <v>-21.511899206719551</v>
      </c>
      <c r="AR210">
        <v>408</v>
      </c>
      <c r="AS210" s="3">
        <f t="shared" si="42"/>
        <v>155</v>
      </c>
      <c r="AT210">
        <v>3.0321046373365041E-2</v>
      </c>
      <c r="AU210" s="3">
        <f t="shared" si="43"/>
        <v>2.0988335220775214E-2</v>
      </c>
      <c r="AV210">
        <v>4.5454995482024134E-2</v>
      </c>
      <c r="AW210">
        <v>4.1096937683464618E-2</v>
      </c>
      <c r="AX210">
        <v>4.113531797142319E-2</v>
      </c>
      <c r="AY210" s="3">
        <f t="shared" si="44"/>
        <v>2.5007804674019446E-2</v>
      </c>
      <c r="AZ210">
        <v>0.66705641595225673</v>
      </c>
      <c r="BA210">
        <v>0.73779332676567611</v>
      </c>
      <c r="BB210">
        <v>0.73710494700512952</v>
      </c>
      <c r="BC210" s="3">
        <f t="shared" si="45"/>
        <v>0.15842235778709834</v>
      </c>
      <c r="BD210">
        <v>5061</v>
      </c>
      <c r="BE210">
        <v>2.6587630902983599</v>
      </c>
      <c r="BF210">
        <v>131</v>
      </c>
      <c r="BG210">
        <v>3.114503816793893</v>
      </c>
      <c r="BH210">
        <v>2.5884212606204309E-2</v>
      </c>
      <c r="BI210">
        <v>3.1517189390783393E-2</v>
      </c>
      <c r="BJ210">
        <v>2.4685751816616152E-2</v>
      </c>
      <c r="BK210">
        <v>2.3442503496660643E-2</v>
      </c>
      <c r="BL210">
        <v>0.82127287066319621</v>
      </c>
      <c r="BM210">
        <v>1.0485486850265369</v>
      </c>
      <c r="BN210">
        <v>1.1041573528992534</v>
      </c>
      <c r="BO210">
        <v>3988.99</v>
      </c>
      <c r="BP210">
        <v>5.1348145368109472</v>
      </c>
      <c r="BQ210">
        <v>77685.181643920121</v>
      </c>
      <c r="BR210">
        <v>52400</v>
      </c>
      <c r="BS210">
        <v>-3.8761396364170015</v>
      </c>
      <c r="BT210">
        <v>-6.8841738635959775</v>
      </c>
      <c r="BU210">
        <v>5168</v>
      </c>
      <c r="BV210">
        <v>9.4803074495991773</v>
      </c>
      <c r="BW210">
        <v>571</v>
      </c>
      <c r="BX210">
        <v>1.0146781817535631</v>
      </c>
      <c r="BY210">
        <v>3690</v>
      </c>
      <c r="BZ210">
        <v>7.0419847328244272</v>
      </c>
      <c r="CA210">
        <v>6.2605197611662904</v>
      </c>
      <c r="CB210">
        <v>2.3470989951835985</v>
      </c>
      <c r="CC210">
        <v>3951</v>
      </c>
      <c r="CD210">
        <v>7.5400763358778624</v>
      </c>
      <c r="CE210">
        <v>4.8508095554768573</v>
      </c>
      <c r="CF210">
        <v>2.4222599375411527</v>
      </c>
      <c r="CG210" s="5">
        <v>19833</v>
      </c>
      <c r="CH210" s="5">
        <v>37.849236640000001</v>
      </c>
      <c r="CI210" s="5">
        <v>16.852410200000001</v>
      </c>
      <c r="CJ210" s="5">
        <v>9.5875171970000004</v>
      </c>
      <c r="CK210">
        <v>15882</v>
      </c>
      <c r="CL210">
        <v>30.309160305343514</v>
      </c>
      <c r="CM210">
        <v>12.001600640676369</v>
      </c>
      <c r="CN210">
        <v>7.1652572595319484</v>
      </c>
      <c r="CO210">
        <v>42318</v>
      </c>
      <c r="CP210">
        <v>-3.1558230542142485</v>
      </c>
      <c r="CQ210">
        <v>-6.4237224421201597</v>
      </c>
      <c r="CR210">
        <v>18666.077356220521</v>
      </c>
      <c r="CS210">
        <v>51.629993961442601</v>
      </c>
      <c r="CT210">
        <v>17.465599837026975</v>
      </c>
      <c r="CU210">
        <v>10.803000000000001</v>
      </c>
      <c r="CV210">
        <f t="shared" si="51"/>
        <v>3.6065514464439685</v>
      </c>
      <c r="CW210">
        <v>3.894000000000001</v>
      </c>
      <c r="CX210">
        <v>13525.440000000002</v>
      </c>
      <c r="CY210" s="3">
        <f t="shared" si="46"/>
        <v>-21.106859542697141</v>
      </c>
      <c r="CZ210">
        <v>0.51605231866826939</v>
      </c>
      <c r="DA210">
        <v>377.61</v>
      </c>
      <c r="DB210" s="3">
        <f t="shared" si="47"/>
        <v>136.00625000000002</v>
      </c>
      <c r="DC210">
        <v>-7.4485294117647021</v>
      </c>
      <c r="DD210">
        <v>2.7918500248420752E-2</v>
      </c>
      <c r="DE210" s="3">
        <f t="shared" si="48"/>
        <v>1.8585789095830925E-2</v>
      </c>
      <c r="DF210">
        <v>-2.4025461249442895E-3</v>
      </c>
      <c r="DG210">
        <v>4.7469166634261754E-2</v>
      </c>
      <c r="DH210">
        <v>2.0141711522376204E-3</v>
      </c>
      <c r="DI210">
        <v>4.3258191049081469E-2</v>
      </c>
      <c r="DJ210">
        <v>2.1612533656168512E-3</v>
      </c>
      <c r="DK210">
        <v>4.3563803575989365E-2</v>
      </c>
      <c r="DL210" s="3">
        <f t="shared" si="49"/>
        <v>2.7436290278585622E-2</v>
      </c>
      <c r="DM210">
        <v>2.428485604566176E-3</v>
      </c>
      <c r="DN210">
        <v>0.58813967524489996</v>
      </c>
      <c r="DO210">
        <v>-7.8916740707356769E-2</v>
      </c>
      <c r="DP210">
        <v>0.64539222679801733</v>
      </c>
      <c r="DQ210">
        <v>-9.2401099967658773E-2</v>
      </c>
      <c r="DR210">
        <v>0.64086461595856425</v>
      </c>
      <c r="DS210" s="3">
        <f t="shared" si="50"/>
        <v>6.2182026740533081E-2</v>
      </c>
      <c r="DT210">
        <v>-9.6240331046565264E-2</v>
      </c>
      <c r="DU210">
        <v>3993</v>
      </c>
      <c r="DV210">
        <v>-21.102548903378779</v>
      </c>
      <c r="DW210">
        <v>3.3872877535687458</v>
      </c>
      <c r="DX210">
        <v>0.7285246632703859</v>
      </c>
      <c r="DY210">
        <v>70</v>
      </c>
      <c r="DZ210">
        <v>-46.564885496183209</v>
      </c>
      <c r="EA210">
        <v>5.3944285714285716</v>
      </c>
      <c r="EB210">
        <v>2.2799247546346786</v>
      </c>
      <c r="EC210">
        <v>1.7530678687703482E-2</v>
      </c>
      <c r="ED210">
        <v>-8.3535339185008273E-3</v>
      </c>
      <c r="EE210">
        <v>2.042469493011757E-2</v>
      </c>
      <c r="EF210">
        <v>-1.1092494460665823E-2</v>
      </c>
      <c r="EG210">
        <v>1.4608568297122435E-2</v>
      </c>
      <c r="EH210">
        <v>-1.0077183519493717E-2</v>
      </c>
      <c r="EI210">
        <v>1.3847421713263645E-2</v>
      </c>
      <c r="EJ210">
        <v>-9.5950817833969984E-3</v>
      </c>
      <c r="EK210">
        <v>0.85830798196419233</v>
      </c>
      <c r="EL210">
        <v>3.7035111300996126E-2</v>
      </c>
      <c r="EM210">
        <v>1.2000271574290164</v>
      </c>
      <c r="EN210">
        <v>0.15147847240247958</v>
      </c>
      <c r="EO210">
        <v>1.2659886476131408</v>
      </c>
      <c r="EP210">
        <v>0.16183129471388735</v>
      </c>
      <c r="EQ210">
        <v>4103.6899999999996</v>
      </c>
      <c r="ER210">
        <v>114.69999999999982</v>
      </c>
      <c r="ES210">
        <v>5.2824617425879019</v>
      </c>
      <c r="ET210">
        <v>0.14764720577695467</v>
      </c>
    </row>
    <row r="211" spans="1:150" x14ac:dyDescent="0.3">
      <c r="A211">
        <v>8</v>
      </c>
      <c r="B211">
        <v>824</v>
      </c>
      <c r="C211" t="s">
        <v>330</v>
      </c>
      <c r="D211">
        <v>39207</v>
      </c>
      <c r="E211">
        <v>368</v>
      </c>
      <c r="F211">
        <v>0.93860790165021557</v>
      </c>
      <c r="G211">
        <v>1363</v>
      </c>
      <c r="H211">
        <v>3.4764200270359882</v>
      </c>
      <c r="I211">
        <v>8311</v>
      </c>
      <c r="J211">
        <v>21.197745300584078</v>
      </c>
      <c r="K211" s="5">
        <v>9674</v>
      </c>
      <c r="L211" s="5">
        <v>24.674165330000001</v>
      </c>
      <c r="M211">
        <v>31441</v>
      </c>
      <c r="N211">
        <v>13360.883352304474</v>
      </c>
      <c r="O211">
        <v>4.4099267987859312</v>
      </c>
      <c r="P211" s="3">
        <v>11045</v>
      </c>
      <c r="Q211" s="3">
        <v>125</v>
      </c>
      <c r="R211" s="3">
        <f t="shared" si="39"/>
        <v>1.1317338162064282E-2</v>
      </c>
      <c r="S211" s="3">
        <v>1.6127513297403744E-2</v>
      </c>
      <c r="T211" s="3">
        <f t="shared" si="40"/>
        <v>0.70174105290529698</v>
      </c>
      <c r="U211">
        <v>36327</v>
      </c>
      <c r="V211">
        <v>-7.3456270563929911</v>
      </c>
      <c r="W211">
        <v>385</v>
      </c>
      <c r="X211">
        <v>0.98196750580253522</v>
      </c>
      <c r="Y211">
        <v>1674</v>
      </c>
      <c r="Z211">
        <v>4.6081427037740523</v>
      </c>
      <c r="AA211">
        <v>3.6695348021238368</v>
      </c>
      <c r="AB211">
        <v>2336</v>
      </c>
      <c r="AC211">
        <v>6.4304787072976026</v>
      </c>
      <c r="AD211">
        <v>2.9540586802616144</v>
      </c>
      <c r="AE211">
        <v>9247</v>
      </c>
      <c r="AF211">
        <v>25.454895807526086</v>
      </c>
      <c r="AG211">
        <v>4.2571505069420077</v>
      </c>
      <c r="AH211" s="5">
        <v>11583</v>
      </c>
      <c r="AI211" s="5">
        <v>31.885374509999998</v>
      </c>
      <c r="AJ211" s="5">
        <v>7.2112091869999997</v>
      </c>
      <c r="AK211">
        <v>29666</v>
      </c>
      <c r="AL211">
        <v>-5.6454947361725134</v>
      </c>
      <c r="AM211">
        <v>16817.390035333043</v>
      </c>
      <c r="AN211">
        <v>25.87034548454757</v>
      </c>
      <c r="AO211">
        <v>6.9880000000000004</v>
      </c>
      <c r="AP211">
        <v>8461</v>
      </c>
      <c r="AQ211" s="3">
        <f t="shared" si="41"/>
        <v>-23.395201448619286</v>
      </c>
      <c r="AR211">
        <v>230</v>
      </c>
      <c r="AS211" s="3">
        <f t="shared" si="42"/>
        <v>84</v>
      </c>
      <c r="AT211">
        <v>2.7183548043966433E-2</v>
      </c>
      <c r="AU211" s="3">
        <f t="shared" si="43"/>
        <v>1.5866209881902151E-2</v>
      </c>
      <c r="AV211">
        <v>4.5454995482024134E-2</v>
      </c>
      <c r="AW211">
        <v>4.1096937683464618E-2</v>
      </c>
      <c r="AX211">
        <v>4.113531797142319E-2</v>
      </c>
      <c r="AY211" s="3">
        <f t="shared" si="44"/>
        <v>2.5007804674019446E-2</v>
      </c>
      <c r="AZ211">
        <v>0.59803213608758532</v>
      </c>
      <c r="BA211">
        <v>0.66144947960207146</v>
      </c>
      <c r="BB211">
        <v>0.66083233057420177</v>
      </c>
      <c r="BC211" s="3">
        <f t="shared" si="45"/>
        <v>-4.0908722331095215E-2</v>
      </c>
      <c r="BD211">
        <v>2087</v>
      </c>
      <c r="BE211">
        <v>4.054144705318639</v>
      </c>
      <c r="BF211">
        <v>86</v>
      </c>
      <c r="BG211">
        <v>2.6744186046511627</v>
      </c>
      <c r="BH211">
        <v>4.1207474844274075E-2</v>
      </c>
      <c r="BI211">
        <v>3.1517189390783393E-2</v>
      </c>
      <c r="BJ211">
        <v>2.4685751816616152E-2</v>
      </c>
      <c r="BK211">
        <v>2.3442503496660643E-2</v>
      </c>
      <c r="BL211">
        <v>1.3074603300865535</v>
      </c>
      <c r="BM211">
        <v>1.6692817439952157</v>
      </c>
      <c r="BN211">
        <v>1.7578103315690679</v>
      </c>
      <c r="BO211">
        <v>2214.8599999999997</v>
      </c>
      <c r="BP211">
        <v>5.2736500579174379</v>
      </c>
      <c r="BQ211">
        <v>41998.61529823704</v>
      </c>
      <c r="BR211">
        <v>33016</v>
      </c>
      <c r="BS211">
        <v>-15.790547606294794</v>
      </c>
      <c r="BT211">
        <v>-9.11443279103697</v>
      </c>
      <c r="BU211">
        <v>1010</v>
      </c>
      <c r="BV211">
        <v>2.5760705996378199</v>
      </c>
      <c r="BW211">
        <v>549</v>
      </c>
      <c r="BX211">
        <v>1.5112726071517053</v>
      </c>
      <c r="BY211">
        <v>2493</v>
      </c>
      <c r="BZ211">
        <v>7.5508844196753095</v>
      </c>
      <c r="CA211">
        <v>6.6122765180250944</v>
      </c>
      <c r="CB211">
        <v>2.9427417159012572</v>
      </c>
      <c r="CC211">
        <v>2935</v>
      </c>
      <c r="CD211">
        <v>8.889629270656652</v>
      </c>
      <c r="CE211">
        <v>5.4132092436206634</v>
      </c>
      <c r="CF211">
        <v>2.4591505633590494</v>
      </c>
      <c r="CG211" s="5">
        <v>13441</v>
      </c>
      <c r="CH211" s="5">
        <v>40.710564570000003</v>
      </c>
      <c r="CI211" s="5">
        <v>16.036399249999999</v>
      </c>
      <c r="CJ211" s="5">
        <v>8.8251900600000006</v>
      </c>
      <c r="CK211">
        <v>10506</v>
      </c>
      <c r="CL211">
        <v>31.820935304094984</v>
      </c>
      <c r="CM211">
        <v>10.623190003510906</v>
      </c>
      <c r="CN211">
        <v>6.3660394965688987</v>
      </c>
      <c r="CO211">
        <v>26995</v>
      </c>
      <c r="CP211">
        <v>-14.140771603956617</v>
      </c>
      <c r="CQ211">
        <v>-9.0035731140025632</v>
      </c>
      <c r="CR211">
        <v>19511.900814872755</v>
      </c>
      <c r="CS211">
        <v>46.037505907177604</v>
      </c>
      <c r="CT211">
        <v>16.022169753324341</v>
      </c>
      <c r="CU211">
        <v>7.2539999999999996</v>
      </c>
      <c r="CV211">
        <f t="shared" si="51"/>
        <v>2.8440732012140684</v>
      </c>
      <c r="CW211">
        <v>0.26599999999999913</v>
      </c>
      <c r="CX211">
        <v>7755.65</v>
      </c>
      <c r="CY211" s="3">
        <f t="shared" si="46"/>
        <v>-29.78134902670892</v>
      </c>
      <c r="CZ211">
        <v>-8.33648504904858</v>
      </c>
      <c r="DA211">
        <v>158.20000000000002</v>
      </c>
      <c r="DB211" s="3">
        <f t="shared" si="47"/>
        <v>26.560000000000013</v>
      </c>
      <c r="DC211">
        <v>-31.217391304347821</v>
      </c>
      <c r="DD211">
        <v>2.0398032402184216E-2</v>
      </c>
      <c r="DE211" s="3">
        <f t="shared" si="48"/>
        <v>9.0806942401199346E-3</v>
      </c>
      <c r="DF211">
        <v>-6.7855156417822166E-3</v>
      </c>
      <c r="DG211">
        <v>4.7469166634261754E-2</v>
      </c>
      <c r="DH211">
        <v>2.0141711522376204E-3</v>
      </c>
      <c r="DI211">
        <v>4.3258191049081469E-2</v>
      </c>
      <c r="DJ211">
        <v>2.1612533656168512E-3</v>
      </c>
      <c r="DK211">
        <v>4.3563803575989365E-2</v>
      </c>
      <c r="DL211" s="3">
        <f t="shared" si="49"/>
        <v>2.7436290278585622E-2</v>
      </c>
      <c r="DM211">
        <v>2.428485604566176E-3</v>
      </c>
      <c r="DN211">
        <v>0.42971119672999603</v>
      </c>
      <c r="DO211">
        <v>-0.16832093935758929</v>
      </c>
      <c r="DP211">
        <v>0.47154150248770843</v>
      </c>
      <c r="DQ211">
        <v>-0.18990797711436302</v>
      </c>
      <c r="DR211">
        <v>0.46823350414303128</v>
      </c>
      <c r="DS211" s="3">
        <f t="shared" si="50"/>
        <v>-0.2335075487622657</v>
      </c>
      <c r="DT211">
        <v>-0.19259882643117049</v>
      </c>
      <c r="DU211">
        <v>1842</v>
      </c>
      <c r="DV211">
        <v>-11.739338763775754</v>
      </c>
      <c r="DW211">
        <v>4.2104505971769814</v>
      </c>
      <c r="DX211">
        <v>0.15630589185834243</v>
      </c>
      <c r="DY211">
        <v>54</v>
      </c>
      <c r="DZ211">
        <v>-37.209302325581397</v>
      </c>
      <c r="EA211">
        <v>2.92962962962963</v>
      </c>
      <c r="EB211">
        <v>0.25521102497846737</v>
      </c>
      <c r="EC211">
        <v>2.9315960912052116E-2</v>
      </c>
      <c r="ED211">
        <v>-1.1891513932221959E-2</v>
      </c>
      <c r="EE211">
        <v>2.042469493011757E-2</v>
      </c>
      <c r="EF211">
        <v>-1.1092494460665823E-2</v>
      </c>
      <c r="EG211">
        <v>1.4608568297122435E-2</v>
      </c>
      <c r="EH211">
        <v>-1.0077183519493717E-2</v>
      </c>
      <c r="EI211">
        <v>1.3847421713263645E-2</v>
      </c>
      <c r="EJ211">
        <v>-9.5950817833969984E-3</v>
      </c>
      <c r="EK211">
        <v>1.4353194019472861</v>
      </c>
      <c r="EL211">
        <v>0.12785907186073264</v>
      </c>
      <c r="EM211">
        <v>2.0067648188239442</v>
      </c>
      <c r="EN211">
        <v>0.33748307482872852</v>
      </c>
      <c r="EO211">
        <v>2.1170699874022074</v>
      </c>
      <c r="EP211">
        <v>0.35925965583313957</v>
      </c>
      <c r="EQ211">
        <v>2267.41</v>
      </c>
      <c r="ER211">
        <v>52.550000000000182</v>
      </c>
      <c r="ES211">
        <v>5.398773230733581</v>
      </c>
      <c r="ET211">
        <v>0.12512317281614305</v>
      </c>
    </row>
    <row r="212" spans="1:150" x14ac:dyDescent="0.3">
      <c r="A212">
        <v>8</v>
      </c>
      <c r="B212">
        <v>825</v>
      </c>
      <c r="C212" t="s">
        <v>331</v>
      </c>
      <c r="D212">
        <v>208605</v>
      </c>
      <c r="E212">
        <v>3279</v>
      </c>
      <c r="F212">
        <v>1.5718702811533762</v>
      </c>
      <c r="G212">
        <v>18861</v>
      </c>
      <c r="H212">
        <v>9.0414898971740847</v>
      </c>
      <c r="I212">
        <v>54414</v>
      </c>
      <c r="J212">
        <v>26.08470554397066</v>
      </c>
      <c r="K212" s="5">
        <v>73275</v>
      </c>
      <c r="L212" s="5">
        <v>35.126195439999996</v>
      </c>
      <c r="M212">
        <v>166551</v>
      </c>
      <c r="N212">
        <v>16147.24033317401</v>
      </c>
      <c r="O212">
        <v>4.0535941132762874</v>
      </c>
      <c r="P212" s="3">
        <v>76731</v>
      </c>
      <c r="Q212" s="3">
        <v>1903</v>
      </c>
      <c r="R212" s="3">
        <f t="shared" si="39"/>
        <v>2.4800927917008771E-2</v>
      </c>
      <c r="S212" s="3">
        <v>1.6127513297403744E-2</v>
      </c>
      <c r="T212" s="3">
        <f t="shared" si="40"/>
        <v>1.5378023542539134</v>
      </c>
      <c r="U212">
        <v>217407</v>
      </c>
      <c r="V212">
        <v>4.2194578269936001</v>
      </c>
      <c r="W212">
        <v>20491</v>
      </c>
      <c r="X212">
        <v>9.822870976246973</v>
      </c>
      <c r="Y212">
        <v>16645</v>
      </c>
      <c r="Z212">
        <v>7.6561472261702708</v>
      </c>
      <c r="AA212">
        <v>6.0842769450168941</v>
      </c>
      <c r="AB212">
        <v>28892</v>
      </c>
      <c r="AC212">
        <v>13.28936050817131</v>
      </c>
      <c r="AD212">
        <v>4.2478706109972251</v>
      </c>
      <c r="AE212">
        <v>64230</v>
      </c>
      <c r="AF212">
        <v>29.543666947246411</v>
      </c>
      <c r="AG212">
        <v>3.458961403275751</v>
      </c>
      <c r="AH212" s="5">
        <v>93122</v>
      </c>
      <c r="AI212" s="5">
        <v>42.833027459999997</v>
      </c>
      <c r="AJ212" s="5">
        <v>7.7068320139999997</v>
      </c>
      <c r="AK212">
        <v>171013</v>
      </c>
      <c r="AL212">
        <v>2.6790592671313891</v>
      </c>
      <c r="AM212">
        <v>20569.243445189953</v>
      </c>
      <c r="AN212">
        <v>27.385503781293664</v>
      </c>
      <c r="AO212">
        <v>6.06</v>
      </c>
      <c r="AP212">
        <v>57570</v>
      </c>
      <c r="AQ212" s="3">
        <f t="shared" si="41"/>
        <v>-24.97165422058881</v>
      </c>
      <c r="AR212">
        <v>2061</v>
      </c>
      <c r="AS212" s="3">
        <f t="shared" si="42"/>
        <v>8.3026799789805565</v>
      </c>
      <c r="AT212">
        <v>3.5799895779051592E-2</v>
      </c>
      <c r="AU212" s="3">
        <f t="shared" si="43"/>
        <v>1.0998967862042821E-2</v>
      </c>
      <c r="AV212">
        <v>4.5454995482024134E-2</v>
      </c>
      <c r="AW212">
        <v>4.1096937683464618E-2</v>
      </c>
      <c r="AX212">
        <v>4.113531797142319E-2</v>
      </c>
      <c r="AY212" s="3">
        <f t="shared" si="44"/>
        <v>2.5007804674019446E-2</v>
      </c>
      <c r="AZ212">
        <v>0.7875899095229083</v>
      </c>
      <c r="BA212">
        <v>0.87110859828019993</v>
      </c>
      <c r="BB212">
        <v>0.87029583201281857</v>
      </c>
      <c r="BC212" s="3">
        <f t="shared" si="45"/>
        <v>-0.66750652224109486</v>
      </c>
      <c r="BD212">
        <v>17245</v>
      </c>
      <c r="BE212">
        <v>3.3383589446216293</v>
      </c>
      <c r="BF212">
        <v>469</v>
      </c>
      <c r="BG212">
        <v>4.3944562899786783</v>
      </c>
      <c r="BH212">
        <v>2.7196288779356335E-2</v>
      </c>
      <c r="BI212">
        <v>3.1517189390783393E-2</v>
      </c>
      <c r="BJ212">
        <v>2.4685751816616152E-2</v>
      </c>
      <c r="BK212">
        <v>2.3442503496660643E-2</v>
      </c>
      <c r="BL212">
        <v>0.86290336495897624</v>
      </c>
      <c r="BM212">
        <v>1.1016998380843448</v>
      </c>
      <c r="BN212">
        <v>1.1601273210103356</v>
      </c>
      <c r="BO212">
        <v>9942.86</v>
      </c>
      <c r="BP212">
        <v>9.3878012491184002</v>
      </c>
      <c r="BQ212">
        <v>105912.55328220465</v>
      </c>
      <c r="BR212">
        <v>211989</v>
      </c>
      <c r="BS212">
        <v>1.6222046451427341</v>
      </c>
      <c r="BT212">
        <v>-2.492100070374919</v>
      </c>
      <c r="BU212">
        <v>30884</v>
      </c>
      <c r="BV212">
        <v>14.80501426140313</v>
      </c>
      <c r="BW212">
        <v>11224</v>
      </c>
      <c r="BX212">
        <v>5.1626672554241582</v>
      </c>
      <c r="BY212">
        <v>24009</v>
      </c>
      <c r="BZ212">
        <v>11.32558764841572</v>
      </c>
      <c r="CA212">
        <v>9.7537173672623432</v>
      </c>
      <c r="CB212">
        <v>3.6694404222454491</v>
      </c>
      <c r="CC212">
        <v>35667</v>
      </c>
      <c r="CD212">
        <v>16.824929595403535</v>
      </c>
      <c r="CE212">
        <v>7.7834396982294507</v>
      </c>
      <c r="CF212">
        <v>3.5355690872322256</v>
      </c>
      <c r="CG212" s="5">
        <v>107478</v>
      </c>
      <c r="CH212" s="5">
        <v>50.699800459999999</v>
      </c>
      <c r="CI212" s="5">
        <v>15.57360502</v>
      </c>
      <c r="CJ212" s="5">
        <v>7.8667730059999998</v>
      </c>
      <c r="CK212">
        <v>71811</v>
      </c>
      <c r="CL212">
        <v>33.874870865941162</v>
      </c>
      <c r="CM212">
        <v>7.7901653219705018</v>
      </c>
      <c r="CN212">
        <v>4.3312039186947509</v>
      </c>
      <c r="CO212">
        <v>166032</v>
      </c>
      <c r="CP212">
        <v>-0.31161626168560985</v>
      </c>
      <c r="CQ212">
        <v>-2.9126440679948309</v>
      </c>
      <c r="CR212">
        <v>23960.54369499247</v>
      </c>
      <c r="CS212">
        <v>48.387855761125124</v>
      </c>
      <c r="CT212">
        <v>16.487238623234635</v>
      </c>
      <c r="CU212">
        <v>7.0880000000000001</v>
      </c>
      <c r="CV212">
        <f t="shared" si="51"/>
        <v>3.0344058867237127</v>
      </c>
      <c r="CW212">
        <v>1.0280000000000005</v>
      </c>
      <c r="CX212">
        <v>58024.850000000006</v>
      </c>
      <c r="CY212" s="3">
        <f t="shared" si="46"/>
        <v>-24.378869035982841</v>
      </c>
      <c r="CZ212">
        <v>0.79008163974293188</v>
      </c>
      <c r="DA212">
        <v>1674.6199999999997</v>
      </c>
      <c r="DB212" s="3">
        <f t="shared" si="47"/>
        <v>-12.001050972149256</v>
      </c>
      <c r="DC212">
        <v>-18.747210092188276</v>
      </c>
      <c r="DD212">
        <v>2.8860393434881771E-2</v>
      </c>
      <c r="DE212" s="3">
        <f t="shared" si="48"/>
        <v>4.0594655178729996E-3</v>
      </c>
      <c r="DF212">
        <v>-6.9395023441698213E-3</v>
      </c>
      <c r="DG212">
        <v>4.7469166634261754E-2</v>
      </c>
      <c r="DH212">
        <v>2.0141711522376204E-3</v>
      </c>
      <c r="DI212">
        <v>4.3258191049081469E-2</v>
      </c>
      <c r="DJ212">
        <v>2.1612533656168512E-3</v>
      </c>
      <c r="DK212">
        <v>4.3563803575989365E-2</v>
      </c>
      <c r="DL212" s="3">
        <f t="shared" si="49"/>
        <v>2.7436290278585622E-2</v>
      </c>
      <c r="DM212">
        <v>2.428485604566176E-3</v>
      </c>
      <c r="DN212">
        <v>0.60798188553095944</v>
      </c>
      <c r="DO212">
        <v>-0.17960802399194886</v>
      </c>
      <c r="DP212">
        <v>0.66716598024490403</v>
      </c>
      <c r="DQ212">
        <v>-0.2039426180352959</v>
      </c>
      <c r="DR212">
        <v>0.66248562030493752</v>
      </c>
      <c r="DS212" s="3">
        <f t="shared" si="50"/>
        <v>-0.87531673394897591</v>
      </c>
      <c r="DT212">
        <v>-0.20781021170788105</v>
      </c>
      <c r="DU212">
        <v>17109</v>
      </c>
      <c r="DV212">
        <v>-0.7886343867787764</v>
      </c>
      <c r="DW212">
        <v>3.3914810918230174</v>
      </c>
      <c r="DX212">
        <v>5.3122147201388081E-2</v>
      </c>
      <c r="DY212">
        <v>306</v>
      </c>
      <c r="DZ212">
        <v>-34.754797441364602</v>
      </c>
      <c r="EA212">
        <v>5.4726143790849662</v>
      </c>
      <c r="EB212">
        <v>1.0781580891062879</v>
      </c>
      <c r="EC212">
        <v>1.7885323513940031E-2</v>
      </c>
      <c r="ED212">
        <v>-9.3109652654163044E-3</v>
      </c>
      <c r="EE212">
        <v>2.042469493011757E-2</v>
      </c>
      <c r="EF212">
        <v>-1.1092494460665823E-2</v>
      </c>
      <c r="EG212">
        <v>1.4608568297122435E-2</v>
      </c>
      <c r="EH212">
        <v>-1.0077183519493717E-2</v>
      </c>
      <c r="EI212">
        <v>1.3847421713263645E-2</v>
      </c>
      <c r="EJ212">
        <v>-9.5950817833969984E-3</v>
      </c>
      <c r="EK212">
        <v>0.8756715130940308</v>
      </c>
      <c r="EL212">
        <v>1.2768148135054558E-2</v>
      </c>
      <c r="EM212">
        <v>1.2243036518139183</v>
      </c>
      <c r="EN212">
        <v>0.12260381372957352</v>
      </c>
      <c r="EO212">
        <v>1.2915995399207576</v>
      </c>
      <c r="EP212">
        <v>0.13147221891042205</v>
      </c>
      <c r="EQ212">
        <v>10120.869999999999</v>
      </c>
      <c r="ER212">
        <v>178.0099999999984</v>
      </c>
      <c r="ES212">
        <v>9.5558738660873175</v>
      </c>
      <c r="ET212">
        <v>0.16807261696891729</v>
      </c>
    </row>
    <row r="213" spans="1:150" x14ac:dyDescent="0.3">
      <c r="A213">
        <v>8</v>
      </c>
      <c r="B213">
        <v>826</v>
      </c>
      <c r="C213" t="s">
        <v>332</v>
      </c>
      <c r="D213">
        <v>11003</v>
      </c>
      <c r="E213">
        <v>109</v>
      </c>
      <c r="F213">
        <v>0.99063891665909298</v>
      </c>
      <c r="G213">
        <v>193</v>
      </c>
      <c r="H213">
        <v>1.754067072616559</v>
      </c>
      <c r="I213">
        <v>1428</v>
      </c>
      <c r="J213">
        <v>12.978278651276925</v>
      </c>
      <c r="K213" s="5">
        <v>1621</v>
      </c>
      <c r="L213" s="5">
        <v>14.73234572</v>
      </c>
      <c r="M213">
        <v>8871</v>
      </c>
      <c r="N213">
        <v>11039.969402932025</v>
      </c>
      <c r="O213">
        <v>5.9801872216668182</v>
      </c>
      <c r="P213" s="3">
        <v>4425</v>
      </c>
      <c r="Q213" s="3">
        <v>48</v>
      </c>
      <c r="R213" s="3">
        <f t="shared" si="39"/>
        <v>1.0847457627118645E-2</v>
      </c>
      <c r="S213" s="3">
        <v>1.6127513297403744E-2</v>
      </c>
      <c r="T213" s="3">
        <f t="shared" si="40"/>
        <v>0.67260571590196128</v>
      </c>
      <c r="U213">
        <v>11103</v>
      </c>
      <c r="V213">
        <v>0.9088430428065073</v>
      </c>
      <c r="W213">
        <v>132</v>
      </c>
      <c r="X213">
        <v>1.1996728165045898</v>
      </c>
      <c r="Y213">
        <v>345</v>
      </c>
      <c r="Z213">
        <v>3.10726830586328</v>
      </c>
      <c r="AA213">
        <v>2.1166293892041868</v>
      </c>
      <c r="AB213">
        <v>341</v>
      </c>
      <c r="AC213">
        <v>3.0712420066648654</v>
      </c>
      <c r="AD213">
        <v>1.3171749340483063</v>
      </c>
      <c r="AE213">
        <v>1960</v>
      </c>
      <c r="AF213">
        <v>17.652886607223273</v>
      </c>
      <c r="AG213">
        <v>4.6746079559463478</v>
      </c>
      <c r="AH213" s="5">
        <v>2301</v>
      </c>
      <c r="AI213" s="5">
        <v>20.724128610000001</v>
      </c>
      <c r="AJ213" s="5">
        <v>5.9917828899999996</v>
      </c>
      <c r="AK213">
        <v>8650</v>
      </c>
      <c r="AL213">
        <v>-2.4912636681321159</v>
      </c>
      <c r="AM213">
        <v>12680.186999190288</v>
      </c>
      <c r="AN213">
        <v>14.857084620385349</v>
      </c>
      <c r="AO213">
        <v>5.8920000000000003</v>
      </c>
      <c r="AP213">
        <v>3189</v>
      </c>
      <c r="AQ213" s="3">
        <f t="shared" si="41"/>
        <v>-27.932203389830505</v>
      </c>
      <c r="AR213">
        <v>39</v>
      </c>
      <c r="AS213" s="3">
        <f t="shared" si="42"/>
        <v>-18.75</v>
      </c>
      <c r="AT213">
        <v>1.2229539040451553E-2</v>
      </c>
      <c r="AU213" s="3">
        <f t="shared" si="43"/>
        <v>1.3820814133329081E-3</v>
      </c>
      <c r="AV213">
        <v>4.5454995482024134E-2</v>
      </c>
      <c r="AW213">
        <v>4.1096937683464618E-2</v>
      </c>
      <c r="AX213">
        <v>4.113531797142319E-2</v>
      </c>
      <c r="AY213" s="3">
        <f t="shared" si="44"/>
        <v>2.5007804674019446E-2</v>
      </c>
      <c r="AZ213">
        <v>0.26904719516005471</v>
      </c>
      <c r="BA213">
        <v>0.29757786661978264</v>
      </c>
      <c r="BB213">
        <v>0.29730021897357023</v>
      </c>
      <c r="BC213" s="3">
        <f t="shared" si="45"/>
        <v>-0.37530549692839105</v>
      </c>
      <c r="BD213">
        <v>1861</v>
      </c>
      <c r="BE213">
        <v>1.7135948414830735</v>
      </c>
      <c r="BF213">
        <v>22</v>
      </c>
      <c r="BG213">
        <v>1.7727272727272727</v>
      </c>
      <c r="BH213">
        <v>1.1821601289629231E-2</v>
      </c>
      <c r="BI213">
        <v>3.1517189390783393E-2</v>
      </c>
      <c r="BJ213">
        <v>2.4685751816616152E-2</v>
      </c>
      <c r="BK213">
        <v>2.3442503496660643E-2</v>
      </c>
      <c r="BL213">
        <v>0.37508424825109044</v>
      </c>
      <c r="BM213">
        <v>0.47888358343099069</v>
      </c>
      <c r="BN213">
        <v>0.50428066658124648</v>
      </c>
      <c r="BO213">
        <v>677.8</v>
      </c>
      <c r="BP213">
        <v>6.1143865916714706</v>
      </c>
      <c r="BQ213">
        <v>11085.331125827815</v>
      </c>
      <c r="BR213">
        <v>10137</v>
      </c>
      <c r="BS213">
        <v>-7.8705807507043533</v>
      </c>
      <c r="BT213">
        <v>-8.7003512564171839</v>
      </c>
      <c r="BU213">
        <v>127</v>
      </c>
      <c r="BV213">
        <v>1.1542306643642644</v>
      </c>
      <c r="BW213">
        <v>-2</v>
      </c>
      <c r="BX213">
        <v>-1.8013149599207422E-2</v>
      </c>
      <c r="BY213">
        <v>430</v>
      </c>
      <c r="BZ213">
        <v>4.2418861596132977</v>
      </c>
      <c r="CA213">
        <v>3.2512472429542045</v>
      </c>
      <c r="CB213">
        <v>1.1346178537500178</v>
      </c>
      <c r="CC213">
        <v>509</v>
      </c>
      <c r="CD213">
        <v>5.0212094307980664</v>
      </c>
      <c r="CE213">
        <v>3.2671423581815073</v>
      </c>
      <c r="CF213">
        <v>1.949967424133201</v>
      </c>
      <c r="CG213" s="5">
        <v>2999</v>
      </c>
      <c r="CH213" s="5">
        <v>29.584689749999999</v>
      </c>
      <c r="CI213" s="5">
        <v>14.852344029999999</v>
      </c>
      <c r="CJ213" s="5">
        <v>8.8605611369999995</v>
      </c>
      <c r="CK213">
        <v>2490</v>
      </c>
      <c r="CL213">
        <v>24.563480319621188</v>
      </c>
      <c r="CM213">
        <v>11.585201668344263</v>
      </c>
      <c r="CN213">
        <v>6.9105937123979153</v>
      </c>
      <c r="CO213">
        <v>7991</v>
      </c>
      <c r="CP213">
        <v>-9.9199639274039004</v>
      </c>
      <c r="CQ213">
        <v>-7.6184971098265901</v>
      </c>
      <c r="CR213">
        <v>14815.714031310225</v>
      </c>
      <c r="CS213">
        <v>34.200680188256918</v>
      </c>
      <c r="CT213">
        <v>16.841447466479035</v>
      </c>
      <c r="CU213">
        <v>5.2350000000000003</v>
      </c>
      <c r="CV213">
        <f t="shared" si="51"/>
        <v>-0.74518722166681783</v>
      </c>
      <c r="CW213">
        <v>-0.65700000000000003</v>
      </c>
      <c r="CX213">
        <v>1837.8400000000001</v>
      </c>
      <c r="CY213" s="3">
        <f t="shared" si="46"/>
        <v>-58.466892655367232</v>
      </c>
      <c r="CZ213">
        <v>-42.369394794606457</v>
      </c>
      <c r="DA213">
        <v>52.89</v>
      </c>
      <c r="DB213" s="3">
        <f t="shared" si="47"/>
        <v>10.1875</v>
      </c>
      <c r="DC213">
        <v>35.615384615384613</v>
      </c>
      <c r="DD213">
        <v>2.8778348496060591E-2</v>
      </c>
      <c r="DE213" s="3">
        <f t="shared" si="48"/>
        <v>1.7930890868941944E-2</v>
      </c>
      <c r="DF213">
        <v>1.6548809455609038E-2</v>
      </c>
      <c r="DG213">
        <v>4.7469166634261754E-2</v>
      </c>
      <c r="DH213">
        <v>2.0141711522376204E-3</v>
      </c>
      <c r="DI213">
        <v>4.3258191049081469E-2</v>
      </c>
      <c r="DJ213">
        <v>2.1612533656168512E-3</v>
      </c>
      <c r="DK213">
        <v>4.3563803575989365E-2</v>
      </c>
      <c r="DL213" s="3">
        <f t="shared" si="49"/>
        <v>2.7436290278585622E-2</v>
      </c>
      <c r="DM213">
        <v>2.428485604566176E-3</v>
      </c>
      <c r="DN213">
        <v>0.60625350172651404</v>
      </c>
      <c r="DO213">
        <v>0.33720630656645934</v>
      </c>
      <c r="DP213">
        <v>0.66526934664022808</v>
      </c>
      <c r="DQ213">
        <v>0.36769148002044544</v>
      </c>
      <c r="DR213">
        <v>0.66060229212680754</v>
      </c>
      <c r="DS213" s="3">
        <f t="shared" si="50"/>
        <v>-1.2003423775153732E-2</v>
      </c>
      <c r="DT213">
        <v>0.36330207315323731</v>
      </c>
      <c r="DU213">
        <v>611</v>
      </c>
      <c r="DV213">
        <v>-67.168189145620644</v>
      </c>
      <c r="DW213">
        <v>3.0079214402618661</v>
      </c>
      <c r="DX213">
        <v>1.2943265987787926</v>
      </c>
      <c r="DY213">
        <v>13</v>
      </c>
      <c r="DZ213">
        <v>-40.909090909090914</v>
      </c>
      <c r="EA213">
        <v>4.0684615384615386</v>
      </c>
      <c r="EB213">
        <v>2.2957342657342661</v>
      </c>
      <c r="EC213">
        <v>2.1276595744680851E-2</v>
      </c>
      <c r="ED213">
        <v>9.4549944550516192E-3</v>
      </c>
      <c r="EE213">
        <v>2.042469493011757E-2</v>
      </c>
      <c r="EF213">
        <v>-1.1092494460665823E-2</v>
      </c>
      <c r="EG213">
        <v>1.4608568297122435E-2</v>
      </c>
      <c r="EH213">
        <v>-1.0077183519493717E-2</v>
      </c>
      <c r="EI213">
        <v>1.3847421713263645E-2</v>
      </c>
      <c r="EJ213">
        <v>-9.5950817833969984E-3</v>
      </c>
      <c r="EK213">
        <v>1.0417093531863282</v>
      </c>
      <c r="EL213">
        <v>0.66662510493523774</v>
      </c>
      <c r="EM213">
        <v>1.4564463342291982</v>
      </c>
      <c r="EN213">
        <v>0.97756275079820754</v>
      </c>
      <c r="EO213">
        <v>1.5365023312824531</v>
      </c>
      <c r="EP213">
        <v>1.0322216647012066</v>
      </c>
      <c r="EQ213">
        <v>688.22</v>
      </c>
      <c r="ER213">
        <v>10.420000000000073</v>
      </c>
      <c r="ES213">
        <v>6.2083846859252576</v>
      </c>
      <c r="ET213">
        <v>9.3998094253787023E-2</v>
      </c>
    </row>
    <row r="214" spans="1:150" x14ac:dyDescent="0.3">
      <c r="A214">
        <v>8</v>
      </c>
      <c r="B214">
        <v>827</v>
      </c>
      <c r="C214" t="s">
        <v>333</v>
      </c>
      <c r="D214">
        <v>85388</v>
      </c>
      <c r="E214">
        <v>2285</v>
      </c>
      <c r="F214">
        <v>2.6760200496556896</v>
      </c>
      <c r="G214">
        <v>5874</v>
      </c>
      <c r="H214">
        <v>6.8791867709748447</v>
      </c>
      <c r="I214">
        <v>21523</v>
      </c>
      <c r="J214">
        <v>25.206117955684636</v>
      </c>
      <c r="K214" s="5">
        <v>27397</v>
      </c>
      <c r="L214" s="5">
        <v>32.085304729999997</v>
      </c>
      <c r="M214">
        <v>67428</v>
      </c>
      <c r="N214">
        <v>15318.270970051462</v>
      </c>
      <c r="O214">
        <v>3.1034805827516747</v>
      </c>
      <c r="P214" s="3">
        <v>32044</v>
      </c>
      <c r="Q214" s="3">
        <v>763</v>
      </c>
      <c r="R214" s="3">
        <f t="shared" si="39"/>
        <v>2.3811009861440521E-2</v>
      </c>
      <c r="S214" s="3">
        <v>1.6127513297403744E-2</v>
      </c>
      <c r="T214" s="3">
        <f t="shared" si="40"/>
        <v>1.476421654246826</v>
      </c>
      <c r="U214">
        <v>91419</v>
      </c>
      <c r="V214">
        <v>7.0630533564435289</v>
      </c>
      <c r="W214">
        <v>8913</v>
      </c>
      <c r="X214">
        <v>10.4382348807795</v>
      </c>
      <c r="Y214">
        <v>9098</v>
      </c>
      <c r="Z214">
        <v>9.9519793478379768</v>
      </c>
      <c r="AA214">
        <v>7.2759592981822871</v>
      </c>
      <c r="AB214">
        <v>9726</v>
      </c>
      <c r="AC214">
        <v>10.638926262593115</v>
      </c>
      <c r="AD214">
        <v>3.7597394916182703</v>
      </c>
      <c r="AE214">
        <v>26809</v>
      </c>
      <c r="AF214">
        <v>29.325413754252398</v>
      </c>
      <c r="AG214">
        <v>4.1192957985677623</v>
      </c>
      <c r="AH214" s="5">
        <v>36535</v>
      </c>
      <c r="AI214" s="5">
        <v>39.964340020000002</v>
      </c>
      <c r="AJ214" s="5">
        <v>7.87903529</v>
      </c>
      <c r="AK214">
        <v>72597</v>
      </c>
      <c r="AL214">
        <v>7.6659547962270871</v>
      </c>
      <c r="AM214">
        <v>19321.761013563097</v>
      </c>
      <c r="AN214">
        <v>26.135391202693842</v>
      </c>
      <c r="AO214">
        <v>3.7909999999999999</v>
      </c>
      <c r="AP214">
        <v>27697</v>
      </c>
      <c r="AQ214" s="3">
        <f t="shared" si="41"/>
        <v>-13.565722132068405</v>
      </c>
      <c r="AR214">
        <v>1116</v>
      </c>
      <c r="AS214" s="3">
        <f t="shared" si="42"/>
        <v>46.264744429882043</v>
      </c>
      <c r="AT214">
        <v>4.0293172545763076E-2</v>
      </c>
      <c r="AU214" s="3">
        <f t="shared" si="43"/>
        <v>1.6482162684322555E-2</v>
      </c>
      <c r="AV214">
        <v>4.5454995482024134E-2</v>
      </c>
      <c r="AW214">
        <v>4.1096937683464618E-2</v>
      </c>
      <c r="AX214">
        <v>4.113531797142319E-2</v>
      </c>
      <c r="AY214" s="3">
        <f t="shared" si="44"/>
        <v>2.5007804674019446E-2</v>
      </c>
      <c r="AZ214">
        <v>0.88644101970481159</v>
      </c>
      <c r="BA214">
        <v>0.98044221338601245</v>
      </c>
      <c r="BB214">
        <v>0.9795274361013776</v>
      </c>
      <c r="BC214" s="3">
        <f t="shared" si="45"/>
        <v>-0.49689421814544843</v>
      </c>
      <c r="BD214">
        <v>7545</v>
      </c>
      <c r="BE214">
        <v>3.6709078860172299</v>
      </c>
      <c r="BF214">
        <v>228</v>
      </c>
      <c r="BG214">
        <v>4.8947368421052628</v>
      </c>
      <c r="BH214">
        <v>3.0218687872763418E-2</v>
      </c>
      <c r="BI214">
        <v>3.1517189390783393E-2</v>
      </c>
      <c r="BJ214">
        <v>2.4685751816616152E-2</v>
      </c>
      <c r="BK214">
        <v>2.3442503496660643E-2</v>
      </c>
      <c r="BL214">
        <v>0.95880021210267885</v>
      </c>
      <c r="BM214">
        <v>1.2241348004002457</v>
      </c>
      <c r="BN214">
        <v>1.2890554917510424</v>
      </c>
      <c r="BO214">
        <v>4695.2599999999993</v>
      </c>
      <c r="BP214">
        <v>6.2501856995248977</v>
      </c>
      <c r="BQ214">
        <v>75121.927982986264</v>
      </c>
      <c r="BR214">
        <v>91484</v>
      </c>
      <c r="BS214">
        <v>7.1391764650770604</v>
      </c>
      <c r="BT214">
        <v>7.1101193406184704E-2</v>
      </c>
      <c r="BU214">
        <v>11834</v>
      </c>
      <c r="BV214">
        <v>13.859090270295592</v>
      </c>
      <c r="BW214">
        <v>3489</v>
      </c>
      <c r="BX214">
        <v>3.8164932891412069</v>
      </c>
      <c r="BY214">
        <v>11231</v>
      </c>
      <c r="BZ214">
        <v>12.276463643915877</v>
      </c>
      <c r="CA214">
        <v>9.600443594260188</v>
      </c>
      <c r="CB214">
        <v>2.3244842960779</v>
      </c>
      <c r="CC214">
        <v>12992</v>
      </c>
      <c r="CD214">
        <v>14.201390407065716</v>
      </c>
      <c r="CE214">
        <v>7.3222036360908715</v>
      </c>
      <c r="CF214">
        <v>3.5624641444726013</v>
      </c>
      <c r="CG214" s="5">
        <v>44715</v>
      </c>
      <c r="CH214" s="5">
        <v>48.877399330000003</v>
      </c>
      <c r="CI214" s="5">
        <v>16.792094599999999</v>
      </c>
      <c r="CJ214" s="5">
        <v>8.9130593099999995</v>
      </c>
      <c r="CK214">
        <v>31723</v>
      </c>
      <c r="CL214">
        <v>34.676008919592498</v>
      </c>
      <c r="CM214">
        <v>9.4698909639078614</v>
      </c>
      <c r="CN214">
        <v>5.3505951653400992</v>
      </c>
      <c r="CO214">
        <v>71428</v>
      </c>
      <c r="CP214">
        <v>5.9322536631666365</v>
      </c>
      <c r="CQ214">
        <v>-1.610259377109247</v>
      </c>
      <c r="CR214">
        <v>23156.939876192111</v>
      </c>
      <c r="CS214">
        <v>51.172021447237228</v>
      </c>
      <c r="CT214">
        <v>19.849013037356553</v>
      </c>
      <c r="CU214">
        <v>4.1660000000000004</v>
      </c>
      <c r="CV214">
        <f t="shared" si="51"/>
        <v>1.0625194172483257</v>
      </c>
      <c r="CW214">
        <v>0.37500000000000044</v>
      </c>
      <c r="CX214">
        <v>30029.600000000002</v>
      </c>
      <c r="CY214" s="3">
        <f t="shared" si="46"/>
        <v>-6.2863562601422975</v>
      </c>
      <c r="CZ214">
        <v>8.4218507419576198</v>
      </c>
      <c r="DA214">
        <v>932.88999999999987</v>
      </c>
      <c r="DB214" s="3">
        <f t="shared" si="47"/>
        <v>22.266055045871543</v>
      </c>
      <c r="DC214">
        <v>-16.407706093189976</v>
      </c>
      <c r="DD214">
        <v>3.1065681860564236E-2</v>
      </c>
      <c r="DE214" s="3">
        <f t="shared" si="48"/>
        <v>7.254671999123715E-3</v>
      </c>
      <c r="DF214">
        <v>-9.22749068519884E-3</v>
      </c>
      <c r="DG214">
        <v>4.7469166634261754E-2</v>
      </c>
      <c r="DH214">
        <v>2.0141711522376204E-3</v>
      </c>
      <c r="DI214">
        <v>4.3258191049081469E-2</v>
      </c>
      <c r="DJ214">
        <v>2.1612533656168512E-3</v>
      </c>
      <c r="DK214">
        <v>4.3563803575989365E-2</v>
      </c>
      <c r="DL214" s="3">
        <f t="shared" si="49"/>
        <v>2.7436290278585622E-2</v>
      </c>
      <c r="DM214">
        <v>2.428485604566176E-3</v>
      </c>
      <c r="DN214">
        <v>0.65443916679468317</v>
      </c>
      <c r="DO214">
        <v>-0.23200185291012843</v>
      </c>
      <c r="DP214">
        <v>0.7181456530467627</v>
      </c>
      <c r="DQ214">
        <v>-0.26229656033924975</v>
      </c>
      <c r="DR214">
        <v>0.71310765613878591</v>
      </c>
      <c r="DS214" s="3">
        <f t="shared" si="50"/>
        <v>-0.76331399810804013</v>
      </c>
      <c r="DT214">
        <v>-0.2664197799625917</v>
      </c>
      <c r="DU214">
        <v>7390</v>
      </c>
      <c r="DV214">
        <v>-2.0543406229290921</v>
      </c>
      <c r="DW214">
        <v>4.0635453315290935</v>
      </c>
      <c r="DX214">
        <v>0.39263744551186353</v>
      </c>
      <c r="DY214">
        <v>140</v>
      </c>
      <c r="DZ214">
        <v>-38.596491228070171</v>
      </c>
      <c r="EA214">
        <v>6.6634999999999991</v>
      </c>
      <c r="EB214">
        <v>1.7687631578947363</v>
      </c>
      <c r="EC214">
        <v>1.8944519621109608E-2</v>
      </c>
      <c r="ED214">
        <v>-1.127416825165381E-2</v>
      </c>
      <c r="EE214">
        <v>2.042469493011757E-2</v>
      </c>
      <c r="EF214">
        <v>-1.1092494460665823E-2</v>
      </c>
      <c r="EG214">
        <v>1.4608568297122435E-2</v>
      </c>
      <c r="EH214">
        <v>-1.0077183519493717E-2</v>
      </c>
      <c r="EI214">
        <v>1.3847421713263645E-2</v>
      </c>
      <c r="EJ214">
        <v>-9.5950817833969984E-3</v>
      </c>
      <c r="EK214">
        <v>0.92753011420379428</v>
      </c>
      <c r="EL214">
        <v>-3.1270097898884575E-2</v>
      </c>
      <c r="EM214">
        <v>1.2968087793272158</v>
      </c>
      <c r="EN214">
        <v>7.267397892697014E-2</v>
      </c>
      <c r="EO214">
        <v>1.3680900324544711</v>
      </c>
      <c r="EP214">
        <v>7.9034540703428746E-2</v>
      </c>
      <c r="EQ214">
        <v>4800.8399999999992</v>
      </c>
      <c r="ER214">
        <v>105.57999999999993</v>
      </c>
      <c r="ES214">
        <v>6.3907305481926677</v>
      </c>
      <c r="ET214">
        <v>0.14054484866777006</v>
      </c>
    </row>
    <row r="215" spans="1:150" x14ac:dyDescent="0.3">
      <c r="A215">
        <v>8</v>
      </c>
      <c r="B215">
        <v>828</v>
      </c>
      <c r="C215" t="s">
        <v>334</v>
      </c>
      <c r="D215">
        <v>115007</v>
      </c>
      <c r="E215">
        <v>2686</v>
      </c>
      <c r="F215">
        <v>2.3355100124340256</v>
      </c>
      <c r="G215">
        <v>6616</v>
      </c>
      <c r="H215">
        <v>5.7526933143199983</v>
      </c>
      <c r="I215">
        <v>27703</v>
      </c>
      <c r="J215">
        <v>24.088098985279156</v>
      </c>
      <c r="K215" s="5">
        <v>34319</v>
      </c>
      <c r="L215" s="5">
        <v>29.8407923</v>
      </c>
      <c r="M215">
        <v>94528</v>
      </c>
      <c r="N215">
        <v>14650.55495269444</v>
      </c>
      <c r="O215">
        <v>3.3015381672419943</v>
      </c>
      <c r="P215" s="3">
        <v>40647</v>
      </c>
      <c r="Q215" s="3">
        <v>734</v>
      </c>
      <c r="R215" s="3">
        <f t="shared" si="39"/>
        <v>1.8057913253130612E-2</v>
      </c>
      <c r="S215" s="3">
        <v>1.6127513297403744E-2</v>
      </c>
      <c r="T215" s="3">
        <f t="shared" si="40"/>
        <v>1.1196960696995755</v>
      </c>
      <c r="U215">
        <v>122727</v>
      </c>
      <c r="V215">
        <v>6.7126348830940721</v>
      </c>
      <c r="W215">
        <v>13248</v>
      </c>
      <c r="X215">
        <v>11.519298825288896</v>
      </c>
      <c r="Y215">
        <v>12814</v>
      </c>
      <c r="Z215">
        <v>10.441060239393124</v>
      </c>
      <c r="AA215">
        <v>8.1055502269590995</v>
      </c>
      <c r="AB215">
        <v>10903</v>
      </c>
      <c r="AC215">
        <v>8.88394566802741</v>
      </c>
      <c r="AD215">
        <v>3.1312523537074117</v>
      </c>
      <c r="AE215">
        <v>34764</v>
      </c>
      <c r="AF215">
        <v>28.326285169522595</v>
      </c>
      <c r="AG215">
        <v>4.238186184243439</v>
      </c>
      <c r="AH215" s="5">
        <v>45667</v>
      </c>
      <c r="AI215" s="5">
        <v>37.210230840000001</v>
      </c>
      <c r="AJ215" s="5">
        <v>7.3694385379999998</v>
      </c>
      <c r="AK215">
        <v>98103</v>
      </c>
      <c r="AL215">
        <v>3.7819482058226135</v>
      </c>
      <c r="AM215">
        <v>18751.390987560011</v>
      </c>
      <c r="AN215">
        <v>27.990994526192818</v>
      </c>
      <c r="AO215">
        <v>4.4640000000000004</v>
      </c>
      <c r="AP215">
        <v>33523</v>
      </c>
      <c r="AQ215" s="3">
        <f t="shared" si="41"/>
        <v>-17.526508721430854</v>
      </c>
      <c r="AR215">
        <v>1085</v>
      </c>
      <c r="AS215" s="3">
        <f t="shared" si="42"/>
        <v>47.820163487738419</v>
      </c>
      <c r="AT215">
        <v>3.2365838379619961E-2</v>
      </c>
      <c r="AU215" s="3">
        <f t="shared" si="43"/>
        <v>1.4307925126489349E-2</v>
      </c>
      <c r="AV215">
        <v>4.5454995482024134E-2</v>
      </c>
      <c r="AW215">
        <v>4.1096937683464618E-2</v>
      </c>
      <c r="AX215">
        <v>4.113531797142319E-2</v>
      </c>
      <c r="AY215" s="3">
        <f t="shared" si="44"/>
        <v>2.5007804674019446E-2</v>
      </c>
      <c r="AZ215">
        <v>0.7120413947113805</v>
      </c>
      <c r="BA215">
        <v>0.78754866430455184</v>
      </c>
      <c r="BB215">
        <v>0.78681386156063249</v>
      </c>
      <c r="BC215" s="3">
        <f t="shared" si="45"/>
        <v>-0.33288220813894298</v>
      </c>
      <c r="BD215">
        <v>9496</v>
      </c>
      <c r="BE215">
        <v>3.530223251895535</v>
      </c>
      <c r="BF215">
        <v>374</v>
      </c>
      <c r="BG215">
        <v>2.9010695187165774</v>
      </c>
      <c r="BH215">
        <v>3.9385004212299915E-2</v>
      </c>
      <c r="BI215">
        <v>3.1517189390783393E-2</v>
      </c>
      <c r="BJ215">
        <v>2.4685751816616152E-2</v>
      </c>
      <c r="BK215">
        <v>2.3442503496660643E-2</v>
      </c>
      <c r="BL215">
        <v>1.2496356741701504</v>
      </c>
      <c r="BM215">
        <v>1.5954549209147275</v>
      </c>
      <c r="BN215">
        <v>1.6800681811953344</v>
      </c>
      <c r="BO215">
        <v>6644.7799999999988</v>
      </c>
      <c r="BP215">
        <v>8.5053990563706456</v>
      </c>
      <c r="BQ215">
        <v>78124.259143643343</v>
      </c>
      <c r="BR215">
        <v>119466</v>
      </c>
      <c r="BS215">
        <v>3.8771553035902162</v>
      </c>
      <c r="BT215">
        <v>-2.6571170158155906</v>
      </c>
      <c r="BU215">
        <v>16753</v>
      </c>
      <c r="BV215">
        <v>14.566939403688473</v>
      </c>
      <c r="BW215">
        <v>4094</v>
      </c>
      <c r="BX215">
        <v>3.3358592648724406</v>
      </c>
      <c r="BY215">
        <v>14690</v>
      </c>
      <c r="BZ215">
        <v>12.296385582508831</v>
      </c>
      <c r="CA215">
        <v>9.9608755700748048</v>
      </c>
      <c r="CB215">
        <v>1.8553253431157071</v>
      </c>
      <c r="CC215">
        <v>13771</v>
      </c>
      <c r="CD215">
        <v>11.527129057639831</v>
      </c>
      <c r="CE215">
        <v>5.7744357433198328</v>
      </c>
      <c r="CF215">
        <v>2.6431833896124211</v>
      </c>
      <c r="CG215" s="5">
        <v>54739</v>
      </c>
      <c r="CH215" s="5">
        <v>45.819731140000002</v>
      </c>
      <c r="CI215" s="5">
        <v>15.97893884</v>
      </c>
      <c r="CJ215" s="5">
        <v>8.6095002990000005</v>
      </c>
      <c r="CK215">
        <v>40968</v>
      </c>
      <c r="CL215">
        <v>34.292602079252674</v>
      </c>
      <c r="CM215">
        <v>10.204503093973518</v>
      </c>
      <c r="CN215">
        <v>5.9663169097300788</v>
      </c>
      <c r="CO215">
        <v>93231</v>
      </c>
      <c r="CP215">
        <v>-1.372080230196344</v>
      </c>
      <c r="CQ215">
        <v>-4.9662089844347266</v>
      </c>
      <c r="CR215">
        <v>22322.236934413122</v>
      </c>
      <c r="CS215">
        <v>52.364446305890645</v>
      </c>
      <c r="CT215">
        <v>19.043098985147662</v>
      </c>
      <c r="CU215">
        <v>5.0460000000000003</v>
      </c>
      <c r="CV215">
        <f t="shared" si="51"/>
        <v>1.7444618327580059</v>
      </c>
      <c r="CW215">
        <v>0.58199999999999985</v>
      </c>
      <c r="CX215">
        <v>35455.909999999996</v>
      </c>
      <c r="CY215" s="3">
        <f t="shared" si="46"/>
        <v>-12.771151622505975</v>
      </c>
      <c r="CZ215">
        <v>5.7659219043641565</v>
      </c>
      <c r="DA215">
        <v>862.17</v>
      </c>
      <c r="DB215" s="3">
        <f t="shared" si="47"/>
        <v>17.461852861035418</v>
      </c>
      <c r="DC215">
        <v>-20.537327188940097</v>
      </c>
      <c r="DD215">
        <v>2.4316679504206774E-2</v>
      </c>
      <c r="DE215" s="3">
        <f t="shared" si="48"/>
        <v>6.2587662510761623E-3</v>
      </c>
      <c r="DF215">
        <v>-8.0491588754131871E-3</v>
      </c>
      <c r="DG215">
        <v>4.7469166634261754E-2</v>
      </c>
      <c r="DH215">
        <v>2.0141711522376204E-3</v>
      </c>
      <c r="DI215">
        <v>4.3258191049081469E-2</v>
      </c>
      <c r="DJ215">
        <v>2.1612533656168512E-3</v>
      </c>
      <c r="DK215">
        <v>4.3563803575989365E-2</v>
      </c>
      <c r="DL215" s="3">
        <f t="shared" si="49"/>
        <v>2.7436290278585622E-2</v>
      </c>
      <c r="DM215">
        <v>2.428485604566176E-3</v>
      </c>
      <c r="DN215">
        <v>0.51226261652244298</v>
      </c>
      <c r="DO215">
        <v>-0.19977877818893752</v>
      </c>
      <c r="DP215">
        <v>0.56212890355532119</v>
      </c>
      <c r="DQ215">
        <v>-0.22541976074923065</v>
      </c>
      <c r="DR215">
        <v>0.55818540871415456</v>
      </c>
      <c r="DS215" s="3">
        <f t="shared" si="50"/>
        <v>-0.56151066098542091</v>
      </c>
      <c r="DT215">
        <v>-0.22862845284647793</v>
      </c>
      <c r="DU215">
        <v>8674</v>
      </c>
      <c r="DV215">
        <v>-8.6562763268744742</v>
      </c>
      <c r="DW215">
        <v>4.0876077934055797</v>
      </c>
      <c r="DX215">
        <v>0.55738454151004468</v>
      </c>
      <c r="DY215">
        <v>237</v>
      </c>
      <c r="DZ215">
        <v>-36.63101604278075</v>
      </c>
      <c r="EA215">
        <v>3.6378481012658228</v>
      </c>
      <c r="EB215">
        <v>0.73677858254924544</v>
      </c>
      <c r="EC215">
        <v>2.7323034355545308E-2</v>
      </c>
      <c r="ED215">
        <v>-1.2061969856754607E-2</v>
      </c>
      <c r="EE215">
        <v>2.042469493011757E-2</v>
      </c>
      <c r="EF215">
        <v>-1.1092494460665823E-2</v>
      </c>
      <c r="EG215">
        <v>1.4608568297122435E-2</v>
      </c>
      <c r="EH215">
        <v>-1.0077183519493717E-2</v>
      </c>
      <c r="EI215">
        <v>1.3847421713263645E-2</v>
      </c>
      <c r="EJ215">
        <v>-9.5950817833969984E-3</v>
      </c>
      <c r="EK215">
        <v>1.3377450409433376</v>
      </c>
      <c r="EL215">
        <v>8.8109366773187148E-2</v>
      </c>
      <c r="EM215">
        <v>1.8703430616761632</v>
      </c>
      <c r="EN215">
        <v>0.27488814076143564</v>
      </c>
      <c r="EO215">
        <v>1.9731495812952784</v>
      </c>
      <c r="EP215">
        <v>0.29308140009994399</v>
      </c>
      <c r="EQ215">
        <v>6810.0699999999979</v>
      </c>
      <c r="ER215">
        <v>165.28999999999905</v>
      </c>
      <c r="ES215">
        <v>8.7169722627111863</v>
      </c>
      <c r="ET215">
        <v>0.21157320634054066</v>
      </c>
    </row>
    <row r="216" spans="1:150" x14ac:dyDescent="0.3">
      <c r="A216">
        <v>8</v>
      </c>
      <c r="B216">
        <v>829</v>
      </c>
      <c r="C216" t="s">
        <v>335</v>
      </c>
      <c r="D216">
        <v>170654</v>
      </c>
      <c r="E216">
        <v>4613</v>
      </c>
      <c r="F216">
        <v>2.7031303104527291</v>
      </c>
      <c r="G216">
        <v>12729</v>
      </c>
      <c r="H216">
        <v>7.4589520315960947</v>
      </c>
      <c r="I216">
        <v>45537</v>
      </c>
      <c r="J216">
        <v>26.683816376996734</v>
      </c>
      <c r="K216" s="5">
        <v>58266</v>
      </c>
      <c r="L216" s="5">
        <v>34.142768410000002</v>
      </c>
      <c r="M216">
        <v>142055</v>
      </c>
      <c r="N216">
        <v>15849.28999571645</v>
      </c>
      <c r="O216">
        <v>4.6919497931487104</v>
      </c>
      <c r="P216" s="3">
        <v>72721</v>
      </c>
      <c r="Q216" s="3">
        <v>2437</v>
      </c>
      <c r="R216" s="3">
        <f t="shared" si="39"/>
        <v>3.3511640378982688E-2</v>
      </c>
      <c r="S216" s="3">
        <v>1.6127513297403744E-2</v>
      </c>
      <c r="T216" s="3">
        <f t="shared" si="40"/>
        <v>2.0779173925330134</v>
      </c>
      <c r="U216">
        <v>196212</v>
      </c>
      <c r="V216">
        <v>14.976502162269856</v>
      </c>
      <c r="W216">
        <v>29747</v>
      </c>
      <c r="X216">
        <v>17.43117653263328</v>
      </c>
      <c r="Y216">
        <v>20016</v>
      </c>
      <c r="Z216">
        <v>10.201210935111002</v>
      </c>
      <c r="AA216">
        <v>7.4980806246582725</v>
      </c>
      <c r="AB216">
        <v>21828</v>
      </c>
      <c r="AC216">
        <v>11.124701853097669</v>
      </c>
      <c r="AD216">
        <v>3.6657498215015742</v>
      </c>
      <c r="AE216">
        <v>60258</v>
      </c>
      <c r="AF216">
        <v>30.710659898477154</v>
      </c>
      <c r="AG216">
        <v>4.0268435214804192</v>
      </c>
      <c r="AH216" s="5">
        <v>82086</v>
      </c>
      <c r="AI216" s="5">
        <v>41.835361749999997</v>
      </c>
      <c r="AJ216" s="5">
        <v>7.6925933430000004</v>
      </c>
      <c r="AK216">
        <v>158273</v>
      </c>
      <c r="AL216">
        <v>11.416704797437612</v>
      </c>
      <c r="AM216">
        <v>20188.518613028373</v>
      </c>
      <c r="AN216">
        <v>27.378063108723961</v>
      </c>
      <c r="AO216">
        <v>7.0910000000000002</v>
      </c>
      <c r="AP216">
        <v>63485</v>
      </c>
      <c r="AQ216" s="3">
        <f t="shared" si="41"/>
        <v>-12.700595426355523</v>
      </c>
      <c r="AR216">
        <v>5230</v>
      </c>
      <c r="AS216" s="3">
        <f t="shared" si="42"/>
        <v>114.60812474353715</v>
      </c>
      <c r="AT216">
        <v>8.2381664960226822E-2</v>
      </c>
      <c r="AU216" s="3">
        <f t="shared" si="43"/>
        <v>4.8870024581244134E-2</v>
      </c>
      <c r="AV216">
        <v>4.5454995482024134E-2</v>
      </c>
      <c r="AW216">
        <v>4.1096937683464618E-2</v>
      </c>
      <c r="AX216">
        <v>4.113531797142319E-2</v>
      </c>
      <c r="AY216" s="3">
        <f t="shared" si="44"/>
        <v>2.5007804674019446E-2</v>
      </c>
      <c r="AZ216">
        <v>1.8123786854803647</v>
      </c>
      <c r="BA216">
        <v>2.0045694303245649</v>
      </c>
      <c r="BB216">
        <v>2.0026991165464572</v>
      </c>
      <c r="BC216" s="3">
        <f t="shared" si="45"/>
        <v>-7.5218275986556282E-2</v>
      </c>
      <c r="BD216">
        <v>18353</v>
      </c>
      <c r="BE216">
        <v>3.4591075028605678</v>
      </c>
      <c r="BF216">
        <v>817</v>
      </c>
      <c r="BG216">
        <v>6.4014687882496943</v>
      </c>
      <c r="BH216">
        <v>4.4515882961913583E-2</v>
      </c>
      <c r="BI216">
        <v>3.1517189390783393E-2</v>
      </c>
      <c r="BJ216">
        <v>2.4685751816616152E-2</v>
      </c>
      <c r="BK216">
        <v>2.3442503496660643E-2</v>
      </c>
      <c r="BL216">
        <v>1.4124318767755164</v>
      </c>
      <c r="BM216">
        <v>1.8033027024094779</v>
      </c>
      <c r="BN216">
        <v>1.898938949428111</v>
      </c>
      <c r="BO216">
        <v>8692.73</v>
      </c>
      <c r="BP216">
        <v>11.122550079519304</v>
      </c>
      <c r="BQ216">
        <v>78154.109784648273</v>
      </c>
      <c r="BR216">
        <v>197373</v>
      </c>
      <c r="BS216">
        <v>15.656826092561557</v>
      </c>
      <c r="BT216">
        <v>0.59170692923980184</v>
      </c>
      <c r="BU216">
        <v>39250</v>
      </c>
      <c r="BV216">
        <v>22.999753887983871</v>
      </c>
      <c r="BW216">
        <v>11458</v>
      </c>
      <c r="BX216">
        <v>5.8396020630746337</v>
      </c>
      <c r="BY216">
        <v>21997</v>
      </c>
      <c r="BZ216">
        <v>11.144888105262625</v>
      </c>
      <c r="CA216">
        <v>8.4417577948098952</v>
      </c>
      <c r="CB216">
        <v>0.94367717015162356</v>
      </c>
      <c r="CC216">
        <v>29258</v>
      </c>
      <c r="CD216">
        <v>14.823709423274714</v>
      </c>
      <c r="CE216">
        <v>7.3647573916786193</v>
      </c>
      <c r="CF216">
        <v>3.6990075701770451</v>
      </c>
      <c r="CG216" s="5">
        <v>100806</v>
      </c>
      <c r="CH216" s="5">
        <v>51.073855090000002</v>
      </c>
      <c r="CI216" s="5">
        <v>16.93108668</v>
      </c>
      <c r="CJ216" s="5">
        <v>9.2384933349999994</v>
      </c>
      <c r="CK216">
        <v>71548</v>
      </c>
      <c r="CL216">
        <v>36.250145663287284</v>
      </c>
      <c r="CM216">
        <v>9.56632928629055</v>
      </c>
      <c r="CN216">
        <v>5.5394857648101308</v>
      </c>
      <c r="CO216">
        <v>156759</v>
      </c>
      <c r="CP216">
        <v>10.350920418147901</v>
      </c>
      <c r="CQ216">
        <v>-0.9565750317489401</v>
      </c>
      <c r="CR216">
        <v>23262.269768101414</v>
      </c>
      <c r="CS216">
        <v>46.771683617300539</v>
      </c>
      <c r="CT216">
        <v>15.22524368424655</v>
      </c>
      <c r="CU216">
        <v>6.7960000000000003</v>
      </c>
      <c r="CV216">
        <f t="shared" si="51"/>
        <v>2.1040502068512899</v>
      </c>
      <c r="CW216">
        <v>-0.29499999999999993</v>
      </c>
      <c r="CX216">
        <v>68701.98</v>
      </c>
      <c r="CY216" s="3">
        <f t="shared" si="46"/>
        <v>-5.5266291717660705</v>
      </c>
      <c r="CZ216">
        <v>8.2176577144207226</v>
      </c>
      <c r="DA216">
        <v>5311.7199999999993</v>
      </c>
      <c r="DB216" s="3">
        <f t="shared" si="47"/>
        <v>117.9614279852277</v>
      </c>
      <c r="DC216">
        <v>1.5625239005736011</v>
      </c>
      <c r="DD216">
        <v>7.7315384505657614E-2</v>
      </c>
      <c r="DE216" s="3">
        <f t="shared" si="48"/>
        <v>4.3803744126674926E-2</v>
      </c>
      <c r="DF216">
        <v>-5.0662804545692081E-3</v>
      </c>
      <c r="DG216">
        <v>4.7469166634261754E-2</v>
      </c>
      <c r="DH216">
        <v>2.0141711522376204E-3</v>
      </c>
      <c r="DI216">
        <v>4.3258191049081469E-2</v>
      </c>
      <c r="DJ216">
        <v>2.1612533656168512E-3</v>
      </c>
      <c r="DK216">
        <v>4.3563803575989365E-2</v>
      </c>
      <c r="DL216" s="3">
        <f t="shared" si="49"/>
        <v>2.7436290278585622E-2</v>
      </c>
      <c r="DM216">
        <v>2.428485604566176E-3</v>
      </c>
      <c r="DN216">
        <v>1.6287495649829631</v>
      </c>
      <c r="DO216">
        <v>-0.18362912049740165</v>
      </c>
      <c r="DP216">
        <v>1.7873004541020747</v>
      </c>
      <c r="DQ216">
        <v>-0.2172689762224902</v>
      </c>
      <c r="DR216">
        <v>1.7747620308404561</v>
      </c>
      <c r="DS216" s="3">
        <f t="shared" si="50"/>
        <v>-0.3031553616925573</v>
      </c>
      <c r="DT216">
        <v>-0.22793708570600102</v>
      </c>
      <c r="DU216">
        <v>17428</v>
      </c>
      <c r="DV216">
        <v>-5.0400479485642675</v>
      </c>
      <c r="DW216">
        <v>3.9420461326600869</v>
      </c>
      <c r="DX216">
        <v>0.48293862979951907</v>
      </c>
      <c r="DY216">
        <v>480</v>
      </c>
      <c r="DZ216">
        <v>-41.248470012239899</v>
      </c>
      <c r="EA216">
        <v>11.066083333333331</v>
      </c>
      <c r="EB216">
        <v>4.6646145450836372</v>
      </c>
      <c r="EC216">
        <v>2.7541886619233416E-2</v>
      </c>
      <c r="ED216">
        <v>-1.6973996342680167E-2</v>
      </c>
      <c r="EE216">
        <v>2.042469493011757E-2</v>
      </c>
      <c r="EF216">
        <v>-1.1092494460665823E-2</v>
      </c>
      <c r="EG216">
        <v>1.4608568297122435E-2</v>
      </c>
      <c r="EH216">
        <v>-1.0077183519493717E-2</v>
      </c>
      <c r="EI216">
        <v>1.3847421713263645E-2</v>
      </c>
      <c r="EJ216">
        <v>-9.5950817833969984E-3</v>
      </c>
      <c r="EK216">
        <v>1.3484601220956831</v>
      </c>
      <c r="EL216">
        <v>-6.3971754679833293E-2</v>
      </c>
      <c r="EM216">
        <v>1.8853241508039196</v>
      </c>
      <c r="EN216">
        <v>8.2021448394441698E-2</v>
      </c>
      <c r="EO216">
        <v>1.9889541309233498</v>
      </c>
      <c r="EP216">
        <v>9.0015181495238794E-2</v>
      </c>
      <c r="EQ216">
        <v>9016.48</v>
      </c>
      <c r="ER216">
        <v>323.75</v>
      </c>
      <c r="ES216">
        <v>11.536795729418053</v>
      </c>
      <c r="ET216">
        <v>0.41424564989874924</v>
      </c>
    </row>
    <row r="217" spans="1:150" x14ac:dyDescent="0.3">
      <c r="A217">
        <v>8</v>
      </c>
      <c r="B217">
        <v>830</v>
      </c>
      <c r="C217" t="s">
        <v>336</v>
      </c>
      <c r="D217">
        <v>8135</v>
      </c>
      <c r="E217">
        <v>85</v>
      </c>
      <c r="F217">
        <v>1.0448678549477566</v>
      </c>
      <c r="G217">
        <v>304</v>
      </c>
      <c r="H217">
        <v>3.7369391518131532</v>
      </c>
      <c r="I217">
        <v>1972</v>
      </c>
      <c r="J217">
        <v>24.240934234787954</v>
      </c>
      <c r="K217" s="5">
        <v>2276</v>
      </c>
      <c r="L217" s="5">
        <v>27.977873389999999</v>
      </c>
      <c r="M217">
        <v>6412</v>
      </c>
      <c r="N217">
        <v>12126.173522236431</v>
      </c>
      <c r="O217">
        <v>3.1714812538414261</v>
      </c>
      <c r="P217" s="3">
        <v>2975</v>
      </c>
      <c r="Q217" s="3">
        <v>22</v>
      </c>
      <c r="R217" s="3">
        <f t="shared" si="39"/>
        <v>7.3949579831932774E-3</v>
      </c>
      <c r="S217" s="3">
        <v>1.6127513297403744E-2</v>
      </c>
      <c r="T217" s="3">
        <f t="shared" si="40"/>
        <v>0.45853057733232438</v>
      </c>
      <c r="U217">
        <v>8153</v>
      </c>
      <c r="V217">
        <v>0.22126613398893669</v>
      </c>
      <c r="W217">
        <v>364</v>
      </c>
      <c r="X217">
        <v>4.4744929317762754</v>
      </c>
      <c r="Y217">
        <v>511</v>
      </c>
      <c r="Z217">
        <v>6.2676315466699366</v>
      </c>
      <c r="AA217">
        <v>5.2227636917221805</v>
      </c>
      <c r="AB217">
        <v>579</v>
      </c>
      <c r="AC217">
        <v>7.1016803630565439</v>
      </c>
      <c r="AD217">
        <v>3.3647412112433908</v>
      </c>
      <c r="AE217">
        <v>2373</v>
      </c>
      <c r="AF217">
        <v>29.105850607138478</v>
      </c>
      <c r="AG217">
        <v>4.8649163723505247</v>
      </c>
      <c r="AH217" s="5">
        <v>2952</v>
      </c>
      <c r="AI217" s="5">
        <v>36.207530970000001</v>
      </c>
      <c r="AJ217" s="5">
        <v>8.2296575839999999</v>
      </c>
      <c r="AK217">
        <v>6513</v>
      </c>
      <c r="AL217">
        <v>1.5751715533374924</v>
      </c>
      <c r="AM217">
        <v>16408.626886600643</v>
      </c>
      <c r="AN217">
        <v>35.315784954843679</v>
      </c>
      <c r="AO217">
        <v>5.2530000000000001</v>
      </c>
      <c r="AP217">
        <v>2779</v>
      </c>
      <c r="AQ217" s="3">
        <f t="shared" si="41"/>
        <v>-6.5882352941176476</v>
      </c>
      <c r="AR217">
        <v>84</v>
      </c>
      <c r="AS217" s="3">
        <f t="shared" si="42"/>
        <v>281.81818181818181</v>
      </c>
      <c r="AT217">
        <v>3.0226700251889168E-2</v>
      </c>
      <c r="AU217" s="3">
        <f t="shared" si="43"/>
        <v>2.2831742268695891E-2</v>
      </c>
      <c r="AV217">
        <v>4.5454995482024134E-2</v>
      </c>
      <c r="AW217">
        <v>4.1096937683464618E-2</v>
      </c>
      <c r="AX217">
        <v>4.113531797142319E-2</v>
      </c>
      <c r="AY217" s="3">
        <f t="shared" si="44"/>
        <v>2.5007804674019446E-2</v>
      </c>
      <c r="AZ217">
        <v>0.66498082182942408</v>
      </c>
      <c r="BA217">
        <v>0.73549762964579479</v>
      </c>
      <c r="BB217">
        <v>0.73481139182849475</v>
      </c>
      <c r="BC217" s="3">
        <f t="shared" si="45"/>
        <v>0.27628081449617037</v>
      </c>
      <c r="BD217">
        <v>833</v>
      </c>
      <c r="BE217">
        <v>3.3361344537815127</v>
      </c>
      <c r="BF217">
        <v>41</v>
      </c>
      <c r="BG217">
        <v>2.0487804878048781</v>
      </c>
      <c r="BH217">
        <v>4.9219687875150062E-2</v>
      </c>
      <c r="BI217">
        <v>3.1517189390783393E-2</v>
      </c>
      <c r="BJ217">
        <v>2.4685751816616152E-2</v>
      </c>
      <c r="BK217">
        <v>2.3442503496660643E-2</v>
      </c>
      <c r="BL217">
        <v>1.5616775742555087</v>
      </c>
      <c r="BM217">
        <v>1.9938500654462525</v>
      </c>
      <c r="BN217">
        <v>2.0995917898513419</v>
      </c>
      <c r="BO217">
        <v>873.54</v>
      </c>
      <c r="BP217">
        <v>2.4868903849832606</v>
      </c>
      <c r="BQ217">
        <v>35125.794255941029</v>
      </c>
      <c r="BR217">
        <v>7371</v>
      </c>
      <c r="BS217">
        <v>-9.3915181315304235</v>
      </c>
      <c r="BT217">
        <v>-9.5915613884459709</v>
      </c>
      <c r="BU217">
        <v>287</v>
      </c>
      <c r="BV217">
        <v>3.5279655808236021</v>
      </c>
      <c r="BW217">
        <v>-76</v>
      </c>
      <c r="BX217">
        <v>-0.93217220654973643</v>
      </c>
      <c r="BY217">
        <v>476</v>
      </c>
      <c r="BZ217">
        <v>6.4577397910731253</v>
      </c>
      <c r="CA217">
        <v>5.4128719361253683</v>
      </c>
      <c r="CB217">
        <v>0.19010824440318874</v>
      </c>
      <c r="CC217">
        <v>698</v>
      </c>
      <c r="CD217">
        <v>9.4695428028761359</v>
      </c>
      <c r="CE217">
        <v>5.7326036510629823</v>
      </c>
      <c r="CF217">
        <v>2.367862439819592</v>
      </c>
      <c r="CG217" s="5">
        <v>3356</v>
      </c>
      <c r="CH217" s="5">
        <v>45.52977886</v>
      </c>
      <c r="CI217" s="5">
        <v>17.551905479999999</v>
      </c>
      <c r="CJ217" s="5">
        <v>9.3222478930000001</v>
      </c>
      <c r="CK217">
        <v>2658</v>
      </c>
      <c r="CL217">
        <v>36.060236060236065</v>
      </c>
      <c r="CM217">
        <v>11.819301825448111</v>
      </c>
      <c r="CN217">
        <v>6.9543854530975864</v>
      </c>
      <c r="CO217">
        <v>6014</v>
      </c>
      <c r="CP217">
        <v>-6.2071116656269494</v>
      </c>
      <c r="CQ217">
        <v>-7.6615998771687401</v>
      </c>
      <c r="CR217">
        <v>19583.158587173264</v>
      </c>
      <c r="CS217">
        <v>61.494955941893373</v>
      </c>
      <c r="CT217">
        <v>19.346723662568969</v>
      </c>
      <c r="CU217">
        <v>3.8479999999999999</v>
      </c>
      <c r="CV217">
        <f t="shared" si="51"/>
        <v>0.67651874615857377</v>
      </c>
      <c r="CW217">
        <v>-1.4050000000000002</v>
      </c>
      <c r="CX217">
        <v>2434.52</v>
      </c>
      <c r="CY217" s="3">
        <f t="shared" si="46"/>
        <v>-18.167394957983195</v>
      </c>
      <c r="CZ217">
        <v>-12.395825836631882</v>
      </c>
      <c r="DA217">
        <v>71.16</v>
      </c>
      <c r="DB217" s="3">
        <f t="shared" si="47"/>
        <v>223.45454545454544</v>
      </c>
      <c r="DC217">
        <v>-15.285714285714288</v>
      </c>
      <c r="DD217">
        <v>2.9229581190542694E-2</v>
      </c>
      <c r="DE217" s="3">
        <f t="shared" si="48"/>
        <v>2.1834623207349416E-2</v>
      </c>
      <c r="DF217">
        <v>-9.9711906134647421E-4</v>
      </c>
      <c r="DG217">
        <v>4.7469166634261754E-2</v>
      </c>
      <c r="DH217">
        <v>2.0141711522376204E-3</v>
      </c>
      <c r="DI217">
        <v>4.3258191049081469E-2</v>
      </c>
      <c r="DJ217">
        <v>2.1612533656168512E-3</v>
      </c>
      <c r="DK217">
        <v>4.3563803575989365E-2</v>
      </c>
      <c r="DL217" s="3">
        <f t="shared" si="49"/>
        <v>2.7436290278585622E-2</v>
      </c>
      <c r="DM217">
        <v>2.428485604566176E-3</v>
      </c>
      <c r="DN217">
        <v>0.61575930784185495</v>
      </c>
      <c r="DO217">
        <v>-4.9221513987569132E-2</v>
      </c>
      <c r="DP217">
        <v>0.67570049698514489</v>
      </c>
      <c r="DQ217">
        <v>-5.9797132660649899E-2</v>
      </c>
      <c r="DR217">
        <v>0.67096026497219985</v>
      </c>
      <c r="DS217" s="3">
        <f t="shared" si="50"/>
        <v>0.21242968763987546</v>
      </c>
      <c r="DT217">
        <v>-6.3851126856294904E-2</v>
      </c>
      <c r="DU217">
        <v>723</v>
      </c>
      <c r="DV217">
        <v>-13.205282112845138</v>
      </c>
      <c r="DW217">
        <v>3.367247579529737</v>
      </c>
      <c r="DX217">
        <v>3.1113125748224224E-2</v>
      </c>
      <c r="DY217">
        <v>27</v>
      </c>
      <c r="DZ217">
        <v>-34.146341463414636</v>
      </c>
      <c r="EA217">
        <v>2.6355555555555554</v>
      </c>
      <c r="EB217">
        <v>0.58677506775067734</v>
      </c>
      <c r="EC217">
        <v>3.7344398340248962E-2</v>
      </c>
      <c r="ED217">
        <v>-1.18752895349011E-2</v>
      </c>
      <c r="EE217">
        <v>2.042469493011757E-2</v>
      </c>
      <c r="EF217">
        <v>-1.1092494460665823E-2</v>
      </c>
      <c r="EG217">
        <v>1.4608568297122435E-2</v>
      </c>
      <c r="EH217">
        <v>-1.0077183519493717E-2</v>
      </c>
      <c r="EI217">
        <v>1.3847421713263645E-2</v>
      </c>
      <c r="EJ217">
        <v>-9.5950817833969984E-3</v>
      </c>
      <c r="EK217">
        <v>1.8283944248872068</v>
      </c>
      <c r="EL217">
        <v>0.26671685063169814</v>
      </c>
      <c r="EM217">
        <v>2.5563352671325763</v>
      </c>
      <c r="EN217">
        <v>0.56248520168632377</v>
      </c>
      <c r="EO217">
        <v>2.6968484901762557</v>
      </c>
      <c r="EP217">
        <v>0.59725670032491385</v>
      </c>
      <c r="EQ217">
        <v>886.5</v>
      </c>
      <c r="ER217">
        <v>12.960000000000036</v>
      </c>
      <c r="ES217">
        <v>2.5237863478348568</v>
      </c>
      <c r="ET217">
        <v>3.6895962851596131E-2</v>
      </c>
    </row>
    <row r="218" spans="1:150" x14ac:dyDescent="0.3">
      <c r="A218">
        <v>8</v>
      </c>
      <c r="B218">
        <v>831</v>
      </c>
      <c r="C218" t="s">
        <v>337</v>
      </c>
      <c r="D218">
        <v>122162</v>
      </c>
      <c r="E218">
        <v>3019</v>
      </c>
      <c r="F218">
        <v>2.4713085902326419</v>
      </c>
      <c r="G218">
        <v>8697</v>
      </c>
      <c r="H218">
        <v>7.1192351140289132</v>
      </c>
      <c r="I218">
        <v>30796</v>
      </c>
      <c r="J218">
        <v>25.209148507719259</v>
      </c>
      <c r="K218" s="5">
        <v>39493</v>
      </c>
      <c r="L218" s="5">
        <v>32.328383619999997</v>
      </c>
      <c r="M218">
        <v>97921</v>
      </c>
      <c r="N218">
        <v>14933.381930943618</v>
      </c>
      <c r="O218">
        <v>3.2514202452481133</v>
      </c>
      <c r="P218" s="3">
        <v>52289</v>
      </c>
      <c r="Q218" s="3">
        <v>591</v>
      </c>
      <c r="R218" s="3">
        <f t="shared" si="39"/>
        <v>1.1302568417831666E-2</v>
      </c>
      <c r="S218" s="3">
        <v>1.6127513297403744E-2</v>
      </c>
      <c r="T218" s="3">
        <f t="shared" si="40"/>
        <v>0.70082524251591771</v>
      </c>
      <c r="U218">
        <v>132466</v>
      </c>
      <c r="V218">
        <v>8.4347014619930913</v>
      </c>
      <c r="W218">
        <v>11132</v>
      </c>
      <c r="X218">
        <v>9.1124899723318222</v>
      </c>
      <c r="Y218">
        <v>11760</v>
      </c>
      <c r="Z218">
        <v>8.8777497622031305</v>
      </c>
      <c r="AA218">
        <v>6.4064411719704886</v>
      </c>
      <c r="AB218">
        <v>14487</v>
      </c>
      <c r="AC218">
        <v>10.936391224918092</v>
      </c>
      <c r="AD218">
        <v>3.8171561108891785</v>
      </c>
      <c r="AE218">
        <v>38332</v>
      </c>
      <c r="AF218">
        <v>28.937236724895442</v>
      </c>
      <c r="AG218">
        <v>3.7280882171761824</v>
      </c>
      <c r="AH218" s="5">
        <v>52819</v>
      </c>
      <c r="AI218" s="5">
        <v>39.873627949999999</v>
      </c>
      <c r="AJ218" s="5">
        <v>7.5452443279999999</v>
      </c>
      <c r="AK218">
        <v>103273</v>
      </c>
      <c r="AL218">
        <v>5.4656304572052985</v>
      </c>
      <c r="AM218">
        <v>19640.110173143708</v>
      </c>
      <c r="AN218">
        <v>31.51816690931361</v>
      </c>
      <c r="AO218">
        <v>5.2619999999999996</v>
      </c>
      <c r="AP218">
        <v>45697</v>
      </c>
      <c r="AQ218" s="3">
        <f t="shared" si="41"/>
        <v>-12.606858038975693</v>
      </c>
      <c r="AR218">
        <v>2371</v>
      </c>
      <c r="AS218" s="3">
        <f t="shared" si="42"/>
        <v>301.18443316412862</v>
      </c>
      <c r="AT218">
        <v>5.1885244107928309E-2</v>
      </c>
      <c r="AU218" s="3">
        <f t="shared" si="43"/>
        <v>4.0582675690096645E-2</v>
      </c>
      <c r="AV218">
        <v>4.5454995482024134E-2</v>
      </c>
      <c r="AW218">
        <v>4.1096937683464618E-2</v>
      </c>
      <c r="AX218">
        <v>4.113531797142319E-2</v>
      </c>
      <c r="AY218" s="3">
        <f t="shared" si="44"/>
        <v>2.5007804674019446E-2</v>
      </c>
      <c r="AZ218">
        <v>1.1414640691900875</v>
      </c>
      <c r="BA218">
        <v>1.26250876665208</v>
      </c>
      <c r="BB218">
        <v>1.2613308141673567</v>
      </c>
      <c r="BC218" s="3">
        <f t="shared" si="45"/>
        <v>0.56050557165143899</v>
      </c>
      <c r="BD218">
        <v>12649</v>
      </c>
      <c r="BE218">
        <v>3.6126966558621234</v>
      </c>
      <c r="BF218">
        <v>616</v>
      </c>
      <c r="BG218">
        <v>3.8490259740259742</v>
      </c>
      <c r="BH218">
        <v>4.8699501936912006E-2</v>
      </c>
      <c r="BI218">
        <v>3.1517189390783393E-2</v>
      </c>
      <c r="BJ218">
        <v>2.4685751816616152E-2</v>
      </c>
      <c r="BK218">
        <v>2.3442503496660643E-2</v>
      </c>
      <c r="BL218">
        <v>1.5451727415501477</v>
      </c>
      <c r="BM218">
        <v>1.9727777504484199</v>
      </c>
      <c r="BN218">
        <v>2.0774019269677915</v>
      </c>
      <c r="BO218">
        <v>5731.64</v>
      </c>
      <c r="BP218">
        <v>9.0312092066391525</v>
      </c>
      <c r="BQ218">
        <v>63464.812616526193</v>
      </c>
      <c r="BR218">
        <v>132759</v>
      </c>
      <c r="BS218">
        <v>8.6745469131153712</v>
      </c>
      <c r="BT218">
        <v>0.22118883336101339</v>
      </c>
      <c r="BU218">
        <v>16423</v>
      </c>
      <c r="BV218">
        <v>13.443624040208904</v>
      </c>
      <c r="BW218">
        <v>6014</v>
      </c>
      <c r="BX218">
        <v>4.540032914106261</v>
      </c>
      <c r="BY218">
        <v>14129</v>
      </c>
      <c r="BZ218">
        <v>10.642592969214894</v>
      </c>
      <c r="CA218">
        <v>8.1712843789822518</v>
      </c>
      <c r="CB218">
        <v>1.7648432070117632</v>
      </c>
      <c r="CC218">
        <v>19304</v>
      </c>
      <c r="CD218">
        <v>14.540633780007381</v>
      </c>
      <c r="CE218">
        <v>7.4213986659784679</v>
      </c>
      <c r="CF218">
        <v>3.6042425550892894</v>
      </c>
      <c r="CG218" s="5">
        <v>63871</v>
      </c>
      <c r="CH218" s="5">
        <v>48.110485920000002</v>
      </c>
      <c r="CI218" s="5">
        <v>15.7821023</v>
      </c>
      <c r="CJ218" s="5">
        <v>8.2368579680000007</v>
      </c>
      <c r="CK218">
        <v>44567</v>
      </c>
      <c r="CL218">
        <v>33.569852138084798</v>
      </c>
      <c r="CM218">
        <v>8.3607036303655384</v>
      </c>
      <c r="CN218">
        <v>4.632615413189356</v>
      </c>
      <c r="CO218">
        <v>103391</v>
      </c>
      <c r="CP218">
        <v>5.5861357625024253</v>
      </c>
      <c r="CQ218">
        <v>0.11426026163663301</v>
      </c>
      <c r="CR218">
        <v>23039.706553364806</v>
      </c>
      <c r="CS218">
        <v>54.283247156653694</v>
      </c>
      <c r="CT218">
        <v>17.309456771122271</v>
      </c>
      <c r="CU218">
        <v>4.3499999999999996</v>
      </c>
      <c r="CV218">
        <f t="shared" si="51"/>
        <v>1.0985797547518863</v>
      </c>
      <c r="CW218">
        <v>-0.91199999999999992</v>
      </c>
      <c r="CX218">
        <v>49730.53</v>
      </c>
      <c r="CY218" s="3">
        <f t="shared" si="46"/>
        <v>-4.8929411539712007</v>
      </c>
      <c r="CZ218">
        <v>8.826684465063348</v>
      </c>
      <c r="DA218">
        <v>2001.2299999999998</v>
      </c>
      <c r="DB218" s="3">
        <f t="shared" si="47"/>
        <v>238.61759729272416</v>
      </c>
      <c r="DC218">
        <v>-15.595529312526368</v>
      </c>
      <c r="DD218">
        <v>4.0241477418398716E-2</v>
      </c>
      <c r="DE218" s="3">
        <f t="shared" si="48"/>
        <v>2.8938909000567052E-2</v>
      </c>
      <c r="DF218">
        <v>-1.1643766689529593E-2</v>
      </c>
      <c r="DG218">
        <v>4.7469166634261754E-2</v>
      </c>
      <c r="DH218">
        <v>2.0141711522376204E-3</v>
      </c>
      <c r="DI218">
        <v>4.3258191049081469E-2</v>
      </c>
      <c r="DJ218">
        <v>2.1612533656168512E-3</v>
      </c>
      <c r="DK218">
        <v>4.3563803575989365E-2</v>
      </c>
      <c r="DL218" s="3">
        <f t="shared" si="49"/>
        <v>2.7436290278585622E-2</v>
      </c>
      <c r="DM218">
        <v>2.428485604566176E-3</v>
      </c>
      <c r="DN218">
        <v>0.84773928576520829</v>
      </c>
      <c r="DO218">
        <v>-0.29372478342487918</v>
      </c>
      <c r="DP218">
        <v>0.93026260327760957</v>
      </c>
      <c r="DQ218">
        <v>-0.33224616337447044</v>
      </c>
      <c r="DR218">
        <v>0.92373654536855498</v>
      </c>
      <c r="DS218" s="3">
        <f t="shared" si="50"/>
        <v>0.22291130285263727</v>
      </c>
      <c r="DT218">
        <v>-0.33759426879880172</v>
      </c>
      <c r="DU218">
        <v>12340</v>
      </c>
      <c r="DV218">
        <v>-2.4428808601470471</v>
      </c>
      <c r="DW218">
        <v>4.0300267423014589</v>
      </c>
      <c r="DX218">
        <v>0.41733008643933545</v>
      </c>
      <c r="DY218">
        <v>451</v>
      </c>
      <c r="DZ218">
        <v>-26.785714285714285</v>
      </c>
      <c r="EA218">
        <v>4.437317073170731</v>
      </c>
      <c r="EB218">
        <v>0.58829109914475675</v>
      </c>
      <c r="EC218">
        <v>3.6547811993517018E-2</v>
      </c>
      <c r="ED218">
        <v>-1.2151689943394987E-2</v>
      </c>
      <c r="EE218">
        <v>2.042469493011757E-2</v>
      </c>
      <c r="EF218">
        <v>-1.1092494460665823E-2</v>
      </c>
      <c r="EG218">
        <v>1.4608568297122435E-2</v>
      </c>
      <c r="EH218">
        <v>-1.0077183519493717E-2</v>
      </c>
      <c r="EI218">
        <v>1.3847421713263645E-2</v>
      </c>
      <c r="EJ218">
        <v>-9.5950817833969984E-3</v>
      </c>
      <c r="EK218">
        <v>1.7893932868306808</v>
      </c>
      <c r="EL218">
        <v>0.24422054528053305</v>
      </c>
      <c r="EM218">
        <v>2.5018065596966221</v>
      </c>
      <c r="EN218">
        <v>0.52902880924820228</v>
      </c>
      <c r="EO218">
        <v>2.6393225215716498</v>
      </c>
      <c r="EP218">
        <v>0.56192059460385835</v>
      </c>
      <c r="EQ218">
        <v>5883.1999999999989</v>
      </c>
      <c r="ER218">
        <v>151.55999999999858</v>
      </c>
      <c r="ES218">
        <v>9.270018703983407</v>
      </c>
      <c r="ET218">
        <v>0.2388094973442545</v>
      </c>
    </row>
    <row r="219" spans="1:150" x14ac:dyDescent="0.3">
      <c r="A219">
        <v>8</v>
      </c>
      <c r="B219">
        <v>832</v>
      </c>
      <c r="C219" t="s">
        <v>338</v>
      </c>
      <c r="D219">
        <v>68203</v>
      </c>
      <c r="E219">
        <v>2568</v>
      </c>
      <c r="F219">
        <v>3.7652302684632639</v>
      </c>
      <c r="G219">
        <v>3056</v>
      </c>
      <c r="H219">
        <v>4.4807413163643828</v>
      </c>
      <c r="I219">
        <v>16221</v>
      </c>
      <c r="J219">
        <v>23.783411286893539</v>
      </c>
      <c r="K219" s="5">
        <v>19277</v>
      </c>
      <c r="L219" s="5">
        <v>28.264152599999999</v>
      </c>
      <c r="M219">
        <v>51357</v>
      </c>
      <c r="N219">
        <v>13358.210391662675</v>
      </c>
      <c r="O219">
        <v>5.5554740993797926</v>
      </c>
      <c r="P219" s="3">
        <v>28763</v>
      </c>
      <c r="Q219" s="3">
        <v>237</v>
      </c>
      <c r="R219" s="3">
        <f t="shared" si="39"/>
        <v>8.2397524597573272E-3</v>
      </c>
      <c r="S219" s="3">
        <v>1.6127513297403744E-2</v>
      </c>
      <c r="T219" s="3">
        <f t="shared" si="40"/>
        <v>0.51091276800148644</v>
      </c>
      <c r="U219">
        <v>81634</v>
      </c>
      <c r="V219">
        <v>19.692682140081814</v>
      </c>
      <c r="W219">
        <v>12342</v>
      </c>
      <c r="X219">
        <v>18.095978182777884</v>
      </c>
      <c r="Y219">
        <v>9343</v>
      </c>
      <c r="Z219">
        <v>11.444986157728398</v>
      </c>
      <c r="AA219">
        <v>7.6797558892651336</v>
      </c>
      <c r="AB219">
        <v>6468</v>
      </c>
      <c r="AC219">
        <v>7.923169267707082</v>
      </c>
      <c r="AD219">
        <v>3.4424279513426992</v>
      </c>
      <c r="AE219">
        <v>22910</v>
      </c>
      <c r="AF219">
        <v>28.064286939265504</v>
      </c>
      <c r="AG219">
        <v>4.2808756523719644</v>
      </c>
      <c r="AH219" s="5">
        <v>29378</v>
      </c>
      <c r="AI219" s="5">
        <v>35.987456209999998</v>
      </c>
      <c r="AJ219" s="5">
        <v>7.7233036039999998</v>
      </c>
      <c r="AK219">
        <v>64662</v>
      </c>
      <c r="AL219">
        <v>25.906887084525966</v>
      </c>
      <c r="AM219">
        <v>16897.610227725709</v>
      </c>
      <c r="AN219">
        <v>26.496062962686207</v>
      </c>
      <c r="AO219">
        <v>7.907</v>
      </c>
      <c r="AP219">
        <v>28618</v>
      </c>
      <c r="AQ219" s="3">
        <f t="shared" si="41"/>
        <v>-0.50411987622987864</v>
      </c>
      <c r="AR219">
        <v>607</v>
      </c>
      <c r="AS219" s="3">
        <f t="shared" si="42"/>
        <v>156.11814345991561</v>
      </c>
      <c r="AT219">
        <v>2.1210427003983508E-2</v>
      </c>
      <c r="AU219" s="3">
        <f t="shared" si="43"/>
        <v>1.2970674544226181E-2</v>
      </c>
      <c r="AV219">
        <v>4.5454995482024134E-2</v>
      </c>
      <c r="AW219">
        <v>4.1096937683464618E-2</v>
      </c>
      <c r="AX219">
        <v>4.113531797142319E-2</v>
      </c>
      <c r="AY219" s="3">
        <f t="shared" si="44"/>
        <v>2.5007804674019446E-2</v>
      </c>
      <c r="AZ219">
        <v>0.46662477422028331</v>
      </c>
      <c r="BA219">
        <v>0.51610723814386639</v>
      </c>
      <c r="BB219">
        <v>0.51562569708877526</v>
      </c>
      <c r="BC219" s="3">
        <f t="shared" si="45"/>
        <v>4.7129290872888197E-3</v>
      </c>
      <c r="BD219">
        <v>9576</v>
      </c>
      <c r="BE219">
        <v>2.988512949039265</v>
      </c>
      <c r="BF219">
        <v>228</v>
      </c>
      <c r="BG219">
        <v>2.6622807017543861</v>
      </c>
      <c r="BH219">
        <v>2.3809523809523808E-2</v>
      </c>
      <c r="BI219">
        <v>3.1517189390783393E-2</v>
      </c>
      <c r="BJ219">
        <v>2.4685751816616152E-2</v>
      </c>
      <c r="BK219">
        <v>2.3442503496660643E-2</v>
      </c>
      <c r="BL219">
        <v>0.75544565583904677</v>
      </c>
      <c r="BM219">
        <v>0.96450470645570741</v>
      </c>
      <c r="BN219">
        <v>1.015656191025649</v>
      </c>
      <c r="BO219">
        <v>2690.45</v>
      </c>
      <c r="BP219">
        <v>22.811223724679511</v>
      </c>
      <c r="BQ219">
        <v>11794.413278622998</v>
      </c>
      <c r="BR219">
        <v>84781</v>
      </c>
      <c r="BS219">
        <v>24.30684867234579</v>
      </c>
      <c r="BT219">
        <v>3.8550113923120271</v>
      </c>
      <c r="BU219">
        <v>15196</v>
      </c>
      <c r="BV219">
        <v>22.280544844068441</v>
      </c>
      <c r="BW219">
        <v>3527</v>
      </c>
      <c r="BX219">
        <v>4.3205037116887572</v>
      </c>
      <c r="BY219">
        <v>10453</v>
      </c>
      <c r="BZ219">
        <v>12.329413429895849</v>
      </c>
      <c r="CA219">
        <v>8.5641831614325845</v>
      </c>
      <c r="CB219">
        <v>0.88442727216745176</v>
      </c>
      <c r="CC219">
        <v>9777</v>
      </c>
      <c r="CD219">
        <v>11.532064967386562</v>
      </c>
      <c r="CE219">
        <v>7.0513236510221793</v>
      </c>
      <c r="CF219">
        <v>3.6088956996794801</v>
      </c>
      <c r="CG219" s="5">
        <v>38724</v>
      </c>
      <c r="CH219" s="5">
        <v>45.675328200000003</v>
      </c>
      <c r="CI219" s="5">
        <v>17.4111756</v>
      </c>
      <c r="CJ219" s="5">
        <v>9.6878719919999998</v>
      </c>
      <c r="CK219">
        <v>28947</v>
      </c>
      <c r="CL219">
        <v>34.143263231148488</v>
      </c>
      <c r="CM219">
        <v>10.359851944254949</v>
      </c>
      <c r="CN219">
        <v>6.0789762918829844</v>
      </c>
      <c r="CO219">
        <v>66262</v>
      </c>
      <c r="CP219">
        <v>29.022333859064975</v>
      </c>
      <c r="CQ219">
        <v>2.4744053694596517</v>
      </c>
      <c r="CR219">
        <v>20147.800402473971</v>
      </c>
      <c r="CS219">
        <v>50.827092939402398</v>
      </c>
      <c r="CT219">
        <v>19.234614427401866</v>
      </c>
      <c r="CU219">
        <v>7.5860000000000003</v>
      </c>
      <c r="CV219">
        <f t="shared" si="51"/>
        <v>2.0305259006202077</v>
      </c>
      <c r="CW219">
        <v>-0.32099999999999973</v>
      </c>
      <c r="CX219">
        <v>31615.159999999996</v>
      </c>
      <c r="CY219" s="3">
        <f t="shared" si="46"/>
        <v>9.9160727323297149</v>
      </c>
      <c r="CZ219">
        <v>10.472989027884536</v>
      </c>
      <c r="DA219">
        <v>605.70000000000005</v>
      </c>
      <c r="DB219" s="3">
        <f t="shared" si="47"/>
        <v>155.5696202531646</v>
      </c>
      <c r="DC219">
        <v>-0.2141680395387075</v>
      </c>
      <c r="DD219">
        <v>1.9158530274716312E-2</v>
      </c>
      <c r="DE219" s="3">
        <f t="shared" si="48"/>
        <v>1.0918777814958985E-2</v>
      </c>
      <c r="DF219">
        <v>-2.0518967292671962E-3</v>
      </c>
      <c r="DG219">
        <v>4.7469166634261754E-2</v>
      </c>
      <c r="DH219">
        <v>2.0141711522376204E-3</v>
      </c>
      <c r="DI219">
        <v>4.3258191049081469E-2</v>
      </c>
      <c r="DJ219">
        <v>2.1612533656168512E-3</v>
      </c>
      <c r="DK219">
        <v>4.3563803575989365E-2</v>
      </c>
      <c r="DL219" s="3">
        <f t="shared" si="49"/>
        <v>2.7436290278585622E-2</v>
      </c>
      <c r="DM219">
        <v>2.428485604566176E-3</v>
      </c>
      <c r="DN219">
        <v>0.40359946536091673</v>
      </c>
      <c r="DO219">
        <v>-6.302530885936658E-2</v>
      </c>
      <c r="DP219">
        <v>0.44288792041670727</v>
      </c>
      <c r="DQ219">
        <v>-7.3219317727159117E-2</v>
      </c>
      <c r="DR219">
        <v>0.43978093513569444</v>
      </c>
      <c r="DS219" s="3">
        <f t="shared" si="50"/>
        <v>-7.1131832865792E-2</v>
      </c>
      <c r="DT219">
        <v>-7.5844761953080819E-2</v>
      </c>
      <c r="DU219">
        <v>9041</v>
      </c>
      <c r="DV219">
        <v>-5.5868838763575601</v>
      </c>
      <c r="DW219">
        <v>3.4968653909965708</v>
      </c>
      <c r="DX219">
        <v>0.50835244195730578</v>
      </c>
      <c r="DY219">
        <v>138</v>
      </c>
      <c r="DZ219">
        <v>-39.473684210526315</v>
      </c>
      <c r="EA219">
        <v>4.3891304347826088</v>
      </c>
      <c r="EB219">
        <v>1.7268497330282226</v>
      </c>
      <c r="EC219">
        <v>1.5263798252405708E-2</v>
      </c>
      <c r="ED219">
        <v>-8.5457255571181005E-3</v>
      </c>
      <c r="EE219">
        <v>2.042469493011757E-2</v>
      </c>
      <c r="EF219">
        <v>-1.1092494460665823E-2</v>
      </c>
      <c r="EG219">
        <v>1.4608568297122435E-2</v>
      </c>
      <c r="EH219">
        <v>-1.0077183519493717E-2</v>
      </c>
      <c r="EI219">
        <v>1.3847421713263645E-2</v>
      </c>
      <c r="EJ219">
        <v>-9.5950817833969984E-3</v>
      </c>
      <c r="EK219">
        <v>0.74732074601996734</v>
      </c>
      <c r="EL219">
        <v>-8.1249098190794289E-3</v>
      </c>
      <c r="EM219">
        <v>1.0448524415231257</v>
      </c>
      <c r="EN219">
        <v>8.0347735067418324E-2</v>
      </c>
      <c r="EO219">
        <v>1.1022844951551809</v>
      </c>
      <c r="EP219">
        <v>8.662830412953193E-2</v>
      </c>
      <c r="EQ219">
        <v>2771.88</v>
      </c>
      <c r="ER219">
        <v>81.430000000000291</v>
      </c>
      <c r="ES219">
        <v>23.501635346490232</v>
      </c>
      <c r="ET219">
        <v>0.69041162181072124</v>
      </c>
    </row>
    <row r="220" spans="1:150" x14ac:dyDescent="0.3">
      <c r="A220">
        <v>8</v>
      </c>
      <c r="B220">
        <v>833</v>
      </c>
      <c r="C220" t="s">
        <v>339</v>
      </c>
      <c r="D220">
        <v>155257</v>
      </c>
      <c r="E220">
        <v>3769</v>
      </c>
      <c r="F220">
        <v>2.427587806024849</v>
      </c>
      <c r="G220">
        <v>12095</v>
      </c>
      <c r="H220">
        <v>7.7903089715761613</v>
      </c>
      <c r="I220">
        <v>40474</v>
      </c>
      <c r="J220">
        <v>26.069033924396322</v>
      </c>
      <c r="K220" s="5">
        <v>52569</v>
      </c>
      <c r="L220" s="5">
        <v>33.859342900000001</v>
      </c>
      <c r="M220">
        <v>122443</v>
      </c>
      <c r="N220">
        <v>15871.932830861297</v>
      </c>
      <c r="O220">
        <v>3.2655532439761172</v>
      </c>
      <c r="P220" s="3">
        <v>67823</v>
      </c>
      <c r="Q220" s="3">
        <v>826</v>
      </c>
      <c r="R220" s="3">
        <f t="shared" si="39"/>
        <v>1.2178759417896584E-2</v>
      </c>
      <c r="S220" s="3">
        <v>1.6127513297403744E-2</v>
      </c>
      <c r="T220" s="3">
        <f t="shared" si="40"/>
        <v>0.75515420098008279</v>
      </c>
      <c r="U220">
        <v>168416</v>
      </c>
      <c r="V220">
        <v>8.4756242874717405</v>
      </c>
      <c r="W220">
        <v>17174</v>
      </c>
      <c r="X220">
        <v>11.061659055630342</v>
      </c>
      <c r="Y220">
        <v>17163</v>
      </c>
      <c r="Z220">
        <v>10.190836975109253</v>
      </c>
      <c r="AA220">
        <v>7.7632491690844034</v>
      </c>
      <c r="AB220">
        <v>19586</v>
      </c>
      <c r="AC220">
        <v>11.629536386091582</v>
      </c>
      <c r="AD220">
        <v>3.8392274145154204</v>
      </c>
      <c r="AE220">
        <v>49408</v>
      </c>
      <c r="AF220">
        <v>29.336880106403189</v>
      </c>
      <c r="AG220">
        <v>3.2678461820068669</v>
      </c>
      <c r="AH220" s="5">
        <v>68994</v>
      </c>
      <c r="AI220" s="5">
        <v>40.96641649</v>
      </c>
      <c r="AJ220" s="5">
        <v>7.1070735970000003</v>
      </c>
      <c r="AK220">
        <v>132520</v>
      </c>
      <c r="AL220">
        <v>8.2299518959842537</v>
      </c>
      <c r="AM220">
        <v>20005.143745538255</v>
      </c>
      <c r="AN220">
        <v>26.041005583392877</v>
      </c>
      <c r="AO220">
        <v>5.9130000000000003</v>
      </c>
      <c r="AP220">
        <v>57196</v>
      </c>
      <c r="AQ220" s="3">
        <f t="shared" si="41"/>
        <v>-15.668725948424575</v>
      </c>
      <c r="AR220">
        <v>1695</v>
      </c>
      <c r="AS220" s="3">
        <f t="shared" si="42"/>
        <v>105.20581113801452</v>
      </c>
      <c r="AT220">
        <v>2.9634939506259179E-2</v>
      </c>
      <c r="AU220" s="3">
        <f t="shared" si="43"/>
        <v>1.7456180088362597E-2</v>
      </c>
      <c r="AV220">
        <v>4.5454995482024134E-2</v>
      </c>
      <c r="AW220">
        <v>4.1096937683464618E-2</v>
      </c>
      <c r="AX220">
        <v>4.113531797142319E-2</v>
      </c>
      <c r="AY220" s="3">
        <f t="shared" si="44"/>
        <v>2.5007804674019446E-2</v>
      </c>
      <c r="AZ220">
        <v>0.65196221431764889</v>
      </c>
      <c r="BA220">
        <v>0.72109848511128405</v>
      </c>
      <c r="BB220">
        <v>0.7204256820585816</v>
      </c>
      <c r="BC220" s="3">
        <f t="shared" si="45"/>
        <v>-3.4728518921501195E-2</v>
      </c>
      <c r="BD220">
        <v>15876</v>
      </c>
      <c r="BE220">
        <v>3.6026706979087932</v>
      </c>
      <c r="BF220">
        <v>552</v>
      </c>
      <c r="BG220">
        <v>3.0706521739130435</v>
      </c>
      <c r="BH220">
        <v>3.4769463340891912E-2</v>
      </c>
      <c r="BI220">
        <v>3.1517189390783393E-2</v>
      </c>
      <c r="BJ220">
        <v>2.4685751816616152E-2</v>
      </c>
      <c r="BK220">
        <v>2.3442503496660643E-2</v>
      </c>
      <c r="BL220">
        <v>1.1031904815427351</v>
      </c>
      <c r="BM220">
        <v>1.4084830633956362</v>
      </c>
      <c r="BN220">
        <v>1.4831804694342812</v>
      </c>
      <c r="BO220">
        <v>6241.91</v>
      </c>
      <c r="BP220">
        <v>9.323259338504073</v>
      </c>
      <c r="BQ220">
        <v>66949.869926084459</v>
      </c>
      <c r="BR220">
        <v>167957</v>
      </c>
      <c r="BS220">
        <v>8.1799854434904695</v>
      </c>
      <c r="BT220">
        <v>-0.27253942618278548</v>
      </c>
      <c r="BU220">
        <v>23175</v>
      </c>
      <c r="BV220">
        <v>14.926863201015092</v>
      </c>
      <c r="BW220">
        <v>6779</v>
      </c>
      <c r="BX220">
        <v>4.0251520045601366</v>
      </c>
      <c r="BY220">
        <v>20502</v>
      </c>
      <c r="BZ220">
        <v>12.206695761415125</v>
      </c>
      <c r="CA220">
        <v>9.7791079553902751</v>
      </c>
      <c r="CB220">
        <v>2.0158587863058717</v>
      </c>
      <c r="CC220">
        <v>25161</v>
      </c>
      <c r="CD220">
        <v>14.980620039653006</v>
      </c>
      <c r="CE220">
        <v>7.1903110680768449</v>
      </c>
      <c r="CF220">
        <v>3.3510836535614246</v>
      </c>
      <c r="CG220" s="5">
        <v>81954</v>
      </c>
      <c r="CH220" s="5">
        <v>48.794631959999997</v>
      </c>
      <c r="CI220" s="5">
        <v>14.935289060000001</v>
      </c>
      <c r="CJ220" s="5">
        <v>7.8282154669999997</v>
      </c>
      <c r="CK220">
        <v>56793</v>
      </c>
      <c r="CL220">
        <v>33.814011919717544</v>
      </c>
      <c r="CM220">
        <v>7.7449779953212214</v>
      </c>
      <c r="CN220">
        <v>4.4771318133143545</v>
      </c>
      <c r="CO220">
        <v>131117</v>
      </c>
      <c r="CP220">
        <v>7.0841126074989988</v>
      </c>
      <c r="CQ220">
        <v>-1.0587081195291277</v>
      </c>
      <c r="CR220">
        <v>23308.680285066854</v>
      </c>
      <c r="CS220">
        <v>46.854705935660128</v>
      </c>
      <c r="CT220">
        <v>16.513435652095161</v>
      </c>
      <c r="CU220">
        <v>5.3719999999999999</v>
      </c>
      <c r="CV220">
        <f t="shared" si="51"/>
        <v>2.1064467560238826</v>
      </c>
      <c r="CW220">
        <v>-0.54100000000000037</v>
      </c>
      <c r="CX220">
        <v>59825.81</v>
      </c>
      <c r="CY220" s="3">
        <f t="shared" si="46"/>
        <v>-11.791265499904165</v>
      </c>
      <c r="CZ220">
        <v>4.5978914609413204</v>
      </c>
      <c r="DA220">
        <v>1531.32</v>
      </c>
      <c r="DB220" s="3">
        <f t="shared" si="47"/>
        <v>85.389830508474574</v>
      </c>
      <c r="DC220">
        <v>-9.6566371681415966</v>
      </c>
      <c r="DD220">
        <v>2.5596310355012326E-2</v>
      </c>
      <c r="DE220" s="3">
        <f t="shared" si="48"/>
        <v>1.3417550937115741E-2</v>
      </c>
      <c r="DF220">
        <v>-4.0386291512468538E-3</v>
      </c>
      <c r="DG220">
        <v>4.7469166634261754E-2</v>
      </c>
      <c r="DH220">
        <v>2.0141711522376204E-3</v>
      </c>
      <c r="DI220">
        <v>4.3258191049081469E-2</v>
      </c>
      <c r="DJ220">
        <v>2.1612533656168512E-3</v>
      </c>
      <c r="DK220">
        <v>4.3563803575989365E-2</v>
      </c>
      <c r="DL220" s="3">
        <f t="shared" si="49"/>
        <v>2.7436290278585622E-2</v>
      </c>
      <c r="DM220">
        <v>2.428485604566176E-3</v>
      </c>
      <c r="DN220">
        <v>0.5392197118652956</v>
      </c>
      <c r="DO220">
        <v>-0.11274250245235329</v>
      </c>
      <c r="DP220">
        <v>0.59171014169247904</v>
      </c>
      <c r="DQ220">
        <v>-0.12938834341880501</v>
      </c>
      <c r="DR220">
        <v>0.58755912601534166</v>
      </c>
      <c r="DS220" s="3">
        <f t="shared" si="50"/>
        <v>-0.16759507496474113</v>
      </c>
      <c r="DT220">
        <v>-0.13286655604323994</v>
      </c>
      <c r="DU220">
        <v>14879</v>
      </c>
      <c r="DV220">
        <v>-6.2799193751574709</v>
      </c>
      <c r="DW220">
        <v>4.020821963841656</v>
      </c>
      <c r="DX220">
        <v>0.41815126593286278</v>
      </c>
      <c r="DY220">
        <v>343</v>
      </c>
      <c r="DZ220">
        <v>-37.862318840579711</v>
      </c>
      <c r="EA220">
        <v>4.4644897959183671</v>
      </c>
      <c r="EB220">
        <v>1.3938376220053237</v>
      </c>
      <c r="EC220">
        <v>2.305262450433497E-2</v>
      </c>
      <c r="ED220">
        <v>-1.1716838836556942E-2</v>
      </c>
      <c r="EE220">
        <v>2.042469493011757E-2</v>
      </c>
      <c r="EF220">
        <v>-1.1092494460665823E-2</v>
      </c>
      <c r="EG220">
        <v>1.4608568297122435E-2</v>
      </c>
      <c r="EH220">
        <v>-1.0077183519493717E-2</v>
      </c>
      <c r="EI220">
        <v>1.3847421713263645E-2</v>
      </c>
      <c r="EJ220">
        <v>-9.5950817833969984E-3</v>
      </c>
      <c r="EK220">
        <v>1.12866432439793</v>
      </c>
      <c r="EL220">
        <v>2.5473842855194828E-2</v>
      </c>
      <c r="EM220">
        <v>1.5780207913239401</v>
      </c>
      <c r="EN220">
        <v>0.16953772792830391</v>
      </c>
      <c r="EO220">
        <v>1.6647593307752153</v>
      </c>
      <c r="EP220">
        <v>0.18157886134093415</v>
      </c>
      <c r="EQ220">
        <v>6409.51</v>
      </c>
      <c r="ER220">
        <v>167.60000000000036</v>
      </c>
      <c r="ES220">
        <v>9.5735958965661538</v>
      </c>
      <c r="ET220">
        <v>0.25033655806208088</v>
      </c>
    </row>
    <row r="221" spans="1:150" x14ac:dyDescent="0.3">
      <c r="A221">
        <v>8</v>
      </c>
      <c r="B221">
        <v>834</v>
      </c>
      <c r="C221" t="s">
        <v>340</v>
      </c>
      <c r="D221">
        <v>6061</v>
      </c>
      <c r="E221">
        <v>178</v>
      </c>
      <c r="F221">
        <v>2.9368091074080187</v>
      </c>
      <c r="G221">
        <v>233</v>
      </c>
      <c r="H221">
        <v>3.8442501237419568</v>
      </c>
      <c r="I221">
        <v>1252</v>
      </c>
      <c r="J221">
        <v>20.656657317274377</v>
      </c>
      <c r="K221" s="5">
        <v>1485</v>
      </c>
      <c r="L221" s="5">
        <v>24.500907439999999</v>
      </c>
      <c r="M221">
        <v>4848</v>
      </c>
      <c r="N221">
        <v>13958.712237951733</v>
      </c>
      <c r="O221">
        <v>2.3923444976076556</v>
      </c>
      <c r="P221" s="3">
        <v>2135</v>
      </c>
      <c r="Q221" s="3">
        <v>12</v>
      </c>
      <c r="R221" s="3">
        <f t="shared" si="39"/>
        <v>5.6206088992974239E-3</v>
      </c>
      <c r="S221" s="3">
        <v>1.6127513297403744E-2</v>
      </c>
      <c r="T221" s="3">
        <f t="shared" si="40"/>
        <v>0.3485105729351497</v>
      </c>
      <c r="U221">
        <v>6038</v>
      </c>
      <c r="V221">
        <v>-0.37947533410328327</v>
      </c>
      <c r="W221">
        <v>262</v>
      </c>
      <c r="X221">
        <v>4.3227190232634873</v>
      </c>
      <c r="Y221">
        <v>479</v>
      </c>
      <c r="Z221">
        <v>7.9330904272938056</v>
      </c>
      <c r="AA221">
        <v>4.9962813198857869</v>
      </c>
      <c r="AB221">
        <v>417</v>
      </c>
      <c r="AC221">
        <v>6.9062603511096388</v>
      </c>
      <c r="AD221">
        <v>3.0620102273676819</v>
      </c>
      <c r="AE221">
        <v>1543</v>
      </c>
      <c r="AF221">
        <v>25.554819476647893</v>
      </c>
      <c r="AG221">
        <v>4.8981621593735163</v>
      </c>
      <c r="AH221" s="5">
        <v>1960</v>
      </c>
      <c r="AI221" s="5">
        <v>32.461079830000003</v>
      </c>
      <c r="AJ221" s="5">
        <v>7.9601723870000001</v>
      </c>
      <c r="AK221">
        <v>4739</v>
      </c>
      <c r="AL221">
        <v>-2.2483498349834985</v>
      </c>
      <c r="AM221">
        <v>18263.006728774002</v>
      </c>
      <c r="AN221">
        <v>30.835899597668547</v>
      </c>
      <c r="AO221">
        <v>4.2030000000000003</v>
      </c>
      <c r="AP221">
        <v>1770</v>
      </c>
      <c r="AQ221" s="3">
        <f t="shared" si="41"/>
        <v>-17.096018735362996</v>
      </c>
      <c r="AR221">
        <v>75</v>
      </c>
      <c r="AS221" s="3">
        <f t="shared" si="42"/>
        <v>525</v>
      </c>
      <c r="AT221">
        <v>4.2372881355932202E-2</v>
      </c>
      <c r="AU221" s="3">
        <f t="shared" si="43"/>
        <v>3.6752272456634774E-2</v>
      </c>
      <c r="AV221">
        <v>4.5454995482024134E-2</v>
      </c>
      <c r="AW221">
        <v>4.1096937683464618E-2</v>
      </c>
      <c r="AX221">
        <v>4.113531797142319E-2</v>
      </c>
      <c r="AY221" s="3">
        <f t="shared" si="44"/>
        <v>2.5007804674019446E-2</v>
      </c>
      <c r="AZ221">
        <v>0.93219416054477877</v>
      </c>
      <c r="BA221">
        <v>1.0310471715020499</v>
      </c>
      <c r="BB221">
        <v>1.0300851785166398</v>
      </c>
      <c r="BC221" s="3">
        <f t="shared" si="45"/>
        <v>0.68157460558149019</v>
      </c>
      <c r="BD221">
        <v>428</v>
      </c>
      <c r="BE221">
        <v>4.1355140186915884</v>
      </c>
      <c r="BF221">
        <v>23</v>
      </c>
      <c r="BG221">
        <v>3.2608695652173911</v>
      </c>
      <c r="BH221">
        <v>5.3738317757009345E-2</v>
      </c>
      <c r="BI221">
        <v>3.1517189390783393E-2</v>
      </c>
      <c r="BJ221">
        <v>2.4685751816616152E-2</v>
      </c>
      <c r="BK221">
        <v>2.3442503496660643E-2</v>
      </c>
      <c r="BL221">
        <v>1.7050479054685028</v>
      </c>
      <c r="BM221">
        <v>2.1768961365332089</v>
      </c>
      <c r="BN221">
        <v>2.292345515258825</v>
      </c>
      <c r="BO221">
        <v>475.69</v>
      </c>
      <c r="BP221">
        <v>2.9140159589830192</v>
      </c>
      <c r="BQ221">
        <v>16324.207097548431</v>
      </c>
      <c r="BR221">
        <v>5499</v>
      </c>
      <c r="BS221">
        <v>-9.2723972941758781</v>
      </c>
      <c r="BT221">
        <v>-8.9267969526333228</v>
      </c>
      <c r="BU221">
        <v>183</v>
      </c>
      <c r="BV221">
        <v>3.0193037452565585</v>
      </c>
      <c r="BW221">
        <v>-68</v>
      </c>
      <c r="BX221">
        <v>-1.1262007287181186</v>
      </c>
      <c r="BY221">
        <v>453</v>
      </c>
      <c r="BZ221">
        <v>8.2378614293507919</v>
      </c>
      <c r="CA221">
        <v>5.3010523219427732</v>
      </c>
      <c r="CB221">
        <v>0.30477100205698626</v>
      </c>
      <c r="CC221">
        <v>516</v>
      </c>
      <c r="CD221">
        <v>9.3835242771412997</v>
      </c>
      <c r="CE221">
        <v>5.5392741533993428</v>
      </c>
      <c r="CF221">
        <v>2.4772639260316609</v>
      </c>
      <c r="CG221" s="5">
        <v>2195</v>
      </c>
      <c r="CH221" s="5">
        <v>39.916348429999999</v>
      </c>
      <c r="CI221" s="5">
        <v>15.41544099</v>
      </c>
      <c r="CJ221" s="5">
        <v>7.4552685990000001</v>
      </c>
      <c r="CK221">
        <v>1679</v>
      </c>
      <c r="CL221">
        <v>30.532824149845428</v>
      </c>
      <c r="CM221">
        <v>9.8761668325710517</v>
      </c>
      <c r="CN221">
        <v>4.9780046731975354</v>
      </c>
      <c r="CO221">
        <v>4407</v>
      </c>
      <c r="CP221">
        <v>-9.096534653465346</v>
      </c>
      <c r="CQ221">
        <v>-7.0056974045157201</v>
      </c>
      <c r="CR221">
        <v>22243.16424571137</v>
      </c>
      <c r="CS221">
        <v>59.349686894722296</v>
      </c>
      <c r="CT221">
        <v>21.793550076650256</v>
      </c>
      <c r="CU221">
        <v>1.962</v>
      </c>
      <c r="CV221">
        <f t="shared" si="51"/>
        <v>-0.43034449760765559</v>
      </c>
      <c r="CW221">
        <v>-2.2410000000000005</v>
      </c>
      <c r="CX221">
        <v>1667.6</v>
      </c>
      <c r="CY221" s="3">
        <f t="shared" si="46"/>
        <v>-21.89227166276347</v>
      </c>
      <c r="CZ221">
        <v>-5.7853107344632821</v>
      </c>
      <c r="DA221">
        <v>136.03</v>
      </c>
      <c r="DB221" s="3">
        <f t="shared" si="47"/>
        <v>1033.5833333333333</v>
      </c>
      <c r="DC221">
        <v>81.373333333333335</v>
      </c>
      <c r="DD221">
        <v>8.1572319501079404E-2</v>
      </c>
      <c r="DE221" s="3">
        <f t="shared" si="48"/>
        <v>7.5951710601781977E-2</v>
      </c>
      <c r="DF221">
        <v>3.9199438145147203E-2</v>
      </c>
      <c r="DG221">
        <v>4.7469166634261754E-2</v>
      </c>
      <c r="DH221">
        <v>2.0141711522376204E-3</v>
      </c>
      <c r="DI221">
        <v>4.3258191049081469E-2</v>
      </c>
      <c r="DJ221">
        <v>2.1612533656168512E-3</v>
      </c>
      <c r="DK221">
        <v>4.3563803575989365E-2</v>
      </c>
      <c r="DL221" s="3">
        <f t="shared" si="49"/>
        <v>2.7436290278585622E-2</v>
      </c>
      <c r="DM221">
        <v>2.428485604566176E-3</v>
      </c>
      <c r="DN221">
        <v>1.7184274611259567</v>
      </c>
      <c r="DO221">
        <v>0.78623330058117791</v>
      </c>
      <c r="DP221">
        <v>1.8857080595100726</v>
      </c>
      <c r="DQ221">
        <v>0.85466088800802265</v>
      </c>
      <c r="DR221">
        <v>1.8724792787845279</v>
      </c>
      <c r="DS221" s="3">
        <f t="shared" si="50"/>
        <v>1.5239687058493783</v>
      </c>
      <c r="DT221">
        <v>0.84239410026788808</v>
      </c>
      <c r="DU221">
        <v>375</v>
      </c>
      <c r="DV221">
        <v>-12.383177570093459</v>
      </c>
      <c r="DW221">
        <v>4.446933333333333</v>
      </c>
      <c r="DX221">
        <v>0.31141931464174455</v>
      </c>
      <c r="DY221">
        <v>19</v>
      </c>
      <c r="DZ221">
        <v>-17.391304347826086</v>
      </c>
      <c r="EA221">
        <v>7.1594736842105267</v>
      </c>
      <c r="EB221">
        <v>3.8986041189931355</v>
      </c>
      <c r="EC221">
        <v>5.0666666666666665E-2</v>
      </c>
      <c r="ED221">
        <v>-3.0716510903426794E-3</v>
      </c>
      <c r="EE221">
        <v>2.042469493011757E-2</v>
      </c>
      <c r="EF221">
        <v>-1.1092494460665823E-2</v>
      </c>
      <c r="EG221">
        <v>1.4608568297122435E-2</v>
      </c>
      <c r="EH221">
        <v>-1.0077183519493717E-2</v>
      </c>
      <c r="EI221">
        <v>1.3847421713263645E-2</v>
      </c>
      <c r="EJ221">
        <v>-9.5950817833969984E-3</v>
      </c>
      <c r="EK221">
        <v>2.4806572063877095</v>
      </c>
      <c r="EL221">
        <v>0.77560930091920666</v>
      </c>
      <c r="EM221">
        <v>3.4682842039111308</v>
      </c>
      <c r="EN221">
        <v>1.2913880673779219</v>
      </c>
      <c r="EO221">
        <v>3.6589242182272814</v>
      </c>
      <c r="EP221">
        <v>1.3665787029684564</v>
      </c>
      <c r="EQ221">
        <v>481.65999999999997</v>
      </c>
      <c r="ER221">
        <v>5.9699999999999704</v>
      </c>
      <c r="ES221">
        <v>2.9505874136596542</v>
      </c>
      <c r="ET221">
        <v>3.6571454676634918E-2</v>
      </c>
    </row>
    <row r="222" spans="1:150" x14ac:dyDescent="0.3">
      <c r="A222">
        <v>8</v>
      </c>
      <c r="B222">
        <v>835</v>
      </c>
      <c r="C222" t="s">
        <v>341</v>
      </c>
      <c r="D222">
        <v>11250</v>
      </c>
      <c r="E222">
        <v>621</v>
      </c>
      <c r="F222">
        <v>5.52</v>
      </c>
      <c r="G222">
        <v>450</v>
      </c>
      <c r="H222">
        <v>4</v>
      </c>
      <c r="I222">
        <v>2381</v>
      </c>
      <c r="J222">
        <v>21.164444444444445</v>
      </c>
      <c r="K222" s="5">
        <v>2831</v>
      </c>
      <c r="L222" s="5">
        <v>25.16444444</v>
      </c>
      <c r="M222">
        <v>9052</v>
      </c>
      <c r="N222">
        <v>12604.181559359256</v>
      </c>
      <c r="O222">
        <v>2.7111111111111108</v>
      </c>
      <c r="P222" s="3">
        <v>4066</v>
      </c>
      <c r="Q222" s="3">
        <v>28</v>
      </c>
      <c r="R222" s="3">
        <f t="shared" si="39"/>
        <v>6.8863748155435318E-3</v>
      </c>
      <c r="S222" s="3">
        <v>1.6127513297403744E-2</v>
      </c>
      <c r="T222" s="3">
        <f t="shared" si="40"/>
        <v>0.42699545109983705</v>
      </c>
      <c r="U222">
        <v>11413</v>
      </c>
      <c r="V222">
        <v>1.4488888888888889</v>
      </c>
      <c r="W222">
        <v>633</v>
      </c>
      <c r="X222">
        <v>5.6266666666666669</v>
      </c>
      <c r="Y222">
        <v>1710</v>
      </c>
      <c r="Z222">
        <v>14.982914220625601</v>
      </c>
      <c r="AA222">
        <v>9.4629142206256009</v>
      </c>
      <c r="AB222">
        <v>720</v>
      </c>
      <c r="AC222">
        <v>6.3085954613160427</v>
      </c>
      <c r="AD222">
        <v>2.3085954613160427</v>
      </c>
      <c r="AE222">
        <v>2925</v>
      </c>
      <c r="AF222">
        <v>25.628669061596426</v>
      </c>
      <c r="AG222">
        <v>4.4642246171519808</v>
      </c>
      <c r="AH222" s="5">
        <v>3645</v>
      </c>
      <c r="AI222" s="5">
        <v>31.937264519999999</v>
      </c>
      <c r="AJ222" s="5">
        <v>6.7728200779999996</v>
      </c>
      <c r="AK222">
        <v>8859</v>
      </c>
      <c r="AL222">
        <v>-2.1321254971277068</v>
      </c>
      <c r="AM222">
        <v>17005.845716864205</v>
      </c>
      <c r="AN222">
        <v>34.92225287913665</v>
      </c>
      <c r="AO222">
        <v>4.9560000000000004</v>
      </c>
      <c r="AP222">
        <v>2814</v>
      </c>
      <c r="AQ222" s="3">
        <f t="shared" si="41"/>
        <v>-30.791933103787507</v>
      </c>
      <c r="AR222">
        <v>76</v>
      </c>
      <c r="AS222" s="3">
        <f t="shared" si="42"/>
        <v>171.42857142857142</v>
      </c>
      <c r="AT222">
        <v>2.7007818052594171E-2</v>
      </c>
      <c r="AU222" s="3">
        <f t="shared" si="43"/>
        <v>2.0121443237050639E-2</v>
      </c>
      <c r="AV222">
        <v>4.5454995482024134E-2</v>
      </c>
      <c r="AW222">
        <v>4.1096937683464618E-2</v>
      </c>
      <c r="AX222">
        <v>4.113531797142319E-2</v>
      </c>
      <c r="AY222" s="3">
        <f t="shared" si="44"/>
        <v>2.5007804674019446E-2</v>
      </c>
      <c r="AZ222">
        <v>0.59416611455334589</v>
      </c>
      <c r="BA222">
        <v>0.65717349211303366</v>
      </c>
      <c r="BB222">
        <v>0.65656033268921299</v>
      </c>
      <c r="BC222" s="3">
        <f t="shared" si="45"/>
        <v>0.22956488158937594</v>
      </c>
      <c r="BD222">
        <v>800</v>
      </c>
      <c r="BE222">
        <v>3.5175000000000001</v>
      </c>
      <c r="BF222">
        <v>42</v>
      </c>
      <c r="BG222">
        <v>1.8095238095238095</v>
      </c>
      <c r="BH222">
        <v>5.2499999999999998E-2</v>
      </c>
      <c r="BI222">
        <v>3.1517189390783393E-2</v>
      </c>
      <c r="BJ222">
        <v>2.4685751816616152E-2</v>
      </c>
      <c r="BK222">
        <v>2.3442503496660643E-2</v>
      </c>
      <c r="BL222">
        <v>1.6657576711250983</v>
      </c>
      <c r="BM222">
        <v>2.1267328777348351</v>
      </c>
      <c r="BN222">
        <v>2.2395219012115564</v>
      </c>
      <c r="BO222">
        <v>1184.48</v>
      </c>
      <c r="BP222">
        <v>2.7688282673374034</v>
      </c>
      <c r="BQ222">
        <v>42779.106742471791</v>
      </c>
      <c r="BR222">
        <v>10855</v>
      </c>
      <c r="BS222">
        <v>-3.5111111111111115</v>
      </c>
      <c r="BT222">
        <v>-4.889161482519933</v>
      </c>
      <c r="BU222">
        <v>712</v>
      </c>
      <c r="BV222">
        <v>6.3288888888888897</v>
      </c>
      <c r="BW222">
        <v>53</v>
      </c>
      <c r="BX222">
        <v>0.46438272145798648</v>
      </c>
      <c r="BY222">
        <v>1681</v>
      </c>
      <c r="BZ222">
        <v>15.485951174573929</v>
      </c>
      <c r="CA222">
        <v>9.9659511745739291</v>
      </c>
      <c r="CB222">
        <v>0.50303695394832815</v>
      </c>
      <c r="CC222">
        <v>1009</v>
      </c>
      <c r="CD222">
        <v>9.2952556425610311</v>
      </c>
      <c r="CE222">
        <v>5.2952556425610311</v>
      </c>
      <c r="CF222">
        <v>2.9866601812449884</v>
      </c>
      <c r="CG222" s="5">
        <v>4548</v>
      </c>
      <c r="CH222" s="5">
        <v>41.897742979999997</v>
      </c>
      <c r="CI222" s="5">
        <v>16.733298529999999</v>
      </c>
      <c r="CJ222" s="5">
        <v>9.9604784530000003</v>
      </c>
      <c r="CK222">
        <v>3539</v>
      </c>
      <c r="CL222">
        <v>32.602487333026254</v>
      </c>
      <c r="CM222">
        <v>11.438042888581808</v>
      </c>
      <c r="CN222">
        <v>6.9738182714298276</v>
      </c>
      <c r="CO222">
        <v>8496</v>
      </c>
      <c r="CP222">
        <v>-6.1422889969067613</v>
      </c>
      <c r="CQ222">
        <v>-4.0975279376904847</v>
      </c>
      <c r="CR222">
        <v>20353.053164522131</v>
      </c>
      <c r="CS222">
        <v>61.478578110523465</v>
      </c>
      <c r="CT222">
        <v>19.682687373428283</v>
      </c>
      <c r="CU222">
        <v>3.1850000000000001</v>
      </c>
      <c r="CV222">
        <f t="shared" si="51"/>
        <v>0.47388888888888925</v>
      </c>
      <c r="CW222">
        <v>-1.7710000000000004</v>
      </c>
      <c r="CX222">
        <v>3065.4799999999996</v>
      </c>
      <c r="CY222" s="3">
        <f t="shared" si="46"/>
        <v>-24.606984751598635</v>
      </c>
      <c r="CZ222">
        <v>8.9367448471925925</v>
      </c>
      <c r="DA222">
        <v>66.099999999999994</v>
      </c>
      <c r="DB222" s="3">
        <f t="shared" si="47"/>
        <v>136.07142857142856</v>
      </c>
      <c r="DC222">
        <v>-13.026315789473692</v>
      </c>
      <c r="DD222">
        <v>2.1562691650247271E-2</v>
      </c>
      <c r="DE222" s="3">
        <f t="shared" si="48"/>
        <v>1.4676316834703738E-2</v>
      </c>
      <c r="DF222">
        <v>-5.4451264023469004E-3</v>
      </c>
      <c r="DG222">
        <v>4.7469166634261754E-2</v>
      </c>
      <c r="DH222">
        <v>2.0141711522376204E-3</v>
      </c>
      <c r="DI222">
        <v>4.3258191049081469E-2</v>
      </c>
      <c r="DJ222">
        <v>2.1612533656168512E-3</v>
      </c>
      <c r="DK222">
        <v>4.3563803575989365E-2</v>
      </c>
      <c r="DL222" s="3">
        <f t="shared" si="49"/>
        <v>2.7436290278585622E-2</v>
      </c>
      <c r="DM222">
        <v>2.428485604566176E-3</v>
      </c>
      <c r="DN222">
        <v>0.45424626508365951</v>
      </c>
      <c r="DO222">
        <v>-0.13991984946968639</v>
      </c>
      <c r="DP222">
        <v>0.49846494102774386</v>
      </c>
      <c r="DQ222">
        <v>-0.15870855108528981</v>
      </c>
      <c r="DR222">
        <v>0.49496806707052016</v>
      </c>
      <c r="DS222" s="3">
        <f t="shared" si="50"/>
        <v>6.7972615970683103E-2</v>
      </c>
      <c r="DT222">
        <v>-0.16159226561869283</v>
      </c>
      <c r="DU222">
        <v>723</v>
      </c>
      <c r="DV222">
        <v>-9.625</v>
      </c>
      <c r="DW222">
        <v>4.2399446749654208</v>
      </c>
      <c r="DX222">
        <v>0.72244467496542075</v>
      </c>
      <c r="DY222">
        <v>25</v>
      </c>
      <c r="DZ222">
        <v>-40.476190476190474</v>
      </c>
      <c r="EA222">
        <v>2.6439999999999997</v>
      </c>
      <c r="EB222">
        <v>0.83447619047619015</v>
      </c>
      <c r="EC222">
        <v>3.4578146611341634E-2</v>
      </c>
      <c r="ED222">
        <v>-1.7921853388658364E-2</v>
      </c>
      <c r="EE222">
        <v>2.042469493011757E-2</v>
      </c>
      <c r="EF222">
        <v>-1.1092494460665823E-2</v>
      </c>
      <c r="EG222">
        <v>1.4608568297122435E-2</v>
      </c>
      <c r="EH222">
        <v>-1.0077183519493717E-2</v>
      </c>
      <c r="EI222">
        <v>1.3847421713263645E-2</v>
      </c>
      <c r="EJ222">
        <v>-9.5950817833969984E-3</v>
      </c>
      <c r="EK222">
        <v>1.6929578008214878</v>
      </c>
      <c r="EL222">
        <v>2.7200129696389519E-2</v>
      </c>
      <c r="EM222">
        <v>2.3669770991968297</v>
      </c>
      <c r="EN222">
        <v>0.24024422146199464</v>
      </c>
      <c r="EO222">
        <v>2.4970819353483851</v>
      </c>
      <c r="EP222">
        <v>0.25756003413682871</v>
      </c>
      <c r="EQ222">
        <v>1197.2</v>
      </c>
      <c r="ER222">
        <v>12.720000000000027</v>
      </c>
      <c r="ES222">
        <v>2.798562408530612</v>
      </c>
      <c r="ET222">
        <v>2.9734141193208607E-2</v>
      </c>
    </row>
    <row r="223" spans="1:150" x14ac:dyDescent="0.3">
      <c r="A223">
        <v>8</v>
      </c>
      <c r="B223">
        <v>836</v>
      </c>
      <c r="C223" t="s">
        <v>342</v>
      </c>
      <c r="D223">
        <v>44044</v>
      </c>
      <c r="E223">
        <v>1126</v>
      </c>
      <c r="F223">
        <v>2.5565343747161928</v>
      </c>
      <c r="G223">
        <v>2697</v>
      </c>
      <c r="H223">
        <v>6.1234220325129414</v>
      </c>
      <c r="I223">
        <v>11175</v>
      </c>
      <c r="J223">
        <v>25.372354917809464</v>
      </c>
      <c r="K223" s="5">
        <v>13872</v>
      </c>
      <c r="L223" s="5">
        <v>31.49577695</v>
      </c>
      <c r="M223">
        <v>33133</v>
      </c>
      <c r="N223">
        <v>12994.951965004075</v>
      </c>
      <c r="O223">
        <v>6.5638906547997466</v>
      </c>
      <c r="P223" s="3">
        <v>17191</v>
      </c>
      <c r="Q223" s="3">
        <v>311</v>
      </c>
      <c r="R223" s="3">
        <f t="shared" si="39"/>
        <v>1.8090861497295097E-2</v>
      </c>
      <c r="S223" s="3">
        <v>1.6127513297403744E-2</v>
      </c>
      <c r="T223" s="3">
        <f t="shared" si="40"/>
        <v>1.1217390532368943</v>
      </c>
      <c r="U223">
        <v>49798</v>
      </c>
      <c r="V223">
        <v>13.064208518753972</v>
      </c>
      <c r="W223">
        <v>6609</v>
      </c>
      <c r="X223">
        <v>15.005449096358186</v>
      </c>
      <c r="Y223">
        <v>4414</v>
      </c>
      <c r="Z223">
        <v>8.8638097915578946</v>
      </c>
      <c r="AA223">
        <v>6.3072754168417013</v>
      </c>
      <c r="AB223">
        <v>4763</v>
      </c>
      <c r="AC223">
        <v>9.5646411502469988</v>
      </c>
      <c r="AD223">
        <v>3.4412191177340574</v>
      </c>
      <c r="AE223">
        <v>14830</v>
      </c>
      <c r="AF223">
        <v>29.780312462347887</v>
      </c>
      <c r="AG223">
        <v>4.4079575445384229</v>
      </c>
      <c r="AH223" s="5">
        <v>19593</v>
      </c>
      <c r="AI223" s="5">
        <v>39.344953609999997</v>
      </c>
      <c r="AJ223" s="5">
        <v>7.8491766619999996</v>
      </c>
      <c r="AK223">
        <v>38699</v>
      </c>
      <c r="AL223">
        <v>16.798961760178674</v>
      </c>
      <c r="AM223">
        <v>17157.432146836352</v>
      </c>
      <c r="AN223">
        <v>32.031516492265638</v>
      </c>
      <c r="AO223">
        <v>7.8330000000000002</v>
      </c>
      <c r="AP223">
        <v>17078</v>
      </c>
      <c r="AQ223" s="3">
        <f t="shared" si="41"/>
        <v>-0.65732069105927526</v>
      </c>
      <c r="AR223">
        <v>482</v>
      </c>
      <c r="AS223" s="3">
        <f t="shared" si="42"/>
        <v>54.983922829581985</v>
      </c>
      <c r="AT223">
        <v>2.8223445368310108E-2</v>
      </c>
      <c r="AU223" s="3">
        <f t="shared" si="43"/>
        <v>1.0132583871015011E-2</v>
      </c>
      <c r="AV223">
        <v>4.5454995482024134E-2</v>
      </c>
      <c r="AW223">
        <v>4.1096937683464618E-2</v>
      </c>
      <c r="AX223">
        <v>4.113531797142319E-2</v>
      </c>
      <c r="AY223" s="3">
        <f t="shared" si="44"/>
        <v>2.5007804674019446E-2</v>
      </c>
      <c r="AZ223">
        <v>0.62090965072192117</v>
      </c>
      <c r="BA223">
        <v>0.68675300300211495</v>
      </c>
      <c r="BB223">
        <v>0.68611224514946034</v>
      </c>
      <c r="BC223" s="3">
        <f t="shared" si="45"/>
        <v>-0.43562680808743393</v>
      </c>
      <c r="BD223">
        <v>6060</v>
      </c>
      <c r="BE223">
        <v>2.8181518151815181</v>
      </c>
      <c r="BF223">
        <v>159</v>
      </c>
      <c r="BG223">
        <v>3.0314465408805034</v>
      </c>
      <c r="BH223">
        <v>2.6237623762376237E-2</v>
      </c>
      <c r="BI223">
        <v>3.1517189390783393E-2</v>
      </c>
      <c r="BJ223">
        <v>2.4685751816616152E-2</v>
      </c>
      <c r="BK223">
        <v>2.3442503496660643E-2</v>
      </c>
      <c r="BL223">
        <v>0.83248615341471199</v>
      </c>
      <c r="BM223">
        <v>1.0628650874110914</v>
      </c>
      <c r="BN223">
        <v>1.1192330105064825</v>
      </c>
      <c r="BO223">
        <v>1706.93</v>
      </c>
      <c r="BP223">
        <v>12.960076460993605</v>
      </c>
      <c r="BQ223">
        <v>13170.678468891807</v>
      </c>
      <c r="BR223">
        <v>50383</v>
      </c>
      <c r="BS223">
        <v>14.392425756062119</v>
      </c>
      <c r="BT223">
        <v>1.174745973733885</v>
      </c>
      <c r="BU223">
        <v>8340</v>
      </c>
      <c r="BV223">
        <v>18.935609844700753</v>
      </c>
      <c r="BW223">
        <v>2234</v>
      </c>
      <c r="BX223">
        <v>4.4861239407205105</v>
      </c>
      <c r="BY223">
        <v>4860</v>
      </c>
      <c r="BZ223">
        <v>9.6461107913383479</v>
      </c>
      <c r="CA223">
        <v>7.0895764166221547</v>
      </c>
      <c r="CB223">
        <v>0.78230099978045331</v>
      </c>
      <c r="CC223">
        <v>6683</v>
      </c>
      <c r="CD223">
        <v>13.26439473631979</v>
      </c>
      <c r="CE223">
        <v>7.1409727038068489</v>
      </c>
      <c r="CF223">
        <v>3.6997535860727915</v>
      </c>
      <c r="CG223" s="5">
        <v>24568</v>
      </c>
      <c r="CH223" s="5">
        <v>48.762479409999997</v>
      </c>
      <c r="CI223" s="5">
        <v>17.266702460000001</v>
      </c>
      <c r="CJ223" s="5">
        <v>9.4175257949999995</v>
      </c>
      <c r="CK223">
        <v>17885</v>
      </c>
      <c r="CL223">
        <v>35.498084671416947</v>
      </c>
      <c r="CM223">
        <v>10.125729753607484</v>
      </c>
      <c r="CN223">
        <v>5.7177722090690608</v>
      </c>
      <c r="CO223">
        <v>39106</v>
      </c>
      <c r="CP223">
        <v>18.027344339480276</v>
      </c>
      <c r="CQ223">
        <v>1.051706762448642</v>
      </c>
      <c r="CR223">
        <v>20872.834020953054</v>
      </c>
      <c r="CS223">
        <v>60.622633136039525</v>
      </c>
      <c r="CT223">
        <v>21.65476653102651</v>
      </c>
      <c r="CU223">
        <v>8.3170000000000002</v>
      </c>
      <c r="CV223">
        <f t="shared" si="51"/>
        <v>1.7531093452002535</v>
      </c>
      <c r="CW223">
        <v>0.48399999999999999</v>
      </c>
      <c r="CX223">
        <v>18787.300000000003</v>
      </c>
      <c r="CY223" s="3">
        <f t="shared" si="46"/>
        <v>9.2856727357338311</v>
      </c>
      <c r="CZ223">
        <v>10.008783229886422</v>
      </c>
      <c r="DA223">
        <v>475.88</v>
      </c>
      <c r="DB223" s="3">
        <f t="shared" si="47"/>
        <v>53.016077170418008</v>
      </c>
      <c r="DC223">
        <v>-1.2697095435684658</v>
      </c>
      <c r="DD223">
        <v>2.532987709782672E-2</v>
      </c>
      <c r="DE223" s="3">
        <f t="shared" si="48"/>
        <v>7.2390156005316224E-3</v>
      </c>
      <c r="DF223">
        <v>-2.8935682704833883E-3</v>
      </c>
      <c r="DG223">
        <v>4.7469166634261754E-2</v>
      </c>
      <c r="DH223">
        <v>2.0141711522376204E-3</v>
      </c>
      <c r="DI223">
        <v>4.3258191049081469E-2</v>
      </c>
      <c r="DJ223">
        <v>2.1612533656168512E-3</v>
      </c>
      <c r="DK223">
        <v>4.3563803575989365E-2</v>
      </c>
      <c r="DL223" s="3">
        <f t="shared" si="49"/>
        <v>2.7436290278585622E-2</v>
      </c>
      <c r="DM223">
        <v>2.428485604566176E-3</v>
      </c>
      <c r="DN223">
        <v>0.53360694728405889</v>
      </c>
      <c r="DO223">
        <v>-8.7302703437862283E-2</v>
      </c>
      <c r="DP223">
        <v>0.58555100163774798</v>
      </c>
      <c r="DQ223">
        <v>-0.10120200136436697</v>
      </c>
      <c r="DR223">
        <v>0.58144319408756906</v>
      </c>
      <c r="DS223" s="3">
        <f t="shared" si="50"/>
        <v>-0.54029585914932521</v>
      </c>
      <c r="DT223">
        <v>-0.10466905106189128</v>
      </c>
      <c r="DU223">
        <v>5836</v>
      </c>
      <c r="DV223">
        <v>-3.6963696369636962</v>
      </c>
      <c r="DW223">
        <v>3.2192083618917073</v>
      </c>
      <c r="DX223">
        <v>0.4010565467101892</v>
      </c>
      <c r="DY223">
        <v>105</v>
      </c>
      <c r="DZ223">
        <v>-33.962264150943398</v>
      </c>
      <c r="EA223">
        <v>4.5321904761904763</v>
      </c>
      <c r="EB223">
        <v>1.500743935309973</v>
      </c>
      <c r="EC223">
        <v>1.7991775188485264E-2</v>
      </c>
      <c r="ED223">
        <v>-8.245848573890973E-3</v>
      </c>
      <c r="EE223">
        <v>2.042469493011757E-2</v>
      </c>
      <c r="EF223">
        <v>-1.1092494460665823E-2</v>
      </c>
      <c r="EG223">
        <v>1.4608568297122435E-2</v>
      </c>
      <c r="EH223">
        <v>-1.0077183519493717E-2</v>
      </c>
      <c r="EI223">
        <v>1.3847421713263645E-2</v>
      </c>
      <c r="EJ223">
        <v>-9.5950817833969984E-3</v>
      </c>
      <c r="EK223">
        <v>0.88088342323072821</v>
      </c>
      <c r="EL223">
        <v>4.839726981601622E-2</v>
      </c>
      <c r="EM223">
        <v>1.2315905859186247</v>
      </c>
      <c r="EN223">
        <v>0.16872549850753327</v>
      </c>
      <c r="EO223">
        <v>1.299287012487818</v>
      </c>
      <c r="EP223">
        <v>0.18005400198133548</v>
      </c>
      <c r="EQ223">
        <v>1712.98</v>
      </c>
      <c r="ER223">
        <v>6.0499999999999545</v>
      </c>
      <c r="ES223">
        <v>13.006011831857677</v>
      </c>
      <c r="ET223">
        <v>4.5935370864071956E-2</v>
      </c>
    </row>
    <row r="224" spans="1:150" x14ac:dyDescent="0.3">
      <c r="A224">
        <v>8</v>
      </c>
      <c r="B224">
        <v>837</v>
      </c>
      <c r="C224" t="s">
        <v>343</v>
      </c>
      <c r="D224">
        <v>50502</v>
      </c>
      <c r="E224">
        <v>1783</v>
      </c>
      <c r="F224">
        <v>3.5305532454160229</v>
      </c>
      <c r="G224">
        <v>2961</v>
      </c>
      <c r="H224">
        <v>5.8631341333016511</v>
      </c>
      <c r="I224">
        <v>12909</v>
      </c>
      <c r="J224">
        <v>25.561363906379945</v>
      </c>
      <c r="K224" s="5">
        <v>15870</v>
      </c>
      <c r="L224" s="5">
        <v>31.42449804</v>
      </c>
      <c r="M224">
        <v>38064</v>
      </c>
      <c r="N224">
        <v>12880.618776072641</v>
      </c>
      <c r="O224">
        <v>7.2353570155637401</v>
      </c>
      <c r="P224" s="3">
        <v>19450</v>
      </c>
      <c r="Q224" s="3">
        <v>160</v>
      </c>
      <c r="R224" s="3">
        <f t="shared" si="39"/>
        <v>8.2262210796915161E-3</v>
      </c>
      <c r="S224" s="3">
        <v>1.6127513297403744E-2</v>
      </c>
      <c r="T224" s="3">
        <f t="shared" si="40"/>
        <v>0.51007374342179579</v>
      </c>
      <c r="U224">
        <v>56325</v>
      </c>
      <c r="V224">
        <v>11.530236426280148</v>
      </c>
      <c r="W224">
        <v>5864</v>
      </c>
      <c r="X224">
        <v>11.611421329848323</v>
      </c>
      <c r="Y224">
        <v>5189</v>
      </c>
      <c r="Z224">
        <v>9.2126054150022192</v>
      </c>
      <c r="AA224">
        <v>5.6820521695861963</v>
      </c>
      <c r="AB224">
        <v>5444</v>
      </c>
      <c r="AC224">
        <v>9.6653351087438963</v>
      </c>
      <c r="AD224">
        <v>3.8022009754422452</v>
      </c>
      <c r="AE224">
        <v>16875</v>
      </c>
      <c r="AF224">
        <v>29.960053262316912</v>
      </c>
      <c r="AG224">
        <v>4.3986893559369662</v>
      </c>
      <c r="AH224" s="5">
        <v>22319</v>
      </c>
      <c r="AI224" s="5">
        <v>39.625388370000003</v>
      </c>
      <c r="AJ224" s="5">
        <v>8.2008903310000001</v>
      </c>
      <c r="AK224">
        <v>43780</v>
      </c>
      <c r="AL224">
        <v>15.01681378730559</v>
      </c>
      <c r="AM224">
        <v>17581.409887455688</v>
      </c>
      <c r="AN224">
        <v>36.495072116530253</v>
      </c>
      <c r="AO224">
        <v>7.6059999999999999</v>
      </c>
      <c r="AP224">
        <v>20521</v>
      </c>
      <c r="AQ224" s="3">
        <f t="shared" si="41"/>
        <v>5.5064267352185086</v>
      </c>
      <c r="AR224">
        <v>440</v>
      </c>
      <c r="AS224" s="3">
        <f t="shared" si="42"/>
        <v>175</v>
      </c>
      <c r="AT224">
        <v>2.1441450221724088E-2</v>
      </c>
      <c r="AU224" s="3">
        <f t="shared" si="43"/>
        <v>1.3215229142032572E-2</v>
      </c>
      <c r="AV224">
        <v>4.5454995482024134E-2</v>
      </c>
      <c r="AW224">
        <v>4.1096937683464618E-2</v>
      </c>
      <c r="AX224">
        <v>4.113531797142319E-2</v>
      </c>
      <c r="AY224" s="3">
        <f t="shared" si="44"/>
        <v>2.5007804674019446E-2</v>
      </c>
      <c r="AZ224">
        <v>0.47170723469114489</v>
      </c>
      <c r="BA224">
        <v>0.52172865985465067</v>
      </c>
      <c r="BB224">
        <v>0.52124187387148724</v>
      </c>
      <c r="BC224" s="3">
        <f t="shared" si="45"/>
        <v>1.1168130449691449E-2</v>
      </c>
      <c r="BD224">
        <v>7295</v>
      </c>
      <c r="BE224">
        <v>2.8130226182316656</v>
      </c>
      <c r="BF224">
        <v>162</v>
      </c>
      <c r="BG224">
        <v>2.7160493827160495</v>
      </c>
      <c r="BH224">
        <v>2.2206991089787527E-2</v>
      </c>
      <c r="BI224">
        <v>3.1517189390783393E-2</v>
      </c>
      <c r="BJ224">
        <v>2.4685751816616152E-2</v>
      </c>
      <c r="BK224">
        <v>2.3442503496660643E-2</v>
      </c>
      <c r="BL224">
        <v>0.70459934781752909</v>
      </c>
      <c r="BM224">
        <v>0.89958739173744129</v>
      </c>
      <c r="BN224">
        <v>0.94729605534455341</v>
      </c>
      <c r="BO224">
        <v>1839.25</v>
      </c>
      <c r="BP224">
        <v>19.723625661375255</v>
      </c>
      <c r="BQ224">
        <v>9325.111070231882</v>
      </c>
      <c r="BR224">
        <v>57844</v>
      </c>
      <c r="BS224">
        <v>14.538038097501088</v>
      </c>
      <c r="BT224">
        <v>2.6968486462494452</v>
      </c>
      <c r="BU224">
        <v>8136</v>
      </c>
      <c r="BV224">
        <v>16.110253059284783</v>
      </c>
      <c r="BW224">
        <v>2606</v>
      </c>
      <c r="BX224">
        <v>4.6267199289835776</v>
      </c>
      <c r="BY224">
        <v>5654</v>
      </c>
      <c r="BZ224">
        <v>9.7745660742687228</v>
      </c>
      <c r="CA224">
        <v>6.2440128288526999</v>
      </c>
      <c r="CB224">
        <v>0.56196065926650363</v>
      </c>
      <c r="CC224">
        <v>7837</v>
      </c>
      <c r="CD224">
        <v>13.548509784938801</v>
      </c>
      <c r="CE224">
        <v>7.6853756516371501</v>
      </c>
      <c r="CF224">
        <v>3.8831746761949049</v>
      </c>
      <c r="CG224" s="5">
        <v>28704</v>
      </c>
      <c r="CH224" s="5">
        <v>49.623124269999998</v>
      </c>
      <c r="CI224" s="5">
        <v>18.198626229999999</v>
      </c>
      <c r="CJ224" s="5">
        <v>9.9977358939999998</v>
      </c>
      <c r="CK224">
        <v>20867</v>
      </c>
      <c r="CL224">
        <v>36.074614480326396</v>
      </c>
      <c r="CM224">
        <v>10.513250573946451</v>
      </c>
      <c r="CN224">
        <v>6.1145612180094844</v>
      </c>
      <c r="CO224">
        <v>44808</v>
      </c>
      <c r="CP224">
        <v>17.717528373266077</v>
      </c>
      <c r="CQ224">
        <v>2.3481041571493835</v>
      </c>
      <c r="CR224">
        <v>20724.168164258168</v>
      </c>
      <c r="CS224">
        <v>60.894197123168489</v>
      </c>
      <c r="CT224">
        <v>17.875462189439279</v>
      </c>
      <c r="CU224">
        <v>7.9029999999999996</v>
      </c>
      <c r="CV224">
        <f t="shared" si="51"/>
        <v>0.66764298443625947</v>
      </c>
      <c r="CW224">
        <v>0.29699999999999971</v>
      </c>
      <c r="CX224">
        <v>21775.059999999998</v>
      </c>
      <c r="CY224" s="3">
        <f t="shared" si="46"/>
        <v>11.954035989717211</v>
      </c>
      <c r="CZ224">
        <v>6.1111056966034676</v>
      </c>
      <c r="DA224">
        <v>405.81</v>
      </c>
      <c r="DB224" s="3">
        <f t="shared" si="47"/>
        <v>153.63124999999999</v>
      </c>
      <c r="DC224">
        <v>-7.7704545454545446</v>
      </c>
      <c r="DD224">
        <v>1.8636458407003242E-2</v>
      </c>
      <c r="DE224" s="3">
        <f t="shared" si="48"/>
        <v>1.0410237327311726E-2</v>
      </c>
      <c r="DF224">
        <v>-2.8049918147208461E-3</v>
      </c>
      <c r="DG224">
        <v>4.7469166634261754E-2</v>
      </c>
      <c r="DH224">
        <v>2.0141711522376204E-3</v>
      </c>
      <c r="DI224">
        <v>4.3258191049081469E-2</v>
      </c>
      <c r="DJ224">
        <v>2.1612533656168512E-3</v>
      </c>
      <c r="DK224">
        <v>4.3563803575989365E-2</v>
      </c>
      <c r="DL224" s="3">
        <f t="shared" si="49"/>
        <v>2.7436290278585622E-2</v>
      </c>
      <c r="DM224">
        <v>2.428485604566176E-3</v>
      </c>
      <c r="DN224">
        <v>0.39260133953040649</v>
      </c>
      <c r="DO224">
        <v>-7.9105895160738404E-2</v>
      </c>
      <c r="DP224">
        <v>0.43081918025323812</v>
      </c>
      <c r="DQ224">
        <v>-9.0909479601412546E-2</v>
      </c>
      <c r="DR224">
        <v>0.42779686063213535</v>
      </c>
      <c r="DS224" s="3">
        <f t="shared" si="50"/>
        <v>-8.2276882789660444E-2</v>
      </c>
      <c r="DT224">
        <v>-9.3445013239351893E-2</v>
      </c>
      <c r="DU224">
        <v>7054</v>
      </c>
      <c r="DV224">
        <v>-3.3036326250856751</v>
      </c>
      <c r="DW224">
        <v>3.0869095548624892</v>
      </c>
      <c r="DX224">
        <v>0.27388693663082364</v>
      </c>
      <c r="DY224">
        <v>92</v>
      </c>
      <c r="DZ224">
        <v>-43.209876543209873</v>
      </c>
      <c r="EA224">
        <v>4.4109782608695651</v>
      </c>
      <c r="EB224">
        <v>1.6949288781535157</v>
      </c>
      <c r="EC224">
        <v>1.304224553444854E-2</v>
      </c>
      <c r="ED224">
        <v>-9.1647455553389868E-3</v>
      </c>
      <c r="EE224">
        <v>2.042469493011757E-2</v>
      </c>
      <c r="EF224">
        <v>-1.1092494460665823E-2</v>
      </c>
      <c r="EG224">
        <v>1.4608568297122435E-2</v>
      </c>
      <c r="EH224">
        <v>-1.0077183519493717E-2</v>
      </c>
      <c r="EI224">
        <v>1.3847421713263645E-2</v>
      </c>
      <c r="EJ224">
        <v>-9.5950817833969984E-3</v>
      </c>
      <c r="EK224">
        <v>0.63855277051002035</v>
      </c>
      <c r="EL224">
        <v>-6.6046577307508736E-2</v>
      </c>
      <c r="EM224">
        <v>0.89278054284194119</v>
      </c>
      <c r="EN224">
        <v>-6.806848895500095E-3</v>
      </c>
      <c r="EO224">
        <v>0.9418537114354022</v>
      </c>
      <c r="EP224">
        <v>-5.4423439091512149E-3</v>
      </c>
      <c r="EQ224">
        <v>1855.2700000000002</v>
      </c>
      <c r="ER224">
        <v>16.020000000000209</v>
      </c>
      <c r="ES224">
        <v>19.895419861780439</v>
      </c>
      <c r="ET224">
        <v>0.17179420040518423</v>
      </c>
    </row>
    <row r="225" spans="1:150" x14ac:dyDescent="0.3">
      <c r="A225">
        <v>8</v>
      </c>
      <c r="B225">
        <v>838</v>
      </c>
      <c r="C225" t="s">
        <v>344</v>
      </c>
      <c r="D225">
        <v>174959</v>
      </c>
      <c r="E225">
        <v>5735</v>
      </c>
      <c r="F225">
        <v>3.2779108248218156</v>
      </c>
      <c r="G225">
        <v>13525</v>
      </c>
      <c r="H225">
        <v>7.7303825467680998</v>
      </c>
      <c r="I225">
        <v>47327</v>
      </c>
      <c r="J225">
        <v>27.050337507644649</v>
      </c>
      <c r="K225" s="5">
        <v>60852</v>
      </c>
      <c r="L225" s="5">
        <v>34.780720049999999</v>
      </c>
      <c r="M225">
        <v>134410</v>
      </c>
      <c r="N225">
        <v>14341.960747138757</v>
      </c>
      <c r="O225">
        <v>5.7430598025823194</v>
      </c>
      <c r="P225" s="3">
        <v>72477</v>
      </c>
      <c r="Q225" s="3">
        <v>876</v>
      </c>
      <c r="R225" s="3">
        <f t="shared" si="39"/>
        <v>1.2086592988120369E-2</v>
      </c>
      <c r="S225" s="3">
        <v>1.6127513297403744E-2</v>
      </c>
      <c r="T225" s="3">
        <f t="shared" si="40"/>
        <v>0.74943934413410807</v>
      </c>
      <c r="U225">
        <v>196315</v>
      </c>
      <c r="V225">
        <v>12.206288330408839</v>
      </c>
      <c r="W225">
        <v>21485</v>
      </c>
      <c r="X225">
        <v>12.280019890374316</v>
      </c>
      <c r="Y225">
        <v>18294</v>
      </c>
      <c r="Z225">
        <v>9.3186969920790563</v>
      </c>
      <c r="AA225">
        <v>6.0407861672572407</v>
      </c>
      <c r="AB225">
        <v>23767</v>
      </c>
      <c r="AC225">
        <v>12.106563431220232</v>
      </c>
      <c r="AD225">
        <v>4.3761808844521326</v>
      </c>
      <c r="AE225">
        <v>59714</v>
      </c>
      <c r="AF225">
        <v>30.41744135700278</v>
      </c>
      <c r="AG225">
        <v>3.3671038493581307</v>
      </c>
      <c r="AH225" s="5">
        <v>83481</v>
      </c>
      <c r="AI225" s="5">
        <v>42.524004789999999</v>
      </c>
      <c r="AJ225" s="5">
        <v>7.7432847340000004</v>
      </c>
      <c r="AK225">
        <v>153904</v>
      </c>
      <c r="AL225">
        <v>14.503385164794286</v>
      </c>
      <c r="AM225">
        <v>18559.20749804534</v>
      </c>
      <c r="AN225">
        <v>29.404952539337621</v>
      </c>
      <c r="AO225">
        <v>7.08</v>
      </c>
      <c r="AP225">
        <v>69637</v>
      </c>
      <c r="AQ225" s="3">
        <f t="shared" si="41"/>
        <v>-3.9184844847330877</v>
      </c>
      <c r="AR225">
        <v>2502</v>
      </c>
      <c r="AS225" s="3">
        <f t="shared" si="42"/>
        <v>185.61643835616439</v>
      </c>
      <c r="AT225">
        <v>3.5929175581946381E-2</v>
      </c>
      <c r="AU225" s="3">
        <f t="shared" si="43"/>
        <v>2.384258259382601E-2</v>
      </c>
      <c r="AV225">
        <v>4.5454995482024134E-2</v>
      </c>
      <c r="AW225">
        <v>4.1096937683464618E-2</v>
      </c>
      <c r="AX225">
        <v>4.113531797142319E-2</v>
      </c>
      <c r="AY225" s="3">
        <f t="shared" si="44"/>
        <v>2.5007804674019446E-2</v>
      </c>
      <c r="AZ225">
        <v>0.79043403702801196</v>
      </c>
      <c r="BA225">
        <v>0.87425432665272551</v>
      </c>
      <c r="BB225">
        <v>0.8734386253415245</v>
      </c>
      <c r="BC225" s="3">
        <f t="shared" si="45"/>
        <v>0.12399928120741643</v>
      </c>
      <c r="BD225">
        <v>22045</v>
      </c>
      <c r="BE225">
        <v>3.1588568836470854</v>
      </c>
      <c r="BF225">
        <v>527</v>
      </c>
      <c r="BG225">
        <v>4.7476280834914615</v>
      </c>
      <c r="BH225">
        <v>2.3905647539124518E-2</v>
      </c>
      <c r="BI225">
        <v>3.1517189390783393E-2</v>
      </c>
      <c r="BJ225">
        <v>2.4685751816616152E-2</v>
      </c>
      <c r="BK225">
        <v>2.3442503496660643E-2</v>
      </c>
      <c r="BL225">
        <v>0.75849553850494278</v>
      </c>
      <c r="BM225">
        <v>0.96839860161898972</v>
      </c>
      <c r="BN225">
        <v>1.0197565947907334</v>
      </c>
      <c r="BO225">
        <v>6059.72</v>
      </c>
      <c r="BP225">
        <v>17.222626004112882</v>
      </c>
      <c r="BQ225">
        <v>35184.64604963782</v>
      </c>
      <c r="BR225">
        <v>207984</v>
      </c>
      <c r="BS225">
        <v>18.875850913642626</v>
      </c>
      <c r="BT225">
        <v>5.9440185416295241</v>
      </c>
      <c r="BU225">
        <v>34707</v>
      </c>
      <c r="BV225">
        <v>19.837219005595596</v>
      </c>
      <c r="BW225">
        <v>14528</v>
      </c>
      <c r="BX225">
        <v>7.4003514759442739</v>
      </c>
      <c r="BY225">
        <v>25564</v>
      </c>
      <c r="BZ225">
        <v>12.291330102315563</v>
      </c>
      <c r="CA225">
        <v>9.0134192774937461</v>
      </c>
      <c r="CB225">
        <v>2.9726331102365062</v>
      </c>
      <c r="CC225">
        <v>33669</v>
      </c>
      <c r="CD225">
        <v>16.188264481883223</v>
      </c>
      <c r="CE225">
        <v>8.4578819351151235</v>
      </c>
      <c r="CF225">
        <v>4.0817010506629909</v>
      </c>
      <c r="CG225" s="5">
        <v>105951</v>
      </c>
      <c r="CH225" s="5">
        <v>50.941899380000002</v>
      </c>
      <c r="CI225" s="5">
        <v>16.161179319999999</v>
      </c>
      <c r="CJ225" s="5">
        <v>8.4178945889999994</v>
      </c>
      <c r="CK225">
        <v>72282</v>
      </c>
      <c r="CL225">
        <v>34.753634894991926</v>
      </c>
      <c r="CM225">
        <v>7.703297387347277</v>
      </c>
      <c r="CN225">
        <v>4.3361935379891463</v>
      </c>
      <c r="CO225">
        <v>158909</v>
      </c>
      <c r="CP225">
        <v>18.227066438509041</v>
      </c>
      <c r="CQ225">
        <v>3.2520272377586026</v>
      </c>
      <c r="CR225">
        <v>21206.665299346729</v>
      </c>
      <c r="CS225">
        <v>47.864477341966584</v>
      </c>
      <c r="CT225">
        <v>14.26492915486946</v>
      </c>
      <c r="CU225">
        <v>7.0739999999999998</v>
      </c>
      <c r="CV225">
        <f t="shared" si="51"/>
        <v>1.3309401974176804</v>
      </c>
      <c r="CW225">
        <v>-6.0000000000002274E-3</v>
      </c>
      <c r="CX225">
        <v>75761.849999999991</v>
      </c>
      <c r="CY225" s="3">
        <f t="shared" si="46"/>
        <v>4.5322654083364258</v>
      </c>
      <c r="CZ225">
        <v>8.7953961256228599</v>
      </c>
      <c r="DA225">
        <v>2815.15</v>
      </c>
      <c r="DB225" s="3">
        <f t="shared" si="47"/>
        <v>221.36415525114157</v>
      </c>
      <c r="DC225">
        <v>12.515987210231819</v>
      </c>
      <c r="DD225">
        <v>3.7157883552209989E-2</v>
      </c>
      <c r="DE225" s="3">
        <f t="shared" si="48"/>
        <v>2.5071290564089618E-2</v>
      </c>
      <c r="DF225">
        <v>1.2287079702636081E-3</v>
      </c>
      <c r="DG225">
        <v>4.7469166634261754E-2</v>
      </c>
      <c r="DH225">
        <v>2.0141711522376204E-3</v>
      </c>
      <c r="DI225">
        <v>4.3258191049081469E-2</v>
      </c>
      <c r="DJ225">
        <v>2.1612533656168512E-3</v>
      </c>
      <c r="DK225">
        <v>4.3563803575989365E-2</v>
      </c>
      <c r="DL225" s="3">
        <f t="shared" si="49"/>
        <v>2.7436290278585622E-2</v>
      </c>
      <c r="DM225">
        <v>2.428485604566176E-3</v>
      </c>
      <c r="DN225">
        <v>0.78277935314311153</v>
      </c>
      <c r="DO225">
        <v>-7.6546838849004262E-3</v>
      </c>
      <c r="DP225">
        <v>0.8589791355364359</v>
      </c>
      <c r="DQ225">
        <v>-1.527519111628961E-2</v>
      </c>
      <c r="DR225">
        <v>0.85295315151705287</v>
      </c>
      <c r="DS225" s="3">
        <f t="shared" si="50"/>
        <v>0.1035138073829448</v>
      </c>
      <c r="DT225">
        <v>-2.0485473824471634E-2</v>
      </c>
      <c r="DU225">
        <v>22243</v>
      </c>
      <c r="DV225">
        <v>0.89816284871853025</v>
      </c>
      <c r="DW225">
        <v>3.4060985478577526</v>
      </c>
      <c r="DX225">
        <v>0.24724166421066718</v>
      </c>
      <c r="DY225">
        <v>311</v>
      </c>
      <c r="DZ225">
        <v>-40.98671726755218</v>
      </c>
      <c r="EA225">
        <v>9.0519292604501604</v>
      </c>
      <c r="EB225">
        <v>4.304301176958699</v>
      </c>
      <c r="EC225">
        <v>1.3981926898350042E-2</v>
      </c>
      <c r="ED225">
        <v>-9.9237206407744756E-3</v>
      </c>
      <c r="EE225">
        <v>2.042469493011757E-2</v>
      </c>
      <c r="EF225">
        <v>-1.1092494460665823E-2</v>
      </c>
      <c r="EG225">
        <v>1.4608568297122435E-2</v>
      </c>
      <c r="EH225">
        <v>-1.0077183519493717E-2</v>
      </c>
      <c r="EI225">
        <v>1.3847421713263645E-2</v>
      </c>
      <c r="EJ225">
        <v>-9.5950817833969984E-3</v>
      </c>
      <c r="EK225">
        <v>0.68455988920220112</v>
      </c>
      <c r="EL225">
        <v>-7.3935649302741657E-2</v>
      </c>
      <c r="EM225">
        <v>0.95710453029843956</v>
      </c>
      <c r="EN225">
        <v>-1.1294071320550159E-2</v>
      </c>
      <c r="EO225">
        <v>1.0097133739313768</v>
      </c>
      <c r="EP225">
        <v>-1.0043220859356605E-2</v>
      </c>
      <c r="EQ225">
        <v>6161.2199999999993</v>
      </c>
      <c r="ER225">
        <v>101.49999999999909</v>
      </c>
      <c r="ES225">
        <v>17.51110410861564</v>
      </c>
      <c r="ET225">
        <v>0.28847810450275801</v>
      </c>
    </row>
    <row r="226" spans="1:150" x14ac:dyDescent="0.3">
      <c r="A226">
        <v>8</v>
      </c>
      <c r="B226">
        <v>839</v>
      </c>
      <c r="C226" t="s">
        <v>345</v>
      </c>
      <c r="D226">
        <v>18506</v>
      </c>
      <c r="E226">
        <v>510</v>
      </c>
      <c r="F226">
        <v>2.7558629633632337</v>
      </c>
      <c r="G226">
        <v>802</v>
      </c>
      <c r="H226">
        <v>4.3337296012104183</v>
      </c>
      <c r="I226">
        <v>4092</v>
      </c>
      <c r="J226">
        <v>22.111747541337945</v>
      </c>
      <c r="K226" s="5">
        <v>4894</v>
      </c>
      <c r="L226" s="5">
        <v>26.445477140000001</v>
      </c>
      <c r="M226">
        <v>13171</v>
      </c>
      <c r="N226">
        <v>11837.749376626678</v>
      </c>
      <c r="O226">
        <v>4.13919809791419</v>
      </c>
      <c r="P226" s="3">
        <v>5367</v>
      </c>
      <c r="Q226" s="3">
        <v>61</v>
      </c>
      <c r="R226" s="3">
        <f t="shared" si="39"/>
        <v>1.1365753679895658E-2</v>
      </c>
      <c r="S226" s="3">
        <v>1.6127513297403744E-2</v>
      </c>
      <c r="T226" s="3">
        <f t="shared" si="40"/>
        <v>0.7047430977300978</v>
      </c>
      <c r="U226">
        <v>19121</v>
      </c>
      <c r="V226">
        <v>3.3232465146438996</v>
      </c>
      <c r="W226">
        <v>1210</v>
      </c>
      <c r="X226">
        <v>6.5384199719010052</v>
      </c>
      <c r="Y226">
        <v>1506</v>
      </c>
      <c r="Z226">
        <v>7.8761571047539354</v>
      </c>
      <c r="AA226">
        <v>5.1202941413907013</v>
      </c>
      <c r="AB226">
        <v>1510</v>
      </c>
      <c r="AC226">
        <v>7.8970765127346896</v>
      </c>
      <c r="AD226">
        <v>3.5633469115242713</v>
      </c>
      <c r="AE226">
        <v>5186</v>
      </c>
      <c r="AF226">
        <v>27.122012447047751</v>
      </c>
      <c r="AG226">
        <v>5.010264905709807</v>
      </c>
      <c r="AH226" s="5">
        <v>6696</v>
      </c>
      <c r="AI226" s="5">
        <v>35.019088959999998</v>
      </c>
      <c r="AJ226" s="5">
        <v>8.5736118169999997</v>
      </c>
      <c r="AK226">
        <v>14345</v>
      </c>
      <c r="AL226">
        <v>8.9135221319565705</v>
      </c>
      <c r="AM226">
        <v>16190.472606411291</v>
      </c>
      <c r="AN226">
        <v>36.769854566941156</v>
      </c>
      <c r="AO226">
        <v>7.9950000000000001</v>
      </c>
      <c r="AP226">
        <v>4596</v>
      </c>
      <c r="AQ226" s="3">
        <f t="shared" si="41"/>
        <v>-14.36556735606484</v>
      </c>
      <c r="AR226">
        <v>142</v>
      </c>
      <c r="AS226" s="3">
        <f t="shared" si="42"/>
        <v>132.78688524590163</v>
      </c>
      <c r="AT226">
        <v>3.0896431679721496E-2</v>
      </c>
      <c r="AU226" s="3">
        <f t="shared" si="43"/>
        <v>1.9530677999825836E-2</v>
      </c>
      <c r="AV226">
        <v>4.5454995482024134E-2</v>
      </c>
      <c r="AW226">
        <v>4.1096937683464618E-2</v>
      </c>
      <c r="AX226">
        <v>4.113531797142319E-2</v>
      </c>
      <c r="AY226" s="3">
        <f t="shared" si="44"/>
        <v>2.5007804674019446E-2</v>
      </c>
      <c r="AZ226">
        <v>0.67971476736676739</v>
      </c>
      <c r="BA226">
        <v>0.75179401243204302</v>
      </c>
      <c r="BB226">
        <v>0.75109256967906091</v>
      </c>
      <c r="BC226" s="3">
        <f t="shared" si="45"/>
        <v>4.6349471948963106E-2</v>
      </c>
      <c r="BD226">
        <v>1508</v>
      </c>
      <c r="BE226">
        <v>3.0477453580901859</v>
      </c>
      <c r="BF226">
        <v>77</v>
      </c>
      <c r="BG226">
        <v>1.8441558441558441</v>
      </c>
      <c r="BH226">
        <v>5.1061007957559683E-2</v>
      </c>
      <c r="BI226">
        <v>3.1517189390783393E-2</v>
      </c>
      <c r="BJ226">
        <v>2.4685751816616152E-2</v>
      </c>
      <c r="BK226">
        <v>2.3442503496660643E-2</v>
      </c>
      <c r="BL226">
        <v>1.6201002990606614</v>
      </c>
      <c r="BM226">
        <v>2.0684404646404233</v>
      </c>
      <c r="BN226">
        <v>2.1781380117884281</v>
      </c>
      <c r="BO226">
        <v>1736.1999999999998</v>
      </c>
      <c r="BP226">
        <v>3.8790919920313756</v>
      </c>
      <c r="BQ226">
        <v>44757.897043086079</v>
      </c>
      <c r="BR226">
        <v>17840</v>
      </c>
      <c r="BS226">
        <v>-3.5988328109802223</v>
      </c>
      <c r="BT226">
        <v>-6.6994404058365156</v>
      </c>
      <c r="BU226">
        <v>925</v>
      </c>
      <c r="BV226">
        <v>4.9983789041391979</v>
      </c>
      <c r="BW226">
        <v>-215</v>
      </c>
      <c r="BX226">
        <v>-1.1244181789655352</v>
      </c>
      <c r="BY226">
        <v>1521</v>
      </c>
      <c r="BZ226">
        <v>8.5257847533632294</v>
      </c>
      <c r="CA226">
        <v>5.7699217899999962</v>
      </c>
      <c r="CB226">
        <v>0.64962764860929401</v>
      </c>
      <c r="CC226">
        <v>1939</v>
      </c>
      <c r="CD226">
        <v>10.868834080717489</v>
      </c>
      <c r="CE226">
        <v>6.535104479507071</v>
      </c>
      <c r="CF226">
        <v>2.9717575679827997</v>
      </c>
      <c r="CG226" s="5">
        <v>7914</v>
      </c>
      <c r="CH226" s="5">
        <v>44.36098655</v>
      </c>
      <c r="CI226" s="5">
        <v>17.915509400000001</v>
      </c>
      <c r="CJ226" s="5">
        <v>9.3418975870000001</v>
      </c>
      <c r="CK226">
        <v>5975</v>
      </c>
      <c r="CL226">
        <v>33.492152466367713</v>
      </c>
      <c r="CM226">
        <v>11.380404925029769</v>
      </c>
      <c r="CN226">
        <v>6.3701400193199618</v>
      </c>
      <c r="CO226">
        <v>13804</v>
      </c>
      <c r="CP226">
        <v>4.8060132108420017</v>
      </c>
      <c r="CQ226">
        <v>-3.7713489020564657</v>
      </c>
      <c r="CR226">
        <v>18570.389820399159</v>
      </c>
      <c r="CS226">
        <v>56.874328299819396</v>
      </c>
      <c r="CT226">
        <v>14.699491928638581</v>
      </c>
      <c r="CU226">
        <v>6.7460000000000004</v>
      </c>
      <c r="CV226">
        <f t="shared" si="51"/>
        <v>2.6068019020858104</v>
      </c>
      <c r="CW226">
        <v>-1.2489999999999997</v>
      </c>
      <c r="CX226">
        <v>4549.28</v>
      </c>
      <c r="CY226" s="3">
        <f t="shared" si="46"/>
        <v>-15.236072293646362</v>
      </c>
      <c r="CZ226">
        <v>-1.0165361183638002</v>
      </c>
      <c r="DA226">
        <v>170.04999999999998</v>
      </c>
      <c r="DB226" s="3">
        <f t="shared" si="47"/>
        <v>178.77049180327867</v>
      </c>
      <c r="DC226">
        <v>19.75352112676055</v>
      </c>
      <c r="DD226">
        <v>3.7379541377976291E-2</v>
      </c>
      <c r="DE226" s="3">
        <f t="shared" si="48"/>
        <v>2.6013787698080632E-2</v>
      </c>
      <c r="DF226">
        <v>6.4831096982547951E-3</v>
      </c>
      <c r="DG226">
        <v>4.7469166634261754E-2</v>
      </c>
      <c r="DH226">
        <v>2.0141711522376204E-3</v>
      </c>
      <c r="DI226">
        <v>4.3258191049081469E-2</v>
      </c>
      <c r="DJ226">
        <v>2.1612533656168512E-3</v>
      </c>
      <c r="DK226">
        <v>4.3563803575989365E-2</v>
      </c>
      <c r="DL226" s="3">
        <f t="shared" si="49"/>
        <v>2.7436290278585622E-2</v>
      </c>
      <c r="DM226">
        <v>2.428485604566176E-3</v>
      </c>
      <c r="DN226">
        <v>0.78744886477524367</v>
      </c>
      <c r="DO226">
        <v>0.10773409740847628</v>
      </c>
      <c r="DP226">
        <v>0.86410320153158593</v>
      </c>
      <c r="DQ226">
        <v>0.11230918909954291</v>
      </c>
      <c r="DR226">
        <v>0.85804127072546088</v>
      </c>
      <c r="DS226" s="3">
        <f t="shared" si="50"/>
        <v>0.15329817299536308</v>
      </c>
      <c r="DT226">
        <v>0.10694870104639997</v>
      </c>
      <c r="DU226">
        <v>1408</v>
      </c>
      <c r="DV226">
        <v>-6.6312997347480112</v>
      </c>
      <c r="DW226">
        <v>3.2310227272727272</v>
      </c>
      <c r="DX226">
        <v>0.18327736918254134</v>
      </c>
      <c r="DY226">
        <v>48</v>
      </c>
      <c r="DZ226">
        <v>-37.662337662337663</v>
      </c>
      <c r="EA226">
        <v>3.5427083333333331</v>
      </c>
      <c r="EB226">
        <v>1.698552489177489</v>
      </c>
      <c r="EC226">
        <v>3.4090909090909088E-2</v>
      </c>
      <c r="ED226">
        <v>-1.6970098866650594E-2</v>
      </c>
      <c r="EE226">
        <v>2.042469493011757E-2</v>
      </c>
      <c r="EF226">
        <v>-1.1092494460665823E-2</v>
      </c>
      <c r="EG226">
        <v>1.4608568297122435E-2</v>
      </c>
      <c r="EH226">
        <v>-1.0077183519493717E-2</v>
      </c>
      <c r="EI226">
        <v>1.3847421713263645E-2</v>
      </c>
      <c r="EJ226">
        <v>-9.5950817833969984E-3</v>
      </c>
      <c r="EK226">
        <v>1.6691024863553667</v>
      </c>
      <c r="EL226">
        <v>4.9002187294705291E-2</v>
      </c>
      <c r="EM226">
        <v>2.3336242400717833</v>
      </c>
      <c r="EN226">
        <v>0.26518377543135996</v>
      </c>
      <c r="EO226">
        <v>2.4618957808048396</v>
      </c>
      <c r="EP226">
        <v>0.28375776901641148</v>
      </c>
      <c r="EQ226">
        <v>1848.96</v>
      </c>
      <c r="ER226">
        <v>112.76000000000022</v>
      </c>
      <c r="ES226">
        <v>4.1310251869521561</v>
      </c>
      <c r="ET226">
        <v>0.25193319492078059</v>
      </c>
    </row>
    <row r="227" spans="1:150" x14ac:dyDescent="0.3">
      <c r="A227">
        <v>9</v>
      </c>
      <c r="B227">
        <v>901</v>
      </c>
      <c r="C227" t="s">
        <v>346</v>
      </c>
      <c r="D227">
        <v>73382</v>
      </c>
      <c r="E227">
        <v>1571</v>
      </c>
      <c r="F227">
        <v>2.1408519800496033</v>
      </c>
      <c r="G227">
        <v>5433</v>
      </c>
      <c r="H227">
        <v>7.4037229838379988</v>
      </c>
      <c r="I227">
        <v>20494</v>
      </c>
      <c r="J227">
        <v>27.927829713008638</v>
      </c>
      <c r="K227" s="5">
        <v>25927</v>
      </c>
      <c r="L227" s="5">
        <v>35.331552700000003</v>
      </c>
      <c r="M227">
        <v>49146</v>
      </c>
      <c r="N227">
        <v>15656.530205465142</v>
      </c>
      <c r="O227">
        <v>8.2131857948815785</v>
      </c>
      <c r="P227" s="3">
        <v>23128</v>
      </c>
      <c r="Q227" s="3">
        <v>398</v>
      </c>
      <c r="R227" s="3">
        <f t="shared" si="39"/>
        <v>1.7208578346592875E-2</v>
      </c>
      <c r="S227" s="3">
        <v>1.6127513297403744E-2</v>
      </c>
      <c r="T227" s="3">
        <f t="shared" si="40"/>
        <v>1.0670323458585003</v>
      </c>
      <c r="U227">
        <v>73711</v>
      </c>
      <c r="V227">
        <v>0.448338829685754</v>
      </c>
      <c r="W227">
        <v>3019</v>
      </c>
      <c r="X227">
        <v>4.1140879234689702</v>
      </c>
      <c r="Y227">
        <v>4660</v>
      </c>
      <c r="Z227">
        <v>6.3219872203605973</v>
      </c>
      <c r="AA227">
        <v>4.1811352403109936</v>
      </c>
      <c r="AB227">
        <v>8287</v>
      </c>
      <c r="AC227">
        <v>11.24255538522066</v>
      </c>
      <c r="AD227">
        <v>3.8388324013826614</v>
      </c>
      <c r="AE227">
        <v>23151</v>
      </c>
      <c r="AF227">
        <v>31.407795308705623</v>
      </c>
      <c r="AG227">
        <v>3.479965595696985</v>
      </c>
      <c r="AH227" s="5">
        <v>31438</v>
      </c>
      <c r="AI227" s="5">
        <v>42.650350690000003</v>
      </c>
      <c r="AJ227" s="5">
        <v>7.3187979969999999</v>
      </c>
      <c r="AK227">
        <v>50849</v>
      </c>
      <c r="AL227">
        <v>3.4651853660521712</v>
      </c>
      <c r="AM227">
        <v>20087.128600038155</v>
      </c>
      <c r="AN227">
        <v>28.298724790416514</v>
      </c>
      <c r="AO227">
        <v>10.343999999999999</v>
      </c>
      <c r="AP227">
        <v>18779</v>
      </c>
      <c r="AQ227" s="3">
        <f t="shared" si="41"/>
        <v>-18.804047042545832</v>
      </c>
      <c r="AR227">
        <v>1105</v>
      </c>
      <c r="AS227" s="3">
        <f t="shared" si="42"/>
        <v>177.63819095477388</v>
      </c>
      <c r="AT227">
        <v>5.8842323872410673E-2</v>
      </c>
      <c r="AU227" s="3">
        <f t="shared" si="43"/>
        <v>4.1633745525817799E-2</v>
      </c>
      <c r="AV227">
        <v>3.6293082979634211E-2</v>
      </c>
      <c r="AW227">
        <v>4.0459831059280742E-2</v>
      </c>
      <c r="AX227">
        <v>4.113531797142319E-2</v>
      </c>
      <c r="AY227" s="3">
        <f t="shared" si="44"/>
        <v>2.5007804674019446E-2</v>
      </c>
      <c r="AZ227">
        <v>1.6213096006594403</v>
      </c>
      <c r="BA227">
        <v>1.4543393368646635</v>
      </c>
      <c r="BB227">
        <v>1.4304574942945278</v>
      </c>
      <c r="BC227" s="3">
        <f t="shared" si="45"/>
        <v>0.36342514843602758</v>
      </c>
      <c r="BD227">
        <v>7033</v>
      </c>
      <c r="BE227">
        <v>2.6701265462818142</v>
      </c>
      <c r="BF227">
        <v>234</v>
      </c>
      <c r="BG227">
        <v>4.7222222222222223</v>
      </c>
      <c r="BH227">
        <v>3.3271719038817003E-2</v>
      </c>
      <c r="BI227">
        <v>2.0747442782965256E-2</v>
      </c>
      <c r="BJ227">
        <v>2.0895594611334778E-2</v>
      </c>
      <c r="BK227">
        <v>2.3442503496660643E-2</v>
      </c>
      <c r="BL227">
        <v>1.6036539725336578</v>
      </c>
      <c r="BM227">
        <v>1.5922839075739352</v>
      </c>
      <c r="BN227">
        <v>1.4192903519692988</v>
      </c>
      <c r="BO227">
        <v>2456.0500000000002</v>
      </c>
      <c r="BP227">
        <v>28.831284746995667</v>
      </c>
      <c r="BQ227">
        <v>8518.6977325244934</v>
      </c>
      <c r="BR227">
        <v>69069</v>
      </c>
      <c r="BS227">
        <v>-5.8774631380992615</v>
      </c>
      <c r="BT227">
        <v>-6.297567527234742</v>
      </c>
      <c r="BU227">
        <v>2758</v>
      </c>
      <c r="BV227">
        <v>3.7584148701316398</v>
      </c>
      <c r="BW227">
        <v>-159</v>
      </c>
      <c r="BX227">
        <v>-0.21570728927839808</v>
      </c>
      <c r="BY227">
        <v>5448</v>
      </c>
      <c r="BZ227">
        <v>7.8877644095035393</v>
      </c>
      <c r="CA227">
        <v>5.7469124294539355</v>
      </c>
      <c r="CB227">
        <v>1.5657771891429419</v>
      </c>
      <c r="CC227">
        <v>9796</v>
      </c>
      <c r="CD227">
        <v>14.182918530744617</v>
      </c>
      <c r="CE227">
        <v>6.7791955469066183</v>
      </c>
      <c r="CF227">
        <v>2.9403631455239569</v>
      </c>
      <c r="CG227" s="5">
        <v>35041</v>
      </c>
      <c r="CH227" s="5">
        <v>50.73332465</v>
      </c>
      <c r="CI227" s="5">
        <v>15.401771950000001</v>
      </c>
      <c r="CJ227" s="5">
        <v>8.0829739519999997</v>
      </c>
      <c r="CK227">
        <v>25245</v>
      </c>
      <c r="CL227">
        <v>36.55040611562351</v>
      </c>
      <c r="CM227">
        <v>8.6225764026148717</v>
      </c>
      <c r="CN227">
        <v>5.1426108069178866</v>
      </c>
      <c r="CO227">
        <v>48937</v>
      </c>
      <c r="CP227">
        <v>-0.42526350059007856</v>
      </c>
      <c r="CQ227">
        <v>-3.7601526087042028</v>
      </c>
      <c r="CR227">
        <v>23116.579844732209</v>
      </c>
      <c r="CS227">
        <v>47.64816687584473</v>
      </c>
      <c r="CT227">
        <v>15.081554487027574</v>
      </c>
      <c r="CU227">
        <v>10.631</v>
      </c>
      <c r="CV227">
        <f t="shared" si="51"/>
        <v>2.4178142051184217</v>
      </c>
      <c r="CW227">
        <v>0.28700000000000081</v>
      </c>
      <c r="CX227">
        <v>19046.55</v>
      </c>
      <c r="CY227" s="3">
        <f t="shared" si="46"/>
        <v>-17.647224143894849</v>
      </c>
      <c r="CZ227">
        <v>1.4247297513179575</v>
      </c>
      <c r="DA227">
        <v>862.88000000000011</v>
      </c>
      <c r="DB227" s="3">
        <f t="shared" si="47"/>
        <v>116.80402010050256</v>
      </c>
      <c r="DC227">
        <v>-21.91131221719456</v>
      </c>
      <c r="DD227">
        <v>4.5303742672557504E-2</v>
      </c>
      <c r="DE227" s="3">
        <f t="shared" si="48"/>
        <v>2.8095164325964629E-2</v>
      </c>
      <c r="DF227">
        <v>-1.353858119985317E-2</v>
      </c>
      <c r="DG227">
        <v>3.2307897231815784E-2</v>
      </c>
      <c r="DH227">
        <v>-3.9851857478184274E-3</v>
      </c>
      <c r="DI227">
        <v>4.2179450356279673E-2</v>
      </c>
      <c r="DJ227">
        <v>1.719619296998931E-3</v>
      </c>
      <c r="DK227">
        <v>4.3563803575989365E-2</v>
      </c>
      <c r="DL227" s="3">
        <f t="shared" si="49"/>
        <v>2.7436290278585622E-2</v>
      </c>
      <c r="DM227">
        <v>2.428485604566176E-3</v>
      </c>
      <c r="DN227">
        <v>1.4022498074540062</v>
      </c>
      <c r="DO227">
        <v>-0.21905979320543412</v>
      </c>
      <c r="DP227">
        <v>1.0740714326499678</v>
      </c>
      <c r="DQ227">
        <v>-0.3802679042146957</v>
      </c>
      <c r="DR227">
        <v>1.0399400179447857</v>
      </c>
      <c r="DS227" s="3">
        <f t="shared" si="50"/>
        <v>-2.709232791371452E-2</v>
      </c>
      <c r="DT227">
        <v>-0.3905174763497421</v>
      </c>
      <c r="DU227">
        <v>6716</v>
      </c>
      <c r="DV227">
        <v>-4.5073226219252094</v>
      </c>
      <c r="DW227">
        <v>2.8359961286480049</v>
      </c>
      <c r="DX227">
        <v>0.16586958236619065</v>
      </c>
      <c r="DY227">
        <v>138</v>
      </c>
      <c r="DZ227">
        <v>-41.025641025641022</v>
      </c>
      <c r="EA227">
        <v>6.2527536231884069</v>
      </c>
      <c r="EB227">
        <v>1.5305314009661846</v>
      </c>
      <c r="EC227">
        <v>2.0547945205479451E-2</v>
      </c>
      <c r="ED227">
        <v>-1.2723773833337552E-2</v>
      </c>
      <c r="EE227">
        <v>1.1215122326233437E-2</v>
      </c>
      <c r="EF227">
        <v>-9.5323204567318194E-3</v>
      </c>
      <c r="EG227">
        <v>1.1358316911670328E-2</v>
      </c>
      <c r="EH227">
        <v>-9.5372776996644499E-3</v>
      </c>
      <c r="EI227">
        <v>1.3847421713263645E-2</v>
      </c>
      <c r="EJ227">
        <v>-9.5950817833969984E-3</v>
      </c>
      <c r="EK227">
        <v>1.8321641626159964</v>
      </c>
      <c r="EL227">
        <v>0.22851019008233853</v>
      </c>
      <c r="EM227">
        <v>1.8090660231857993</v>
      </c>
      <c r="EN227">
        <v>0.21678211561186411</v>
      </c>
      <c r="EO227">
        <v>1.4838823884303143</v>
      </c>
      <c r="EP227">
        <v>6.4592036461015523E-2</v>
      </c>
      <c r="EQ227">
        <v>2458.9299999999998</v>
      </c>
      <c r="ER227">
        <v>2.8799999999996544</v>
      </c>
      <c r="ES227">
        <v>28.865092731389851</v>
      </c>
      <c r="ET227">
        <v>3.3807984394183421E-2</v>
      </c>
    </row>
    <row r="228" spans="1:150" x14ac:dyDescent="0.3">
      <c r="A228">
        <v>9</v>
      </c>
      <c r="B228">
        <v>902</v>
      </c>
      <c r="C228" t="s">
        <v>347</v>
      </c>
      <c r="D228">
        <v>76792</v>
      </c>
      <c r="E228">
        <v>1471</v>
      </c>
      <c r="F228">
        <v>1.9155641212626318</v>
      </c>
      <c r="G228">
        <v>5256</v>
      </c>
      <c r="H228">
        <v>6.844462964892176</v>
      </c>
      <c r="I228">
        <v>20424</v>
      </c>
      <c r="J228">
        <v>26.596520470882385</v>
      </c>
      <c r="K228" s="5">
        <v>25680</v>
      </c>
      <c r="L228" s="5">
        <v>33.440983439999997</v>
      </c>
      <c r="M228">
        <v>52566</v>
      </c>
      <c r="N228">
        <v>14572.226896310351</v>
      </c>
      <c r="O228">
        <v>8.6428273778518605</v>
      </c>
      <c r="P228" s="3">
        <v>26734</v>
      </c>
      <c r="Q228" s="3">
        <v>595</v>
      </c>
      <c r="R228" s="3">
        <f t="shared" si="39"/>
        <v>2.2256302835340764E-2</v>
      </c>
      <c r="S228" s="3">
        <v>1.6127513297403744E-2</v>
      </c>
      <c r="T228" s="3">
        <f t="shared" si="40"/>
        <v>1.3800207400184659</v>
      </c>
      <c r="U228">
        <v>80735</v>
      </c>
      <c r="V228">
        <v>5.134649442650276</v>
      </c>
      <c r="W228">
        <v>5513</v>
      </c>
      <c r="X228">
        <v>7.1791332430461514</v>
      </c>
      <c r="Y228">
        <v>4555</v>
      </c>
      <c r="Z228">
        <v>5.6419149067938319</v>
      </c>
      <c r="AA228">
        <v>3.7263507855312001</v>
      </c>
      <c r="AB228">
        <v>7849</v>
      </c>
      <c r="AC228">
        <v>9.7219297702359562</v>
      </c>
      <c r="AD228">
        <v>2.8774668053437802</v>
      </c>
      <c r="AE228">
        <v>24481</v>
      </c>
      <c r="AF228">
        <v>30.322660556140455</v>
      </c>
      <c r="AG228">
        <v>3.7261400852580699</v>
      </c>
      <c r="AH228" s="5">
        <v>32330</v>
      </c>
      <c r="AI228" s="5">
        <v>40.044590329999998</v>
      </c>
      <c r="AJ228" s="5">
        <v>6.6036068910000001</v>
      </c>
      <c r="AK228">
        <v>56801</v>
      </c>
      <c r="AL228">
        <v>8.0565384469048436</v>
      </c>
      <c r="AM228">
        <v>18759.991394871748</v>
      </c>
      <c r="AN228">
        <v>28.737985816167384</v>
      </c>
      <c r="AO228">
        <v>10.374000000000001</v>
      </c>
      <c r="AP228">
        <v>21593</v>
      </c>
      <c r="AQ228" s="3">
        <f t="shared" si="41"/>
        <v>-19.230193760754098</v>
      </c>
      <c r="AR228">
        <v>519</v>
      </c>
      <c r="AS228" s="3">
        <f t="shared" si="42"/>
        <v>-12.773109243697478</v>
      </c>
      <c r="AT228">
        <v>2.4035567081924697E-2</v>
      </c>
      <c r="AU228" s="3">
        <f t="shared" si="43"/>
        <v>1.779264246583933E-3</v>
      </c>
      <c r="AV228">
        <v>3.6293082979634211E-2</v>
      </c>
      <c r="AW228">
        <v>4.0459831059280742E-2</v>
      </c>
      <c r="AX228">
        <v>4.113531797142319E-2</v>
      </c>
      <c r="AY228" s="3">
        <f t="shared" si="44"/>
        <v>2.5007804674019446E-2</v>
      </c>
      <c r="AZ228">
        <v>0.66226302944316429</v>
      </c>
      <c r="BA228">
        <v>0.59405999611586069</v>
      </c>
      <c r="BB228">
        <v>0.58430488123666058</v>
      </c>
      <c r="BC228" s="3">
        <f t="shared" si="45"/>
        <v>-0.79571585878180529</v>
      </c>
      <c r="BD228">
        <v>7718</v>
      </c>
      <c r="BE228">
        <v>2.7977455299300336</v>
      </c>
      <c r="BF228">
        <v>142</v>
      </c>
      <c r="BG228">
        <v>3.6549295774647885</v>
      </c>
      <c r="BH228">
        <v>1.8398548846851517E-2</v>
      </c>
      <c r="BI228">
        <v>2.0747442782965256E-2</v>
      </c>
      <c r="BJ228">
        <v>2.0895594611334778E-2</v>
      </c>
      <c r="BK228">
        <v>2.3442503496660643E-2</v>
      </c>
      <c r="BL228">
        <v>0.88678633985474564</v>
      </c>
      <c r="BM228">
        <v>0.880498937171726</v>
      </c>
      <c r="BN228">
        <v>0.78483720177208749</v>
      </c>
      <c r="BO228">
        <v>2377.7799999999997</v>
      </c>
      <c r="BP228">
        <v>21.494329944604278</v>
      </c>
      <c r="BQ228">
        <v>11062.359264643623</v>
      </c>
      <c r="BR228">
        <v>77027</v>
      </c>
      <c r="BS228">
        <v>0.30602146056880924</v>
      </c>
      <c r="BT228">
        <v>-4.592803616770917</v>
      </c>
      <c r="BU228">
        <v>5580</v>
      </c>
      <c r="BV228">
        <v>7.2663819147827891</v>
      </c>
      <c r="BW228">
        <v>400</v>
      </c>
      <c r="BX228">
        <v>0.49544807084907416</v>
      </c>
      <c r="BY228">
        <v>5090</v>
      </c>
      <c r="BZ228">
        <v>6.608072494060524</v>
      </c>
      <c r="CA228">
        <v>4.6925083727978922</v>
      </c>
      <c r="CB228">
        <v>0.9661575872666921</v>
      </c>
      <c r="CC228">
        <v>10310</v>
      </c>
      <c r="CD228">
        <v>13.384916977163853</v>
      </c>
      <c r="CE228">
        <v>6.5404540122716766</v>
      </c>
      <c r="CF228">
        <v>3.6629872069278964</v>
      </c>
      <c r="CG228" s="5">
        <v>38094</v>
      </c>
      <c r="CH228" s="5">
        <v>49.455385769999999</v>
      </c>
      <c r="CI228" s="5">
        <v>16.01440234</v>
      </c>
      <c r="CJ228" s="5">
        <v>9.4107954469999999</v>
      </c>
      <c r="CK228">
        <v>27784</v>
      </c>
      <c r="CL228">
        <v>36.070468796655717</v>
      </c>
      <c r="CM228">
        <v>9.4739483257733319</v>
      </c>
      <c r="CN228">
        <v>5.747808240515262</v>
      </c>
      <c r="CO228">
        <v>55247</v>
      </c>
      <c r="CP228">
        <v>5.1002549176273639</v>
      </c>
      <c r="CQ228">
        <v>-2.7358673262794668</v>
      </c>
      <c r="CR228">
        <v>21303.729053776675</v>
      </c>
      <c r="CS228">
        <v>46.194052599954524</v>
      </c>
      <c r="CT228">
        <v>13.559375403553151</v>
      </c>
      <c r="CU228">
        <v>11.839</v>
      </c>
      <c r="CV228">
        <f t="shared" si="51"/>
        <v>3.1961726221481399</v>
      </c>
      <c r="CW228">
        <v>1.4649999999999999</v>
      </c>
      <c r="CX228">
        <v>22372.32</v>
      </c>
      <c r="CY228" s="3">
        <f t="shared" si="46"/>
        <v>-16.315104361487247</v>
      </c>
      <c r="CZ228">
        <v>3.6091325892650383</v>
      </c>
      <c r="DA228">
        <v>474.74</v>
      </c>
      <c r="DB228" s="3">
        <f t="shared" si="47"/>
        <v>-20.211764705882352</v>
      </c>
      <c r="DC228">
        <v>-8.5279383429672428</v>
      </c>
      <c r="DD228">
        <v>2.12199718223233E-2</v>
      </c>
      <c r="DE228" s="3">
        <f t="shared" si="48"/>
        <v>-1.0363310130174636E-3</v>
      </c>
      <c r="DF228">
        <v>-2.8155952596013965E-3</v>
      </c>
      <c r="DG228">
        <v>3.2307897231815784E-2</v>
      </c>
      <c r="DH228">
        <v>-3.9851857478184274E-3</v>
      </c>
      <c r="DI228">
        <v>4.2179450356279673E-2</v>
      </c>
      <c r="DJ228">
        <v>1.719619296998931E-3</v>
      </c>
      <c r="DK228">
        <v>4.3563803575989365E-2</v>
      </c>
      <c r="DL228" s="3">
        <f t="shared" si="49"/>
        <v>2.7436290278585622E-2</v>
      </c>
      <c r="DM228">
        <v>2.428485604566176E-3</v>
      </c>
      <c r="DN228">
        <v>0.65680448560504123</v>
      </c>
      <c r="DO228">
        <v>-5.4585438381230533E-3</v>
      </c>
      <c r="DP228">
        <v>0.5030879170563699</v>
      </c>
      <c r="DQ228">
        <v>-9.0972079059490785E-2</v>
      </c>
      <c r="DR228">
        <v>0.48710098936399815</v>
      </c>
      <c r="DS228" s="3">
        <f t="shared" si="50"/>
        <v>-0.89291975065446771</v>
      </c>
      <c r="DT228">
        <v>-9.7203891872662429E-2</v>
      </c>
      <c r="DU228">
        <v>7324</v>
      </c>
      <c r="DV228">
        <v>-5.1049494687742936</v>
      </c>
      <c r="DW228">
        <v>3.0546586564718732</v>
      </c>
      <c r="DX228">
        <v>0.25691312654183962</v>
      </c>
      <c r="DY228">
        <v>90</v>
      </c>
      <c r="DZ228">
        <v>-36.619718309859159</v>
      </c>
      <c r="EA228">
        <v>5.2748888888888894</v>
      </c>
      <c r="EB228">
        <v>1.6199593114241009</v>
      </c>
      <c r="EC228">
        <v>1.2288367012561441E-2</v>
      </c>
      <c r="ED228">
        <v>-6.1101818342900755E-3</v>
      </c>
      <c r="EE228">
        <v>1.1215122326233437E-2</v>
      </c>
      <c r="EF228">
        <v>-9.5323204567318194E-3</v>
      </c>
      <c r="EG228">
        <v>1.1358316911670328E-2</v>
      </c>
      <c r="EH228">
        <v>-9.5372776996644499E-3</v>
      </c>
      <c r="EI228">
        <v>1.3847421713263645E-2</v>
      </c>
      <c r="EJ228">
        <v>-9.5950817833969984E-3</v>
      </c>
      <c r="EK228">
        <v>1.0956962086643998</v>
      </c>
      <c r="EL228">
        <v>0.20890986880965412</v>
      </c>
      <c r="EM228">
        <v>1.0818827391526218</v>
      </c>
      <c r="EN228">
        <v>0.20138380198089578</v>
      </c>
      <c r="EO228">
        <v>0.88741191443538725</v>
      </c>
      <c r="EP228">
        <v>0.10257471266329976</v>
      </c>
      <c r="EQ228">
        <v>2423.9699999999998</v>
      </c>
      <c r="ER228">
        <v>46.190000000000055</v>
      </c>
      <c r="ES228">
        <v>21.911871979671137</v>
      </c>
      <c r="ET228">
        <v>0.41754203506685883</v>
      </c>
    </row>
    <row r="229" spans="1:150" x14ac:dyDescent="0.3">
      <c r="A229">
        <v>9</v>
      </c>
      <c r="B229">
        <v>903</v>
      </c>
      <c r="C229" t="s">
        <v>348</v>
      </c>
      <c r="D229">
        <v>21304</v>
      </c>
      <c r="E229">
        <v>535</v>
      </c>
      <c r="F229">
        <v>2.5112654900488174</v>
      </c>
      <c r="G229">
        <v>1186</v>
      </c>
      <c r="H229">
        <v>5.5670296657904617</v>
      </c>
      <c r="I229">
        <v>5512</v>
      </c>
      <c r="J229">
        <v>25.873075478783324</v>
      </c>
      <c r="K229" s="5">
        <v>6698</v>
      </c>
      <c r="L229" s="5">
        <v>31.44010514</v>
      </c>
      <c r="M229">
        <v>16134</v>
      </c>
      <c r="N229">
        <v>12910.053545324903</v>
      </c>
      <c r="O229">
        <v>5.5341719864814118</v>
      </c>
      <c r="P229" s="3">
        <v>4735</v>
      </c>
      <c r="Q229" s="3">
        <v>82</v>
      </c>
      <c r="R229" s="3">
        <f t="shared" si="39"/>
        <v>1.7317845828933476E-2</v>
      </c>
      <c r="S229" s="3">
        <v>1.6127513297403744E-2</v>
      </c>
      <c r="T229" s="3">
        <f t="shared" si="40"/>
        <v>1.0738075678239469</v>
      </c>
      <c r="U229">
        <v>20726</v>
      </c>
      <c r="V229">
        <v>-2.713105520090124</v>
      </c>
      <c r="W229">
        <v>1657</v>
      </c>
      <c r="X229">
        <v>7.7778820878708226</v>
      </c>
      <c r="Y229">
        <v>1522</v>
      </c>
      <c r="Z229">
        <v>7.3434333687156226</v>
      </c>
      <c r="AA229">
        <v>4.8321678786668052</v>
      </c>
      <c r="AB229">
        <v>1752</v>
      </c>
      <c r="AC229">
        <v>8.4531506320563548</v>
      </c>
      <c r="AD229">
        <v>2.8861209662658931</v>
      </c>
      <c r="AE229">
        <v>6355</v>
      </c>
      <c r="AF229">
        <v>30.661970471871079</v>
      </c>
      <c r="AG229">
        <v>4.7888949930877551</v>
      </c>
      <c r="AH229" s="5">
        <v>8107</v>
      </c>
      <c r="AI229" s="5">
        <v>39.115121100000003</v>
      </c>
      <c r="AJ229" s="5">
        <v>7.6750159590000004</v>
      </c>
      <c r="AK229">
        <v>15801</v>
      </c>
      <c r="AL229">
        <v>-2.0639642989959093</v>
      </c>
      <c r="AM229">
        <v>17308.912378964622</v>
      </c>
      <c r="AN229">
        <v>34.073126174079043</v>
      </c>
      <c r="AO229">
        <v>8.2710000000000008</v>
      </c>
      <c r="AP229">
        <v>3967</v>
      </c>
      <c r="AQ229" s="3">
        <f t="shared" si="41"/>
        <v>-16.219640971488914</v>
      </c>
      <c r="AR229">
        <v>97</v>
      </c>
      <c r="AS229" s="3">
        <f t="shared" si="42"/>
        <v>18.292682926829269</v>
      </c>
      <c r="AT229">
        <v>2.4451726745651627E-2</v>
      </c>
      <c r="AU229" s="3">
        <f t="shared" si="43"/>
        <v>7.1338809167181515E-3</v>
      </c>
      <c r="AV229">
        <v>3.6293082979634211E-2</v>
      </c>
      <c r="AW229">
        <v>4.0459831059280742E-2</v>
      </c>
      <c r="AX229">
        <v>4.113531797142319E-2</v>
      </c>
      <c r="AY229" s="3">
        <f t="shared" si="44"/>
        <v>2.5007804674019446E-2</v>
      </c>
      <c r="AZ229">
        <v>0.67372966797482214</v>
      </c>
      <c r="BA229">
        <v>0.6043457450384695</v>
      </c>
      <c r="BB229">
        <v>0.59442172691209783</v>
      </c>
      <c r="BC229" s="3">
        <f t="shared" si="45"/>
        <v>-0.4793858409118491</v>
      </c>
      <c r="BD229">
        <v>1586</v>
      </c>
      <c r="BE229">
        <v>2.5012610340479191</v>
      </c>
      <c r="BF229">
        <v>22</v>
      </c>
      <c r="BG229">
        <v>4.4090909090909092</v>
      </c>
      <c r="BH229">
        <v>1.3871374527112233E-2</v>
      </c>
      <c r="BI229">
        <v>2.0747442782965256E-2</v>
      </c>
      <c r="BJ229">
        <v>2.0895594611334778E-2</v>
      </c>
      <c r="BK229">
        <v>2.3442503496660643E-2</v>
      </c>
      <c r="BL229">
        <v>0.66858237288411093</v>
      </c>
      <c r="BM229">
        <v>0.66384205786552397</v>
      </c>
      <c r="BN229">
        <v>0.5917189914928751</v>
      </c>
      <c r="BO229">
        <v>1563.9099999999999</v>
      </c>
      <c r="BP229">
        <v>3.3193019675147686</v>
      </c>
      <c r="BQ229">
        <v>47115.628987830001</v>
      </c>
      <c r="BR229">
        <v>18771</v>
      </c>
      <c r="BS229">
        <v>-11.889785955689073</v>
      </c>
      <c r="BT229">
        <v>-9.4325967383962173</v>
      </c>
      <c r="BU229">
        <v>2243</v>
      </c>
      <c r="BV229">
        <v>10.528539241457004</v>
      </c>
      <c r="BW229">
        <v>677</v>
      </c>
      <c r="BX229">
        <v>3.2664286403551097</v>
      </c>
      <c r="BY229">
        <v>1578</v>
      </c>
      <c r="BZ229">
        <v>8.4065846252197538</v>
      </c>
      <c r="CA229">
        <v>5.8953191351709364</v>
      </c>
      <c r="CB229">
        <v>1.0631512565041312</v>
      </c>
      <c r="CC229">
        <v>2255</v>
      </c>
      <c r="CD229">
        <v>12.01321186937297</v>
      </c>
      <c r="CE229">
        <v>6.4461822035825085</v>
      </c>
      <c r="CF229">
        <v>3.5600612373166154</v>
      </c>
      <c r="CG229" s="5">
        <v>9492</v>
      </c>
      <c r="CH229" s="5">
        <v>50.567364550000001</v>
      </c>
      <c r="CI229" s="5">
        <v>19.127259410000001</v>
      </c>
      <c r="CJ229" s="5">
        <v>11.452243449999999</v>
      </c>
      <c r="CK229">
        <v>7237</v>
      </c>
      <c r="CL229">
        <v>38.554152682329125</v>
      </c>
      <c r="CM229">
        <v>12.681077203545801</v>
      </c>
      <c r="CN229">
        <v>7.8921822104580457</v>
      </c>
      <c r="CO229">
        <v>14657</v>
      </c>
      <c r="CP229">
        <v>-9.1545803892401132</v>
      </c>
      <c r="CQ229">
        <v>-7.2400480982216315</v>
      </c>
      <c r="CR229">
        <v>20049.485285838167</v>
      </c>
      <c r="CS229">
        <v>55.301333301585373</v>
      </c>
      <c r="CT229">
        <v>15.833305102428858</v>
      </c>
      <c r="CU229">
        <v>8.4220000000000006</v>
      </c>
      <c r="CV229">
        <f t="shared" si="51"/>
        <v>2.8878280135185888</v>
      </c>
      <c r="CW229">
        <v>0.1509999999999998</v>
      </c>
      <c r="CX229">
        <v>3626.18</v>
      </c>
      <c r="CY229" s="3">
        <f t="shared" si="46"/>
        <v>-23.417529039070754</v>
      </c>
      <c r="CZ229">
        <v>-8.5913788757247325</v>
      </c>
      <c r="DA229">
        <v>40.4</v>
      </c>
      <c r="DB229" s="3">
        <f t="shared" si="47"/>
        <v>-50.731707317073173</v>
      </c>
      <c r="DC229">
        <v>-58.350515463917532</v>
      </c>
      <c r="DD229">
        <v>1.1141200933213465E-2</v>
      </c>
      <c r="DE229" s="3">
        <f t="shared" si="48"/>
        <v>-6.1766448957200105E-3</v>
      </c>
      <c r="DF229">
        <v>-1.3310525812438162E-2</v>
      </c>
      <c r="DG229">
        <v>3.2307897231815784E-2</v>
      </c>
      <c r="DH229">
        <v>-3.9851857478184274E-3</v>
      </c>
      <c r="DI229">
        <v>4.2179450356279673E-2</v>
      </c>
      <c r="DJ229">
        <v>1.719619296998931E-3</v>
      </c>
      <c r="DK229">
        <v>4.3563803575989365E-2</v>
      </c>
      <c r="DL229" s="3">
        <f t="shared" si="49"/>
        <v>2.7436290278585622E-2</v>
      </c>
      <c r="DM229">
        <v>2.428485604566176E-3</v>
      </c>
      <c r="DN229">
        <v>0.34484450824122242</v>
      </c>
      <c r="DO229">
        <v>-0.32888515973359972</v>
      </c>
      <c r="DP229">
        <v>0.26413812506105272</v>
      </c>
      <c r="DQ229">
        <v>-0.34020761997741678</v>
      </c>
      <c r="DR229">
        <v>0.25574444880093189</v>
      </c>
      <c r="DS229" s="3">
        <f t="shared" si="50"/>
        <v>-0.81806311902301498</v>
      </c>
      <c r="DT229">
        <v>-0.33867727811116594</v>
      </c>
      <c r="DU229">
        <v>1420</v>
      </c>
      <c r="DV229">
        <v>-10.466582597730138</v>
      </c>
      <c r="DW229">
        <v>2.5536478873239434</v>
      </c>
      <c r="DX229">
        <v>5.2386853276024326E-2</v>
      </c>
      <c r="DY229">
        <v>11</v>
      </c>
      <c r="DZ229">
        <v>-50</v>
      </c>
      <c r="EA229">
        <v>3.6727272727272724</v>
      </c>
      <c r="EB229">
        <v>-0.73636363636363678</v>
      </c>
      <c r="EC229">
        <v>7.7464788732394367E-3</v>
      </c>
      <c r="ED229">
        <v>-6.1248956538727962E-3</v>
      </c>
      <c r="EE229">
        <v>1.1215122326233437E-2</v>
      </c>
      <c r="EF229">
        <v>-9.5323204567318194E-3</v>
      </c>
      <c r="EG229">
        <v>1.1358316911670328E-2</v>
      </c>
      <c r="EH229">
        <v>-9.5372776996644499E-3</v>
      </c>
      <c r="EI229">
        <v>1.3847421713263645E-2</v>
      </c>
      <c r="EJ229">
        <v>-9.5950817833969984E-3</v>
      </c>
      <c r="EK229">
        <v>0.69071728759654705</v>
      </c>
      <c r="EL229">
        <v>2.2134914712436116E-2</v>
      </c>
      <c r="EM229">
        <v>0.68200939747333189</v>
      </c>
      <c r="EN229">
        <v>1.816733960780792E-2</v>
      </c>
      <c r="EO229">
        <v>0.55941669385424531</v>
      </c>
      <c r="EP229">
        <v>-3.2302297638629796E-2</v>
      </c>
      <c r="EQ229">
        <v>1594.34</v>
      </c>
      <c r="ER229">
        <v>30.430000000000064</v>
      </c>
      <c r="ES229">
        <v>3.3838877549779061</v>
      </c>
      <c r="ET229">
        <v>6.4585787463137478E-2</v>
      </c>
    </row>
    <row r="230" spans="1:150" x14ac:dyDescent="0.3">
      <c r="A230">
        <v>9</v>
      </c>
      <c r="B230">
        <v>904</v>
      </c>
      <c r="C230" t="s">
        <v>349</v>
      </c>
      <c r="D230">
        <v>34534</v>
      </c>
      <c r="E230">
        <v>920</v>
      </c>
      <c r="F230">
        <v>2.6640412347251985</v>
      </c>
      <c r="G230">
        <v>1330</v>
      </c>
      <c r="H230">
        <v>3.8512770023744718</v>
      </c>
      <c r="I230">
        <v>6918</v>
      </c>
      <c r="J230">
        <v>20.032431806335786</v>
      </c>
      <c r="K230" s="5">
        <v>8248</v>
      </c>
      <c r="L230" s="5">
        <v>23.883708810000002</v>
      </c>
      <c r="M230">
        <v>26158</v>
      </c>
      <c r="N230">
        <v>13430.185341472974</v>
      </c>
      <c r="O230">
        <v>4.4101465222679099</v>
      </c>
      <c r="P230" s="3">
        <v>12940</v>
      </c>
      <c r="Q230" s="3">
        <v>432</v>
      </c>
      <c r="R230" s="3">
        <f t="shared" si="39"/>
        <v>3.3384853168469862E-2</v>
      </c>
      <c r="S230" s="3">
        <v>1.6127513297403744E-2</v>
      </c>
      <c r="T230" s="3">
        <f t="shared" si="40"/>
        <v>2.0700558451155802</v>
      </c>
      <c r="U230">
        <v>35356</v>
      </c>
      <c r="V230">
        <v>2.3802629292870794</v>
      </c>
      <c r="W230">
        <v>2385</v>
      </c>
      <c r="X230">
        <v>6.9062373313256504</v>
      </c>
      <c r="Y230">
        <v>2672</v>
      </c>
      <c r="Z230">
        <v>7.5574159972847612</v>
      </c>
      <c r="AA230">
        <v>4.8933747625595627</v>
      </c>
      <c r="AB230">
        <v>2144</v>
      </c>
      <c r="AC230">
        <v>6.0640343930308855</v>
      </c>
      <c r="AD230">
        <v>2.2127573906564137</v>
      </c>
      <c r="AE230">
        <v>8583</v>
      </c>
      <c r="AF230">
        <v>24.275936191876909</v>
      </c>
      <c r="AG230">
        <v>4.2435043855411223</v>
      </c>
      <c r="AH230" s="5">
        <v>10727</v>
      </c>
      <c r="AI230" s="5">
        <v>30.339970579999999</v>
      </c>
      <c r="AJ230" s="5">
        <v>6.4562617759999998</v>
      </c>
      <c r="AK230">
        <v>25539</v>
      </c>
      <c r="AL230">
        <v>-2.3663888676504321</v>
      </c>
      <c r="AM230">
        <v>17320.805393302398</v>
      </c>
      <c r="AN230">
        <v>28.969220847720003</v>
      </c>
      <c r="AO230">
        <v>3.59</v>
      </c>
      <c r="AP230">
        <v>10968</v>
      </c>
      <c r="AQ230" s="3">
        <f t="shared" si="41"/>
        <v>-15.239567233384854</v>
      </c>
      <c r="AR230">
        <v>283</v>
      </c>
      <c r="AS230" s="3">
        <f t="shared" si="42"/>
        <v>-34.49074074074074</v>
      </c>
      <c r="AT230">
        <v>2.5802334062727937E-2</v>
      </c>
      <c r="AU230" s="3">
        <f t="shared" si="43"/>
        <v>-7.582519105741925E-3</v>
      </c>
      <c r="AV230">
        <v>3.6293082979634211E-2</v>
      </c>
      <c r="AW230">
        <v>4.0459831059280742E-2</v>
      </c>
      <c r="AX230">
        <v>4.113531797142319E-2</v>
      </c>
      <c r="AY230" s="3">
        <f t="shared" si="44"/>
        <v>2.5007804674019446E-2</v>
      </c>
      <c r="AZ230">
        <v>0.71094357228364602</v>
      </c>
      <c r="BA230">
        <v>0.63772718242256121</v>
      </c>
      <c r="BB230">
        <v>0.62725500458396566</v>
      </c>
      <c r="BC230" s="3">
        <f t="shared" si="45"/>
        <v>-1.4428008405316146</v>
      </c>
      <c r="BD230">
        <v>2766</v>
      </c>
      <c r="BE230">
        <v>3.9652928416485902</v>
      </c>
      <c r="BF230">
        <v>59</v>
      </c>
      <c r="BG230">
        <v>4.7966101694915251</v>
      </c>
      <c r="BH230">
        <v>2.1330441070137384E-2</v>
      </c>
      <c r="BI230">
        <v>2.0747442782965256E-2</v>
      </c>
      <c r="BJ230">
        <v>2.0895594611334778E-2</v>
      </c>
      <c r="BK230">
        <v>2.3442503496660643E-2</v>
      </c>
      <c r="BL230">
        <v>1.0280997659938507</v>
      </c>
      <c r="BM230">
        <v>1.0208104371706523</v>
      </c>
      <c r="BN230">
        <v>0.9099045702680979</v>
      </c>
      <c r="BO230">
        <v>2126.9100000000003</v>
      </c>
      <c r="BP230">
        <v>4.6125960499080954</v>
      </c>
      <c r="BQ230">
        <v>46110.909713031957</v>
      </c>
      <c r="BR230">
        <v>32432</v>
      </c>
      <c r="BS230">
        <v>-6.0867550819482252</v>
      </c>
      <c r="BT230">
        <v>-8.270166308405928</v>
      </c>
      <c r="BU230">
        <v>2515</v>
      </c>
      <c r="BV230">
        <v>7.2826779405802986</v>
      </c>
      <c r="BW230">
        <v>157</v>
      </c>
      <c r="BX230">
        <v>0.44405475732548927</v>
      </c>
      <c r="BY230">
        <v>2779</v>
      </c>
      <c r="BZ230">
        <v>8.5686975826344352</v>
      </c>
      <c r="CA230">
        <v>5.9046563479092367</v>
      </c>
      <c r="CB230">
        <v>1.0112815853496739</v>
      </c>
      <c r="CC230">
        <v>2930</v>
      </c>
      <c r="CD230">
        <v>9.0342871238283173</v>
      </c>
      <c r="CE230">
        <v>5.1830101214538455</v>
      </c>
      <c r="CF230">
        <v>2.9702527307974318</v>
      </c>
      <c r="CG230" s="5">
        <v>13285</v>
      </c>
      <c r="CH230" s="5">
        <v>40.962629499999998</v>
      </c>
      <c r="CI230" s="5">
        <v>17.07892069</v>
      </c>
      <c r="CJ230" s="5">
        <v>10.622658919999999</v>
      </c>
      <c r="CK230">
        <v>10355</v>
      </c>
      <c r="CL230">
        <v>31.928342377898371</v>
      </c>
      <c r="CM230">
        <v>11.895910571562585</v>
      </c>
      <c r="CN230">
        <v>7.6524061860214623</v>
      </c>
      <c r="CO230">
        <v>23946</v>
      </c>
      <c r="CP230">
        <v>-8.4563039987766651</v>
      </c>
      <c r="CQ230">
        <v>-6.2375190884529541</v>
      </c>
      <c r="CR230">
        <v>20282.056266427378</v>
      </c>
      <c r="CS230">
        <v>51.018439066477661</v>
      </c>
      <c r="CT230">
        <v>17.096496415057207</v>
      </c>
      <c r="CU230">
        <v>5.97</v>
      </c>
      <c r="CV230">
        <f t="shared" si="51"/>
        <v>1.5598534777320898</v>
      </c>
      <c r="CW230">
        <v>2.38</v>
      </c>
      <c r="CX230">
        <v>10117.629999999999</v>
      </c>
      <c r="CY230" s="3">
        <f t="shared" si="46"/>
        <v>-21.811205564142199</v>
      </c>
      <c r="CZ230">
        <v>-7.7531911013858572</v>
      </c>
      <c r="DA230">
        <v>210.97000000000003</v>
      </c>
      <c r="DB230" s="3">
        <f t="shared" si="47"/>
        <v>-51.164351851851841</v>
      </c>
      <c r="DC230">
        <v>-25.452296819787978</v>
      </c>
      <c r="DD230">
        <v>2.0851721203483428E-2</v>
      </c>
      <c r="DE230" s="3">
        <f t="shared" si="48"/>
        <v>-1.2533131964986434E-2</v>
      </c>
      <c r="DF230">
        <v>-4.9506128592445089E-3</v>
      </c>
      <c r="DG230">
        <v>3.2307897231815784E-2</v>
      </c>
      <c r="DH230">
        <v>-3.9851857478184274E-3</v>
      </c>
      <c r="DI230">
        <v>4.2179450356279673E-2</v>
      </c>
      <c r="DJ230">
        <v>1.719619296998931E-3</v>
      </c>
      <c r="DK230">
        <v>4.3563803575989365E-2</v>
      </c>
      <c r="DL230" s="3">
        <f t="shared" si="49"/>
        <v>2.7436290278585622E-2</v>
      </c>
      <c r="DM230">
        <v>2.428485604566176E-3</v>
      </c>
      <c r="DN230">
        <v>0.6454063244620365</v>
      </c>
      <c r="DO230">
        <v>-6.5537247821609523E-2</v>
      </c>
      <c r="DP230">
        <v>0.4943573476504306</v>
      </c>
      <c r="DQ230">
        <v>-0.14336983477213061</v>
      </c>
      <c r="DR230">
        <v>0.4786478565194906</v>
      </c>
      <c r="DS230" s="3">
        <f t="shared" si="50"/>
        <v>-1.5914079885960897</v>
      </c>
      <c r="DT230">
        <v>-0.14860714806447506</v>
      </c>
      <c r="DU230">
        <v>2497</v>
      </c>
      <c r="DV230">
        <v>-9.7252349963846711</v>
      </c>
      <c r="DW230">
        <v>4.0519142971565874</v>
      </c>
      <c r="DX230">
        <v>8.6621455507997158E-2</v>
      </c>
      <c r="DY230">
        <v>31</v>
      </c>
      <c r="DZ230">
        <v>-47.457627118644069</v>
      </c>
      <c r="EA230">
        <v>6.805483870967743</v>
      </c>
      <c r="EB230">
        <v>2.0088737014762179</v>
      </c>
      <c r="EC230">
        <v>1.2414897877452943E-2</v>
      </c>
      <c r="ED230">
        <v>-8.9155431926844411E-3</v>
      </c>
      <c r="EE230">
        <v>1.1215122326233437E-2</v>
      </c>
      <c r="EF230">
        <v>-9.5323204567318194E-3</v>
      </c>
      <c r="EG230">
        <v>1.1358316911670328E-2</v>
      </c>
      <c r="EH230">
        <v>-9.5372776996644499E-3</v>
      </c>
      <c r="EI230">
        <v>1.3847421713263645E-2</v>
      </c>
      <c r="EJ230">
        <v>-9.5950817833969984E-3</v>
      </c>
      <c r="EK230">
        <v>1.1069783740488586</v>
      </c>
      <c r="EL230">
        <v>7.8878608055007904E-2</v>
      </c>
      <c r="EM230">
        <v>1.0930226699958521</v>
      </c>
      <c r="EN230">
        <v>7.2212232825199729E-2</v>
      </c>
      <c r="EO230">
        <v>0.89654941797298127</v>
      </c>
      <c r="EP230">
        <v>-1.3355152295116635E-2</v>
      </c>
      <c r="EQ230">
        <v>2158.6999999999998</v>
      </c>
      <c r="ER230">
        <v>31.789999999999509</v>
      </c>
      <c r="ES230">
        <v>4.6815385197006938</v>
      </c>
      <c r="ET230">
        <v>6.8942469792598438E-2</v>
      </c>
    </row>
    <row r="231" spans="1:150" x14ac:dyDescent="0.3">
      <c r="A231">
        <v>9</v>
      </c>
      <c r="B231">
        <v>905</v>
      </c>
      <c r="C231" t="s">
        <v>350</v>
      </c>
      <c r="D231">
        <v>24390</v>
      </c>
      <c r="E231">
        <v>319</v>
      </c>
      <c r="F231">
        <v>1.3079130791307914</v>
      </c>
      <c r="G231">
        <v>1012</v>
      </c>
      <c r="H231">
        <v>4.1492414924149239</v>
      </c>
      <c r="I231">
        <v>4944</v>
      </c>
      <c r="J231">
        <v>20.270602706027059</v>
      </c>
      <c r="K231" s="5">
        <v>5956</v>
      </c>
      <c r="L231" s="5">
        <v>24.4198442</v>
      </c>
      <c r="M231">
        <v>17197</v>
      </c>
      <c r="N231">
        <v>13102.068895301274</v>
      </c>
      <c r="O231">
        <v>4.772447724477245</v>
      </c>
      <c r="P231" s="3">
        <v>6155</v>
      </c>
      <c r="Q231" s="3">
        <v>81</v>
      </c>
      <c r="R231" s="3">
        <f t="shared" si="39"/>
        <v>1.3160032493907393E-2</v>
      </c>
      <c r="S231" s="3">
        <v>1.6127513297403744E-2</v>
      </c>
      <c r="T231" s="3">
        <f t="shared" si="40"/>
        <v>0.815998861772815</v>
      </c>
      <c r="U231">
        <v>23846</v>
      </c>
      <c r="V231">
        <v>-2.2304223042230422</v>
      </c>
      <c r="W231">
        <v>796</v>
      </c>
      <c r="X231">
        <v>3.2636326363263635</v>
      </c>
      <c r="Y231">
        <v>1034</v>
      </c>
      <c r="Z231">
        <v>4.336157007464565</v>
      </c>
      <c r="AA231">
        <v>3.0282439283337736</v>
      </c>
      <c r="AB231">
        <v>1594</v>
      </c>
      <c r="AC231">
        <v>6.6845592552210009</v>
      </c>
      <c r="AD231">
        <v>2.535317762806077</v>
      </c>
      <c r="AE231">
        <v>5964</v>
      </c>
      <c r="AF231">
        <v>25.010483938606054</v>
      </c>
      <c r="AG231">
        <v>4.7398812325789947</v>
      </c>
      <c r="AH231" s="5">
        <v>7558</v>
      </c>
      <c r="AI231" s="5">
        <v>31.69504319</v>
      </c>
      <c r="AJ231" s="5">
        <v>7.2751989950000002</v>
      </c>
      <c r="AK231">
        <v>17164</v>
      </c>
      <c r="AL231">
        <v>-0.19189393498866081</v>
      </c>
      <c r="AM231">
        <v>17243.964898721162</v>
      </c>
      <c r="AN231">
        <v>31.612534146460447</v>
      </c>
      <c r="AO231">
        <v>5.9409999999999998</v>
      </c>
      <c r="AP231">
        <v>4794</v>
      </c>
      <c r="AQ231" s="3">
        <f t="shared" si="41"/>
        <v>-22.112103980503655</v>
      </c>
      <c r="AR231">
        <v>88</v>
      </c>
      <c r="AS231" s="3">
        <f t="shared" si="42"/>
        <v>8.6419753086419746</v>
      </c>
      <c r="AT231">
        <v>1.8356278681685441E-2</v>
      </c>
      <c r="AU231" s="3">
        <f t="shared" si="43"/>
        <v>5.1962461877780482E-3</v>
      </c>
      <c r="AV231">
        <v>3.6293082979634211E-2</v>
      </c>
      <c r="AW231">
        <v>4.0459831059280742E-2</v>
      </c>
      <c r="AX231">
        <v>4.113531797142319E-2</v>
      </c>
      <c r="AY231" s="3">
        <f t="shared" si="44"/>
        <v>2.5007804674019446E-2</v>
      </c>
      <c r="AZ231">
        <v>0.50577898526796494</v>
      </c>
      <c r="BA231">
        <v>0.45369143175092047</v>
      </c>
      <c r="BB231">
        <v>0.44624132222431329</v>
      </c>
      <c r="BC231" s="3">
        <f t="shared" si="45"/>
        <v>-0.36975753954850171</v>
      </c>
      <c r="BD231">
        <v>1762</v>
      </c>
      <c r="BE231">
        <v>2.7207718501702609</v>
      </c>
      <c r="BF231">
        <v>35</v>
      </c>
      <c r="BG231">
        <v>2.5142857142857142</v>
      </c>
      <c r="BH231">
        <v>1.9863791146424517E-2</v>
      </c>
      <c r="BI231">
        <v>2.0747442782965256E-2</v>
      </c>
      <c r="BJ231">
        <v>2.0895594611334778E-2</v>
      </c>
      <c r="BK231">
        <v>2.3442503496660643E-2</v>
      </c>
      <c r="BL231">
        <v>0.95740913008969641</v>
      </c>
      <c r="BM231">
        <v>0.95062100485283341</v>
      </c>
      <c r="BN231">
        <v>0.84734086311447454</v>
      </c>
      <c r="BO231">
        <v>1711.85</v>
      </c>
      <c r="BP231">
        <v>3.8484170577313521</v>
      </c>
      <c r="BQ231">
        <v>44481.925277847564</v>
      </c>
      <c r="BR231">
        <v>21365</v>
      </c>
      <c r="BS231">
        <v>-12.402624026240263</v>
      </c>
      <c r="BT231">
        <v>-10.404260672649501</v>
      </c>
      <c r="BU231">
        <v>605</v>
      </c>
      <c r="BV231">
        <v>2.4805248052480526</v>
      </c>
      <c r="BW231">
        <v>-208</v>
      </c>
      <c r="BX231">
        <v>-0.87226369202381948</v>
      </c>
      <c r="BY231">
        <v>1122</v>
      </c>
      <c r="BZ231">
        <v>5.2515796864029953</v>
      </c>
      <c r="CA231">
        <v>3.943666607272204</v>
      </c>
      <c r="CB231">
        <v>0.91542267893843032</v>
      </c>
      <c r="CC231">
        <v>2091</v>
      </c>
      <c r="CD231">
        <v>9.7870348701146739</v>
      </c>
      <c r="CE231">
        <v>5.63779337769975</v>
      </c>
      <c r="CF231">
        <v>3.102475614893673</v>
      </c>
      <c r="CG231" s="5">
        <v>8848</v>
      </c>
      <c r="CH231" s="5">
        <v>41.4135268</v>
      </c>
      <c r="CI231" s="5">
        <v>16.9936826</v>
      </c>
      <c r="CJ231" s="5">
        <v>9.7184836019999992</v>
      </c>
      <c r="CK231">
        <v>6757</v>
      </c>
      <c r="CL231">
        <v>31.626491926047272</v>
      </c>
      <c r="CM231">
        <v>11.355889220020213</v>
      </c>
      <c r="CN231">
        <v>6.6160079874412183</v>
      </c>
      <c r="CO231">
        <v>16068</v>
      </c>
      <c r="CP231">
        <v>-6.5650985637029713</v>
      </c>
      <c r="CQ231">
        <v>-6.3854579352132372</v>
      </c>
      <c r="CR231">
        <v>19983.444792273462</v>
      </c>
      <c r="CS231">
        <v>52.521292262781635</v>
      </c>
      <c r="CT231">
        <v>15.886600962377646</v>
      </c>
      <c r="CU231">
        <v>7.2039999999999997</v>
      </c>
      <c r="CV231">
        <f t="shared" si="51"/>
        <v>2.4315522755227548</v>
      </c>
      <c r="CW231">
        <v>1.2629999999999999</v>
      </c>
      <c r="CX231">
        <v>4569.630000000001</v>
      </c>
      <c r="CY231" s="3">
        <f t="shared" si="46"/>
        <v>-25.757432981315986</v>
      </c>
      <c r="CZ231">
        <v>-4.6802252816019809</v>
      </c>
      <c r="DA231">
        <v>46.220000000000006</v>
      </c>
      <c r="DB231" s="3">
        <f t="shared" si="47"/>
        <v>-42.938271604938265</v>
      </c>
      <c r="DC231">
        <v>-47.47727272727272</v>
      </c>
      <c r="DD231">
        <v>1.0114604464694078E-2</v>
      </c>
      <c r="DE231" s="3">
        <f t="shared" si="48"/>
        <v>-3.0454280292133151E-3</v>
      </c>
      <c r="DF231">
        <v>-8.2416742169913633E-3</v>
      </c>
      <c r="DG231">
        <v>3.2307897231815784E-2</v>
      </c>
      <c r="DH231">
        <v>-3.9851857478184274E-3</v>
      </c>
      <c r="DI231">
        <v>4.2179450356279673E-2</v>
      </c>
      <c r="DJ231">
        <v>1.719619296998931E-3</v>
      </c>
      <c r="DK231">
        <v>4.3563803575989365E-2</v>
      </c>
      <c r="DL231" s="3">
        <f t="shared" si="49"/>
        <v>2.7436290278585622E-2</v>
      </c>
      <c r="DM231">
        <v>2.428485604566176E-3</v>
      </c>
      <c r="DN231">
        <v>0.31306910481111533</v>
      </c>
      <c r="DO231">
        <v>-0.19270988045684961</v>
      </c>
      <c r="DP231">
        <v>0.23979934255326815</v>
      </c>
      <c r="DQ231">
        <v>-0.21389208919765232</v>
      </c>
      <c r="DR231">
        <v>0.23217909444135051</v>
      </c>
      <c r="DS231" s="3">
        <f t="shared" si="50"/>
        <v>-0.58381976733146446</v>
      </c>
      <c r="DT231">
        <v>-0.21406222778296277</v>
      </c>
      <c r="DU231">
        <v>1656</v>
      </c>
      <c r="DV231">
        <v>-6.0158910329171391</v>
      </c>
      <c r="DW231">
        <v>2.759438405797102</v>
      </c>
      <c r="DX231">
        <v>3.866655562684107E-2</v>
      </c>
      <c r="DY231">
        <v>18</v>
      </c>
      <c r="DZ231">
        <v>-48.571428571428569</v>
      </c>
      <c r="EA231">
        <v>2.5677777777777782</v>
      </c>
      <c r="EB231">
        <v>5.3492063492063924E-2</v>
      </c>
      <c r="EC231">
        <v>1.0869565217391304E-2</v>
      </c>
      <c r="ED231">
        <v>-8.994225929033213E-3</v>
      </c>
      <c r="EE231">
        <v>1.1215122326233437E-2</v>
      </c>
      <c r="EF231">
        <v>-9.5323204567318194E-3</v>
      </c>
      <c r="EG231">
        <v>1.1358316911670328E-2</v>
      </c>
      <c r="EH231">
        <v>-9.5372776996644499E-3</v>
      </c>
      <c r="EI231">
        <v>1.3847421713263645E-2</v>
      </c>
      <c r="EJ231">
        <v>-9.5950817833969984E-3</v>
      </c>
      <c r="EK231">
        <v>0.96918828892005615</v>
      </c>
      <c r="EL231">
        <v>1.1779158830359737E-2</v>
      </c>
      <c r="EM231">
        <v>0.95696970791712577</v>
      </c>
      <c r="EN231">
        <v>6.3487030642923603E-3</v>
      </c>
      <c r="EO231">
        <v>0.78495227793777489</v>
      </c>
      <c r="EP231">
        <v>-6.2388585176699651E-2</v>
      </c>
      <c r="EQ231">
        <v>1715.7299999999996</v>
      </c>
      <c r="ER231">
        <v>3.8799999999996544</v>
      </c>
      <c r="ES231">
        <v>3.8571397017620774</v>
      </c>
      <c r="ET231">
        <v>8.7226440307253128E-3</v>
      </c>
    </row>
    <row r="232" spans="1:150" x14ac:dyDescent="0.3">
      <c r="A232">
        <v>9</v>
      </c>
      <c r="B232">
        <v>906</v>
      </c>
      <c r="C232" t="s">
        <v>351</v>
      </c>
      <c r="D232">
        <v>139122</v>
      </c>
      <c r="E232">
        <v>3566</v>
      </c>
      <c r="F232">
        <v>2.5632178950848896</v>
      </c>
      <c r="G232">
        <v>10469</v>
      </c>
      <c r="H232">
        <v>7.5250499561535911</v>
      </c>
      <c r="I232">
        <v>36025</v>
      </c>
      <c r="J232">
        <v>25.89453860640301</v>
      </c>
      <c r="K232" s="5">
        <v>46494</v>
      </c>
      <c r="L232" s="5">
        <v>33.419588560000001</v>
      </c>
      <c r="M232">
        <v>108247</v>
      </c>
      <c r="N232">
        <v>16082.879664403355</v>
      </c>
      <c r="O232">
        <v>4.6671266945558569</v>
      </c>
      <c r="P232" s="3">
        <v>59461</v>
      </c>
      <c r="Q232" s="3">
        <v>1291</v>
      </c>
      <c r="R232" s="3">
        <f t="shared" si="39"/>
        <v>2.1711710196599451E-2</v>
      </c>
      <c r="S232" s="3">
        <v>1.6127513297403744E-2</v>
      </c>
      <c r="T232" s="3">
        <f t="shared" si="40"/>
        <v>1.3462528163033458</v>
      </c>
      <c r="U232">
        <v>149930</v>
      </c>
      <c r="V232">
        <v>7.7687209787093341</v>
      </c>
      <c r="W232">
        <v>15354</v>
      </c>
      <c r="X232">
        <v>11.036356579117609</v>
      </c>
      <c r="Y232">
        <v>11689</v>
      </c>
      <c r="Z232">
        <v>7.796304942306409</v>
      </c>
      <c r="AA232">
        <v>5.2330870472215194</v>
      </c>
      <c r="AB232">
        <v>16599</v>
      </c>
      <c r="AC232">
        <v>11.071166544387381</v>
      </c>
      <c r="AD232">
        <v>3.5461165882337902</v>
      </c>
      <c r="AE232">
        <v>44034</v>
      </c>
      <c r="AF232">
        <v>29.369705862735945</v>
      </c>
      <c r="AG232">
        <v>3.4751672563329343</v>
      </c>
      <c r="AH232" s="5">
        <v>60633</v>
      </c>
      <c r="AI232" s="5">
        <v>40.440872409999997</v>
      </c>
      <c r="AJ232" s="5">
        <v>7.0212838450000001</v>
      </c>
      <c r="AK232">
        <v>112092</v>
      </c>
      <c r="AL232">
        <v>3.5520614890020048</v>
      </c>
      <c r="AM232">
        <v>20866.597190072353</v>
      </c>
      <c r="AN232">
        <v>29.744160408393284</v>
      </c>
      <c r="AO232">
        <v>4.7789999999999999</v>
      </c>
      <c r="AP232">
        <v>51203</v>
      </c>
      <c r="AQ232" s="3">
        <f t="shared" si="41"/>
        <v>-13.888094717545954</v>
      </c>
      <c r="AR232">
        <v>1737</v>
      </c>
      <c r="AS232" s="3">
        <f t="shared" si="42"/>
        <v>34.546862896979086</v>
      </c>
      <c r="AT232">
        <v>3.3923793527722984E-2</v>
      </c>
      <c r="AU232" s="3">
        <f t="shared" si="43"/>
        <v>1.2212083331123533E-2</v>
      </c>
      <c r="AV232">
        <v>3.6293082979634211E-2</v>
      </c>
      <c r="AW232">
        <v>4.0459831059280742E-2</v>
      </c>
      <c r="AX232">
        <v>4.113531797142319E-2</v>
      </c>
      <c r="AY232" s="3">
        <f t="shared" si="44"/>
        <v>2.5007804674019446E-2</v>
      </c>
      <c r="AZ232">
        <v>0.93471787852134935</v>
      </c>
      <c r="BA232">
        <v>0.83845613388792162</v>
      </c>
      <c r="BB232">
        <v>0.82468776712240144</v>
      </c>
      <c r="BC232" s="3">
        <f t="shared" si="45"/>
        <v>-0.52156504918094437</v>
      </c>
      <c r="BD232">
        <v>15033</v>
      </c>
      <c r="BE232">
        <v>3.4060400452338189</v>
      </c>
      <c r="BF232">
        <v>356</v>
      </c>
      <c r="BG232">
        <v>4.8792134831460672</v>
      </c>
      <c r="BH232">
        <v>2.3681234617175546E-2</v>
      </c>
      <c r="BI232">
        <v>2.0747442782965256E-2</v>
      </c>
      <c r="BJ232">
        <v>2.0895594611334778E-2</v>
      </c>
      <c r="BK232">
        <v>2.3442503496660643E-2</v>
      </c>
      <c r="BL232">
        <v>1.1414049849371841</v>
      </c>
      <c r="BM232">
        <v>1.1333123109274768</v>
      </c>
      <c r="BN232">
        <v>1.010183687102741</v>
      </c>
      <c r="BO232">
        <v>5918.43</v>
      </c>
      <c r="BP232">
        <v>13.263836130135212</v>
      </c>
      <c r="BQ232">
        <v>44620.801568510236</v>
      </c>
      <c r="BR232">
        <v>152292</v>
      </c>
      <c r="BS232">
        <v>9.4665114072540657</v>
      </c>
      <c r="BT232">
        <v>1.5754018541986259</v>
      </c>
      <c r="BU232">
        <v>22209</v>
      </c>
      <c r="BV232">
        <v>15.963686548497002</v>
      </c>
      <c r="BW232">
        <v>8034</v>
      </c>
      <c r="BX232">
        <v>5.3585006336290268</v>
      </c>
      <c r="BY232">
        <v>15165</v>
      </c>
      <c r="BZ232">
        <v>9.9578441415176098</v>
      </c>
      <c r="CA232">
        <v>7.3946262464327202</v>
      </c>
      <c r="CB232">
        <v>2.1615391992112007</v>
      </c>
      <c r="CC232">
        <v>22407</v>
      </c>
      <c r="CD232">
        <v>14.713182570325428</v>
      </c>
      <c r="CE232">
        <v>7.1881326141718365</v>
      </c>
      <c r="CF232">
        <v>3.6420160259380463</v>
      </c>
      <c r="CG232" s="5">
        <v>74323</v>
      </c>
      <c r="CH232" s="5">
        <v>48.802957480000003</v>
      </c>
      <c r="CI232" s="5">
        <v>15.38336891</v>
      </c>
      <c r="CJ232" s="5">
        <v>8.3620850690000008</v>
      </c>
      <c r="CK232">
        <v>51916</v>
      </c>
      <c r="CL232">
        <v>34.089774906101439</v>
      </c>
      <c r="CM232">
        <v>8.1952362996984291</v>
      </c>
      <c r="CN232">
        <v>4.7200690433654948</v>
      </c>
      <c r="CO232">
        <v>112083</v>
      </c>
      <c r="CP232">
        <v>3.5437471708222859</v>
      </c>
      <c r="CQ232">
        <v>-8.029118938015202E-3</v>
      </c>
      <c r="CR232">
        <v>24201.411443488301</v>
      </c>
      <c r="CS232">
        <v>50.479341688130006</v>
      </c>
      <c r="CT232">
        <v>15.981591167162343</v>
      </c>
      <c r="CU232">
        <v>9.1750000000000007</v>
      </c>
      <c r="CV232">
        <f t="shared" si="51"/>
        <v>4.5078733054441438</v>
      </c>
      <c r="CW232">
        <v>4.3960000000000008</v>
      </c>
      <c r="CX232">
        <v>54541.55</v>
      </c>
      <c r="CY232" s="3">
        <f t="shared" si="46"/>
        <v>-8.2734060981147266</v>
      </c>
      <c r="CZ232">
        <v>6.5202234244087318</v>
      </c>
      <c r="DA232">
        <v>1246.5100000000002</v>
      </c>
      <c r="DB232" s="3">
        <f t="shared" si="47"/>
        <v>-3.4461657629744216</v>
      </c>
      <c r="DC232">
        <v>-28.237766263672988</v>
      </c>
      <c r="DD232">
        <v>2.2854319321691446E-2</v>
      </c>
      <c r="DE232" s="3">
        <f t="shared" si="48"/>
        <v>1.1426091250919951E-3</v>
      </c>
      <c r="DF232">
        <v>-1.1069474206031538E-2</v>
      </c>
      <c r="DG232">
        <v>3.2307897231815784E-2</v>
      </c>
      <c r="DH232">
        <v>-3.9851857478184274E-3</v>
      </c>
      <c r="DI232">
        <v>4.2179450356279673E-2</v>
      </c>
      <c r="DJ232">
        <v>1.719619296998931E-3</v>
      </c>
      <c r="DK232">
        <v>4.3563803575989365E-2</v>
      </c>
      <c r="DL232" s="3">
        <f t="shared" si="49"/>
        <v>2.7436290278585622E-2</v>
      </c>
      <c r="DM232">
        <v>2.428485604566176E-3</v>
      </c>
      <c r="DN232">
        <v>0.70739111114867737</v>
      </c>
      <c r="DO232">
        <v>-0.22732676737267199</v>
      </c>
      <c r="DP232">
        <v>0.54183539919668244</v>
      </c>
      <c r="DQ232">
        <v>-0.29662073469123917</v>
      </c>
      <c r="DR232">
        <v>0.52461716943117975</v>
      </c>
      <c r="DS232" s="3">
        <f t="shared" si="50"/>
        <v>-0.82163564687216606</v>
      </c>
      <c r="DT232">
        <v>-0.30007059769122169</v>
      </c>
      <c r="DU232">
        <v>14781</v>
      </c>
      <c r="DV232">
        <v>-1.6763121133506285</v>
      </c>
      <c r="DW232">
        <v>3.6899769974967866</v>
      </c>
      <c r="DX232">
        <v>0.28393695226296778</v>
      </c>
      <c r="DY232">
        <v>192</v>
      </c>
      <c r="DZ232">
        <v>-46.067415730337082</v>
      </c>
      <c r="EA232">
        <v>6.4922395833333342</v>
      </c>
      <c r="EB232">
        <v>1.613026100187267</v>
      </c>
      <c r="EC232">
        <v>1.2989648873553887E-2</v>
      </c>
      <c r="ED232">
        <v>-1.0691585743621659E-2</v>
      </c>
      <c r="EE232">
        <v>1.1215122326233437E-2</v>
      </c>
      <c r="EF232">
        <v>-9.5323204567318194E-3</v>
      </c>
      <c r="EG232">
        <v>1.1358316911670328E-2</v>
      </c>
      <c r="EH232">
        <v>-9.5372776996644499E-3</v>
      </c>
      <c r="EI232">
        <v>1.3847421713263645E-2</v>
      </c>
      <c r="EJ232">
        <v>-9.5950817833969984E-3</v>
      </c>
      <c r="EK232">
        <v>1.1582262320197463</v>
      </c>
      <c r="EL232">
        <v>1.6821247082562163E-2</v>
      </c>
      <c r="EM232">
        <v>1.1436244449393214</v>
      </c>
      <c r="EN232">
        <v>1.0312134011844609E-2</v>
      </c>
      <c r="EO232">
        <v>0.9380554115075338</v>
      </c>
      <c r="EP232">
        <v>-7.2128275595207181E-2</v>
      </c>
      <c r="EQ232">
        <v>5988.18</v>
      </c>
      <c r="ER232">
        <v>69.75</v>
      </c>
      <c r="ES232">
        <v>13.420153357858938</v>
      </c>
      <c r="ET232">
        <v>0.15631722772372569</v>
      </c>
    </row>
    <row r="233" spans="1:150" x14ac:dyDescent="0.3">
      <c r="A233">
        <v>9</v>
      </c>
      <c r="B233">
        <v>907</v>
      </c>
      <c r="C233" t="s">
        <v>352</v>
      </c>
      <c r="D233">
        <v>48869</v>
      </c>
      <c r="E233">
        <v>972</v>
      </c>
      <c r="F233">
        <v>1.9889909758742761</v>
      </c>
      <c r="G233">
        <v>2977</v>
      </c>
      <c r="H233">
        <v>6.0917964353680247</v>
      </c>
      <c r="I233">
        <v>11688</v>
      </c>
      <c r="J233">
        <v>23.917002598784507</v>
      </c>
      <c r="K233" s="5">
        <v>14665</v>
      </c>
      <c r="L233" s="5">
        <v>30.008799029999999</v>
      </c>
      <c r="M233">
        <v>34385</v>
      </c>
      <c r="N233">
        <v>14092.49922565421</v>
      </c>
      <c r="O233">
        <v>7.4157441322719926</v>
      </c>
      <c r="P233" s="3">
        <v>16705</v>
      </c>
      <c r="Q233" s="3">
        <v>144</v>
      </c>
      <c r="R233" s="3">
        <f t="shared" si="39"/>
        <v>8.6201736007183484E-3</v>
      </c>
      <c r="S233" s="3">
        <v>1.6127513297403744E-2</v>
      </c>
      <c r="T233" s="3">
        <f t="shared" si="40"/>
        <v>0.53450110018548558</v>
      </c>
      <c r="U233">
        <v>49093</v>
      </c>
      <c r="V233">
        <v>0.45836829073645868</v>
      </c>
      <c r="W233">
        <v>2735</v>
      </c>
      <c r="X233">
        <v>5.5965949784116713</v>
      </c>
      <c r="Y233">
        <v>2327</v>
      </c>
      <c r="Z233">
        <v>4.7399832970077203</v>
      </c>
      <c r="AA233">
        <v>2.7509923211334444</v>
      </c>
      <c r="AB233">
        <v>4681</v>
      </c>
      <c r="AC233">
        <v>9.5349642515226201</v>
      </c>
      <c r="AD233">
        <v>3.4431678161545953</v>
      </c>
      <c r="AE233">
        <v>13898</v>
      </c>
      <c r="AF233">
        <v>28.309534964251519</v>
      </c>
      <c r="AG233">
        <v>4.3925323654670123</v>
      </c>
      <c r="AH233" s="5">
        <v>18579</v>
      </c>
      <c r="AI233" s="5">
        <v>37.844499220000003</v>
      </c>
      <c r="AJ233" s="5">
        <v>7.8357001820000001</v>
      </c>
      <c r="AK233">
        <v>34653</v>
      </c>
      <c r="AL233">
        <v>0.77940962629053367</v>
      </c>
      <c r="AM233">
        <v>19789.145771398147</v>
      </c>
      <c r="AN233">
        <v>40.423252501399261</v>
      </c>
      <c r="AO233">
        <v>7.5190000000000001</v>
      </c>
      <c r="AP233">
        <v>18340</v>
      </c>
      <c r="AQ233" s="3">
        <f t="shared" si="41"/>
        <v>9.7874887758156248</v>
      </c>
      <c r="AR233">
        <v>281</v>
      </c>
      <c r="AS233" s="3">
        <f t="shared" si="42"/>
        <v>95.138888888888886</v>
      </c>
      <c r="AT233">
        <v>1.5321701199563794E-2</v>
      </c>
      <c r="AU233" s="3">
        <f t="shared" si="43"/>
        <v>6.701527598845446E-3</v>
      </c>
      <c r="AV233">
        <v>3.6293082979634211E-2</v>
      </c>
      <c r="AW233">
        <v>4.0459831059280742E-2</v>
      </c>
      <c r="AX233">
        <v>4.113531797142319E-2</v>
      </c>
      <c r="AY233" s="3">
        <f t="shared" si="44"/>
        <v>2.5007804674019446E-2</v>
      </c>
      <c r="AZ233">
        <v>0.42216587684660284</v>
      </c>
      <c r="BA233">
        <v>0.37868920354894259</v>
      </c>
      <c r="BB233">
        <v>0.37247071264181836</v>
      </c>
      <c r="BC233" s="3">
        <f t="shared" si="45"/>
        <v>-0.16203038754366722</v>
      </c>
      <c r="BD233">
        <v>5818</v>
      </c>
      <c r="BE233">
        <v>3.1522860089377791</v>
      </c>
      <c r="BF233">
        <v>78</v>
      </c>
      <c r="BG233">
        <v>3.6025641025641026</v>
      </c>
      <c r="BH233">
        <v>1.3406668958404951E-2</v>
      </c>
      <c r="BI233">
        <v>2.0747442782965256E-2</v>
      </c>
      <c r="BJ233">
        <v>2.0895594611334778E-2</v>
      </c>
      <c r="BK233">
        <v>2.3442503496660643E-2</v>
      </c>
      <c r="BL233">
        <v>0.64618416344844831</v>
      </c>
      <c r="BM233">
        <v>0.64160265394565641</v>
      </c>
      <c r="BN233">
        <v>0.57189578580268596</v>
      </c>
      <c r="BO233">
        <v>2193.39</v>
      </c>
      <c r="BP233">
        <v>12.822792765785376</v>
      </c>
      <c r="BQ233">
        <v>17105.400048673859</v>
      </c>
      <c r="BR233">
        <v>45792</v>
      </c>
      <c r="BS233">
        <v>-6.296425136589658</v>
      </c>
      <c r="BT233">
        <v>-6.7239728678222965</v>
      </c>
      <c r="BU233">
        <v>2580</v>
      </c>
      <c r="BV233">
        <v>5.27942049151814</v>
      </c>
      <c r="BW233">
        <v>-5</v>
      </c>
      <c r="BX233">
        <v>-1.0184751390218565E-2</v>
      </c>
      <c r="BY233">
        <v>2897</v>
      </c>
      <c r="BZ233">
        <v>6.3264325646401121</v>
      </c>
      <c r="CA233">
        <v>4.3374415887658362</v>
      </c>
      <c r="CB233">
        <v>1.5864492676323918</v>
      </c>
      <c r="CC233">
        <v>5961</v>
      </c>
      <c r="CD233">
        <v>13.017557651991615</v>
      </c>
      <c r="CE233">
        <v>6.9257612166235898</v>
      </c>
      <c r="CF233">
        <v>3.4825934004689945</v>
      </c>
      <c r="CG233" s="5">
        <v>21630</v>
      </c>
      <c r="CH233" s="5">
        <v>47.235324949999999</v>
      </c>
      <c r="CI233" s="5">
        <v>17.226525909999999</v>
      </c>
      <c r="CJ233" s="5">
        <v>9.3908257319999997</v>
      </c>
      <c r="CK233">
        <v>15669</v>
      </c>
      <c r="CL233">
        <v>34.217767295597483</v>
      </c>
      <c r="CM233">
        <v>10.300764696812976</v>
      </c>
      <c r="CN233">
        <v>5.9082323313459639</v>
      </c>
      <c r="CO233">
        <v>33838</v>
      </c>
      <c r="CP233">
        <v>-1.5908099461974696</v>
      </c>
      <c r="CQ233">
        <v>-2.3518887253628837</v>
      </c>
      <c r="CR233">
        <v>23863.473765518054</v>
      </c>
      <c r="CS233">
        <v>69.334575673253227</v>
      </c>
      <c r="CT233">
        <v>20.588700700808708</v>
      </c>
      <c r="CU233">
        <v>8.4359999999999999</v>
      </c>
      <c r="CV233">
        <f t="shared" si="51"/>
        <v>1.0202558677280074</v>
      </c>
      <c r="CW233">
        <v>0.91699999999999982</v>
      </c>
      <c r="CX233">
        <v>15722.980000000001</v>
      </c>
      <c r="CY233" s="3">
        <f t="shared" si="46"/>
        <v>-5.8785992217898748</v>
      </c>
      <c r="CZ233">
        <v>-14.269465648854954</v>
      </c>
      <c r="DA233">
        <v>234.42</v>
      </c>
      <c r="DB233" s="3">
        <f t="shared" si="47"/>
        <v>62.791666666666657</v>
      </c>
      <c r="DC233">
        <v>-16.576512455516017</v>
      </c>
      <c r="DD233">
        <v>1.4909387406204165E-2</v>
      </c>
      <c r="DE233" s="3">
        <f t="shared" si="48"/>
        <v>6.289213805485817E-3</v>
      </c>
      <c r="DF233">
        <v>-4.1231379335962895E-4</v>
      </c>
      <c r="DG233">
        <v>3.2307897231815784E-2</v>
      </c>
      <c r="DH233">
        <v>-3.9851857478184274E-3</v>
      </c>
      <c r="DI233">
        <v>4.2179450356279673E-2</v>
      </c>
      <c r="DJ233">
        <v>1.719619296998931E-3</v>
      </c>
      <c r="DK233">
        <v>4.3563803575989365E-2</v>
      </c>
      <c r="DL233" s="3">
        <f t="shared" si="49"/>
        <v>2.7436290278585622E-2</v>
      </c>
      <c r="DM233">
        <v>2.428485604566176E-3</v>
      </c>
      <c r="DN233">
        <v>0.46147811165877667</v>
      </c>
      <c r="DO233">
        <v>3.931223481217383E-2</v>
      </c>
      <c r="DP233">
        <v>0.35347514678992153</v>
      </c>
      <c r="DQ233">
        <v>-2.5214056759021053E-2</v>
      </c>
      <c r="DR233">
        <v>0.34224255419289484</v>
      </c>
      <c r="DS233" s="3">
        <f t="shared" si="50"/>
        <v>-0.19225854599259073</v>
      </c>
      <c r="DT233">
        <v>-3.0228158448923514E-2</v>
      </c>
      <c r="DU233">
        <v>5495</v>
      </c>
      <c r="DV233">
        <v>-5.5517359917497417</v>
      </c>
      <c r="DW233">
        <v>2.8613248407643312</v>
      </c>
      <c r="DX233">
        <v>-0.29096116817344786</v>
      </c>
      <c r="DY233">
        <v>56</v>
      </c>
      <c r="DZ233">
        <v>-28.205128205128204</v>
      </c>
      <c r="EA233">
        <v>4.1860714285714282</v>
      </c>
      <c r="EB233">
        <v>0.58350732600732558</v>
      </c>
      <c r="EC233">
        <v>1.019108280254777E-2</v>
      </c>
      <c r="ED233">
        <v>-3.2155861558571808E-3</v>
      </c>
      <c r="EE233">
        <v>1.1215122326233437E-2</v>
      </c>
      <c r="EF233">
        <v>-9.5323204567318194E-3</v>
      </c>
      <c r="EG233">
        <v>1.1358316911670328E-2</v>
      </c>
      <c r="EH233">
        <v>-9.5372776996644499E-3</v>
      </c>
      <c r="EI233">
        <v>1.3847421713263645E-2</v>
      </c>
      <c r="EJ233">
        <v>-9.5950817833969984E-3</v>
      </c>
      <c r="EK233">
        <v>0.90869118553523731</v>
      </c>
      <c r="EL233">
        <v>0.262507022086789</v>
      </c>
      <c r="EM233">
        <v>0.89723529302803129</v>
      </c>
      <c r="EN233">
        <v>0.25563263908237488</v>
      </c>
      <c r="EO233">
        <v>0.73595525676713669</v>
      </c>
      <c r="EP233">
        <v>0.16405947096445073</v>
      </c>
      <c r="EQ233">
        <v>2207.0500000000002</v>
      </c>
      <c r="ER233">
        <v>13.660000000000309</v>
      </c>
      <c r="ES233">
        <v>12.902650588234021</v>
      </c>
      <c r="ET233">
        <v>7.9857822448644811E-2</v>
      </c>
    </row>
    <row r="234" spans="1:150" x14ac:dyDescent="0.3">
      <c r="A234">
        <v>9</v>
      </c>
      <c r="B234">
        <v>908</v>
      </c>
      <c r="C234" t="s">
        <v>353</v>
      </c>
      <c r="D234">
        <v>111880</v>
      </c>
      <c r="E234">
        <v>2092</v>
      </c>
      <c r="F234">
        <v>1.8698605648909545</v>
      </c>
      <c r="G234">
        <v>7987</v>
      </c>
      <c r="H234">
        <v>7.1388988201644619</v>
      </c>
      <c r="I234">
        <v>27285</v>
      </c>
      <c r="J234">
        <v>24.38773686092242</v>
      </c>
      <c r="K234" s="5">
        <v>35272</v>
      </c>
      <c r="L234" s="5">
        <v>31.526635679999998</v>
      </c>
      <c r="M234">
        <v>78891</v>
      </c>
      <c r="N234">
        <v>14827.759837884552</v>
      </c>
      <c r="O234">
        <v>7.1898462638541298</v>
      </c>
      <c r="P234" s="3">
        <v>36656</v>
      </c>
      <c r="Q234" s="3">
        <v>330</v>
      </c>
      <c r="R234" s="3">
        <f t="shared" si="39"/>
        <v>9.0026189436927112E-3</v>
      </c>
      <c r="S234" s="3">
        <v>1.6127513297403744E-2</v>
      </c>
      <c r="T234" s="3">
        <f t="shared" si="40"/>
        <v>0.55821494471450728</v>
      </c>
      <c r="U234">
        <v>119410</v>
      </c>
      <c r="V234">
        <v>6.7304254558455483</v>
      </c>
      <c r="W234">
        <v>10880</v>
      </c>
      <c r="X234">
        <v>9.724705041115481</v>
      </c>
      <c r="Y234">
        <v>6349</v>
      </c>
      <c r="Z234">
        <v>5.3169751277112471</v>
      </c>
      <c r="AA234">
        <v>3.4471145628202926</v>
      </c>
      <c r="AB234">
        <v>11937</v>
      </c>
      <c r="AC234">
        <v>9.9966501968009389</v>
      </c>
      <c r="AD234">
        <v>2.857751376636477</v>
      </c>
      <c r="AE234">
        <v>32434</v>
      </c>
      <c r="AF234">
        <v>27.161879239594672</v>
      </c>
      <c r="AG234">
        <v>2.7741423786722521</v>
      </c>
      <c r="AH234" s="5">
        <v>44371</v>
      </c>
      <c r="AI234" s="5">
        <v>37.158529440000002</v>
      </c>
      <c r="AJ234" s="5">
        <v>5.6318937550000001</v>
      </c>
      <c r="AK234">
        <v>84034</v>
      </c>
      <c r="AL234">
        <v>6.5191213192886384</v>
      </c>
      <c r="AM234">
        <v>19390.117758880933</v>
      </c>
      <c r="AN234">
        <v>30.769030324726948</v>
      </c>
      <c r="AO234">
        <v>8.2279999999999998</v>
      </c>
      <c r="AP234">
        <v>32801</v>
      </c>
      <c r="AQ234" s="3">
        <f t="shared" si="41"/>
        <v>-10.51669576604103</v>
      </c>
      <c r="AR234">
        <v>733</v>
      </c>
      <c r="AS234" s="3">
        <f t="shared" si="42"/>
        <v>122.12121212121212</v>
      </c>
      <c r="AT234">
        <v>2.2346879668302795E-2</v>
      </c>
      <c r="AU234" s="3">
        <f t="shared" si="43"/>
        <v>1.3344260724610084E-2</v>
      </c>
      <c r="AV234">
        <v>3.6293082979634211E-2</v>
      </c>
      <c r="AW234">
        <v>4.0459831059280742E-2</v>
      </c>
      <c r="AX234">
        <v>4.113531797142319E-2</v>
      </c>
      <c r="AY234" s="3">
        <f t="shared" si="44"/>
        <v>2.5007804674019446E-2</v>
      </c>
      <c r="AZ234">
        <v>0.61573384881198168</v>
      </c>
      <c r="BA234">
        <v>0.55232261438661723</v>
      </c>
      <c r="BB234">
        <v>0.54325287296495994</v>
      </c>
      <c r="BC234" s="3">
        <f t="shared" si="45"/>
        <v>-1.4962071749547334E-2</v>
      </c>
      <c r="BD234">
        <v>12627</v>
      </c>
      <c r="BE234">
        <v>2.5976874950502888</v>
      </c>
      <c r="BF234">
        <v>180</v>
      </c>
      <c r="BG234">
        <v>4.072222222222222</v>
      </c>
      <c r="BH234">
        <v>1.4255167498218105E-2</v>
      </c>
      <c r="BI234">
        <v>2.0747442782965256E-2</v>
      </c>
      <c r="BJ234">
        <v>2.0895594611334778E-2</v>
      </c>
      <c r="BK234">
        <v>2.3442503496660643E-2</v>
      </c>
      <c r="BL234">
        <v>0.68708069940659622</v>
      </c>
      <c r="BM234">
        <v>0.68220922942702067</v>
      </c>
      <c r="BN234">
        <v>0.60809066319425897</v>
      </c>
      <c r="BO234">
        <v>3346.79</v>
      </c>
      <c r="BP234">
        <v>17.966788535782577</v>
      </c>
      <c r="BQ234">
        <v>18627.647302324218</v>
      </c>
      <c r="BR234">
        <v>114963</v>
      </c>
      <c r="BS234">
        <v>2.7556310332499105</v>
      </c>
      <c r="BT234">
        <v>-3.7241437065572396</v>
      </c>
      <c r="BU234">
        <v>10769</v>
      </c>
      <c r="BV234">
        <v>9.6254915981408651</v>
      </c>
      <c r="BW234">
        <v>344</v>
      </c>
      <c r="BX234">
        <v>0.28808307511933673</v>
      </c>
      <c r="BY234">
        <v>7773</v>
      </c>
      <c r="BZ234">
        <v>6.7613058114349842</v>
      </c>
      <c r="CA234">
        <v>4.8914452465440297</v>
      </c>
      <c r="CB234">
        <v>1.4443306837237371</v>
      </c>
      <c r="CC234">
        <v>15660</v>
      </c>
      <c r="CD234">
        <v>13.621773962057357</v>
      </c>
      <c r="CE234">
        <v>6.4828751418928956</v>
      </c>
      <c r="CF234">
        <v>3.6251237652564186</v>
      </c>
      <c r="CG234" s="5">
        <v>54273</v>
      </c>
      <c r="CH234" s="5">
        <v>47.209102059999999</v>
      </c>
      <c r="CI234" s="5">
        <v>15.682466379999999</v>
      </c>
      <c r="CJ234" s="5">
        <v>10.050572620000001</v>
      </c>
      <c r="CK234">
        <v>38613</v>
      </c>
      <c r="CL234">
        <v>33.587328096865946</v>
      </c>
      <c r="CM234">
        <v>9.1995912359435259</v>
      </c>
      <c r="CN234">
        <v>6.4254488572712738</v>
      </c>
      <c r="CO234">
        <v>84282</v>
      </c>
      <c r="CP234">
        <v>6.8334791040803129</v>
      </c>
      <c r="CQ234">
        <v>0.29511864245424468</v>
      </c>
      <c r="CR234">
        <v>22112.483026801096</v>
      </c>
      <c r="CS234">
        <v>49.128953183502873</v>
      </c>
      <c r="CT234">
        <v>14.039962530259945</v>
      </c>
      <c r="CU234">
        <v>9.6890000000000001</v>
      </c>
      <c r="CV234">
        <f t="shared" si="51"/>
        <v>2.4991537361458702</v>
      </c>
      <c r="CW234">
        <v>1.4610000000000003</v>
      </c>
      <c r="CX234">
        <v>34548.65</v>
      </c>
      <c r="CY234" s="3">
        <f t="shared" si="46"/>
        <v>-5.7489906154517634</v>
      </c>
      <c r="CZ234">
        <v>5.3280387793055137</v>
      </c>
      <c r="DA234">
        <v>650.76</v>
      </c>
      <c r="DB234" s="3">
        <f t="shared" si="47"/>
        <v>97.2</v>
      </c>
      <c r="DC234">
        <v>-11.219645293315144</v>
      </c>
      <c r="DD234">
        <v>1.8836047139323821E-2</v>
      </c>
      <c r="DE234" s="3">
        <f t="shared" si="48"/>
        <v>9.8334281956311102E-3</v>
      </c>
      <c r="DF234">
        <v>-3.5108325289789737E-3</v>
      </c>
      <c r="DG234">
        <v>3.2307897231815784E-2</v>
      </c>
      <c r="DH234">
        <v>-3.9851857478184274E-3</v>
      </c>
      <c r="DI234">
        <v>4.2179450356279673E-2</v>
      </c>
      <c r="DJ234">
        <v>1.719619296998931E-3</v>
      </c>
      <c r="DK234">
        <v>4.3563803575989365E-2</v>
      </c>
      <c r="DL234" s="3">
        <f t="shared" si="49"/>
        <v>2.7436290278585622E-2</v>
      </c>
      <c r="DM234">
        <v>2.428485604566176E-3</v>
      </c>
      <c r="DN234">
        <v>0.58301680868214123</v>
      </c>
      <c r="DO234">
        <v>-3.2717040129840447E-2</v>
      </c>
      <c r="DP234">
        <v>0.44656928860429096</v>
      </c>
      <c r="DQ234">
        <v>-0.10575332578232627</v>
      </c>
      <c r="DR234">
        <v>0.43237838740291956</v>
      </c>
      <c r="DS234" s="3">
        <f t="shared" si="50"/>
        <v>-0.12583655731158772</v>
      </c>
      <c r="DT234">
        <v>-0.11087448556204038</v>
      </c>
      <c r="DU234">
        <v>11707</v>
      </c>
      <c r="DV234">
        <v>-7.2859744990892539</v>
      </c>
      <c r="DW234">
        <v>2.9511104467412661</v>
      </c>
      <c r="DX234">
        <v>0.35342295169097726</v>
      </c>
      <c r="DY234">
        <v>71</v>
      </c>
      <c r="DZ234">
        <v>-60.55555555555555</v>
      </c>
      <c r="EA234">
        <v>9.1656338028169007</v>
      </c>
      <c r="EB234">
        <v>5.0934115805946787</v>
      </c>
      <c r="EC234">
        <v>6.0647475869138124E-3</v>
      </c>
      <c r="ED234">
        <v>-8.1904199113042933E-3</v>
      </c>
      <c r="EE234">
        <v>1.1215122326233437E-2</v>
      </c>
      <c r="EF234">
        <v>-9.5323204567318194E-3</v>
      </c>
      <c r="EG234">
        <v>1.1358316911670328E-2</v>
      </c>
      <c r="EH234">
        <v>-9.5372776996644499E-3</v>
      </c>
      <c r="EI234">
        <v>1.3847421713263645E-2</v>
      </c>
      <c r="EJ234">
        <v>-9.5950817833969984E-3</v>
      </c>
      <c r="EK234">
        <v>0.54076517495735943</v>
      </c>
      <c r="EL234">
        <v>-0.14631552444923679</v>
      </c>
      <c r="EM234">
        <v>0.53394773486928038</v>
      </c>
      <c r="EN234">
        <v>-0.14826149455774029</v>
      </c>
      <c r="EO234">
        <v>0.43796944387883713</v>
      </c>
      <c r="EP234">
        <v>-0.17012121931542185</v>
      </c>
      <c r="EQ234">
        <v>3365.2799999999997</v>
      </c>
      <c r="ER234">
        <v>18.489999999999782</v>
      </c>
      <c r="ES234">
        <v>18.066049594894924</v>
      </c>
      <c r="ET234">
        <v>9.9261059112347283E-2</v>
      </c>
    </row>
    <row r="235" spans="1:150" x14ac:dyDescent="0.3">
      <c r="A235">
        <v>9</v>
      </c>
      <c r="B235">
        <v>909</v>
      </c>
      <c r="C235" t="s">
        <v>354</v>
      </c>
      <c r="D235">
        <v>124025</v>
      </c>
      <c r="E235">
        <v>3932</v>
      </c>
      <c r="F235">
        <v>3.1703285627897602</v>
      </c>
      <c r="G235">
        <v>5950</v>
      </c>
      <c r="H235">
        <v>4.7974198750251968</v>
      </c>
      <c r="I235">
        <v>26807</v>
      </c>
      <c r="J235">
        <v>21.614190687361422</v>
      </c>
      <c r="K235" s="5">
        <v>32757</v>
      </c>
      <c r="L235" s="5">
        <v>26.41161056</v>
      </c>
      <c r="M235">
        <v>89695</v>
      </c>
      <c r="N235">
        <v>13914.90453877351</v>
      </c>
      <c r="O235">
        <v>5.6754686555130016</v>
      </c>
      <c r="P235" s="3">
        <v>46902</v>
      </c>
      <c r="Q235" s="3">
        <v>453</v>
      </c>
      <c r="R235" s="3">
        <f t="shared" si="39"/>
        <v>9.6584367404375076E-3</v>
      </c>
      <c r="S235" s="3">
        <v>1.6127513297403744E-2</v>
      </c>
      <c r="T235" s="3">
        <f t="shared" si="40"/>
        <v>0.59887947771789174</v>
      </c>
      <c r="U235">
        <v>137758</v>
      </c>
      <c r="V235">
        <v>11.072767587180005</v>
      </c>
      <c r="W235">
        <v>16365</v>
      </c>
      <c r="X235">
        <v>13.194920378955855</v>
      </c>
      <c r="Y235">
        <v>13685</v>
      </c>
      <c r="Z235">
        <v>9.934087312533574</v>
      </c>
      <c r="AA235">
        <v>6.7637587497438139</v>
      </c>
      <c r="AB235">
        <v>10319</v>
      </c>
      <c r="AC235">
        <v>7.4906720480843223</v>
      </c>
      <c r="AD235">
        <v>2.6932521730591255</v>
      </c>
      <c r="AE235">
        <v>35943</v>
      </c>
      <c r="AF235">
        <v>26.091406669667101</v>
      </c>
      <c r="AG235">
        <v>4.4772159823056796</v>
      </c>
      <c r="AH235" s="5">
        <v>46262</v>
      </c>
      <c r="AI235" s="5">
        <v>33.582078719999998</v>
      </c>
      <c r="AJ235" s="5">
        <v>7.170468155</v>
      </c>
      <c r="AK235">
        <v>97945</v>
      </c>
      <c r="AL235">
        <v>9.1978371146663704</v>
      </c>
      <c r="AM235">
        <v>17730.479957449897</v>
      </c>
      <c r="AN235">
        <v>27.420780416023614</v>
      </c>
      <c r="AO235">
        <v>6.6159999999999997</v>
      </c>
      <c r="AP235">
        <v>40307</v>
      </c>
      <c r="AQ235" s="3">
        <f t="shared" si="41"/>
        <v>-14.061234062513325</v>
      </c>
      <c r="AR235">
        <v>1253</v>
      </c>
      <c r="AS235" s="3">
        <f t="shared" si="42"/>
        <v>176.60044150110375</v>
      </c>
      <c r="AT235">
        <v>3.1086411789515468E-2</v>
      </c>
      <c r="AU235" s="3">
        <f t="shared" si="43"/>
        <v>2.1427975049077959E-2</v>
      </c>
      <c r="AV235">
        <v>3.6293082979634211E-2</v>
      </c>
      <c r="AW235">
        <v>4.0459831059280742E-2</v>
      </c>
      <c r="AX235">
        <v>4.113531797142319E-2</v>
      </c>
      <c r="AY235" s="3">
        <f t="shared" si="44"/>
        <v>2.5007804674019446E-2</v>
      </c>
      <c r="AZ235">
        <v>0.85653819508691353</v>
      </c>
      <c r="BA235">
        <v>0.76832777042416289</v>
      </c>
      <c r="BB235">
        <v>0.75571098808841775</v>
      </c>
      <c r="BC235" s="3">
        <f t="shared" si="45"/>
        <v>0.15683151037052601</v>
      </c>
      <c r="BD235">
        <v>13507</v>
      </c>
      <c r="BE235">
        <v>2.9841563633671431</v>
      </c>
      <c r="BF235">
        <v>316</v>
      </c>
      <c r="BG235">
        <v>3.9651898734177213</v>
      </c>
      <c r="BH235">
        <v>2.3395276523284225E-2</v>
      </c>
      <c r="BI235">
        <v>2.0747442782965256E-2</v>
      </c>
      <c r="BJ235">
        <v>2.0895594611334778E-2</v>
      </c>
      <c r="BK235">
        <v>2.3442503496660643E-2</v>
      </c>
      <c r="BL235">
        <v>1.1276221733934835</v>
      </c>
      <c r="BM235">
        <v>1.1196272208781031</v>
      </c>
      <c r="BN235">
        <v>0.99798541254848716</v>
      </c>
      <c r="BO235">
        <v>4795.1399999999994</v>
      </c>
      <c r="BP235">
        <v>14.470255075023781</v>
      </c>
      <c r="BQ235">
        <v>33137.909284519774</v>
      </c>
      <c r="BR235">
        <v>135916</v>
      </c>
      <c r="BS235">
        <v>9.5875831485587586</v>
      </c>
      <c r="BT235">
        <v>-1.3371274263563639</v>
      </c>
      <c r="BU235">
        <v>19523</v>
      </c>
      <c r="BV235">
        <v>15.741181213465028</v>
      </c>
      <c r="BW235">
        <v>3491</v>
      </c>
      <c r="BX235">
        <v>2.5341540963138254</v>
      </c>
      <c r="BY235">
        <v>15978</v>
      </c>
      <c r="BZ235">
        <v>11.755790341093029</v>
      </c>
      <c r="CA235">
        <v>8.5854617783032694</v>
      </c>
      <c r="CB235">
        <v>1.8217030285594547</v>
      </c>
      <c r="CC235">
        <v>14136</v>
      </c>
      <c r="CD235">
        <v>10.400541510933223</v>
      </c>
      <c r="CE235">
        <v>5.6031216359080265</v>
      </c>
      <c r="CF235">
        <v>2.909869462848901</v>
      </c>
      <c r="CG235" s="5">
        <v>56988</v>
      </c>
      <c r="CH235" s="5">
        <v>41.928838399999997</v>
      </c>
      <c r="CI235" s="5">
        <v>15.51722784</v>
      </c>
      <c r="CJ235" s="5">
        <v>8.3467596820000001</v>
      </c>
      <c r="CK235">
        <v>42852</v>
      </c>
      <c r="CL235">
        <v>31.528296889255131</v>
      </c>
      <c r="CM235">
        <v>9.9141062018937092</v>
      </c>
      <c r="CN235">
        <v>5.4368902195880295</v>
      </c>
      <c r="CO235">
        <v>97770</v>
      </c>
      <c r="CP235">
        <v>9.0027314789007189</v>
      </c>
      <c r="CQ235">
        <v>-0.17867170350707029</v>
      </c>
      <c r="CR235">
        <v>20341.93338641485</v>
      </c>
      <c r="CS235">
        <v>46.188091551275804</v>
      </c>
      <c r="CT235">
        <v>14.728611042859482</v>
      </c>
      <c r="CU235">
        <v>9.3079999999999998</v>
      </c>
      <c r="CV235">
        <f t="shared" si="51"/>
        <v>3.6325313444869982</v>
      </c>
      <c r="CW235">
        <v>2.6920000000000002</v>
      </c>
      <c r="CX235">
        <v>38619.06</v>
      </c>
      <c r="CY235" s="3">
        <f t="shared" si="46"/>
        <v>-17.660099782525272</v>
      </c>
      <c r="CZ235">
        <v>-4.1877093308854603</v>
      </c>
      <c r="DA235">
        <v>1366.7499999999998</v>
      </c>
      <c r="DB235" s="3">
        <f t="shared" si="47"/>
        <v>201.71081677704188</v>
      </c>
      <c r="DC235">
        <v>9.0782122905027762</v>
      </c>
      <c r="DD235">
        <v>3.539055585506224E-2</v>
      </c>
      <c r="DE235" s="3">
        <f t="shared" si="48"/>
        <v>2.5732119114624731E-2</v>
      </c>
      <c r="DF235">
        <v>4.3041440655467722E-3</v>
      </c>
      <c r="DG235">
        <v>3.2307897231815784E-2</v>
      </c>
      <c r="DH235">
        <v>-3.9851857478184274E-3</v>
      </c>
      <c r="DI235">
        <v>4.2179450356279673E-2</v>
      </c>
      <c r="DJ235">
        <v>1.719619296998931E-3</v>
      </c>
      <c r="DK235">
        <v>4.3563803575989365E-2</v>
      </c>
      <c r="DL235" s="3">
        <f t="shared" si="49"/>
        <v>2.7436290278585622E-2</v>
      </c>
      <c r="DM235">
        <v>2.428485604566176E-3</v>
      </c>
      <c r="DN235">
        <v>1.0954150188459419</v>
      </c>
      <c r="DO235">
        <v>0.23887682375902841</v>
      </c>
      <c r="DP235">
        <v>0.83904734547574056</v>
      </c>
      <c r="DQ235">
        <v>7.0719575051577666E-2</v>
      </c>
      <c r="DR235">
        <v>0.81238443271670857</v>
      </c>
      <c r="DS235" s="3">
        <f t="shared" si="50"/>
        <v>0.21350495499881683</v>
      </c>
      <c r="DT235">
        <v>5.6673444628290826E-2</v>
      </c>
      <c r="DU235">
        <v>12729</v>
      </c>
      <c r="DV235">
        <v>-5.7599763085807361</v>
      </c>
      <c r="DW235">
        <v>3.0339429648833369</v>
      </c>
      <c r="DX235">
        <v>4.9786601516193851E-2</v>
      </c>
      <c r="DY235">
        <v>224</v>
      </c>
      <c r="DZ235">
        <v>-29.11392405063291</v>
      </c>
      <c r="EA235">
        <v>6.1015624999999991</v>
      </c>
      <c r="EB235">
        <v>2.1363726265822778</v>
      </c>
      <c r="EC235">
        <v>1.7597611752690707E-2</v>
      </c>
      <c r="ED235">
        <v>-5.7976647705935171E-3</v>
      </c>
      <c r="EE235">
        <v>1.1215122326233437E-2</v>
      </c>
      <c r="EF235">
        <v>-9.5323204567318194E-3</v>
      </c>
      <c r="EG235">
        <v>1.1358316911670328E-2</v>
      </c>
      <c r="EH235">
        <v>-9.5372776996644499E-3</v>
      </c>
      <c r="EI235">
        <v>1.3847421713263645E-2</v>
      </c>
      <c r="EJ235">
        <v>-9.5950817833969984E-3</v>
      </c>
      <c r="EK235">
        <v>1.5690967285776194</v>
      </c>
      <c r="EL235">
        <v>0.44147455518413592</v>
      </c>
      <c r="EM235">
        <v>1.5493150868690495</v>
      </c>
      <c r="EN235">
        <v>0.42968786599094644</v>
      </c>
      <c r="EO235">
        <v>1.2708222597016001</v>
      </c>
      <c r="EP235">
        <v>0.27283684715311296</v>
      </c>
      <c r="EQ235">
        <v>4854.9699999999993</v>
      </c>
      <c r="ER235">
        <v>59.829999999999927</v>
      </c>
      <c r="ES235">
        <v>14.650803580622924</v>
      </c>
      <c r="ET235">
        <v>0.18054850559914293</v>
      </c>
    </row>
    <row r="236" spans="1:150" x14ac:dyDescent="0.3">
      <c r="A236">
        <v>9</v>
      </c>
      <c r="B236">
        <v>910</v>
      </c>
      <c r="C236" t="s">
        <v>355</v>
      </c>
      <c r="D236">
        <v>119971</v>
      </c>
      <c r="E236">
        <v>3739</v>
      </c>
      <c r="F236">
        <v>3.1165865084061979</v>
      </c>
      <c r="G236">
        <v>7623</v>
      </c>
      <c r="H236">
        <v>6.3540355585933268</v>
      </c>
      <c r="I236">
        <v>28652</v>
      </c>
      <c r="J236">
        <v>23.882438255911843</v>
      </c>
      <c r="K236" s="5">
        <v>36275</v>
      </c>
      <c r="L236" s="5">
        <v>30.23647381</v>
      </c>
      <c r="M236">
        <v>89559</v>
      </c>
      <c r="N236">
        <v>15551.583583010419</v>
      </c>
      <c r="O236">
        <v>4.6052796092388988</v>
      </c>
      <c r="P236" s="3">
        <v>45428</v>
      </c>
      <c r="Q236" s="3">
        <v>638</v>
      </c>
      <c r="R236" s="3">
        <f t="shared" si="39"/>
        <v>1.4044201813859293E-2</v>
      </c>
      <c r="S236" s="3">
        <v>1.6127513297403744E-2</v>
      </c>
      <c r="T236" s="3">
        <f t="shared" si="40"/>
        <v>0.87082252265885107</v>
      </c>
      <c r="U236">
        <v>129840</v>
      </c>
      <c r="V236">
        <v>8.2261546540413928</v>
      </c>
      <c r="W236">
        <v>12702</v>
      </c>
      <c r="X236">
        <v>10.587558660009503</v>
      </c>
      <c r="Y236">
        <v>11169</v>
      </c>
      <c r="Z236">
        <v>8.6021256931608132</v>
      </c>
      <c r="AA236">
        <v>5.4855391847546153</v>
      </c>
      <c r="AB236">
        <v>12564</v>
      </c>
      <c r="AC236">
        <v>9.6765249537892792</v>
      </c>
      <c r="AD236">
        <v>3.3224893951959524</v>
      </c>
      <c r="AE236">
        <v>35734</v>
      </c>
      <c r="AF236">
        <v>27.521565003080717</v>
      </c>
      <c r="AG236">
        <v>3.6391267471688735</v>
      </c>
      <c r="AH236" s="5">
        <v>48298</v>
      </c>
      <c r="AI236" s="5">
        <v>37.198089959999997</v>
      </c>
      <c r="AJ236" s="5">
        <v>6.9616161419999996</v>
      </c>
      <c r="AK236">
        <v>93881</v>
      </c>
      <c r="AL236">
        <v>4.8258689802253265</v>
      </c>
      <c r="AM236">
        <v>19494.387340150082</v>
      </c>
      <c r="AN236">
        <v>25.353069262007789</v>
      </c>
      <c r="AO236">
        <v>6.8680000000000003</v>
      </c>
      <c r="AP236">
        <v>35064</v>
      </c>
      <c r="AQ236" s="3">
        <f t="shared" si="41"/>
        <v>-22.814123448093689</v>
      </c>
      <c r="AR236">
        <v>994</v>
      </c>
      <c r="AS236" s="3">
        <f t="shared" si="42"/>
        <v>55.799373040752357</v>
      </c>
      <c r="AT236">
        <v>2.8348163358430298E-2</v>
      </c>
      <c r="AU236" s="3">
        <f t="shared" si="43"/>
        <v>1.4303961544571005E-2</v>
      </c>
      <c r="AV236">
        <v>3.6293082979634211E-2</v>
      </c>
      <c r="AW236">
        <v>4.0459831059280742E-2</v>
      </c>
      <c r="AX236">
        <v>4.113531797142319E-2</v>
      </c>
      <c r="AY236" s="3">
        <f t="shared" si="44"/>
        <v>2.5007804674019446E-2</v>
      </c>
      <c r="AZ236">
        <v>0.78108997723720008</v>
      </c>
      <c r="BA236">
        <v>0.70064957307644893</v>
      </c>
      <c r="BB236">
        <v>0.6891441407630261</v>
      </c>
      <c r="BC236" s="3">
        <f t="shared" si="45"/>
        <v>-0.18167838189582497</v>
      </c>
      <c r="BD236">
        <v>12291</v>
      </c>
      <c r="BE236">
        <v>2.8528191359531365</v>
      </c>
      <c r="BF236">
        <v>238</v>
      </c>
      <c r="BG236">
        <v>4.1764705882352944</v>
      </c>
      <c r="BH236">
        <v>1.9363762102351315E-2</v>
      </c>
      <c r="BI236">
        <v>2.0747442782965256E-2</v>
      </c>
      <c r="BJ236">
        <v>2.0895594611334778E-2</v>
      </c>
      <c r="BK236">
        <v>2.3442503496660643E-2</v>
      </c>
      <c r="BL236">
        <v>0.93330837467111771</v>
      </c>
      <c r="BM236">
        <v>0.92669112616912452</v>
      </c>
      <c r="BN236">
        <v>0.82601084415364001</v>
      </c>
      <c r="BO236">
        <v>4090.9300000000003</v>
      </c>
      <c r="BP236">
        <v>11.132827438075708</v>
      </c>
      <c r="BQ236">
        <v>36746.549991500731</v>
      </c>
      <c r="BR236">
        <v>131447</v>
      </c>
      <c r="BS236">
        <v>9.5656450308824645</v>
      </c>
      <c r="BT236">
        <v>1.2376771410967344</v>
      </c>
      <c r="BU236">
        <v>19698</v>
      </c>
      <c r="BV236">
        <v>16.418967917246668</v>
      </c>
      <c r="BW236">
        <v>7500</v>
      </c>
      <c r="BX236">
        <v>5.7763401109057302</v>
      </c>
      <c r="BY236">
        <v>12726</v>
      </c>
      <c r="BZ236">
        <v>9.6814685766887045</v>
      </c>
      <c r="CA236">
        <v>6.5648820682825066</v>
      </c>
      <c r="CB236">
        <v>1.0793428835278913</v>
      </c>
      <c r="CC236">
        <v>16977</v>
      </c>
      <c r="CD236">
        <v>12.915471634955534</v>
      </c>
      <c r="CE236">
        <v>6.5614360763622068</v>
      </c>
      <c r="CF236">
        <v>3.2389466811662544</v>
      </c>
      <c r="CG236" s="5">
        <v>58962</v>
      </c>
      <c r="CH236" s="5">
        <v>44.856101700000004</v>
      </c>
      <c r="CI236" s="5">
        <v>14.619627879999999</v>
      </c>
      <c r="CJ236" s="5">
        <v>7.6580117420000002</v>
      </c>
      <c r="CK236">
        <v>41985</v>
      </c>
      <c r="CL236">
        <v>31.940630063828007</v>
      </c>
      <c r="CM236">
        <v>8.0581918079161632</v>
      </c>
      <c r="CN236">
        <v>4.4190650607472897</v>
      </c>
      <c r="CO236">
        <v>96115</v>
      </c>
      <c r="CP236">
        <v>7.3203139829609531</v>
      </c>
      <c r="CQ236">
        <v>2.3796082274368615</v>
      </c>
      <c r="CR236">
        <v>22179.832890886439</v>
      </c>
      <c r="CS236">
        <v>42.621057029312169</v>
      </c>
      <c r="CT236">
        <v>13.77548062362283</v>
      </c>
      <c r="CU236">
        <v>7.6980000000000004</v>
      </c>
      <c r="CV236">
        <f t="shared" si="51"/>
        <v>3.0927203907611016</v>
      </c>
      <c r="CW236">
        <v>0.83000000000000007</v>
      </c>
      <c r="CX236">
        <v>36735.470000000008</v>
      </c>
      <c r="CY236" s="3">
        <f t="shared" si="46"/>
        <v>-19.134740688562101</v>
      </c>
      <c r="CZ236">
        <v>4.7669119324663711</v>
      </c>
      <c r="DA236">
        <v>1145.3200000000002</v>
      </c>
      <c r="DB236" s="3">
        <f t="shared" si="47"/>
        <v>79.517241379310363</v>
      </c>
      <c r="DC236">
        <v>15.223340040241466</v>
      </c>
      <c r="DD236">
        <v>3.1177496844330559E-2</v>
      </c>
      <c r="DE236" s="3">
        <f t="shared" si="48"/>
        <v>1.7133295030471264E-2</v>
      </c>
      <c r="DF236">
        <v>2.8293334859002608E-3</v>
      </c>
      <c r="DG236">
        <v>3.2307897231815784E-2</v>
      </c>
      <c r="DH236">
        <v>-3.9851857478184274E-3</v>
      </c>
      <c r="DI236">
        <v>4.2179450356279673E-2</v>
      </c>
      <c r="DJ236">
        <v>1.719619296998931E-3</v>
      </c>
      <c r="DK236">
        <v>4.3563803575989365E-2</v>
      </c>
      <c r="DL236" s="3">
        <f t="shared" si="49"/>
        <v>2.7436290278585622E-2</v>
      </c>
      <c r="DM236">
        <v>2.428485604566176E-3</v>
      </c>
      <c r="DN236">
        <v>0.96501163850515026</v>
      </c>
      <c r="DO236">
        <v>0.18392166126795018</v>
      </c>
      <c r="DP236">
        <v>0.73916318446498808</v>
      </c>
      <c r="DQ236">
        <v>3.8513611388539148E-2</v>
      </c>
      <c r="DR236">
        <v>0.71567435083915298</v>
      </c>
      <c r="DS236" s="3">
        <f t="shared" si="50"/>
        <v>-0.15514817181969809</v>
      </c>
      <c r="DT236">
        <v>2.6530210076126881E-2</v>
      </c>
      <c r="DU236">
        <v>12070</v>
      </c>
      <c r="DV236">
        <v>-1.7980636237897647</v>
      </c>
      <c r="DW236">
        <v>3.0435352112676064</v>
      </c>
      <c r="DX236">
        <v>0.19071607531446988</v>
      </c>
      <c r="DY236">
        <v>153</v>
      </c>
      <c r="DZ236">
        <v>-35.714285714285715</v>
      </c>
      <c r="EA236">
        <v>7.4857516339869292</v>
      </c>
      <c r="EB236">
        <v>3.3092810457516348</v>
      </c>
      <c r="EC236">
        <v>1.2676056338028169E-2</v>
      </c>
      <c r="ED236">
        <v>-6.6877057643231451E-3</v>
      </c>
      <c r="EE236">
        <v>1.1215122326233437E-2</v>
      </c>
      <c r="EF236">
        <v>-9.5323204567318194E-3</v>
      </c>
      <c r="EG236">
        <v>1.1358316911670328E-2</v>
      </c>
      <c r="EH236">
        <v>-9.5372776996644499E-3</v>
      </c>
      <c r="EI236">
        <v>1.3847421713263645E-2</v>
      </c>
      <c r="EJ236">
        <v>-9.5950817833969984E-3</v>
      </c>
      <c r="EK236">
        <v>1.1302646524307134</v>
      </c>
      <c r="EL236">
        <v>0.19695627775959568</v>
      </c>
      <c r="EM236">
        <v>1.1160153776836341</v>
      </c>
      <c r="EN236">
        <v>0.1893242515145096</v>
      </c>
      <c r="EO236">
        <v>0.91540913539785596</v>
      </c>
      <c r="EP236">
        <v>8.9398291244215944E-2</v>
      </c>
      <c r="EQ236">
        <v>4134.76</v>
      </c>
      <c r="ER236">
        <v>43.829999999999927</v>
      </c>
      <c r="ES236">
        <v>11.252103941611789</v>
      </c>
      <c r="ET236">
        <v>0.11927650353608144</v>
      </c>
    </row>
    <row r="237" spans="1:150" x14ac:dyDescent="0.3">
      <c r="A237">
        <v>9</v>
      </c>
      <c r="B237">
        <v>911</v>
      </c>
      <c r="C237" t="s">
        <v>356</v>
      </c>
      <c r="D237">
        <v>11423</v>
      </c>
      <c r="E237">
        <v>145</v>
      </c>
      <c r="F237">
        <v>1.269368817298433</v>
      </c>
      <c r="G237">
        <v>406</v>
      </c>
      <c r="H237">
        <v>3.5542326884356124</v>
      </c>
      <c r="I237">
        <v>2415</v>
      </c>
      <c r="J237">
        <v>21.14155650879804</v>
      </c>
      <c r="K237" s="5">
        <v>2821</v>
      </c>
      <c r="L237" s="5">
        <v>24.6957892</v>
      </c>
      <c r="M237">
        <v>9267</v>
      </c>
      <c r="N237">
        <v>12340.428763433689</v>
      </c>
      <c r="O237">
        <v>5.9353935043333621</v>
      </c>
      <c r="P237" s="3">
        <v>3395</v>
      </c>
      <c r="Q237" s="3">
        <v>45</v>
      </c>
      <c r="R237" s="3">
        <f t="shared" si="39"/>
        <v>1.3254786450662739E-2</v>
      </c>
      <c r="S237" s="3">
        <v>1.6127513297403744E-2</v>
      </c>
      <c r="T237" s="3">
        <f t="shared" si="40"/>
        <v>0.82187416040119066</v>
      </c>
      <c r="U237">
        <v>10936</v>
      </c>
      <c r="V237">
        <v>-4.2633283725816336</v>
      </c>
      <c r="W237">
        <v>498</v>
      </c>
      <c r="X237">
        <v>4.3596253173422044</v>
      </c>
      <c r="Y237">
        <v>500</v>
      </c>
      <c r="Z237">
        <v>4.5720555961960496</v>
      </c>
      <c r="AA237">
        <v>3.3026867788976166</v>
      </c>
      <c r="AB237">
        <v>660</v>
      </c>
      <c r="AC237">
        <v>6.0351133869787859</v>
      </c>
      <c r="AD237">
        <v>2.4808806985431735</v>
      </c>
      <c r="AE237">
        <v>2806</v>
      </c>
      <c r="AF237">
        <v>25.658376005852229</v>
      </c>
      <c r="AG237">
        <v>4.5168194970541897</v>
      </c>
      <c r="AH237" s="5">
        <v>3466</v>
      </c>
      <c r="AI237" s="5">
        <v>31.69348939</v>
      </c>
      <c r="AJ237" s="5">
        <v>6.9977001960000003</v>
      </c>
      <c r="AK237">
        <v>8616</v>
      </c>
      <c r="AL237">
        <v>-7.0249271608934931</v>
      </c>
      <c r="AM237">
        <v>16158.334966131617</v>
      </c>
      <c r="AN237">
        <v>30.938197334041469</v>
      </c>
      <c r="AO237">
        <v>5.0640000000000001</v>
      </c>
      <c r="AP237">
        <v>2735</v>
      </c>
      <c r="AQ237" s="3">
        <f t="shared" si="41"/>
        <v>-19.44035346097202</v>
      </c>
      <c r="AR237">
        <v>21</v>
      </c>
      <c r="AS237" s="3">
        <f t="shared" si="42"/>
        <v>-53.333333333333336</v>
      </c>
      <c r="AT237">
        <v>7.6782449725776962E-3</v>
      </c>
      <c r="AU237" s="3">
        <f t="shared" si="43"/>
        <v>-5.5765414780850429E-3</v>
      </c>
      <c r="AV237">
        <v>3.6293082979634211E-2</v>
      </c>
      <c r="AW237">
        <v>4.0459831059280742E-2</v>
      </c>
      <c r="AX237">
        <v>4.113531797142319E-2</v>
      </c>
      <c r="AY237" s="3">
        <f t="shared" si="44"/>
        <v>2.5007804674019446E-2</v>
      </c>
      <c r="AZ237">
        <v>0.21156221357348803</v>
      </c>
      <c r="BA237">
        <v>0.1897745188636038</v>
      </c>
      <c r="BB237">
        <v>0.18665821370122368</v>
      </c>
      <c r="BC237" s="3">
        <f t="shared" si="45"/>
        <v>-0.63521594669996695</v>
      </c>
      <c r="BD237">
        <v>1021</v>
      </c>
      <c r="BE237">
        <v>2.6787463271302645</v>
      </c>
      <c r="BF237">
        <v>14</v>
      </c>
      <c r="BG237">
        <v>1.5</v>
      </c>
      <c r="BH237">
        <v>1.3712047012732615E-2</v>
      </c>
      <c r="BI237">
        <v>2.0747442782965256E-2</v>
      </c>
      <c r="BJ237">
        <v>2.0895594611334778E-2</v>
      </c>
      <c r="BK237">
        <v>2.3442503496660643E-2</v>
      </c>
      <c r="BL237">
        <v>0.66090299205408232</v>
      </c>
      <c r="BM237">
        <v>0.65621712460360138</v>
      </c>
      <c r="BN237">
        <v>0.58492246848489882</v>
      </c>
      <c r="BO237">
        <v>769.79</v>
      </c>
      <c r="BP237">
        <v>3.6703109858313807</v>
      </c>
      <c r="BQ237">
        <v>20973.427128427127</v>
      </c>
      <c r="BR237">
        <v>9682</v>
      </c>
      <c r="BS237">
        <v>-15.241180075286703</v>
      </c>
      <c r="BT237">
        <v>-11.466715435259694</v>
      </c>
      <c r="BU237">
        <v>817</v>
      </c>
      <c r="BV237">
        <v>7.1522367153987565</v>
      </c>
      <c r="BW237">
        <v>316</v>
      </c>
      <c r="BX237">
        <v>2.8895391367959036</v>
      </c>
      <c r="BY237">
        <v>638</v>
      </c>
      <c r="BZ237">
        <v>6.5895476141293123</v>
      </c>
      <c r="CA237">
        <v>5.3201787968308789</v>
      </c>
      <c r="CB237">
        <v>2.0174920179332627</v>
      </c>
      <c r="CC237">
        <v>822</v>
      </c>
      <c r="CD237">
        <v>8.4899814087998351</v>
      </c>
      <c r="CE237">
        <v>4.9357487203642227</v>
      </c>
      <c r="CF237">
        <v>2.4548680218210492</v>
      </c>
      <c r="CG237" s="5">
        <v>4025</v>
      </c>
      <c r="CH237" s="5">
        <v>41.571989260000002</v>
      </c>
      <c r="CI237" s="5">
        <v>16.876200059999999</v>
      </c>
      <c r="CJ237" s="5">
        <v>9.8784998660000003</v>
      </c>
      <c r="CK237">
        <v>3203</v>
      </c>
      <c r="CL237">
        <v>33.082007849617845</v>
      </c>
      <c r="CM237">
        <v>11.940451340819806</v>
      </c>
      <c r="CN237">
        <v>7.4236318437656159</v>
      </c>
      <c r="CO237">
        <v>7794</v>
      </c>
      <c r="CP237">
        <v>-15.895111686629978</v>
      </c>
      <c r="CQ237">
        <v>-9.5403899721448475</v>
      </c>
      <c r="CR237">
        <v>18800.254589287913</v>
      </c>
      <c r="CS237">
        <v>52.346850743108185</v>
      </c>
      <c r="CT237">
        <v>16.350197150225217</v>
      </c>
      <c r="CU237">
        <v>3.254</v>
      </c>
      <c r="CV237">
        <f t="shared" si="51"/>
        <v>-2.6813935043333621</v>
      </c>
      <c r="CW237">
        <v>-1.81</v>
      </c>
      <c r="CX237">
        <v>2357.6799999999998</v>
      </c>
      <c r="CY237" s="3">
        <f t="shared" si="46"/>
        <v>-30.554344624447722</v>
      </c>
      <c r="CZ237">
        <v>-13.795978062157227</v>
      </c>
      <c r="DA237">
        <v>23.31</v>
      </c>
      <c r="DB237" s="3">
        <f t="shared" si="47"/>
        <v>-48.2</v>
      </c>
      <c r="DC237">
        <v>10.999999999999995</v>
      </c>
      <c r="DD237">
        <v>9.8868379084523766E-3</v>
      </c>
      <c r="DE237" s="3">
        <f t="shared" si="48"/>
        <v>-3.3679485422103625E-3</v>
      </c>
      <c r="DF237">
        <v>2.2085929358746804E-3</v>
      </c>
      <c r="DG237">
        <v>3.2307897231815784E-2</v>
      </c>
      <c r="DH237">
        <v>-3.9851857478184274E-3</v>
      </c>
      <c r="DI237">
        <v>4.2179450356279673E-2</v>
      </c>
      <c r="DJ237">
        <v>1.719619296998931E-3</v>
      </c>
      <c r="DK237">
        <v>4.3563803575989365E-2</v>
      </c>
      <c r="DL237" s="3">
        <f t="shared" si="49"/>
        <v>2.7436290278585622E-2</v>
      </c>
      <c r="DM237">
        <v>2.428485604566176E-3</v>
      </c>
      <c r="DN237">
        <v>0.3060192323106728</v>
      </c>
      <c r="DO237">
        <v>9.4457018737184761E-2</v>
      </c>
      <c r="DP237">
        <v>0.23439940124730491</v>
      </c>
      <c r="DQ237">
        <v>4.4624882383701103E-2</v>
      </c>
      <c r="DR237">
        <v>0.2269507503220313</v>
      </c>
      <c r="DS237" s="3">
        <f t="shared" si="50"/>
        <v>-0.59492341007915939</v>
      </c>
      <c r="DT237">
        <v>4.0292536620807617E-2</v>
      </c>
      <c r="DU237">
        <v>861</v>
      </c>
      <c r="DV237">
        <v>-15.670910871694419</v>
      </c>
      <c r="DW237">
        <v>2.7383042973286873</v>
      </c>
      <c r="DX237">
        <v>5.9557970198422794E-2</v>
      </c>
      <c r="DY237">
        <v>10</v>
      </c>
      <c r="DZ237">
        <v>-28.571428571428569</v>
      </c>
      <c r="EA237">
        <v>2.331</v>
      </c>
      <c r="EB237">
        <v>0.83099999999999996</v>
      </c>
      <c r="EC237">
        <v>1.1614401858304297E-2</v>
      </c>
      <c r="ED237">
        <v>-2.0976451544283178E-3</v>
      </c>
      <c r="EE237">
        <v>1.1215122326233437E-2</v>
      </c>
      <c r="EF237">
        <v>-9.5323204567318194E-3</v>
      </c>
      <c r="EG237">
        <v>1.1358316911670328E-2</v>
      </c>
      <c r="EH237">
        <v>-9.5372776996644499E-3</v>
      </c>
      <c r="EI237">
        <v>1.3847421713263645E-2</v>
      </c>
      <c r="EJ237">
        <v>-9.5950817833969984E-3</v>
      </c>
      <c r="EK237">
        <v>1.0356018882769473</v>
      </c>
      <c r="EL237">
        <v>0.37469889622286501</v>
      </c>
      <c r="EM237">
        <v>1.0225460293655699</v>
      </c>
      <c r="EN237">
        <v>0.36632890476196855</v>
      </c>
      <c r="EO237">
        <v>0.83874110999158302</v>
      </c>
      <c r="EP237">
        <v>0.25381864150668421</v>
      </c>
      <c r="EQ237">
        <v>771.97</v>
      </c>
      <c r="ER237">
        <v>2.1800000000000637</v>
      </c>
      <c r="ES237">
        <v>3.6807050906510237</v>
      </c>
      <c r="ET237">
        <v>1.039410481964298E-2</v>
      </c>
    </row>
    <row r="238" spans="1:150" x14ac:dyDescent="0.3">
      <c r="A238">
        <v>9</v>
      </c>
      <c r="B238">
        <v>912</v>
      </c>
      <c r="C238" t="s">
        <v>357</v>
      </c>
      <c r="D238">
        <v>49160</v>
      </c>
      <c r="E238">
        <v>1392</v>
      </c>
      <c r="F238">
        <v>2.8315703824247356</v>
      </c>
      <c r="G238">
        <v>2290</v>
      </c>
      <c r="H238">
        <v>4.6582587469487384</v>
      </c>
      <c r="I238">
        <v>11004</v>
      </c>
      <c r="J238">
        <v>22.384052074857607</v>
      </c>
      <c r="K238" s="5">
        <v>13294</v>
      </c>
      <c r="L238" s="5">
        <v>27.042310820000001</v>
      </c>
      <c r="M238">
        <v>34919</v>
      </c>
      <c r="N238">
        <v>15465.503870589793</v>
      </c>
      <c r="O238">
        <v>3.8262815296989423</v>
      </c>
      <c r="P238" s="3">
        <v>15272</v>
      </c>
      <c r="Q238" s="3">
        <v>156</v>
      </c>
      <c r="R238" s="3">
        <f t="shared" si="39"/>
        <v>1.0214772132006287E-2</v>
      </c>
      <c r="S238" s="3">
        <v>1.6127513297403744E-2</v>
      </c>
      <c r="T238" s="3">
        <f t="shared" si="40"/>
        <v>0.6333755206793531</v>
      </c>
      <c r="U238">
        <v>56117</v>
      </c>
      <c r="V238">
        <v>14.151749389747762</v>
      </c>
      <c r="W238">
        <v>7458</v>
      </c>
      <c r="X238">
        <v>15.170870626525632</v>
      </c>
      <c r="Y238">
        <v>4826</v>
      </c>
      <c r="Z238">
        <v>8.5998895165457885</v>
      </c>
      <c r="AA238">
        <v>5.7683191341210529</v>
      </c>
      <c r="AB238">
        <v>4115</v>
      </c>
      <c r="AC238">
        <v>7.3328937755047496</v>
      </c>
      <c r="AD238">
        <v>2.6746350285560112</v>
      </c>
      <c r="AE238">
        <v>15143</v>
      </c>
      <c r="AF238">
        <v>26.984692695618083</v>
      </c>
      <c r="AG238">
        <v>4.6006406207604762</v>
      </c>
      <c r="AH238" s="5">
        <v>19258</v>
      </c>
      <c r="AI238" s="5">
        <v>34.317586470000002</v>
      </c>
      <c r="AJ238" s="5">
        <v>7.2752756490000001</v>
      </c>
      <c r="AK238">
        <v>40815</v>
      </c>
      <c r="AL238">
        <v>16.884790515192304</v>
      </c>
      <c r="AM238">
        <v>19436.666453133406</v>
      </c>
      <c r="AN238">
        <v>25.677550604060396</v>
      </c>
      <c r="AO238">
        <v>6.7430000000000003</v>
      </c>
      <c r="AP238">
        <v>14771</v>
      </c>
      <c r="AQ238" s="3">
        <f t="shared" si="41"/>
        <v>-3.280513357778942</v>
      </c>
      <c r="AR238">
        <v>295</v>
      </c>
      <c r="AS238" s="3">
        <f t="shared" si="42"/>
        <v>89.102564102564102</v>
      </c>
      <c r="AT238">
        <v>1.9971565906167492E-2</v>
      </c>
      <c r="AU238" s="3">
        <f t="shared" si="43"/>
        <v>9.7567937741612053E-3</v>
      </c>
      <c r="AV238">
        <v>3.6293082979634211E-2</v>
      </c>
      <c r="AW238">
        <v>4.0459831059280742E-2</v>
      </c>
      <c r="AX238">
        <v>4.113531797142319E-2</v>
      </c>
      <c r="AY238" s="3">
        <f t="shared" si="44"/>
        <v>2.5007804674019446E-2</v>
      </c>
      <c r="AZ238">
        <v>0.5502857367442302</v>
      </c>
      <c r="BA238">
        <v>0.49361466381077196</v>
      </c>
      <c r="BB238">
        <v>0.48550897114838859</v>
      </c>
      <c r="BC238" s="3">
        <f t="shared" si="45"/>
        <v>-0.14786654953096451</v>
      </c>
      <c r="BD238">
        <v>4309</v>
      </c>
      <c r="BE238">
        <v>3.4279415177535393</v>
      </c>
      <c r="BF238">
        <v>78</v>
      </c>
      <c r="BG238">
        <v>3.7820512820512819</v>
      </c>
      <c r="BH238">
        <v>1.8101647714086795E-2</v>
      </c>
      <c r="BI238">
        <v>2.0747442782965256E-2</v>
      </c>
      <c r="BJ238">
        <v>2.0895594611334778E-2</v>
      </c>
      <c r="BK238">
        <v>2.3442503496660643E-2</v>
      </c>
      <c r="BL238">
        <v>0.87247608794223075</v>
      </c>
      <c r="BM238">
        <v>0.86629014635781598</v>
      </c>
      <c r="BN238">
        <v>0.7721721238802568</v>
      </c>
      <c r="BO238">
        <v>2595.48</v>
      </c>
      <c r="BP238">
        <v>3.7317796918968318</v>
      </c>
      <c r="BQ238">
        <v>69550.729525534756</v>
      </c>
      <c r="BR238">
        <v>55710</v>
      </c>
      <c r="BS238">
        <v>13.323840520748575</v>
      </c>
      <c r="BT238">
        <v>-0.7252704171641392</v>
      </c>
      <c r="BU238">
        <v>8691</v>
      </c>
      <c r="BV238">
        <v>17.679007323026852</v>
      </c>
      <c r="BW238">
        <v>1290</v>
      </c>
      <c r="BX238">
        <v>2.298768644082898</v>
      </c>
      <c r="BY238">
        <v>5182</v>
      </c>
      <c r="BZ238">
        <v>9.3017411595763786</v>
      </c>
      <c r="CA238">
        <v>6.470170777151643</v>
      </c>
      <c r="CB238">
        <v>0.70185164303059011</v>
      </c>
      <c r="CC238">
        <v>6161</v>
      </c>
      <c r="CD238">
        <v>11.059055824807036</v>
      </c>
      <c r="CE238">
        <v>6.4007970778582974</v>
      </c>
      <c r="CF238">
        <v>3.7261620493022862</v>
      </c>
      <c r="CG238" s="5">
        <v>24573</v>
      </c>
      <c r="CH238" s="5">
        <v>44.108777600000003</v>
      </c>
      <c r="CI238" s="5">
        <v>17.066466779999999</v>
      </c>
      <c r="CJ238" s="5">
        <v>9.7911911269999994</v>
      </c>
      <c r="CK238">
        <v>18412</v>
      </c>
      <c r="CL238">
        <v>33.049721773469756</v>
      </c>
      <c r="CM238">
        <v>10.665669698612149</v>
      </c>
      <c r="CN238">
        <v>6.0650290778516727</v>
      </c>
      <c r="CO238">
        <v>41935</v>
      </c>
      <c r="CP238">
        <v>20.092213408173201</v>
      </c>
      <c r="CQ238">
        <v>2.7440891828984442</v>
      </c>
      <c r="CR238">
        <v>22003.144194389417</v>
      </c>
      <c r="CS238">
        <v>42.272404303826306</v>
      </c>
      <c r="CT238">
        <v>13.204310252709336</v>
      </c>
      <c r="CU238">
        <v>6.4820000000000002</v>
      </c>
      <c r="CV238">
        <f t="shared" si="51"/>
        <v>2.6557184703010579</v>
      </c>
      <c r="CW238">
        <v>-0.26100000000000012</v>
      </c>
      <c r="CX238">
        <v>16106.849999999999</v>
      </c>
      <c r="CY238" s="3">
        <f t="shared" si="46"/>
        <v>5.4665400733368159</v>
      </c>
      <c r="CZ238">
        <v>9.043734344323326</v>
      </c>
      <c r="DA238">
        <v>301.03000000000003</v>
      </c>
      <c r="DB238" s="3">
        <f t="shared" si="47"/>
        <v>92.96794871794873</v>
      </c>
      <c r="DC238">
        <v>2.0440677966101797</v>
      </c>
      <c r="DD238">
        <v>1.8689563757035055E-2</v>
      </c>
      <c r="DE238" s="3">
        <f t="shared" si="48"/>
        <v>8.4747916250287689E-3</v>
      </c>
      <c r="DF238">
        <v>-1.2820021491324364E-3</v>
      </c>
      <c r="DG238">
        <v>3.2307897231815784E-2</v>
      </c>
      <c r="DH238">
        <v>-3.9851857478184274E-3</v>
      </c>
      <c r="DI238">
        <v>4.2179450356279673E-2</v>
      </c>
      <c r="DJ238">
        <v>1.719619296998931E-3</v>
      </c>
      <c r="DK238">
        <v>4.3563803575989365E-2</v>
      </c>
      <c r="DL238" s="3">
        <f t="shared" si="49"/>
        <v>2.7436290278585622E-2</v>
      </c>
      <c r="DM238">
        <v>2.428485604566176E-3</v>
      </c>
      <c r="DN238">
        <v>0.57848282798888473</v>
      </c>
      <c r="DO238">
        <v>2.8197091244654526E-2</v>
      </c>
      <c r="DP238">
        <v>0.44309642726893794</v>
      </c>
      <c r="DQ238">
        <v>-5.0518236541834016E-2</v>
      </c>
      <c r="DR238">
        <v>0.42901588527352552</v>
      </c>
      <c r="DS238" s="3">
        <f t="shared" si="50"/>
        <v>-0.20435963540582758</v>
      </c>
      <c r="DT238">
        <v>-5.6493085874863069E-2</v>
      </c>
      <c r="DU238">
        <v>4242</v>
      </c>
      <c r="DV238">
        <v>-1.5548851241587376</v>
      </c>
      <c r="DW238">
        <v>3.7969943422913714</v>
      </c>
      <c r="DX238">
        <v>0.36905282453783217</v>
      </c>
      <c r="DY238">
        <v>47</v>
      </c>
      <c r="DZ238">
        <v>-39.743589743589745</v>
      </c>
      <c r="EA238">
        <v>6.4048936170212771</v>
      </c>
      <c r="EB238">
        <v>2.6228423349699952</v>
      </c>
      <c r="EC238">
        <v>1.1079679396511079E-2</v>
      </c>
      <c r="ED238">
        <v>-7.0219683175757157E-3</v>
      </c>
      <c r="EE238">
        <v>1.1215122326233437E-2</v>
      </c>
      <c r="EF238">
        <v>-9.5323204567318194E-3</v>
      </c>
      <c r="EG238">
        <v>1.1358316911670328E-2</v>
      </c>
      <c r="EH238">
        <v>-9.5372776996644499E-3</v>
      </c>
      <c r="EI238">
        <v>1.3847421713263645E-2</v>
      </c>
      <c r="EJ238">
        <v>-9.5950817833969984E-3</v>
      </c>
      <c r="EK238">
        <v>0.98792318748003838</v>
      </c>
      <c r="EL238">
        <v>0.11544709953780763</v>
      </c>
      <c r="EM238">
        <v>0.97546841514230365</v>
      </c>
      <c r="EN238">
        <v>0.10917826878448766</v>
      </c>
      <c r="EO238">
        <v>0.80012580146226753</v>
      </c>
      <c r="EP238">
        <v>2.7953677582010727E-2</v>
      </c>
      <c r="EQ238">
        <v>2606.58</v>
      </c>
      <c r="ER238">
        <v>11.099999999999909</v>
      </c>
      <c r="ES238">
        <v>3.7477392656866728</v>
      </c>
      <c r="ET238">
        <v>1.5959573789841031E-2</v>
      </c>
    </row>
    <row r="239" spans="1:150" x14ac:dyDescent="0.3">
      <c r="A239">
        <v>9</v>
      </c>
      <c r="B239">
        <v>913</v>
      </c>
      <c r="C239" t="s">
        <v>358</v>
      </c>
      <c r="D239">
        <v>40091</v>
      </c>
      <c r="E239">
        <v>1391</v>
      </c>
      <c r="F239">
        <v>3.4696066448828917</v>
      </c>
      <c r="G239">
        <v>1511</v>
      </c>
      <c r="H239">
        <v>3.7689256940460449</v>
      </c>
      <c r="I239">
        <v>7368</v>
      </c>
      <c r="J239">
        <v>18.378189618617643</v>
      </c>
      <c r="K239" s="5">
        <v>8879</v>
      </c>
      <c r="L239" s="5">
        <v>22.14711531</v>
      </c>
      <c r="M239">
        <v>30917</v>
      </c>
      <c r="N239">
        <v>13813.481971517611</v>
      </c>
      <c r="O239">
        <v>4.2677907759846345</v>
      </c>
      <c r="P239" s="3">
        <v>14357</v>
      </c>
      <c r="Q239" s="3">
        <v>84</v>
      </c>
      <c r="R239" s="3">
        <f t="shared" si="39"/>
        <v>5.8508044856167727E-3</v>
      </c>
      <c r="S239" s="3">
        <v>1.6127513297403744E-2</v>
      </c>
      <c r="T239" s="3">
        <f t="shared" si="40"/>
        <v>0.36278404349904664</v>
      </c>
      <c r="U239">
        <v>42777</v>
      </c>
      <c r="V239">
        <v>6.6997580504352605</v>
      </c>
      <c r="W239">
        <v>3240</v>
      </c>
      <c r="X239">
        <v>8.0816143274051537</v>
      </c>
      <c r="Y239">
        <v>4424</v>
      </c>
      <c r="Z239">
        <v>10.342006218294877</v>
      </c>
      <c r="AA239">
        <v>6.8723995734119852</v>
      </c>
      <c r="AB239">
        <v>2831</v>
      </c>
      <c r="AC239">
        <v>6.6180424059658227</v>
      </c>
      <c r="AD239">
        <v>2.8491167119197778</v>
      </c>
      <c r="AE239">
        <v>9655</v>
      </c>
      <c r="AF239">
        <v>22.570540243588844</v>
      </c>
      <c r="AG239">
        <v>4.1923506249712013</v>
      </c>
      <c r="AH239" s="5">
        <v>12486</v>
      </c>
      <c r="AI239" s="5">
        <v>29.188582650000001</v>
      </c>
      <c r="AJ239" s="5">
        <v>7.0414673370000003</v>
      </c>
      <c r="AK239">
        <v>31909</v>
      </c>
      <c r="AL239">
        <v>3.2085907429569493</v>
      </c>
      <c r="AM239">
        <v>17309.519449282336</v>
      </c>
      <c r="AN239">
        <v>25.308879288895429</v>
      </c>
      <c r="AO239">
        <v>6.5460000000000003</v>
      </c>
      <c r="AP239">
        <v>11360</v>
      </c>
      <c r="AQ239" s="3">
        <f t="shared" si="41"/>
        <v>-20.874834575468412</v>
      </c>
      <c r="AR239">
        <v>338</v>
      </c>
      <c r="AS239" s="3">
        <f t="shared" si="42"/>
        <v>302.38095238095235</v>
      </c>
      <c r="AT239">
        <v>2.9753521126760562E-2</v>
      </c>
      <c r="AU239" s="3">
        <f t="shared" si="43"/>
        <v>2.3902716641143788E-2</v>
      </c>
      <c r="AV239">
        <v>3.6293082979634211E-2</v>
      </c>
      <c r="AW239">
        <v>4.0459831059280742E-2</v>
      </c>
      <c r="AX239">
        <v>4.113531797142319E-2</v>
      </c>
      <c r="AY239" s="3">
        <f t="shared" si="44"/>
        <v>2.5007804674019446E-2</v>
      </c>
      <c r="AZ239">
        <v>0.81981244589931057</v>
      </c>
      <c r="BA239">
        <v>0.73538421559809386</v>
      </c>
      <c r="BB239">
        <v>0.72330840246404338</v>
      </c>
      <c r="BC239" s="3">
        <f t="shared" si="45"/>
        <v>0.36052435896499674</v>
      </c>
      <c r="BD239">
        <v>3749</v>
      </c>
      <c r="BE239">
        <v>3.0301413710322751</v>
      </c>
      <c r="BF239">
        <v>113</v>
      </c>
      <c r="BG239">
        <v>2.9911504424778763</v>
      </c>
      <c r="BH239">
        <v>3.0141371032275273E-2</v>
      </c>
      <c r="BI239">
        <v>2.0747442782965256E-2</v>
      </c>
      <c r="BJ239">
        <v>2.0895594611334778E-2</v>
      </c>
      <c r="BK239">
        <v>2.3442503496660643E-2</v>
      </c>
      <c r="BL239">
        <v>1.4527752334385482</v>
      </c>
      <c r="BM239">
        <v>1.4424749136320409</v>
      </c>
      <c r="BN239">
        <v>1.2857573439871248</v>
      </c>
      <c r="BO239">
        <v>1767.2499999999998</v>
      </c>
      <c r="BP239">
        <v>5.362210943990779</v>
      </c>
      <c r="BQ239">
        <v>32957.487470359367</v>
      </c>
      <c r="BR239">
        <v>41366</v>
      </c>
      <c r="BS239">
        <v>3.1802648973585099</v>
      </c>
      <c r="BT239">
        <v>-3.298501531196671</v>
      </c>
      <c r="BU239">
        <v>3694</v>
      </c>
      <c r="BV239">
        <v>9.2140380634057522</v>
      </c>
      <c r="BW239">
        <v>599</v>
      </c>
      <c r="BX239">
        <v>1.4002851999906492</v>
      </c>
      <c r="BY239">
        <v>4636</v>
      </c>
      <c r="BZ239">
        <v>11.207271672387952</v>
      </c>
      <c r="CA239">
        <v>7.7376650275050602</v>
      </c>
      <c r="CB239">
        <v>0.86526545409307509</v>
      </c>
      <c r="CC239">
        <v>4372</v>
      </c>
      <c r="CD239">
        <v>10.569066383019871</v>
      </c>
      <c r="CE239">
        <v>6.8001406889738263</v>
      </c>
      <c r="CF239">
        <v>3.9510239770540485</v>
      </c>
      <c r="CG239" s="5">
        <v>16537</v>
      </c>
      <c r="CH239" s="5">
        <v>39.977276019999998</v>
      </c>
      <c r="CI239" s="5">
        <v>17.830160710000001</v>
      </c>
      <c r="CJ239" s="5">
        <v>10.788693370000001</v>
      </c>
      <c r="CK239">
        <v>12165</v>
      </c>
      <c r="CL239">
        <v>29.40820964076778</v>
      </c>
      <c r="CM239">
        <v>11.030020022150136</v>
      </c>
      <c r="CN239">
        <v>6.8376693971789351</v>
      </c>
      <c r="CO239">
        <v>31179</v>
      </c>
      <c r="CP239">
        <v>0.84743021638580729</v>
      </c>
      <c r="CQ239">
        <v>-2.2877558055720955</v>
      </c>
      <c r="CR239">
        <v>20343.430232021554</v>
      </c>
      <c r="CS239">
        <v>47.272282788425244</v>
      </c>
      <c r="CT239">
        <v>17.527411963276691</v>
      </c>
      <c r="CU239">
        <v>7.2370000000000001</v>
      </c>
      <c r="CV239">
        <f t="shared" si="51"/>
        <v>2.9692092240153656</v>
      </c>
      <c r="CW239">
        <v>0.69099999999999984</v>
      </c>
      <c r="CX239">
        <v>10518.830000000002</v>
      </c>
      <c r="CY239" s="3">
        <f t="shared" si="46"/>
        <v>-26.733788395904423</v>
      </c>
      <c r="CZ239">
        <v>-7.4046654929577311</v>
      </c>
      <c r="DA239">
        <v>177.62</v>
      </c>
      <c r="DB239" s="3">
        <f t="shared" si="47"/>
        <v>111.45238095238095</v>
      </c>
      <c r="DC239">
        <v>-47.449704142011832</v>
      </c>
      <c r="DD239">
        <v>1.6885908413768448E-2</v>
      </c>
      <c r="DE239" s="3">
        <f t="shared" si="48"/>
        <v>1.1035103928151675E-2</v>
      </c>
      <c r="DF239">
        <v>-1.2867612712992114E-2</v>
      </c>
      <c r="DG239">
        <v>3.2307897231815784E-2</v>
      </c>
      <c r="DH239">
        <v>-3.9851857478184274E-3</v>
      </c>
      <c r="DI239">
        <v>4.2179450356279673E-2</v>
      </c>
      <c r="DJ239">
        <v>1.719619296998931E-3</v>
      </c>
      <c r="DK239">
        <v>4.3563803575989365E-2</v>
      </c>
      <c r="DL239" s="3">
        <f t="shared" si="49"/>
        <v>2.7436290278585622E-2</v>
      </c>
      <c r="DM239">
        <v>2.428485604566176E-3</v>
      </c>
      <c r="DN239">
        <v>0.52265575480225768</v>
      </c>
      <c r="DO239">
        <v>-0.29715669109705289</v>
      </c>
      <c r="DP239">
        <v>0.40033495626750093</v>
      </c>
      <c r="DQ239">
        <v>-0.33504925933059293</v>
      </c>
      <c r="DR239">
        <v>0.38761327128642387</v>
      </c>
      <c r="DS239" s="3">
        <f t="shared" si="50"/>
        <v>2.4829227787377228E-2</v>
      </c>
      <c r="DT239">
        <v>-0.33569513117761951</v>
      </c>
      <c r="DU239">
        <v>3552</v>
      </c>
      <c r="DV239">
        <v>-5.2547345958922378</v>
      </c>
      <c r="DW239">
        <v>2.9613823198198204</v>
      </c>
      <c r="DX239">
        <v>-6.8759051212454736E-2</v>
      </c>
      <c r="DY239">
        <v>80</v>
      </c>
      <c r="DZ239">
        <v>-29.20353982300885</v>
      </c>
      <c r="EA239">
        <v>2.2202500000000001</v>
      </c>
      <c r="EB239">
        <v>-0.77090044247787626</v>
      </c>
      <c r="EC239">
        <v>2.2522522522522521E-2</v>
      </c>
      <c r="ED239">
        <v>-7.6188485097527514E-3</v>
      </c>
      <c r="EE239">
        <v>1.1215122326233437E-2</v>
      </c>
      <c r="EF239">
        <v>-9.5323204567318194E-3</v>
      </c>
      <c r="EG239">
        <v>1.1358316911670328E-2</v>
      </c>
      <c r="EH239">
        <v>-9.5372776996644499E-3</v>
      </c>
      <c r="EI239">
        <v>1.3847421713263645E-2</v>
      </c>
      <c r="EJ239">
        <v>-9.5950817833969984E-3</v>
      </c>
      <c r="EK239">
        <v>2.0082279860505667</v>
      </c>
      <c r="EL239">
        <v>0.55545275261201854</v>
      </c>
      <c r="EM239">
        <v>1.9829102055940444</v>
      </c>
      <c r="EN239">
        <v>0.54043529196200346</v>
      </c>
      <c r="EO239">
        <v>1.6264776930242184</v>
      </c>
      <c r="EP239">
        <v>0.34072034903709358</v>
      </c>
      <c r="EQ239">
        <v>1787.9</v>
      </c>
      <c r="ER239">
        <v>20.650000000000318</v>
      </c>
      <c r="ES239">
        <v>5.4248674193018056</v>
      </c>
      <c r="ET239">
        <v>6.2656475311026583E-2</v>
      </c>
    </row>
    <row r="240" spans="1:150" x14ac:dyDescent="0.3">
      <c r="A240">
        <v>9</v>
      </c>
      <c r="B240">
        <v>914</v>
      </c>
      <c r="C240" t="s">
        <v>359</v>
      </c>
      <c r="D240">
        <v>96100</v>
      </c>
      <c r="E240">
        <v>3094</v>
      </c>
      <c r="F240">
        <v>3.2195629552549425</v>
      </c>
      <c r="G240">
        <v>5252</v>
      </c>
      <c r="H240">
        <v>5.4651404786680544</v>
      </c>
      <c r="I240">
        <v>20516</v>
      </c>
      <c r="J240">
        <v>21.348595213319459</v>
      </c>
      <c r="K240" s="5">
        <v>25768</v>
      </c>
      <c r="L240" s="5">
        <v>26.813735690000001</v>
      </c>
      <c r="M240">
        <v>71770</v>
      </c>
      <c r="N240">
        <v>15268.949038117737</v>
      </c>
      <c r="O240">
        <v>4.5046826222684704</v>
      </c>
      <c r="P240" s="3">
        <v>38420</v>
      </c>
      <c r="Q240" s="3">
        <v>300</v>
      </c>
      <c r="R240" s="3">
        <f t="shared" si="39"/>
        <v>7.8084331077563768E-3</v>
      </c>
      <c r="S240" s="3">
        <v>1.6127513297403744E-2</v>
      </c>
      <c r="T240" s="3">
        <f t="shared" si="40"/>
        <v>0.4841684495162315</v>
      </c>
      <c r="U240">
        <v>106291</v>
      </c>
      <c r="V240">
        <v>10.604578563995839</v>
      </c>
      <c r="W240">
        <v>11537</v>
      </c>
      <c r="X240">
        <v>12.005202913631633</v>
      </c>
      <c r="Y240">
        <v>10089</v>
      </c>
      <c r="Z240">
        <v>9.4918666679210837</v>
      </c>
      <c r="AA240">
        <v>6.2723037126661412</v>
      </c>
      <c r="AB240">
        <v>9579</v>
      </c>
      <c r="AC240">
        <v>9.012051820003574</v>
      </c>
      <c r="AD240">
        <v>3.5469113413355196</v>
      </c>
      <c r="AE240">
        <v>26703</v>
      </c>
      <c r="AF240">
        <v>25.122540948904419</v>
      </c>
      <c r="AG240">
        <v>3.7739457355849595</v>
      </c>
      <c r="AH240" s="5">
        <v>36282</v>
      </c>
      <c r="AI240" s="5">
        <v>34.134592769999998</v>
      </c>
      <c r="AJ240" s="5">
        <v>7.3208570770000003</v>
      </c>
      <c r="AK240">
        <v>79495</v>
      </c>
      <c r="AL240">
        <v>10.763550229901073</v>
      </c>
      <c r="AM240">
        <v>19400.761776480784</v>
      </c>
      <c r="AN240">
        <v>27.060230065922021</v>
      </c>
      <c r="AO240">
        <v>5.3689999999999998</v>
      </c>
      <c r="AP240">
        <v>35158</v>
      </c>
      <c r="AQ240" s="3">
        <f t="shared" si="41"/>
        <v>-8.4903695991671011</v>
      </c>
      <c r="AR240">
        <v>910</v>
      </c>
      <c r="AS240" s="3">
        <f t="shared" si="42"/>
        <v>203.33333333333331</v>
      </c>
      <c r="AT240">
        <v>2.5883156038454976E-2</v>
      </c>
      <c r="AU240" s="3">
        <f t="shared" si="43"/>
        <v>1.8074722930698599E-2</v>
      </c>
      <c r="AV240">
        <v>3.6293082979634211E-2</v>
      </c>
      <c r="AW240">
        <v>4.0459831059280742E-2</v>
      </c>
      <c r="AX240">
        <v>4.113531797142319E-2</v>
      </c>
      <c r="AY240" s="3">
        <f t="shared" si="44"/>
        <v>2.5007804674019446E-2</v>
      </c>
      <c r="AZ240">
        <v>0.71317049733634519</v>
      </c>
      <c r="BA240">
        <v>0.63972476801822575</v>
      </c>
      <c r="BB240">
        <v>0.62921978763932418</v>
      </c>
      <c r="BC240" s="3">
        <f t="shared" si="45"/>
        <v>0.14505133812309268</v>
      </c>
      <c r="BD240">
        <v>10506</v>
      </c>
      <c r="BE240">
        <v>3.3464686845612031</v>
      </c>
      <c r="BF240">
        <v>205</v>
      </c>
      <c r="BG240">
        <v>4.4390243902439028</v>
      </c>
      <c r="BH240">
        <v>1.951265943270512E-2</v>
      </c>
      <c r="BI240">
        <v>2.0747442782965256E-2</v>
      </c>
      <c r="BJ240">
        <v>2.0895594611334778E-2</v>
      </c>
      <c r="BK240">
        <v>2.3442503496660643E-2</v>
      </c>
      <c r="BL240">
        <v>0.94048503407494832</v>
      </c>
      <c r="BM240">
        <v>0.93381690234938386</v>
      </c>
      <c r="BN240">
        <v>0.8323624409604834</v>
      </c>
      <c r="BO240">
        <v>3241.7300000000005</v>
      </c>
      <c r="BP240">
        <v>9.5233321702970315</v>
      </c>
      <c r="BQ240">
        <v>34039.871150466141</v>
      </c>
      <c r="BR240">
        <v>109717</v>
      </c>
      <c r="BS240">
        <v>14.169614984391259</v>
      </c>
      <c r="BT240">
        <v>3.2232268018929164</v>
      </c>
      <c r="BU240">
        <v>16747</v>
      </c>
      <c r="BV240">
        <v>17.426638917793966</v>
      </c>
      <c r="BW240">
        <v>6079</v>
      </c>
      <c r="BX240">
        <v>5.7192048244912552</v>
      </c>
      <c r="BY240">
        <v>14281</v>
      </c>
      <c r="BZ240">
        <v>13.016214442611446</v>
      </c>
      <c r="CA240">
        <v>9.7966514873565025</v>
      </c>
      <c r="CB240">
        <v>3.5243477746903622</v>
      </c>
      <c r="CC240">
        <v>14333</v>
      </c>
      <c r="CD240">
        <v>13.063609103420617</v>
      </c>
      <c r="CE240">
        <v>7.598468624752563</v>
      </c>
      <c r="CF240">
        <v>4.0515572834170435</v>
      </c>
      <c r="CG240" s="5">
        <v>48447</v>
      </c>
      <c r="CH240" s="5">
        <v>44.156329470000003</v>
      </c>
      <c r="CI240" s="5">
        <v>17.342593770000001</v>
      </c>
      <c r="CJ240" s="5">
        <v>10.0217367</v>
      </c>
      <c r="CK240">
        <v>34114</v>
      </c>
      <c r="CL240">
        <v>31.092720362386867</v>
      </c>
      <c r="CM240">
        <v>9.7441251490674077</v>
      </c>
      <c r="CN240">
        <v>5.9701794134824482</v>
      </c>
      <c r="CO240">
        <v>81430</v>
      </c>
      <c r="CP240">
        <v>13.459662811759788</v>
      </c>
      <c r="CQ240">
        <v>2.4341153531668658</v>
      </c>
      <c r="CR240">
        <v>23095.839303863195</v>
      </c>
      <c r="CS240">
        <v>51.260176756148958</v>
      </c>
      <c r="CT240">
        <v>19.046043500528373</v>
      </c>
      <c r="CU240">
        <v>6.4790000000000001</v>
      </c>
      <c r="CV240">
        <f t="shared" si="51"/>
        <v>1.9743173777315297</v>
      </c>
      <c r="CW240">
        <v>1.1100000000000003</v>
      </c>
      <c r="CX240">
        <v>38148.050000000003</v>
      </c>
      <c r="CY240" s="3">
        <f t="shared" si="46"/>
        <v>-0.707834461218108</v>
      </c>
      <c r="CZ240">
        <v>8.5046077706354257</v>
      </c>
      <c r="DA240">
        <v>778.65</v>
      </c>
      <c r="DB240" s="3">
        <f t="shared" si="47"/>
        <v>159.54999999999998</v>
      </c>
      <c r="DC240">
        <v>-14.434065934065938</v>
      </c>
      <c r="DD240">
        <v>2.0411266106655515E-2</v>
      </c>
      <c r="DE240" s="3">
        <f t="shared" si="48"/>
        <v>1.2602832998899138E-2</v>
      </c>
      <c r="DF240">
        <v>-5.4718899317994611E-3</v>
      </c>
      <c r="DG240">
        <v>3.2307897231815784E-2</v>
      </c>
      <c r="DH240">
        <v>-3.9851857478184274E-3</v>
      </c>
      <c r="DI240">
        <v>4.2179450356279673E-2</v>
      </c>
      <c r="DJ240">
        <v>1.719619296998931E-3</v>
      </c>
      <c r="DK240">
        <v>4.3563803575989365E-2</v>
      </c>
      <c r="DL240" s="3">
        <f t="shared" si="49"/>
        <v>2.7436290278585622E-2</v>
      </c>
      <c r="DM240">
        <v>2.428485604566176E-3</v>
      </c>
      <c r="DN240">
        <v>0.63177327698551522</v>
      </c>
      <c r="DO240">
        <v>-8.1397220350829969E-2</v>
      </c>
      <c r="DP240">
        <v>0.48391493806217151</v>
      </c>
      <c r="DQ240">
        <v>-0.15580982995605425</v>
      </c>
      <c r="DR240">
        <v>0.46853728166898156</v>
      </c>
      <c r="DS240" s="3">
        <f t="shared" si="50"/>
        <v>-1.5631167847249938E-2</v>
      </c>
      <c r="DT240">
        <v>-0.16068250597034262</v>
      </c>
      <c r="DU240">
        <v>10516</v>
      </c>
      <c r="DV240">
        <v>9.5183704549781076E-2</v>
      </c>
      <c r="DW240">
        <v>3.6276198174210728</v>
      </c>
      <c r="DX240">
        <v>0.2811511328598697</v>
      </c>
      <c r="DY240">
        <v>139</v>
      </c>
      <c r="DZ240">
        <v>-32.195121951219512</v>
      </c>
      <c r="EA240">
        <v>5.601798561151079</v>
      </c>
      <c r="EB240">
        <v>1.1627741709071762</v>
      </c>
      <c r="EC240">
        <v>1.3217953594522632E-2</v>
      </c>
      <c r="ED240">
        <v>-6.2947058381824881E-3</v>
      </c>
      <c r="EE240">
        <v>1.1215122326233437E-2</v>
      </c>
      <c r="EF240">
        <v>-9.5323204567318194E-3</v>
      </c>
      <c r="EG240">
        <v>1.1358316911670328E-2</v>
      </c>
      <c r="EH240">
        <v>-9.5372776996644499E-3</v>
      </c>
      <c r="EI240">
        <v>1.3847421713263645E-2</v>
      </c>
      <c r="EJ240">
        <v>-9.5950817833969984E-3</v>
      </c>
      <c r="EK240">
        <v>1.1785830961116088</v>
      </c>
      <c r="EL240">
        <v>0.23809806203666051</v>
      </c>
      <c r="EM240">
        <v>1.163724669536345</v>
      </c>
      <c r="EN240">
        <v>0.22990776718696115</v>
      </c>
      <c r="EO240">
        <v>0.95454257610006332</v>
      </c>
      <c r="EP240">
        <v>0.12218013513957993</v>
      </c>
      <c r="EQ240">
        <v>3282.34</v>
      </c>
      <c r="ER240">
        <v>40.609999999999673</v>
      </c>
      <c r="ES240">
        <v>9.6426334444425521</v>
      </c>
      <c r="ET240">
        <v>0.11930127414552061</v>
      </c>
    </row>
    <row r="241" spans="1:150" x14ac:dyDescent="0.3">
      <c r="A241">
        <v>9</v>
      </c>
      <c r="B241">
        <v>915</v>
      </c>
      <c r="C241" t="s">
        <v>360</v>
      </c>
      <c r="D241">
        <v>670158</v>
      </c>
      <c r="E241">
        <v>28285</v>
      </c>
      <c r="F241">
        <v>4.2206464744134964</v>
      </c>
      <c r="G241">
        <v>70489</v>
      </c>
      <c r="H241">
        <v>10.518265841786564</v>
      </c>
      <c r="I241">
        <v>173776</v>
      </c>
      <c r="J241">
        <v>25.930601440257373</v>
      </c>
      <c r="K241" s="5">
        <v>244265</v>
      </c>
      <c r="L241" s="5">
        <v>36.448867280000002</v>
      </c>
      <c r="M241">
        <v>518264</v>
      </c>
      <c r="N241">
        <v>18472.077801511834</v>
      </c>
      <c r="O241">
        <v>4.0730693358879551</v>
      </c>
      <c r="P241" s="3">
        <v>319346</v>
      </c>
      <c r="Q241" s="3">
        <v>7160</v>
      </c>
      <c r="R241" s="3">
        <f t="shared" si="39"/>
        <v>2.2420822556099028E-2</v>
      </c>
      <c r="S241" s="3">
        <v>1.6127513297403744E-2</v>
      </c>
      <c r="T241" s="3">
        <f t="shared" si="40"/>
        <v>1.3902219234076465</v>
      </c>
      <c r="U241">
        <v>698629</v>
      </c>
      <c r="V241">
        <v>4.2484011233171879</v>
      </c>
      <c r="W241">
        <v>49551</v>
      </c>
      <c r="X241">
        <v>7.3939279990688762</v>
      </c>
      <c r="Y241">
        <v>73973</v>
      </c>
      <c r="Z241">
        <v>10.58830938881724</v>
      </c>
      <c r="AA241">
        <v>6.367662914403744</v>
      </c>
      <c r="AB241">
        <v>103970</v>
      </c>
      <c r="AC241">
        <v>14.88200461188986</v>
      </c>
      <c r="AD241">
        <v>4.3637387701032964</v>
      </c>
      <c r="AE241">
        <v>199635</v>
      </c>
      <c r="AF241">
        <v>28.575252387175453</v>
      </c>
      <c r="AG241">
        <v>2.6446509469180803</v>
      </c>
      <c r="AH241" s="5">
        <v>303605</v>
      </c>
      <c r="AI241" s="5">
        <v>43.457256999999998</v>
      </c>
      <c r="AJ241" s="5">
        <v>7.008389717</v>
      </c>
      <c r="AK241">
        <v>523689</v>
      </c>
      <c r="AL241">
        <v>1.0467638114937561</v>
      </c>
      <c r="AM241">
        <v>23258.030889068374</v>
      </c>
      <c r="AN241">
        <v>25.909121534583601</v>
      </c>
      <c r="AO241">
        <v>5.8460000000000001</v>
      </c>
      <c r="AP241">
        <v>264439</v>
      </c>
      <c r="AQ241" s="3">
        <f t="shared" si="41"/>
        <v>-17.193576872733647</v>
      </c>
      <c r="AR241">
        <v>11589</v>
      </c>
      <c r="AS241" s="3">
        <f t="shared" si="42"/>
        <v>61.857541899441337</v>
      </c>
      <c r="AT241">
        <v>4.3824851856193676E-2</v>
      </c>
      <c r="AU241" s="3">
        <f t="shared" si="43"/>
        <v>2.1404029300094649E-2</v>
      </c>
      <c r="AV241">
        <v>3.6293082979634211E-2</v>
      </c>
      <c r="AW241">
        <v>4.0459831059280742E-2</v>
      </c>
      <c r="AX241">
        <v>4.113531797142319E-2</v>
      </c>
      <c r="AY241" s="3">
        <f t="shared" si="44"/>
        <v>2.5007804674019446E-2</v>
      </c>
      <c r="AZ241">
        <v>1.2075262903618824</v>
      </c>
      <c r="BA241">
        <v>1.0831694228278559</v>
      </c>
      <c r="BB241">
        <v>1.0653825962069605</v>
      </c>
      <c r="BC241" s="3">
        <f t="shared" si="45"/>
        <v>-0.32483932720068598</v>
      </c>
      <c r="BD241">
        <v>73930</v>
      </c>
      <c r="BE241">
        <v>3.5768835384823481</v>
      </c>
      <c r="BF241">
        <v>1289</v>
      </c>
      <c r="BG241">
        <v>8.9906904577191629</v>
      </c>
      <c r="BH241">
        <v>1.7435411876099014E-2</v>
      </c>
      <c r="BI241">
        <v>2.0747442782965256E-2</v>
      </c>
      <c r="BJ241">
        <v>2.0895594611334778E-2</v>
      </c>
      <c r="BK241">
        <v>2.3442503496660643E-2</v>
      </c>
      <c r="BL241">
        <v>0.8403643792869937</v>
      </c>
      <c r="BM241">
        <v>0.83440611288664679</v>
      </c>
      <c r="BN241">
        <v>0.74375212863176787</v>
      </c>
      <c r="BO241">
        <v>13444.93</v>
      </c>
      <c r="BP241">
        <v>11.156218531636014</v>
      </c>
      <c r="BQ241">
        <v>120515.11864771938</v>
      </c>
      <c r="BR241">
        <v>708281</v>
      </c>
      <c r="BS241">
        <v>5.68865849545928</v>
      </c>
      <c r="BT241">
        <v>1.3815630327398376</v>
      </c>
      <c r="BU241">
        <v>72974</v>
      </c>
      <c r="BV241">
        <v>10.88907391988158</v>
      </c>
      <c r="BW241">
        <v>28189</v>
      </c>
      <c r="BX241">
        <v>4.0349026450376382</v>
      </c>
      <c r="BY241">
        <v>99961</v>
      </c>
      <c r="BZ241">
        <v>14.113183891703999</v>
      </c>
      <c r="CA241">
        <v>9.8925374172905016</v>
      </c>
      <c r="CB241">
        <v>3.5248745028867585</v>
      </c>
      <c r="CC241">
        <v>135702</v>
      </c>
      <c r="CD241">
        <v>19.159344949250368</v>
      </c>
      <c r="CE241">
        <v>8.6410791074638045</v>
      </c>
      <c r="CF241">
        <v>4.2773403373605081</v>
      </c>
      <c r="CG241" s="5">
        <v>364801</v>
      </c>
      <c r="CH241" s="5">
        <v>51.505122970000002</v>
      </c>
      <c r="CI241" s="5">
        <v>15.05625568</v>
      </c>
      <c r="CJ241" s="5">
        <v>8.047865968</v>
      </c>
      <c r="CK241">
        <v>229099</v>
      </c>
      <c r="CL241">
        <v>32.345778017481763</v>
      </c>
      <c r="CM241">
        <v>6.4151765772243898</v>
      </c>
      <c r="CN241">
        <v>3.7705256303063095</v>
      </c>
      <c r="CO241">
        <v>528179</v>
      </c>
      <c r="CP241">
        <v>1.9131176388867448</v>
      </c>
      <c r="CQ241">
        <v>0.85737909331683493</v>
      </c>
      <c r="CR241">
        <v>25921.450728966935</v>
      </c>
      <c r="CS241">
        <v>40.32774768220937</v>
      </c>
      <c r="CT241">
        <v>11.451613649504647</v>
      </c>
      <c r="CU241">
        <v>6.9829999999999997</v>
      </c>
      <c r="CV241">
        <f t="shared" si="51"/>
        <v>2.9099306641120446</v>
      </c>
      <c r="CW241">
        <v>1.1369999999999996</v>
      </c>
      <c r="CX241">
        <v>280142.28999999998</v>
      </c>
      <c r="CY241" s="3">
        <f t="shared" si="46"/>
        <v>-12.276248958809575</v>
      </c>
      <c r="CZ241">
        <v>5.9383411675282316</v>
      </c>
      <c r="DA241">
        <v>9899.4499999999989</v>
      </c>
      <c r="DB241" s="3">
        <f t="shared" si="47"/>
        <v>38.260474860335179</v>
      </c>
      <c r="DC241">
        <v>-14.578911036327561</v>
      </c>
      <c r="DD241">
        <v>3.5337220952966437E-2</v>
      </c>
      <c r="DE241" s="3">
        <f t="shared" si="48"/>
        <v>1.291639839686741E-2</v>
      </c>
      <c r="DF241">
        <v>-8.487630903227239E-3</v>
      </c>
      <c r="DG241">
        <v>3.2307897231815784E-2</v>
      </c>
      <c r="DH241">
        <v>-3.9851857478184274E-3</v>
      </c>
      <c r="DI241">
        <v>4.2179450356279673E-2</v>
      </c>
      <c r="DJ241">
        <v>1.719619296998931E-3</v>
      </c>
      <c r="DK241">
        <v>4.3563803575989365E-2</v>
      </c>
      <c r="DL241" s="3">
        <f t="shared" si="49"/>
        <v>2.7436290278585622E-2</v>
      </c>
      <c r="DM241">
        <v>2.428485604566176E-3</v>
      </c>
      <c r="DN241">
        <v>1.093764187109258</v>
      </c>
      <c r="DO241">
        <v>-0.11376210325262437</v>
      </c>
      <c r="DP241">
        <v>0.83778286948932312</v>
      </c>
      <c r="DQ241">
        <v>-0.24538655333853276</v>
      </c>
      <c r="DR241">
        <v>0.81116013874516013</v>
      </c>
      <c r="DS241" s="3">
        <f t="shared" si="50"/>
        <v>-0.57906178466248637</v>
      </c>
      <c r="DT241">
        <v>-0.25422245746180039</v>
      </c>
      <c r="DU241">
        <v>75126</v>
      </c>
      <c r="DV241">
        <v>1.6177465169755174</v>
      </c>
      <c r="DW241">
        <v>3.7289658706706064</v>
      </c>
      <c r="DX241">
        <v>0.15208233218825828</v>
      </c>
      <c r="DY241">
        <v>556</v>
      </c>
      <c r="DZ241">
        <v>-56.865787432117919</v>
      </c>
      <c r="EA241">
        <v>17.804766187050358</v>
      </c>
      <c r="EB241">
        <v>8.8140757293311953</v>
      </c>
      <c r="EC241">
        <v>7.4008998216329898E-3</v>
      </c>
      <c r="ED241">
        <v>-1.0034512054466024E-2</v>
      </c>
      <c r="EE241">
        <v>1.1215122326233437E-2</v>
      </c>
      <c r="EF241">
        <v>-9.5323204567318194E-3</v>
      </c>
      <c r="EG241">
        <v>1.1358316911670328E-2</v>
      </c>
      <c r="EH241">
        <v>-9.5372776996644499E-3</v>
      </c>
      <c r="EI241">
        <v>1.3847421713263645E-2</v>
      </c>
      <c r="EJ241">
        <v>-9.5950817833969984E-3</v>
      </c>
      <c r="EK241">
        <v>0.65990361998294478</v>
      </c>
      <c r="EL241">
        <v>-0.18046075930404892</v>
      </c>
      <c r="EM241">
        <v>0.65158419853814686</v>
      </c>
      <c r="EN241">
        <v>-0.18282191434849993</v>
      </c>
      <c r="EO241">
        <v>0.53446049198776802</v>
      </c>
      <c r="EP241">
        <v>-0.20929163664399986</v>
      </c>
      <c r="EQ241">
        <v>13648.599999999995</v>
      </c>
      <c r="ER241">
        <v>203.66999999999462</v>
      </c>
      <c r="ES241">
        <v>11.325218074834696</v>
      </c>
      <c r="ET241">
        <v>0.16899954319868193</v>
      </c>
    </row>
    <row r="242" spans="1:150" x14ac:dyDescent="0.3">
      <c r="A242">
        <v>9</v>
      </c>
      <c r="B242">
        <v>916</v>
      </c>
      <c r="C242" t="s">
        <v>361</v>
      </c>
      <c r="D242">
        <v>6134</v>
      </c>
      <c r="E242">
        <v>193</v>
      </c>
      <c r="F242">
        <v>3.1463971307466578</v>
      </c>
      <c r="G242">
        <v>169</v>
      </c>
      <c r="H242">
        <v>2.7551353113791981</v>
      </c>
      <c r="I242">
        <v>1199</v>
      </c>
      <c r="J242">
        <v>19.546788392566025</v>
      </c>
      <c r="K242" s="5">
        <v>1368</v>
      </c>
      <c r="L242" s="5">
        <v>22.3019237</v>
      </c>
      <c r="M242">
        <v>4791</v>
      </c>
      <c r="N242">
        <v>13436.85548862868</v>
      </c>
      <c r="O242">
        <v>3.1463971307466578</v>
      </c>
      <c r="P242" s="3">
        <v>2623</v>
      </c>
      <c r="Q242" s="3">
        <v>25</v>
      </c>
      <c r="R242" s="3">
        <f t="shared" si="39"/>
        <v>9.5310712924132675E-3</v>
      </c>
      <c r="S242" s="3">
        <v>1.6127513297403744E-2</v>
      </c>
      <c r="T242" s="3">
        <f t="shared" si="40"/>
        <v>0.59098207619817056</v>
      </c>
      <c r="U242">
        <v>6131</v>
      </c>
      <c r="V242">
        <v>-4.8907727420932502E-2</v>
      </c>
      <c r="W242">
        <v>480</v>
      </c>
      <c r="X242">
        <v>7.825236387349201</v>
      </c>
      <c r="Y242">
        <v>550</v>
      </c>
      <c r="Z242">
        <v>8.9708041102593388</v>
      </c>
      <c r="AA242">
        <v>5.8244069795126805</v>
      </c>
      <c r="AB242">
        <v>328</v>
      </c>
      <c r="AC242">
        <v>5.3498613603001139</v>
      </c>
      <c r="AD242">
        <v>2.5947260489209159</v>
      </c>
      <c r="AE242">
        <v>1513</v>
      </c>
      <c r="AF242">
        <v>24.677866579677051</v>
      </c>
      <c r="AG242">
        <v>5.1310781871110258</v>
      </c>
      <c r="AH242" s="5">
        <v>1841</v>
      </c>
      <c r="AI242" s="5">
        <v>30.027727939999998</v>
      </c>
      <c r="AJ242" s="5">
        <v>7.7258042360000001</v>
      </c>
      <c r="AK242">
        <v>4693</v>
      </c>
      <c r="AL242">
        <v>-2.0455019828845753</v>
      </c>
      <c r="AM242">
        <v>17413.819577276794</v>
      </c>
      <c r="AN242">
        <v>29.597431422952582</v>
      </c>
      <c r="AO242">
        <v>5.077</v>
      </c>
      <c r="AP242">
        <v>1637</v>
      </c>
      <c r="AQ242" s="3">
        <f t="shared" si="41"/>
        <v>-37.590545177277932</v>
      </c>
      <c r="AR242">
        <v>39</v>
      </c>
      <c r="AS242" s="3">
        <f t="shared" si="42"/>
        <v>56.000000000000007</v>
      </c>
      <c r="AT242">
        <v>2.3824068417837508E-2</v>
      </c>
      <c r="AU242" s="3">
        <f t="shared" si="43"/>
        <v>1.429299712542424E-2</v>
      </c>
      <c r="AV242">
        <v>3.6293082979634211E-2</v>
      </c>
      <c r="AW242">
        <v>4.0459831059280742E-2</v>
      </c>
      <c r="AX242">
        <v>4.113531797142319E-2</v>
      </c>
      <c r="AY242" s="3">
        <f t="shared" si="44"/>
        <v>2.5007804674019446E-2</v>
      </c>
      <c r="AZ242">
        <v>0.65643550952136898</v>
      </c>
      <c r="BA242">
        <v>0.58883262223539867</v>
      </c>
      <c r="BB242">
        <v>0.57916334655266677</v>
      </c>
      <c r="BC242" s="3">
        <f t="shared" si="45"/>
        <v>-1.1818729645503789E-2</v>
      </c>
      <c r="BD242">
        <v>501</v>
      </c>
      <c r="BE242">
        <v>3.2674650698602794</v>
      </c>
      <c r="BF242">
        <v>14</v>
      </c>
      <c r="BG242">
        <v>2.7857142857142856</v>
      </c>
      <c r="BH242">
        <v>2.7944111776447105E-2</v>
      </c>
      <c r="BI242">
        <v>2.0747442782965256E-2</v>
      </c>
      <c r="BJ242">
        <v>2.0895594611334778E-2</v>
      </c>
      <c r="BK242">
        <v>2.3442503496660643E-2</v>
      </c>
      <c r="BL242">
        <v>1.3468701694355649</v>
      </c>
      <c r="BM242">
        <v>1.3373207269865808</v>
      </c>
      <c r="BN242">
        <v>1.1920276253953725</v>
      </c>
      <c r="BO242">
        <v>992.1</v>
      </c>
      <c r="BP242">
        <v>2.603313188627272</v>
      </c>
      <c r="BQ242">
        <v>38109.129717240619</v>
      </c>
      <c r="BR242">
        <v>5610</v>
      </c>
      <c r="BS242">
        <v>-8.5425497228562115</v>
      </c>
      <c r="BT242">
        <v>-8.4977980753547531</v>
      </c>
      <c r="BU242">
        <v>579</v>
      </c>
      <c r="BV242">
        <v>9.4391913922399731</v>
      </c>
      <c r="BW242">
        <v>117</v>
      </c>
      <c r="BX242">
        <v>1.9083346925460771</v>
      </c>
      <c r="BY242">
        <v>428</v>
      </c>
      <c r="BZ242">
        <v>7.6292335115864525</v>
      </c>
      <c r="CA242">
        <v>4.4828363808397942</v>
      </c>
      <c r="CB242">
        <v>-1.3415705986728863</v>
      </c>
      <c r="CC242">
        <v>484</v>
      </c>
      <c r="CD242">
        <v>8.6274509803921564</v>
      </c>
      <c r="CE242">
        <v>5.8723156690129583</v>
      </c>
      <c r="CF242">
        <v>3.2775896200920425</v>
      </c>
      <c r="CG242" s="5">
        <v>2230</v>
      </c>
      <c r="CH242" s="5">
        <v>39.750445630000002</v>
      </c>
      <c r="CI242" s="5">
        <v>17.448521929999998</v>
      </c>
      <c r="CJ242" s="5">
        <v>9.7227176929999999</v>
      </c>
      <c r="CK242">
        <v>1746</v>
      </c>
      <c r="CL242">
        <v>31.122994652406415</v>
      </c>
      <c r="CM242">
        <v>11.57620625984039</v>
      </c>
      <c r="CN242">
        <v>6.4451280727293643</v>
      </c>
      <c r="CO242">
        <v>4352</v>
      </c>
      <c r="CP242">
        <v>-9.1630139845543734</v>
      </c>
      <c r="CQ242">
        <v>-7.2661410611549115</v>
      </c>
      <c r="CR242">
        <v>20550.130234450829</v>
      </c>
      <c r="CS242">
        <v>52.938537233223649</v>
      </c>
      <c r="CT242">
        <v>18.010469462234415</v>
      </c>
      <c r="CU242">
        <v>5.75</v>
      </c>
      <c r="CV242">
        <f t="shared" si="51"/>
        <v>2.6036028692533422</v>
      </c>
      <c r="CW242">
        <v>0.67300000000000004</v>
      </c>
      <c r="CX242">
        <v>1538.82</v>
      </c>
      <c r="CY242" s="3">
        <f t="shared" si="46"/>
        <v>-41.333587495234468</v>
      </c>
      <c r="CZ242">
        <v>-5.9975565058033027</v>
      </c>
      <c r="DA242">
        <v>23.82</v>
      </c>
      <c r="DB242" s="3">
        <f t="shared" si="47"/>
        <v>-4.7199999999999989</v>
      </c>
      <c r="DC242">
        <v>-38.92307692307692</v>
      </c>
      <c r="DD242">
        <v>1.5479393301360785E-2</v>
      </c>
      <c r="DE242" s="3">
        <f t="shared" si="48"/>
        <v>5.948322008947517E-3</v>
      </c>
      <c r="DF242">
        <v>-8.3446751164767234E-3</v>
      </c>
      <c r="DG242">
        <v>3.2307897231815784E-2</v>
      </c>
      <c r="DH242">
        <v>-3.9851857478184274E-3</v>
      </c>
      <c r="DI242">
        <v>4.2179450356279673E-2</v>
      </c>
      <c r="DJ242">
        <v>1.719619296998931E-3</v>
      </c>
      <c r="DK242">
        <v>4.3563803575989365E-2</v>
      </c>
      <c r="DL242" s="3">
        <f t="shared" si="49"/>
        <v>2.7436290278585622E-2</v>
      </c>
      <c r="DM242">
        <v>2.428485604566176E-3</v>
      </c>
      <c r="DN242">
        <v>0.47912103936362571</v>
      </c>
      <c r="DO242">
        <v>-0.17731447015774326</v>
      </c>
      <c r="DP242">
        <v>0.36698897616280135</v>
      </c>
      <c r="DQ242">
        <v>-0.22184364607259732</v>
      </c>
      <c r="DR242">
        <v>0.35532694647196533</v>
      </c>
      <c r="DS242" s="3">
        <f t="shared" si="50"/>
        <v>-0.23565512972620523</v>
      </c>
      <c r="DT242">
        <v>-0.22383640008070144</v>
      </c>
      <c r="DU242">
        <v>448</v>
      </c>
      <c r="DV242">
        <v>-10.578842315369261</v>
      </c>
      <c r="DW242">
        <v>3.4348660714285715</v>
      </c>
      <c r="DX242">
        <v>0.16740100156829207</v>
      </c>
      <c r="DY242">
        <v>9</v>
      </c>
      <c r="DZ242">
        <v>-35.714285714285715</v>
      </c>
      <c r="EA242">
        <v>2.6466666666666665</v>
      </c>
      <c r="EB242">
        <v>-0.13904761904761909</v>
      </c>
      <c r="EC242">
        <v>2.0089285714285716E-2</v>
      </c>
      <c r="ED242">
        <v>-7.8548260621613894E-3</v>
      </c>
      <c r="EE242">
        <v>1.1215122326233437E-2</v>
      </c>
      <c r="EF242">
        <v>-9.5323204567318194E-3</v>
      </c>
      <c r="EG242">
        <v>1.1358316911670328E-2</v>
      </c>
      <c r="EH242">
        <v>-9.5372776996644499E-3</v>
      </c>
      <c r="EI242">
        <v>1.3847421713263645E-2</v>
      </c>
      <c r="EJ242">
        <v>-9.5950817833969984E-3</v>
      </c>
      <c r="EK242">
        <v>1.7912676411290325</v>
      </c>
      <c r="EL242">
        <v>0.44439747169346755</v>
      </c>
      <c r="EM242">
        <v>1.7686850851682594</v>
      </c>
      <c r="EN242">
        <v>0.43136435818167862</v>
      </c>
      <c r="EO242">
        <v>1.4507600136885663</v>
      </c>
      <c r="EP242">
        <v>0.25873238829319378</v>
      </c>
      <c r="EQ242">
        <v>991.81</v>
      </c>
      <c r="ER242">
        <v>-0.29000000000007731</v>
      </c>
      <c r="ES242">
        <v>2.6025522161197605</v>
      </c>
      <c r="ET242">
        <v>-7.6097250751150369E-4</v>
      </c>
    </row>
    <row r="243" spans="1:150" x14ac:dyDescent="0.3">
      <c r="A243">
        <v>9</v>
      </c>
      <c r="B243">
        <v>917</v>
      </c>
      <c r="C243" t="s">
        <v>362</v>
      </c>
      <c r="D243">
        <v>8774</v>
      </c>
      <c r="E243">
        <v>387</v>
      </c>
      <c r="F243">
        <v>4.4107590608616372</v>
      </c>
      <c r="G243">
        <v>328</v>
      </c>
      <c r="H243">
        <v>3.7383177570093453</v>
      </c>
      <c r="I243">
        <v>1848</v>
      </c>
      <c r="J243">
        <v>21.062229313881925</v>
      </c>
      <c r="K243" s="5">
        <v>2176</v>
      </c>
      <c r="L243" s="5">
        <v>24.80054707</v>
      </c>
      <c r="M243">
        <v>7080</v>
      </c>
      <c r="N243">
        <v>12373.336698779662</v>
      </c>
      <c r="O243">
        <v>7.3854570321404145</v>
      </c>
      <c r="P243" s="3">
        <v>2558</v>
      </c>
      <c r="Q243" s="3">
        <v>21</v>
      </c>
      <c r="R243" s="3">
        <f t="shared" si="39"/>
        <v>8.2095387021110244E-3</v>
      </c>
      <c r="S243" s="3">
        <v>1.6127513297403744E-2</v>
      </c>
      <c r="T243" s="3">
        <f t="shared" si="40"/>
        <v>0.50903933859615058</v>
      </c>
      <c r="U243">
        <v>9368</v>
      </c>
      <c r="V243">
        <v>6.7700022794620462</v>
      </c>
      <c r="W243">
        <v>901</v>
      </c>
      <c r="X243">
        <v>10.268976521540916</v>
      </c>
      <c r="Y243">
        <v>1071</v>
      </c>
      <c r="Z243">
        <v>11.432536293766011</v>
      </c>
      <c r="AA243">
        <v>7.0217772329043742</v>
      </c>
      <c r="AB243">
        <v>597</v>
      </c>
      <c r="AC243">
        <v>6.3727583262169079</v>
      </c>
      <c r="AD243">
        <v>2.6344405692075625</v>
      </c>
      <c r="AE243">
        <v>2344</v>
      </c>
      <c r="AF243">
        <v>25.021349274124681</v>
      </c>
      <c r="AG243">
        <v>3.9591199602427558</v>
      </c>
      <c r="AH243" s="5">
        <v>2941</v>
      </c>
      <c r="AI243" s="5">
        <v>31.394107600000002</v>
      </c>
      <c r="AJ243" s="5">
        <v>6.5935605290000003</v>
      </c>
      <c r="AK243">
        <v>7367</v>
      </c>
      <c r="AL243">
        <v>4.0536723163841808</v>
      </c>
      <c r="AM243">
        <v>16978.753779838469</v>
      </c>
      <c r="AN243">
        <v>37.220494302988001</v>
      </c>
      <c r="AO243">
        <v>5.6840000000000002</v>
      </c>
      <c r="AP243">
        <v>2003</v>
      </c>
      <c r="AQ243" s="3">
        <f t="shared" si="41"/>
        <v>-21.696637998436277</v>
      </c>
      <c r="AR243">
        <v>34</v>
      </c>
      <c r="AS243" s="3">
        <f t="shared" si="42"/>
        <v>61.904761904761905</v>
      </c>
      <c r="AT243">
        <v>1.6974538192710935E-2</v>
      </c>
      <c r="AU243" s="3">
        <f t="shared" si="43"/>
        <v>8.7649994905999104E-3</v>
      </c>
      <c r="AV243">
        <v>3.6293082979634211E-2</v>
      </c>
      <c r="AW243">
        <v>4.0459831059280742E-2</v>
      </c>
      <c r="AX243">
        <v>4.113531797142319E-2</v>
      </c>
      <c r="AY243" s="3">
        <f t="shared" si="44"/>
        <v>2.5007804674019446E-2</v>
      </c>
      <c r="AZ243">
        <v>0.46770725436128319</v>
      </c>
      <c r="BA243">
        <v>0.41954051087955019</v>
      </c>
      <c r="BB243">
        <v>0.4126511968256375</v>
      </c>
      <c r="BC243" s="3">
        <f t="shared" si="45"/>
        <v>-9.6388141770513081E-2</v>
      </c>
      <c r="BD243">
        <v>844</v>
      </c>
      <c r="BE243">
        <v>2.373222748815166</v>
      </c>
      <c r="BF243">
        <v>12</v>
      </c>
      <c r="BG243">
        <v>2.8333333333333335</v>
      </c>
      <c r="BH243">
        <v>1.4218009478672985E-2</v>
      </c>
      <c r="BI243">
        <v>2.0747442782965256E-2</v>
      </c>
      <c r="BJ243">
        <v>2.0895594611334778E-2</v>
      </c>
      <c r="BK243">
        <v>2.3442503496660643E-2</v>
      </c>
      <c r="BL243">
        <v>0.6852897307588538</v>
      </c>
      <c r="BM243">
        <v>0.68043095892377481</v>
      </c>
      <c r="BN243">
        <v>0.60650559274517435</v>
      </c>
      <c r="BO243">
        <v>681.16000000000008</v>
      </c>
      <c r="BP243">
        <v>4.0294006771638831</v>
      </c>
      <c r="BQ243">
        <v>16904.747245921408</v>
      </c>
      <c r="BR243">
        <v>9281</v>
      </c>
      <c r="BS243">
        <v>5.7784362890357874</v>
      </c>
      <c r="BT243">
        <v>-0.92869342442356961</v>
      </c>
      <c r="BU243">
        <v>1291</v>
      </c>
      <c r="BV243">
        <v>14.713927513106906</v>
      </c>
      <c r="BW243">
        <v>410</v>
      </c>
      <c r="BX243">
        <v>4.3766011955593509</v>
      </c>
      <c r="BY243">
        <v>1368</v>
      </c>
      <c r="BZ243">
        <v>14.739790970800559</v>
      </c>
      <c r="CA243">
        <v>10.329031909938923</v>
      </c>
      <c r="CB243">
        <v>3.3072546770345479</v>
      </c>
      <c r="CC243">
        <v>884</v>
      </c>
      <c r="CD243">
        <v>9.5248356858097178</v>
      </c>
      <c r="CE243">
        <v>5.7865179288003725</v>
      </c>
      <c r="CF243">
        <v>3.15207735959281</v>
      </c>
      <c r="CG243" s="5">
        <v>3873</v>
      </c>
      <c r="CH243" s="5">
        <v>41.730416980000001</v>
      </c>
      <c r="CI243" s="5">
        <v>16.929869910000001</v>
      </c>
      <c r="CJ243" s="5">
        <v>10.336309379999999</v>
      </c>
      <c r="CK243">
        <v>2989</v>
      </c>
      <c r="CL243">
        <v>32.20558129511906</v>
      </c>
      <c r="CM243">
        <v>11.143351981237135</v>
      </c>
      <c r="CN243">
        <v>7.1842320209943793</v>
      </c>
      <c r="CO243">
        <v>7213</v>
      </c>
      <c r="CP243">
        <v>1.8785310734463279</v>
      </c>
      <c r="CQ243">
        <v>-2.09040314917877</v>
      </c>
      <c r="CR243">
        <v>19939.092126816857</v>
      </c>
      <c r="CS243">
        <v>61.145636073924813</v>
      </c>
      <c r="CT243">
        <v>17.435545537468482</v>
      </c>
      <c r="CU243">
        <v>5.4950000000000001</v>
      </c>
      <c r="CV243">
        <f t="shared" si="51"/>
        <v>-1.8904570321404144</v>
      </c>
      <c r="CW243">
        <v>-0.18900000000000006</v>
      </c>
      <c r="CX243">
        <v>2790.8</v>
      </c>
      <c r="CY243" s="3">
        <f t="shared" si="46"/>
        <v>9.1008600469116576</v>
      </c>
      <c r="CZ243">
        <v>39.331003494757873</v>
      </c>
      <c r="DA243">
        <v>21.4</v>
      </c>
      <c r="DB243" s="3">
        <f t="shared" si="47"/>
        <v>1.904761904761898</v>
      </c>
      <c r="DC243">
        <v>-37.058823529411768</v>
      </c>
      <c r="DD243">
        <v>7.6680521714203803E-3</v>
      </c>
      <c r="DE243" s="3">
        <f t="shared" si="48"/>
        <v>-5.4148653069064408E-4</v>
      </c>
      <c r="DF243">
        <v>-9.3064860212905554E-3</v>
      </c>
      <c r="DG243">
        <v>3.2307897231815784E-2</v>
      </c>
      <c r="DH243">
        <v>-3.9851857478184274E-3</v>
      </c>
      <c r="DI243">
        <v>4.2179450356279673E-2</v>
      </c>
      <c r="DJ243">
        <v>1.719619296998931E-3</v>
      </c>
      <c r="DK243">
        <v>4.3563803575989365E-2</v>
      </c>
      <c r="DL243" s="3">
        <f t="shared" si="49"/>
        <v>2.7436290278585622E-2</v>
      </c>
      <c r="DM243">
        <v>2.428485604566176E-3</v>
      </c>
      <c r="DN243">
        <v>0.23734296653231668</v>
      </c>
      <c r="DO243">
        <v>-0.23036428782896651</v>
      </c>
      <c r="DP243">
        <v>0.18179592447626008</v>
      </c>
      <c r="DQ243">
        <v>-0.2377445864032901</v>
      </c>
      <c r="DR243">
        <v>0.17601888590937237</v>
      </c>
      <c r="DS243" s="3">
        <f t="shared" si="50"/>
        <v>-0.33302045268677821</v>
      </c>
      <c r="DT243">
        <v>-0.23663231091626513</v>
      </c>
      <c r="DU243">
        <v>865</v>
      </c>
      <c r="DV243">
        <v>2.4881516587677726</v>
      </c>
      <c r="DW243">
        <v>3.2263583815028904</v>
      </c>
      <c r="DX243">
        <v>0.85313563268772441</v>
      </c>
      <c r="DY243">
        <v>6</v>
      </c>
      <c r="DZ243">
        <v>-50</v>
      </c>
      <c r="EA243">
        <v>3.5666666666666664</v>
      </c>
      <c r="EB243">
        <v>0.73333333333333295</v>
      </c>
      <c r="EC243">
        <v>6.9364161849710983E-3</v>
      </c>
      <c r="ED243">
        <v>-7.2815932937018869E-3</v>
      </c>
      <c r="EE243">
        <v>1.1215122326233437E-2</v>
      </c>
      <c r="EF243">
        <v>-9.5323204567318194E-3</v>
      </c>
      <c r="EG243">
        <v>1.1358316911670328E-2</v>
      </c>
      <c r="EH243">
        <v>-9.5372776996644499E-3</v>
      </c>
      <c r="EI243">
        <v>1.3847421713263645E-2</v>
      </c>
      <c r="EJ243">
        <v>-9.5950817833969984E-3</v>
      </c>
      <c r="EK243">
        <v>0.61848778668655602</v>
      </c>
      <c r="EL243">
        <v>-6.6801944072297781E-2</v>
      </c>
      <c r="EM243">
        <v>0.61069049568815426</v>
      </c>
      <c r="EN243">
        <v>-6.9740463235620553E-2</v>
      </c>
      <c r="EO243">
        <v>0.50091752303081127</v>
      </c>
      <c r="EP243">
        <v>-0.10558806971436308</v>
      </c>
      <c r="EQ243">
        <v>696.18000000000006</v>
      </c>
      <c r="ER243">
        <v>15.019999999999982</v>
      </c>
      <c r="ES243">
        <v>4.1182514584355392</v>
      </c>
      <c r="ET243">
        <v>8.8850781271656132E-2</v>
      </c>
    </row>
    <row r="244" spans="1:150" x14ac:dyDescent="0.3">
      <c r="A244">
        <v>9</v>
      </c>
      <c r="B244">
        <v>918</v>
      </c>
      <c r="C244" t="s">
        <v>363</v>
      </c>
      <c r="D244">
        <v>34284</v>
      </c>
      <c r="E244">
        <v>695</v>
      </c>
      <c r="F244">
        <v>2.0271846925679617</v>
      </c>
      <c r="G244">
        <v>2101</v>
      </c>
      <c r="H244">
        <v>6.1282230778205573</v>
      </c>
      <c r="I244">
        <v>8729</v>
      </c>
      <c r="J244">
        <v>25.46085637615214</v>
      </c>
      <c r="K244" s="5">
        <v>10830</v>
      </c>
      <c r="L244" s="5">
        <v>31.58907945</v>
      </c>
      <c r="M244">
        <v>25220</v>
      </c>
      <c r="N244">
        <v>14220.387448577321</v>
      </c>
      <c r="O244">
        <v>6.3644848909112124</v>
      </c>
      <c r="P244" s="3">
        <v>10433</v>
      </c>
      <c r="Q244" s="3">
        <v>84</v>
      </c>
      <c r="R244" s="3">
        <f t="shared" si="39"/>
        <v>8.0513754433048975E-3</v>
      </c>
      <c r="S244" s="3">
        <v>1.6127513297403744E-2</v>
      </c>
      <c r="T244" s="3">
        <f t="shared" si="40"/>
        <v>0.49923229296614702</v>
      </c>
      <c r="U244">
        <v>37581</v>
      </c>
      <c r="V244">
        <v>9.6167308365418265</v>
      </c>
      <c r="W244">
        <v>4557</v>
      </c>
      <c r="X244">
        <v>13.291914595729788</v>
      </c>
      <c r="Y244">
        <v>2975</v>
      </c>
      <c r="Z244">
        <v>7.9162342673159305</v>
      </c>
      <c r="AA244">
        <v>5.8890495747479683</v>
      </c>
      <c r="AB244">
        <v>3425</v>
      </c>
      <c r="AC244">
        <v>9.1136478539687609</v>
      </c>
      <c r="AD244">
        <v>2.9854247761482036</v>
      </c>
      <c r="AE244">
        <v>11020</v>
      </c>
      <c r="AF244">
        <v>29.32332827758708</v>
      </c>
      <c r="AG244">
        <v>3.8624719014349402</v>
      </c>
      <c r="AH244" s="5">
        <v>14445</v>
      </c>
      <c r="AI244" s="5">
        <v>38.436976129999998</v>
      </c>
      <c r="AJ244" s="5">
        <v>6.8478966779999997</v>
      </c>
      <c r="AK244">
        <v>27952</v>
      </c>
      <c r="AL244">
        <v>10.832672482157019</v>
      </c>
      <c r="AM244">
        <v>18404.172672378725</v>
      </c>
      <c r="AN244">
        <v>29.42103538972119</v>
      </c>
      <c r="AO244">
        <v>6.3959999999999999</v>
      </c>
      <c r="AP244">
        <v>8973</v>
      </c>
      <c r="AQ244" s="3">
        <f t="shared" si="41"/>
        <v>-13.994057318125181</v>
      </c>
      <c r="AR244">
        <v>166</v>
      </c>
      <c r="AS244" s="3">
        <f t="shared" si="42"/>
        <v>97.61904761904762</v>
      </c>
      <c r="AT244">
        <v>1.8499944277276272E-2</v>
      </c>
      <c r="AU244" s="3">
        <f t="shared" si="43"/>
        <v>1.0448568833971375E-2</v>
      </c>
      <c r="AV244">
        <v>3.6293082979634211E-2</v>
      </c>
      <c r="AW244">
        <v>4.0459831059280742E-2</v>
      </c>
      <c r="AX244">
        <v>4.113531797142319E-2</v>
      </c>
      <c r="AY244" s="3">
        <f t="shared" si="44"/>
        <v>2.5007804674019446E-2</v>
      </c>
      <c r="AZ244">
        <v>0.50973746946925058</v>
      </c>
      <c r="BA244">
        <v>0.45724225220245268</v>
      </c>
      <c r="BB244">
        <v>0.44973383432038205</v>
      </c>
      <c r="BC244" s="3">
        <f t="shared" si="45"/>
        <v>-4.9498458645764964E-2</v>
      </c>
      <c r="BD244">
        <v>3671</v>
      </c>
      <c r="BE244">
        <v>2.4442931081449197</v>
      </c>
      <c r="BF244">
        <v>46</v>
      </c>
      <c r="BG244">
        <v>3.6086956521739131</v>
      </c>
      <c r="BH244">
        <v>1.2530645600653773E-2</v>
      </c>
      <c r="BI244">
        <v>2.0747442782965256E-2</v>
      </c>
      <c r="BJ244">
        <v>2.0895594611334778E-2</v>
      </c>
      <c r="BK244">
        <v>2.3442503496660643E-2</v>
      </c>
      <c r="BL244">
        <v>0.60396096674343369</v>
      </c>
      <c r="BM244">
        <v>0.59967882387307359</v>
      </c>
      <c r="BN244">
        <v>0.53452676683779732</v>
      </c>
      <c r="BO244">
        <v>1598.79</v>
      </c>
      <c r="BP244">
        <v>7.0953885806722852</v>
      </c>
      <c r="BQ244">
        <v>22532.803972922302</v>
      </c>
      <c r="BR244">
        <v>37076</v>
      </c>
      <c r="BS244">
        <v>8.1437405203593514</v>
      </c>
      <c r="BT244">
        <v>-1.3437641361326202</v>
      </c>
      <c r="BU244">
        <v>5958</v>
      </c>
      <c r="BV244">
        <v>17.378368918445922</v>
      </c>
      <c r="BW244">
        <v>1623</v>
      </c>
      <c r="BX244">
        <v>4.3186716691945399</v>
      </c>
      <c r="BY244">
        <v>3285</v>
      </c>
      <c r="BZ244">
        <v>8.86017909159564</v>
      </c>
      <c r="CA244">
        <v>6.8329943990276778</v>
      </c>
      <c r="CB244">
        <v>0.94394482427970949</v>
      </c>
      <c r="CC244">
        <v>4704</v>
      </c>
      <c r="CD244">
        <v>12.687452799654764</v>
      </c>
      <c r="CE244">
        <v>6.5592297218342068</v>
      </c>
      <c r="CF244">
        <v>3.5738049456860033</v>
      </c>
      <c r="CG244" s="5">
        <v>17764</v>
      </c>
      <c r="CH244" s="5">
        <v>47.91239616</v>
      </c>
      <c r="CI244" s="5">
        <v>16.32331671</v>
      </c>
      <c r="CJ244" s="5">
        <v>9.4754200280000003</v>
      </c>
      <c r="CK244">
        <v>13060</v>
      </c>
      <c r="CL244">
        <v>35.224943359585716</v>
      </c>
      <c r="CM244">
        <v>9.7640869834335753</v>
      </c>
      <c r="CN244">
        <v>5.901615081998635</v>
      </c>
      <c r="CO244">
        <v>28035</v>
      </c>
      <c r="CP244">
        <v>11.161776367961936</v>
      </c>
      <c r="CQ244">
        <v>0.29693760732684599</v>
      </c>
      <c r="CR244">
        <v>21497.303994699487</v>
      </c>
      <c r="CS244">
        <v>51.172421092156561</v>
      </c>
      <c r="CT244">
        <v>16.806684969669853</v>
      </c>
      <c r="CU244">
        <v>6.8879999999999999</v>
      </c>
      <c r="CV244">
        <f t="shared" si="51"/>
        <v>0.52351510908878751</v>
      </c>
      <c r="CW244">
        <v>0.49199999999999999</v>
      </c>
      <c r="CX244">
        <v>10007.239999999998</v>
      </c>
      <c r="CY244" s="3">
        <f t="shared" si="46"/>
        <v>-4.0808971532637015</v>
      </c>
      <c r="CZ244">
        <v>11.526133957427815</v>
      </c>
      <c r="DA244">
        <v>121.63</v>
      </c>
      <c r="DB244" s="3">
        <f t="shared" si="47"/>
        <v>44.797619047619044</v>
      </c>
      <c r="DC244">
        <v>-26.728915662650603</v>
      </c>
      <c r="DD244">
        <v>1.215420035894013E-2</v>
      </c>
      <c r="DE244" s="3">
        <f t="shared" si="48"/>
        <v>4.1028249156352323E-3</v>
      </c>
      <c r="DF244">
        <v>-6.3457439183361424E-3</v>
      </c>
      <c r="DG244">
        <v>3.2307897231815784E-2</v>
      </c>
      <c r="DH244">
        <v>-3.9851857478184274E-3</v>
      </c>
      <c r="DI244">
        <v>4.2179450356279673E-2</v>
      </c>
      <c r="DJ244">
        <v>1.719619296998931E-3</v>
      </c>
      <c r="DK244">
        <v>4.3563803575989365E-2</v>
      </c>
      <c r="DL244" s="3">
        <f t="shared" si="49"/>
        <v>2.7436290278585622E-2</v>
      </c>
      <c r="DM244">
        <v>2.428485604566176E-3</v>
      </c>
      <c r="DN244">
        <v>0.37619905349244032</v>
      </c>
      <c r="DO244">
        <v>-0.13353841597681027</v>
      </c>
      <c r="DP244">
        <v>0.28815454578655064</v>
      </c>
      <c r="DQ244">
        <v>-0.16908770641590204</v>
      </c>
      <c r="DR244">
        <v>0.27899768526270374</v>
      </c>
      <c r="DS244" s="3">
        <f t="shared" si="50"/>
        <v>-0.22023460770344327</v>
      </c>
      <c r="DT244">
        <v>-0.17073614905767831</v>
      </c>
      <c r="DU244">
        <v>3674</v>
      </c>
      <c r="DV244">
        <v>8.172160174339417E-2</v>
      </c>
      <c r="DW244">
        <v>2.723799673380511</v>
      </c>
      <c r="DX244">
        <v>0.27950656523559125</v>
      </c>
      <c r="DY244">
        <v>22</v>
      </c>
      <c r="DZ244">
        <v>-52.173913043478258</v>
      </c>
      <c r="EA244">
        <v>5.5286363636363633</v>
      </c>
      <c r="EB244">
        <v>1.9199407114624503</v>
      </c>
      <c r="EC244">
        <v>5.9880239520958087E-3</v>
      </c>
      <c r="ED244">
        <v>-6.5426216485579645E-3</v>
      </c>
      <c r="EE244">
        <v>1.1215122326233437E-2</v>
      </c>
      <c r="EF244">
        <v>-9.5323204567318194E-3</v>
      </c>
      <c r="EG244">
        <v>1.1358316911670328E-2</v>
      </c>
      <c r="EH244">
        <v>-9.5372776996644499E-3</v>
      </c>
      <c r="EI244">
        <v>1.3847421713263645E-2</v>
      </c>
      <c r="EJ244">
        <v>-9.5950817833969984E-3</v>
      </c>
      <c r="EK244">
        <v>0.53392408730925256</v>
      </c>
      <c r="EL244">
        <v>-7.0036879434181132E-2</v>
      </c>
      <c r="EM244">
        <v>0.52719289298428496</v>
      </c>
      <c r="EN244">
        <v>-7.248593088878863E-2</v>
      </c>
      <c r="EO244">
        <v>0.43242879982200777</v>
      </c>
      <c r="EP244">
        <v>-0.10209796701578955</v>
      </c>
      <c r="EQ244">
        <v>1640.32</v>
      </c>
      <c r="ER244">
        <v>41.529999999999973</v>
      </c>
      <c r="ES244">
        <v>7.2796976442486896</v>
      </c>
      <c r="ET244">
        <v>0.18430906357640442</v>
      </c>
    </row>
    <row r="245" spans="1:150" x14ac:dyDescent="0.3">
      <c r="A245">
        <v>9</v>
      </c>
      <c r="B245">
        <v>919</v>
      </c>
      <c r="C245" t="s">
        <v>364</v>
      </c>
      <c r="D245">
        <v>175252</v>
      </c>
      <c r="E245">
        <v>2774</v>
      </c>
      <c r="F245">
        <v>1.582863533654395</v>
      </c>
      <c r="G245">
        <v>13867</v>
      </c>
      <c r="H245">
        <v>7.9126058475794858</v>
      </c>
      <c r="I245">
        <v>47916</v>
      </c>
      <c r="J245">
        <v>27.341200100426814</v>
      </c>
      <c r="K245" s="5">
        <v>61783</v>
      </c>
      <c r="L245" s="5">
        <v>35.25380595</v>
      </c>
      <c r="M245">
        <v>124436</v>
      </c>
      <c r="N245">
        <v>16844.215653962521</v>
      </c>
      <c r="O245">
        <v>7.315180425900988</v>
      </c>
      <c r="P245" s="3">
        <v>60246</v>
      </c>
      <c r="Q245" s="3">
        <v>2748</v>
      </c>
      <c r="R245" s="3">
        <f t="shared" si="39"/>
        <v>4.561298675430734E-2</v>
      </c>
      <c r="S245" s="3">
        <v>1.6127513297403744E-2</v>
      </c>
      <c r="T245" s="3">
        <f t="shared" si="40"/>
        <v>2.8282715328252284</v>
      </c>
      <c r="U245">
        <v>181093</v>
      </c>
      <c r="V245">
        <v>3.3329148882751696</v>
      </c>
      <c r="W245">
        <v>12383</v>
      </c>
      <c r="X245">
        <v>7.0658252116951594</v>
      </c>
      <c r="Y245">
        <v>10046</v>
      </c>
      <c r="Z245">
        <v>5.5474259082349953</v>
      </c>
      <c r="AA245">
        <v>3.9645623745806002</v>
      </c>
      <c r="AB245">
        <v>20075</v>
      </c>
      <c r="AC245">
        <v>11.085464374658324</v>
      </c>
      <c r="AD245">
        <v>3.1728585270788381</v>
      </c>
      <c r="AE245">
        <v>54496</v>
      </c>
      <c r="AF245">
        <v>30.092825233443588</v>
      </c>
      <c r="AG245">
        <v>2.7516251330167734</v>
      </c>
      <c r="AH245" s="5">
        <v>74571</v>
      </c>
      <c r="AI245" s="5">
        <v>41.17828961</v>
      </c>
      <c r="AJ245" s="5">
        <v>5.9244836599999999</v>
      </c>
      <c r="AK245">
        <v>128397</v>
      </c>
      <c r="AL245">
        <v>3.1831624288791023</v>
      </c>
      <c r="AM245">
        <v>21316.937469794542</v>
      </c>
      <c r="AN245">
        <v>26.553458514880951</v>
      </c>
      <c r="AO245">
        <v>7.33</v>
      </c>
      <c r="AP245">
        <v>49777</v>
      </c>
      <c r="AQ245" s="3">
        <f t="shared" si="41"/>
        <v>-17.377087275503769</v>
      </c>
      <c r="AR245">
        <v>5681</v>
      </c>
      <c r="AS245" s="3">
        <f t="shared" si="42"/>
        <v>106.73216885007277</v>
      </c>
      <c r="AT245">
        <v>0.1141290154087229</v>
      </c>
      <c r="AU245" s="3">
        <f t="shared" si="43"/>
        <v>6.8516028654415556E-2</v>
      </c>
      <c r="AV245">
        <v>3.6293082979634211E-2</v>
      </c>
      <c r="AW245">
        <v>4.0459831059280742E-2</v>
      </c>
      <c r="AX245">
        <v>4.113531797142319E-2</v>
      </c>
      <c r="AY245" s="3">
        <f t="shared" si="44"/>
        <v>2.5007804674019446E-2</v>
      </c>
      <c r="AZ245">
        <v>3.1446492289664718</v>
      </c>
      <c r="BA245">
        <v>2.820798120523635</v>
      </c>
      <c r="BB245">
        <v>2.7744775301848552</v>
      </c>
      <c r="BC245" s="3">
        <f t="shared" si="45"/>
        <v>-5.3794002640373151E-2</v>
      </c>
      <c r="BD245">
        <v>14291</v>
      </c>
      <c r="BE245">
        <v>3.4831012525365614</v>
      </c>
      <c r="BF245">
        <v>733</v>
      </c>
      <c r="BG245">
        <v>7.7503410641200547</v>
      </c>
      <c r="BH245">
        <v>5.1291022321740959E-2</v>
      </c>
      <c r="BI245">
        <v>2.0747442782965256E-2</v>
      </c>
      <c r="BJ245">
        <v>2.0895594611334778E-2</v>
      </c>
      <c r="BK245">
        <v>2.3442503496660643E-2</v>
      </c>
      <c r="BL245">
        <v>2.472161165030593</v>
      </c>
      <c r="BM245">
        <v>2.454633298346927</v>
      </c>
      <c r="BN245">
        <v>2.1879498633346608</v>
      </c>
      <c r="BO245">
        <v>4268.7</v>
      </c>
      <c r="BP245">
        <v>15.540998360213104</v>
      </c>
      <c r="BQ245">
        <v>27467.347341908258</v>
      </c>
      <c r="BR245">
        <v>175789</v>
      </c>
      <c r="BS245">
        <v>0.30641590395544704</v>
      </c>
      <c r="BT245">
        <v>-2.9288818452397387</v>
      </c>
      <c r="BU245">
        <v>16008</v>
      </c>
      <c r="BV245">
        <v>9.1342752151187998</v>
      </c>
      <c r="BW245">
        <v>4638</v>
      </c>
      <c r="BX245">
        <v>2.5611150072062423</v>
      </c>
      <c r="BY245">
        <v>13459</v>
      </c>
      <c r="BZ245">
        <v>7.6563379961203495</v>
      </c>
      <c r="CA245">
        <v>6.0734744624659545</v>
      </c>
      <c r="CB245">
        <v>2.1089120878853542</v>
      </c>
      <c r="CC245">
        <v>25534</v>
      </c>
      <c r="CD245">
        <v>14.525368481531837</v>
      </c>
      <c r="CE245">
        <v>6.6127626339523511</v>
      </c>
      <c r="CF245">
        <v>3.439904106873513</v>
      </c>
      <c r="CG245" s="5">
        <v>87923</v>
      </c>
      <c r="CH245" s="5">
        <v>50.016212619999997</v>
      </c>
      <c r="CI245" s="5">
        <v>14.762406670000001</v>
      </c>
      <c r="CJ245" s="5">
        <v>8.8379230100000008</v>
      </c>
      <c r="CK245">
        <v>62389</v>
      </c>
      <c r="CL245">
        <v>35.490844137005162</v>
      </c>
      <c r="CM245">
        <v>8.1496440365783478</v>
      </c>
      <c r="CN245">
        <v>5.3980189035615744</v>
      </c>
      <c r="CO245">
        <v>126550</v>
      </c>
      <c r="CP245">
        <v>1.6988652801440098</v>
      </c>
      <c r="CQ245">
        <v>-1.4385071302288994</v>
      </c>
      <c r="CR245">
        <v>24116.365279500435</v>
      </c>
      <c r="CS245">
        <v>43.172978635114866</v>
      </c>
      <c r="CT245">
        <v>13.132410852509171</v>
      </c>
      <c r="CU245">
        <v>7.5309999999999997</v>
      </c>
      <c r="CV245">
        <f t="shared" si="51"/>
        <v>0.21581957409901165</v>
      </c>
      <c r="CW245">
        <v>0.20099999999999962</v>
      </c>
      <c r="CX245">
        <v>50819.93</v>
      </c>
      <c r="CY245" s="3">
        <f t="shared" si="46"/>
        <v>-15.645968197058727</v>
      </c>
      <c r="CZ245">
        <v>2.095204612572072</v>
      </c>
      <c r="DA245">
        <v>5831.05</v>
      </c>
      <c r="DB245" s="3">
        <f t="shared" si="47"/>
        <v>112.19250363901018</v>
      </c>
      <c r="DC245">
        <v>2.6412603414891778</v>
      </c>
      <c r="DD245">
        <v>0.11473943391893693</v>
      </c>
      <c r="DE245" s="3">
        <f t="shared" si="48"/>
        <v>6.9126447164629595E-2</v>
      </c>
      <c r="DF245">
        <v>6.1041851021402527E-4</v>
      </c>
      <c r="DG245">
        <v>3.2307897231815784E-2</v>
      </c>
      <c r="DH245">
        <v>-3.9851857478184274E-3</v>
      </c>
      <c r="DI245">
        <v>4.2179450356279673E-2</v>
      </c>
      <c r="DJ245">
        <v>1.719619296998931E-3</v>
      </c>
      <c r="DK245">
        <v>4.3563803575989365E-2</v>
      </c>
      <c r="DL245" s="3">
        <f t="shared" si="49"/>
        <v>2.7436290278585622E-2</v>
      </c>
      <c r="DM245">
        <v>2.428485604566176E-3</v>
      </c>
      <c r="DN245">
        <v>3.5514361425523293</v>
      </c>
      <c r="DO245">
        <v>0.4067869135858575</v>
      </c>
      <c r="DP245">
        <v>2.7202685893192187</v>
      </c>
      <c r="DQ245">
        <v>-0.10052953120441632</v>
      </c>
      <c r="DR245">
        <v>2.6338249762510806</v>
      </c>
      <c r="DS245" s="3">
        <f t="shared" si="50"/>
        <v>-0.19444655657414778</v>
      </c>
      <c r="DT245">
        <v>-0.14065255393377463</v>
      </c>
      <c r="DU245">
        <v>14035</v>
      </c>
      <c r="DV245">
        <v>-1.7913372052340635</v>
      </c>
      <c r="DW245">
        <v>3.6209426433915213</v>
      </c>
      <c r="DX245">
        <v>0.13784139085495983</v>
      </c>
      <c r="DY245">
        <v>273</v>
      </c>
      <c r="DZ245">
        <v>-62.755798090040926</v>
      </c>
      <c r="EA245">
        <v>21.359157509157509</v>
      </c>
      <c r="EB245">
        <v>13.608816445037455</v>
      </c>
      <c r="EC245">
        <v>1.945137157107232E-2</v>
      </c>
      <c r="ED245">
        <v>-3.1839650750668635E-2</v>
      </c>
      <c r="EE245">
        <v>1.1215122326233437E-2</v>
      </c>
      <c r="EF245">
        <v>-9.5323204567318194E-3</v>
      </c>
      <c r="EG245">
        <v>1.1358316911670328E-2</v>
      </c>
      <c r="EH245">
        <v>-9.5372776996644499E-3</v>
      </c>
      <c r="EI245">
        <v>1.3847421713263645E-2</v>
      </c>
      <c r="EJ245">
        <v>-9.5950817833969984E-3</v>
      </c>
      <c r="EK245">
        <v>1.734387820770654</v>
      </c>
      <c r="EL245">
        <v>-0.73777334425993901</v>
      </c>
      <c r="EM245">
        <v>1.7125223501280038</v>
      </c>
      <c r="EN245">
        <v>-0.74211094821892321</v>
      </c>
      <c r="EO245">
        <v>1.4046926549829111</v>
      </c>
      <c r="EP245">
        <v>-0.78325720835174972</v>
      </c>
      <c r="EQ245">
        <v>4338.8499999999995</v>
      </c>
      <c r="ER245">
        <v>70.149999999999636</v>
      </c>
      <c r="ES245">
        <v>15.796392516506341</v>
      </c>
      <c r="ET245">
        <v>0.25539415629323692</v>
      </c>
    </row>
    <row r="246" spans="1:150" x14ac:dyDescent="0.3">
      <c r="A246">
        <v>9</v>
      </c>
      <c r="B246">
        <v>920</v>
      </c>
      <c r="C246" t="s">
        <v>365</v>
      </c>
      <c r="D246">
        <v>4053</v>
      </c>
      <c r="E246">
        <v>80</v>
      </c>
      <c r="F246">
        <v>1.9738465334320257</v>
      </c>
      <c r="G246">
        <v>177</v>
      </c>
      <c r="H246">
        <v>4.3671354552183566</v>
      </c>
      <c r="I246">
        <v>851</v>
      </c>
      <c r="J246">
        <v>20.996792499383172</v>
      </c>
      <c r="K246" s="5">
        <v>1028</v>
      </c>
      <c r="L246" s="5">
        <v>25.363927950000001</v>
      </c>
      <c r="M246">
        <v>3262</v>
      </c>
      <c r="N246">
        <v>12132.861389601472</v>
      </c>
      <c r="O246">
        <v>8.5615593387614108</v>
      </c>
      <c r="P246" s="3">
        <v>1185</v>
      </c>
      <c r="Q246" s="3">
        <v>13</v>
      </c>
      <c r="R246" s="3">
        <f t="shared" si="39"/>
        <v>1.0970464135021098E-2</v>
      </c>
      <c r="S246" s="3">
        <v>1.6127513297403744E-2</v>
      </c>
      <c r="T246" s="3">
        <f t="shared" si="40"/>
        <v>0.68023283768038534</v>
      </c>
      <c r="U246">
        <v>4209</v>
      </c>
      <c r="V246">
        <v>3.8490007401924502</v>
      </c>
      <c r="W246">
        <v>347</v>
      </c>
      <c r="X246">
        <v>8.5615593387614108</v>
      </c>
      <c r="Y246">
        <v>261</v>
      </c>
      <c r="Z246">
        <v>6.2009978617248755</v>
      </c>
      <c r="AA246">
        <v>4.2271513282928499</v>
      </c>
      <c r="AB246">
        <v>359</v>
      </c>
      <c r="AC246">
        <v>8.5293418864338317</v>
      </c>
      <c r="AD246">
        <v>4.1622064312154752</v>
      </c>
      <c r="AE246">
        <v>1120</v>
      </c>
      <c r="AF246">
        <v>26.609645996673791</v>
      </c>
      <c r="AG246">
        <v>5.6128534972906188</v>
      </c>
      <c r="AH246" s="5">
        <v>1479</v>
      </c>
      <c r="AI246" s="5">
        <v>35.138987880000002</v>
      </c>
      <c r="AJ246" s="5">
        <v>9.7750599289999993</v>
      </c>
      <c r="AK246">
        <v>3321</v>
      </c>
      <c r="AL246">
        <v>1.8087063151440832</v>
      </c>
      <c r="AM246">
        <v>17446.216535666968</v>
      </c>
      <c r="AN246">
        <v>43.793091962785738</v>
      </c>
      <c r="AO246">
        <v>5.1779999999999999</v>
      </c>
      <c r="AP246">
        <v>885</v>
      </c>
      <c r="AQ246" s="3">
        <f t="shared" si="41"/>
        <v>-25.316455696202532</v>
      </c>
      <c r="AR246">
        <v>20</v>
      </c>
      <c r="AS246" s="3">
        <f t="shared" si="42"/>
        <v>53.846153846153847</v>
      </c>
      <c r="AT246">
        <v>2.2598870056497175E-2</v>
      </c>
      <c r="AU246" s="3">
        <f t="shared" si="43"/>
        <v>1.1628405921476077E-2</v>
      </c>
      <c r="AV246">
        <v>3.6293082979634211E-2</v>
      </c>
      <c r="AW246">
        <v>4.0459831059280742E-2</v>
      </c>
      <c r="AX246">
        <v>4.113531797142319E-2</v>
      </c>
      <c r="AY246" s="3">
        <f t="shared" si="44"/>
        <v>2.5007804674019446E-2</v>
      </c>
      <c r="AZ246">
        <v>0.62267705582296451</v>
      </c>
      <c r="BA246">
        <v>0.5585507765315646</v>
      </c>
      <c r="BB246">
        <v>0.54937876187554135</v>
      </c>
      <c r="BC246" s="3">
        <f t="shared" si="45"/>
        <v>-0.13085407580484398</v>
      </c>
      <c r="BD246">
        <v>535</v>
      </c>
      <c r="BE246">
        <v>1.6542056074766356</v>
      </c>
      <c r="BF246">
        <v>11</v>
      </c>
      <c r="BG246">
        <v>1.8181818181818181</v>
      </c>
      <c r="BH246">
        <v>2.0560747663551402E-2</v>
      </c>
      <c r="BI246">
        <v>2.0747442782965256E-2</v>
      </c>
      <c r="BJ246">
        <v>2.0895594611334778E-2</v>
      </c>
      <c r="BK246">
        <v>2.3442503496660643E-2</v>
      </c>
      <c r="BL246">
        <v>0.99100153588242978</v>
      </c>
      <c r="BM246">
        <v>0.98397523717263646</v>
      </c>
      <c r="BN246">
        <v>0.87707132757728956</v>
      </c>
      <c r="BO246">
        <v>266.12</v>
      </c>
      <c r="BP246">
        <v>5.1791197450790625</v>
      </c>
      <c r="BQ246">
        <v>5138.3249103837343</v>
      </c>
      <c r="BR246">
        <v>3944</v>
      </c>
      <c r="BS246">
        <v>-2.6893659018011351</v>
      </c>
      <c r="BT246">
        <v>-6.2960323117129953</v>
      </c>
      <c r="BU246">
        <v>483</v>
      </c>
      <c r="BV246">
        <v>11.917098445595855</v>
      </c>
      <c r="BW246">
        <v>130</v>
      </c>
      <c r="BX246">
        <v>3.0886196246139224</v>
      </c>
      <c r="BY246">
        <v>268</v>
      </c>
      <c r="BZ246">
        <v>6.7951318458417855</v>
      </c>
      <c r="CA246">
        <v>4.8212853124097599</v>
      </c>
      <c r="CB246">
        <v>0.59413398411690999</v>
      </c>
      <c r="CC246">
        <v>444</v>
      </c>
      <c r="CD246">
        <v>11.257606490872211</v>
      </c>
      <c r="CE246">
        <v>6.8904710356538548</v>
      </c>
      <c r="CF246">
        <v>2.7282646044383796</v>
      </c>
      <c r="CG246" s="5">
        <v>1820</v>
      </c>
      <c r="CH246" s="5">
        <v>46.146044619999998</v>
      </c>
      <c r="CI246" s="5">
        <v>20.782116670000001</v>
      </c>
      <c r="CJ246" s="5">
        <v>11.007056739999999</v>
      </c>
      <c r="CK246">
        <v>1376</v>
      </c>
      <c r="CL246">
        <v>34.888438133874239</v>
      </c>
      <c r="CM246">
        <v>13.891645634491066</v>
      </c>
      <c r="CN246">
        <v>8.2787921372004476</v>
      </c>
      <c r="CO246">
        <v>3267</v>
      </c>
      <c r="CP246">
        <v>0.15328019619865113</v>
      </c>
      <c r="CQ246">
        <v>-1.6260162601626018</v>
      </c>
      <c r="CR246">
        <v>20391.298194753599</v>
      </c>
      <c r="CS246">
        <v>68.066687156172918</v>
      </c>
      <c r="CT246">
        <v>16.880918868946278</v>
      </c>
      <c r="CU246">
        <v>6.1040000000000001</v>
      </c>
      <c r="CV246">
        <f t="shared" si="51"/>
        <v>-2.4575593387614107</v>
      </c>
      <c r="CW246">
        <v>0.92600000000000016</v>
      </c>
      <c r="CX246">
        <v>1253.67</v>
      </c>
      <c r="CY246" s="3">
        <f t="shared" si="46"/>
        <v>5.7949367088607655</v>
      </c>
      <c r="CZ246">
        <v>41.657627118644072</v>
      </c>
      <c r="DA246">
        <v>20.02</v>
      </c>
      <c r="DB246" s="3">
        <f t="shared" si="47"/>
        <v>53.999999999999993</v>
      </c>
      <c r="DC246">
        <v>9.9999999999997882E-2</v>
      </c>
      <c r="DD246">
        <v>1.5969114679301569E-2</v>
      </c>
      <c r="DE246" s="3">
        <f t="shared" si="48"/>
        <v>4.9986505442804717E-3</v>
      </c>
      <c r="DF246">
        <v>-6.6297553771956057E-3</v>
      </c>
      <c r="DG246">
        <v>3.2307897231815784E-2</v>
      </c>
      <c r="DH246">
        <v>-3.9851857478184274E-3</v>
      </c>
      <c r="DI246">
        <v>4.2179450356279673E-2</v>
      </c>
      <c r="DJ246">
        <v>1.719619296998931E-3</v>
      </c>
      <c r="DK246">
        <v>4.3563803575989365E-2</v>
      </c>
      <c r="DL246" s="3">
        <f t="shared" si="49"/>
        <v>2.7436290278585622E-2</v>
      </c>
      <c r="DM246">
        <v>2.428485604566176E-3</v>
      </c>
      <c r="DN246">
        <v>0.49427898586899355</v>
      </c>
      <c r="DO246">
        <v>-0.12839806995397096</v>
      </c>
      <c r="DP246">
        <v>0.37859940194607322</v>
      </c>
      <c r="DQ246">
        <v>-0.17995137458549137</v>
      </c>
      <c r="DR246">
        <v>0.36656842076349616</v>
      </c>
      <c r="DS246" s="3">
        <f t="shared" si="50"/>
        <v>-0.31366441691688918</v>
      </c>
      <c r="DT246">
        <v>-0.18281034111204519</v>
      </c>
      <c r="DU246">
        <v>505</v>
      </c>
      <c r="DV246">
        <v>-5.6074766355140184</v>
      </c>
      <c r="DW246">
        <v>2.4825148514851487</v>
      </c>
      <c r="DX246">
        <v>0.82830924400851313</v>
      </c>
      <c r="DY246">
        <v>5</v>
      </c>
      <c r="DZ246">
        <v>-54.54545454545454</v>
      </c>
      <c r="EA246">
        <v>4.0039999999999996</v>
      </c>
      <c r="EB246">
        <v>2.1858181818181812</v>
      </c>
      <c r="EC246">
        <v>9.9009900990099011E-3</v>
      </c>
      <c r="ED246">
        <v>-1.0659757564541501E-2</v>
      </c>
      <c r="EE246">
        <v>1.1215122326233437E-2</v>
      </c>
      <c r="EF246">
        <v>-9.5323204567318194E-3</v>
      </c>
      <c r="EG246">
        <v>1.1358316911670328E-2</v>
      </c>
      <c r="EH246">
        <v>-9.5372776996644499E-3</v>
      </c>
      <c r="EI246">
        <v>1.3847421713263645E-2</v>
      </c>
      <c r="EJ246">
        <v>-9.5950817833969984E-3</v>
      </c>
      <c r="EK246">
        <v>0.88282497604599175</v>
      </c>
      <c r="EL246">
        <v>-0.10817655983643804</v>
      </c>
      <c r="EM246">
        <v>0.8716951794888671</v>
      </c>
      <c r="EN246">
        <v>-0.11228005768376936</v>
      </c>
      <c r="EO246">
        <v>0.71500603534926033</v>
      </c>
      <c r="EP246">
        <v>-0.16206529222802923</v>
      </c>
      <c r="EQ246">
        <v>267.18</v>
      </c>
      <c r="ER246">
        <v>1.0600000000000023</v>
      </c>
      <c r="ES246">
        <v>5.1997490361123697</v>
      </c>
      <c r="ET246">
        <v>2.062929103330724E-2</v>
      </c>
    </row>
    <row r="247" spans="1:150" x14ac:dyDescent="0.3">
      <c r="A247">
        <v>9</v>
      </c>
      <c r="B247">
        <v>921</v>
      </c>
      <c r="C247" t="s">
        <v>366</v>
      </c>
      <c r="D247">
        <v>55800</v>
      </c>
      <c r="E247">
        <v>723</v>
      </c>
      <c r="F247">
        <v>1.2956989247311828</v>
      </c>
      <c r="G247">
        <v>3164</v>
      </c>
      <c r="H247">
        <v>5.6702508960573477</v>
      </c>
      <c r="I247">
        <v>13529</v>
      </c>
      <c r="J247">
        <v>24.245519713261647</v>
      </c>
      <c r="K247" s="5">
        <v>16693</v>
      </c>
      <c r="L247" s="5">
        <v>29.915770609999999</v>
      </c>
      <c r="M247">
        <v>42605</v>
      </c>
      <c r="N247">
        <v>14282.641254510032</v>
      </c>
      <c r="O247">
        <v>6.6899641577060933</v>
      </c>
      <c r="P247" s="3">
        <v>19985</v>
      </c>
      <c r="Q247" s="3">
        <v>300</v>
      </c>
      <c r="R247" s="3">
        <f t="shared" si="39"/>
        <v>1.5011258443832875E-2</v>
      </c>
      <c r="S247" s="3">
        <v>1.6127513297403744E-2</v>
      </c>
      <c r="T247" s="3">
        <f t="shared" si="40"/>
        <v>0.93078568078126667</v>
      </c>
      <c r="U247">
        <v>58492</v>
      </c>
      <c r="V247">
        <v>4.8243727598566304</v>
      </c>
      <c r="W247">
        <v>5638</v>
      </c>
      <c r="X247">
        <v>10.103942652329749</v>
      </c>
      <c r="Y247">
        <v>4187</v>
      </c>
      <c r="Z247">
        <v>7.1582438624085354</v>
      </c>
      <c r="AA247">
        <v>5.8625449376773524</v>
      </c>
      <c r="AB247">
        <v>5080</v>
      </c>
      <c r="AC247">
        <v>8.6849483690077278</v>
      </c>
      <c r="AD247">
        <v>3.0146974729503802</v>
      </c>
      <c r="AE247">
        <v>16538</v>
      </c>
      <c r="AF247">
        <v>28.273951993434999</v>
      </c>
      <c r="AG247">
        <v>4.0284322801733516</v>
      </c>
      <c r="AH247" s="5">
        <v>21618</v>
      </c>
      <c r="AI247" s="5">
        <v>36.958900360000001</v>
      </c>
      <c r="AJ247" s="5">
        <v>7.0431297529999997</v>
      </c>
      <c r="AK247">
        <v>44508</v>
      </c>
      <c r="AL247">
        <v>4.4666119000117357</v>
      </c>
      <c r="AM247">
        <v>18318.409539378536</v>
      </c>
      <c r="AN247">
        <v>28.256456302115186</v>
      </c>
      <c r="AO247">
        <v>6.01</v>
      </c>
      <c r="AP247">
        <v>17145</v>
      </c>
      <c r="AQ247" s="3">
        <f t="shared" si="41"/>
        <v>-14.21065799349512</v>
      </c>
      <c r="AR247">
        <v>857</v>
      </c>
      <c r="AS247" s="3">
        <f t="shared" si="42"/>
        <v>185.66666666666666</v>
      </c>
      <c r="AT247">
        <v>4.9985418489355497E-2</v>
      </c>
      <c r="AU247" s="3">
        <f t="shared" si="43"/>
        <v>3.4974160045522625E-2</v>
      </c>
      <c r="AV247">
        <v>3.6293082979634211E-2</v>
      </c>
      <c r="AW247">
        <v>4.0459831059280742E-2</v>
      </c>
      <c r="AX247">
        <v>4.113531797142319E-2</v>
      </c>
      <c r="AY247" s="3">
        <f t="shared" si="44"/>
        <v>2.5007804674019446E-2</v>
      </c>
      <c r="AZ247">
        <v>1.3772712149421065</v>
      </c>
      <c r="BA247">
        <v>1.2354331983274498</v>
      </c>
      <c r="BB247">
        <v>1.2151460339769464</v>
      </c>
      <c r="BC247" s="3">
        <f t="shared" si="45"/>
        <v>0.28436035319567976</v>
      </c>
      <c r="BD247">
        <v>4457</v>
      </c>
      <c r="BE247">
        <v>3.8467579089073367</v>
      </c>
      <c r="BF247">
        <v>125</v>
      </c>
      <c r="BG247">
        <v>6.8559999999999999</v>
      </c>
      <c r="BH247">
        <v>2.8045770697778773E-2</v>
      </c>
      <c r="BI247">
        <v>2.0747442782965256E-2</v>
      </c>
      <c r="BJ247">
        <v>2.0895594611334778E-2</v>
      </c>
      <c r="BK247">
        <v>2.3442503496660643E-2</v>
      </c>
      <c r="BL247">
        <v>1.3517699984118443</v>
      </c>
      <c r="BM247">
        <v>1.3421858156917628</v>
      </c>
      <c r="BN247">
        <v>1.1963641469339594</v>
      </c>
      <c r="BO247">
        <v>2990.29</v>
      </c>
      <c r="BP247">
        <v>8.8104542072718761</v>
      </c>
      <c r="BQ247">
        <v>33940.247910623119</v>
      </c>
      <c r="BR247">
        <v>54791</v>
      </c>
      <c r="BS247">
        <v>-1.8082437275985666</v>
      </c>
      <c r="BT247">
        <v>-6.3273610066333861</v>
      </c>
      <c r="BU247">
        <v>6227</v>
      </c>
      <c r="BV247">
        <v>11.159498207885305</v>
      </c>
      <c r="BW247">
        <v>831</v>
      </c>
      <c r="BX247">
        <v>1.4207071052451619</v>
      </c>
      <c r="BY247">
        <v>5077</v>
      </c>
      <c r="BZ247">
        <v>9.2661203482323735</v>
      </c>
      <c r="CA247">
        <v>7.9704214235011905</v>
      </c>
      <c r="CB247">
        <v>2.1078764858238381</v>
      </c>
      <c r="CC247">
        <v>6203</v>
      </c>
      <c r="CD247">
        <v>11.321202387253381</v>
      </c>
      <c r="CE247">
        <v>5.6509514911960332</v>
      </c>
      <c r="CF247">
        <v>2.6362540182456531</v>
      </c>
      <c r="CG247" s="5">
        <v>25196</v>
      </c>
      <c r="CH247" s="5">
        <v>45.985654580000002</v>
      </c>
      <c r="CI247" s="5">
        <v>16.069883969999999</v>
      </c>
      <c r="CJ247" s="5">
        <v>9.0267542160000005</v>
      </c>
      <c r="CK247">
        <v>18993</v>
      </c>
      <c r="CL247">
        <v>34.664452191053272</v>
      </c>
      <c r="CM247">
        <v>10.418932477791625</v>
      </c>
      <c r="CN247">
        <v>6.3905001976182731</v>
      </c>
      <c r="CO247">
        <v>42077</v>
      </c>
      <c r="CP247">
        <v>-1.2392911630090364</v>
      </c>
      <c r="CQ247">
        <v>-5.4619394266199333</v>
      </c>
      <c r="CR247">
        <v>20591.126624443757</v>
      </c>
      <c r="CS247">
        <v>44.168898857847417</v>
      </c>
      <c r="CT247">
        <v>12.406738042293629</v>
      </c>
      <c r="CU247">
        <v>6.423</v>
      </c>
      <c r="CV247">
        <f t="shared" si="51"/>
        <v>-0.26696415770609327</v>
      </c>
      <c r="CW247">
        <v>0.41300000000000026</v>
      </c>
      <c r="CX247">
        <v>15839.349999999999</v>
      </c>
      <c r="CY247" s="3">
        <f t="shared" si="46"/>
        <v>-20.743807855891927</v>
      </c>
      <c r="CZ247">
        <v>-7.6153397491980259</v>
      </c>
      <c r="DA247">
        <v>902.09</v>
      </c>
      <c r="DB247" s="3">
        <f t="shared" si="47"/>
        <v>200.69666666666666</v>
      </c>
      <c r="DC247">
        <v>5.2613768961493621</v>
      </c>
      <c r="DD247">
        <v>5.6952463327093604E-2</v>
      </c>
      <c r="DE247" s="3">
        <f t="shared" si="48"/>
        <v>4.1941204883260731E-2</v>
      </c>
      <c r="DF247">
        <v>6.9670448377381067E-3</v>
      </c>
      <c r="DG247">
        <v>3.2307897231815784E-2</v>
      </c>
      <c r="DH247">
        <v>-3.9851857478184274E-3</v>
      </c>
      <c r="DI247">
        <v>4.2179450356279673E-2</v>
      </c>
      <c r="DJ247">
        <v>1.719619296998931E-3</v>
      </c>
      <c r="DK247">
        <v>4.3563803575989365E-2</v>
      </c>
      <c r="DL247" s="3">
        <f t="shared" si="49"/>
        <v>2.7436290278585622E-2</v>
      </c>
      <c r="DM247">
        <v>2.428485604566176E-3</v>
      </c>
      <c r="DN247">
        <v>1.7628031598109901</v>
      </c>
      <c r="DO247">
        <v>0.38553194486888365</v>
      </c>
      <c r="DP247">
        <v>1.3502419506662569</v>
      </c>
      <c r="DQ247">
        <v>0.11480875233880705</v>
      </c>
      <c r="DR247">
        <v>1.307334499104287</v>
      </c>
      <c r="DS247" s="3">
        <f t="shared" si="50"/>
        <v>0.37654881832302034</v>
      </c>
      <c r="DT247">
        <v>9.218846512734058E-2</v>
      </c>
      <c r="DU247">
        <v>4284</v>
      </c>
      <c r="DV247">
        <v>-3.8815346645725826</v>
      </c>
      <c r="DW247">
        <v>3.6973272642390285</v>
      </c>
      <c r="DX247">
        <v>-0.14943064466830824</v>
      </c>
      <c r="DY247">
        <v>63</v>
      </c>
      <c r="DZ247">
        <v>-49.6</v>
      </c>
      <c r="EA247">
        <v>14.318888888888889</v>
      </c>
      <c r="EB247">
        <v>7.4628888888888891</v>
      </c>
      <c r="EC247">
        <v>1.4705882352941176E-2</v>
      </c>
      <c r="ED247">
        <v>-1.3339888344837597E-2</v>
      </c>
      <c r="EE247">
        <v>1.1215122326233437E-2</v>
      </c>
      <c r="EF247">
        <v>-9.5323204567318194E-3</v>
      </c>
      <c r="EG247">
        <v>1.1358316911670328E-2</v>
      </c>
      <c r="EH247">
        <v>-9.5372776996644499E-3</v>
      </c>
      <c r="EI247">
        <v>1.3847421713263645E-2</v>
      </c>
      <c r="EJ247">
        <v>-9.5950817833969984E-3</v>
      </c>
      <c r="EK247">
        <v>1.3112547438330171</v>
      </c>
      <c r="EL247">
        <v>-4.0515254578827209E-2</v>
      </c>
      <c r="EM247">
        <v>1.2947237224761114</v>
      </c>
      <c r="EN247">
        <v>-4.7462093215651313E-2</v>
      </c>
      <c r="EO247">
        <v>1.0619942583864015</v>
      </c>
      <c r="EP247">
        <v>-0.13436988854755794</v>
      </c>
      <c r="EQ247">
        <v>3046.68</v>
      </c>
      <c r="ER247">
        <v>56.389999999999873</v>
      </c>
      <c r="ES247">
        <v>8.9765991339338598</v>
      </c>
      <c r="ET247">
        <v>0.16614492666198366</v>
      </c>
    </row>
    <row r="248" spans="1:150" x14ac:dyDescent="0.3">
      <c r="A248">
        <v>9</v>
      </c>
      <c r="B248">
        <v>922</v>
      </c>
      <c r="C248" t="s">
        <v>367</v>
      </c>
      <c r="D248">
        <v>24383</v>
      </c>
      <c r="E248">
        <v>885</v>
      </c>
      <c r="F248">
        <v>3.6295779846614447</v>
      </c>
      <c r="G248">
        <v>1262</v>
      </c>
      <c r="H248">
        <v>5.1757371939466026</v>
      </c>
      <c r="I248">
        <v>5513</v>
      </c>
      <c r="J248">
        <v>22.610015174506827</v>
      </c>
      <c r="K248" s="5">
        <v>6775</v>
      </c>
      <c r="L248" s="5">
        <v>27.785752370000001</v>
      </c>
      <c r="M248">
        <v>18791</v>
      </c>
      <c r="N248">
        <v>13928.327929256557</v>
      </c>
      <c r="O248">
        <v>9.617356354837387</v>
      </c>
      <c r="P248" s="3">
        <v>8607</v>
      </c>
      <c r="Q248" s="3">
        <v>86</v>
      </c>
      <c r="R248" s="3">
        <f t="shared" si="39"/>
        <v>9.9918670849308694E-3</v>
      </c>
      <c r="S248" s="3">
        <v>1.6127513297403744E-2</v>
      </c>
      <c r="T248" s="3">
        <f t="shared" si="40"/>
        <v>0.61955410612120787</v>
      </c>
      <c r="U248">
        <v>27950</v>
      </c>
      <c r="V248">
        <v>14.629044826313415</v>
      </c>
      <c r="W248">
        <v>3508</v>
      </c>
      <c r="X248">
        <v>14.38707296066932</v>
      </c>
      <c r="Y248">
        <v>2390</v>
      </c>
      <c r="Z248">
        <v>8.5509838998211087</v>
      </c>
      <c r="AA248">
        <v>4.9214059151596636</v>
      </c>
      <c r="AB248">
        <v>2242</v>
      </c>
      <c r="AC248">
        <v>8.021466905187836</v>
      </c>
      <c r="AD248">
        <v>2.8457297112412334</v>
      </c>
      <c r="AE248">
        <v>7789</v>
      </c>
      <c r="AF248">
        <v>27.867620751341683</v>
      </c>
      <c r="AG248">
        <v>5.2576055768348553</v>
      </c>
      <c r="AH248" s="5">
        <v>10031</v>
      </c>
      <c r="AI248" s="5">
        <v>35.889087660000001</v>
      </c>
      <c r="AJ248" s="5">
        <v>8.1033352880000002</v>
      </c>
      <c r="AK248">
        <v>21077</v>
      </c>
      <c r="AL248">
        <v>12.165398328987282</v>
      </c>
      <c r="AM248">
        <v>18404.91210244437</v>
      </c>
      <c r="AN248">
        <v>32.140140553301556</v>
      </c>
      <c r="AO248">
        <v>6.1820000000000004</v>
      </c>
      <c r="AP248">
        <v>7130</v>
      </c>
      <c r="AQ248" s="3">
        <f t="shared" si="41"/>
        <v>-17.160450795863831</v>
      </c>
      <c r="AR248">
        <v>158</v>
      </c>
      <c r="AS248" s="3">
        <f t="shared" si="42"/>
        <v>83.720930232558146</v>
      </c>
      <c r="AT248">
        <v>2.2159887798036466E-2</v>
      </c>
      <c r="AU248" s="3">
        <f t="shared" si="43"/>
        <v>1.2168020713105597E-2</v>
      </c>
      <c r="AV248">
        <v>3.6293082979634211E-2</v>
      </c>
      <c r="AW248">
        <v>4.0459831059280742E-2</v>
      </c>
      <c r="AX248">
        <v>4.113531797142319E-2</v>
      </c>
      <c r="AY248" s="3">
        <f t="shared" si="44"/>
        <v>2.5007804674019446E-2</v>
      </c>
      <c r="AZ248">
        <v>0.61058157584659978</v>
      </c>
      <c r="BA248">
        <v>0.54770094728196839</v>
      </c>
      <c r="BB248">
        <v>0.53870709868903888</v>
      </c>
      <c r="BC248" s="3">
        <f t="shared" si="45"/>
        <v>-8.0847007432168994E-2</v>
      </c>
      <c r="BD248">
        <v>3093</v>
      </c>
      <c r="BE248">
        <v>2.3052053022955059</v>
      </c>
      <c r="BF248">
        <v>57</v>
      </c>
      <c r="BG248">
        <v>2.7719298245614037</v>
      </c>
      <c r="BH248">
        <v>1.842870999030068E-2</v>
      </c>
      <c r="BI248">
        <v>2.0747442782965256E-2</v>
      </c>
      <c r="BJ248">
        <v>2.0895594611334778E-2</v>
      </c>
      <c r="BK248">
        <v>2.3442503496660643E-2</v>
      </c>
      <c r="BL248">
        <v>0.88824006809319278</v>
      </c>
      <c r="BM248">
        <v>0.88194235833346701</v>
      </c>
      <c r="BN248">
        <v>0.78612380255913483</v>
      </c>
      <c r="BO248">
        <v>1488.46</v>
      </c>
      <c r="BP248">
        <v>7.6963325004371281</v>
      </c>
      <c r="BQ248">
        <v>19339.860900181484</v>
      </c>
      <c r="BR248">
        <v>27533</v>
      </c>
      <c r="BS248">
        <v>12.918836894557684</v>
      </c>
      <c r="BT248">
        <v>-1.4919499105545617</v>
      </c>
      <c r="BU248">
        <v>3959</v>
      </c>
      <c r="BV248">
        <v>16.236722306525035</v>
      </c>
      <c r="BW248">
        <v>567</v>
      </c>
      <c r="BX248">
        <v>2.0286225402504474</v>
      </c>
      <c r="BY248">
        <v>2608</v>
      </c>
      <c r="BZ248">
        <v>9.4722696400682818</v>
      </c>
      <c r="CA248">
        <v>5.8426916554068367</v>
      </c>
      <c r="CB248">
        <v>0.92128574024717302</v>
      </c>
      <c r="CC248">
        <v>3151</v>
      </c>
      <c r="CD248">
        <v>11.444448480005812</v>
      </c>
      <c r="CE248">
        <v>6.2687112860592098</v>
      </c>
      <c r="CF248">
        <v>3.4229815748179764</v>
      </c>
      <c r="CG248" s="5">
        <v>12851</v>
      </c>
      <c r="CH248" s="5">
        <v>46.67489921</v>
      </c>
      <c r="CI248" s="5">
        <v>18.889146839999999</v>
      </c>
      <c r="CJ248" s="5">
        <v>10.785811560000001</v>
      </c>
      <c r="CK248">
        <v>9700</v>
      </c>
      <c r="CL248">
        <v>35.230450731849054</v>
      </c>
      <c r="CM248">
        <v>12.620435557342226</v>
      </c>
      <c r="CN248">
        <v>7.3628299805073709</v>
      </c>
      <c r="CO248">
        <v>21510</v>
      </c>
      <c r="CP248">
        <v>14.469692938108668</v>
      </c>
      <c r="CQ248">
        <v>2.0543720643355314</v>
      </c>
      <c r="CR248">
        <v>21294.517732433287</v>
      </c>
      <c r="CS248">
        <v>52.886389813553961</v>
      </c>
      <c r="CT248">
        <v>15.700187069109372</v>
      </c>
      <c r="CU248">
        <v>7.2649999999999997</v>
      </c>
      <c r="CV248">
        <f t="shared" si="51"/>
        <v>-2.3523563548373874</v>
      </c>
      <c r="CW248">
        <v>1.0829999999999993</v>
      </c>
      <c r="CX248">
        <v>8630.9399999999987</v>
      </c>
      <c r="CY248" s="3">
        <f t="shared" si="46"/>
        <v>0.27814569536422318</v>
      </c>
      <c r="CZ248">
        <v>21.051051893408115</v>
      </c>
      <c r="DA248">
        <v>209.13</v>
      </c>
      <c r="DB248" s="3">
        <f t="shared" si="47"/>
        <v>143.17441860465118</v>
      </c>
      <c r="DC248">
        <v>32.360759493670884</v>
      </c>
      <c r="DD248">
        <v>2.4230269240662086E-2</v>
      </c>
      <c r="DE248" s="3">
        <f t="shared" si="48"/>
        <v>1.4238402155731217E-2</v>
      </c>
      <c r="DF248">
        <v>2.0703814426256198E-3</v>
      </c>
      <c r="DG248">
        <v>3.2307897231815784E-2</v>
      </c>
      <c r="DH248">
        <v>-3.9851857478184274E-3</v>
      </c>
      <c r="DI248">
        <v>4.2179450356279673E-2</v>
      </c>
      <c r="DJ248">
        <v>1.719619296998931E-3</v>
      </c>
      <c r="DK248">
        <v>4.3563803575989365E-2</v>
      </c>
      <c r="DL248" s="3">
        <f t="shared" si="49"/>
        <v>2.7436290278585622E-2</v>
      </c>
      <c r="DM248">
        <v>2.428485604566176E-3</v>
      </c>
      <c r="DN248">
        <v>0.74997976707691427</v>
      </c>
      <c r="DO248">
        <v>0.13939819123031449</v>
      </c>
      <c r="DP248">
        <v>0.57445673274532572</v>
      </c>
      <c r="DQ248">
        <v>2.6755785463357329E-2</v>
      </c>
      <c r="DR248">
        <v>0.55620187521956521</v>
      </c>
      <c r="DS248" s="3">
        <f t="shared" si="50"/>
        <v>-6.3352230901642659E-2</v>
      </c>
      <c r="DT248">
        <v>1.7494776530526335E-2</v>
      </c>
      <c r="DU248">
        <v>3109</v>
      </c>
      <c r="DV248">
        <v>0.5172971225347559</v>
      </c>
      <c r="DW248">
        <v>2.7761145062721129</v>
      </c>
      <c r="DX248">
        <v>0.47090920397660696</v>
      </c>
      <c r="DY248">
        <v>20</v>
      </c>
      <c r="DZ248">
        <v>-64.912280701754383</v>
      </c>
      <c r="EA248">
        <v>10.4565</v>
      </c>
      <c r="EB248">
        <v>7.684570175438596</v>
      </c>
      <c r="EC248">
        <v>6.4329366355741395E-3</v>
      </c>
      <c r="ED248">
        <v>-1.1995773354726541E-2</v>
      </c>
      <c r="EE248">
        <v>1.1215122326233437E-2</v>
      </c>
      <c r="EF248">
        <v>-9.5323204567318194E-3</v>
      </c>
      <c r="EG248">
        <v>1.1358316911670328E-2</v>
      </c>
      <c r="EH248">
        <v>-9.5372776996644499E-3</v>
      </c>
      <c r="EI248">
        <v>1.3847421713263645E-2</v>
      </c>
      <c r="EJ248">
        <v>-9.5950817833969984E-3</v>
      </c>
      <c r="EK248">
        <v>0.57359487025181832</v>
      </c>
      <c r="EL248">
        <v>-0.31464519784137446</v>
      </c>
      <c r="EM248">
        <v>0.56636354537391809</v>
      </c>
      <c r="EN248">
        <v>-0.31557881295954893</v>
      </c>
      <c r="EO248">
        <v>0.46455844046494238</v>
      </c>
      <c r="EP248">
        <v>-0.32156536209419245</v>
      </c>
      <c r="EQ248">
        <v>1506.92</v>
      </c>
      <c r="ER248">
        <v>18.460000000000036</v>
      </c>
      <c r="ES248">
        <v>7.791783031830696</v>
      </c>
      <c r="ET248">
        <v>9.545053139356785E-2</v>
      </c>
    </row>
    <row r="249" spans="1:150" x14ac:dyDescent="0.3">
      <c r="A249">
        <v>9</v>
      </c>
      <c r="B249">
        <v>923</v>
      </c>
      <c r="C249" t="s">
        <v>368</v>
      </c>
      <c r="D249">
        <v>33612</v>
      </c>
      <c r="E249">
        <v>731</v>
      </c>
      <c r="F249">
        <v>2.1748185171962398</v>
      </c>
      <c r="G249">
        <v>1794</v>
      </c>
      <c r="H249">
        <v>5.3373795073188148</v>
      </c>
      <c r="I249">
        <v>8627</v>
      </c>
      <c r="J249">
        <v>25.666428656432227</v>
      </c>
      <c r="K249" s="5">
        <v>10421</v>
      </c>
      <c r="L249" s="5">
        <v>31.003808159999998</v>
      </c>
      <c r="M249">
        <v>24696</v>
      </c>
      <c r="N249">
        <v>14473.071345604956</v>
      </c>
      <c r="O249">
        <v>6.0514102106390579</v>
      </c>
      <c r="P249" s="3">
        <v>9528</v>
      </c>
      <c r="Q249" s="3">
        <v>210</v>
      </c>
      <c r="R249" s="3">
        <f t="shared" si="39"/>
        <v>2.2040302267002519E-2</v>
      </c>
      <c r="S249" s="3">
        <v>1.6127513297403744E-2</v>
      </c>
      <c r="T249" s="3">
        <f t="shared" si="40"/>
        <v>1.3666274434602781</v>
      </c>
      <c r="U249">
        <v>36682</v>
      </c>
      <c r="V249">
        <v>9.133642746638106</v>
      </c>
      <c r="W249">
        <v>3772</v>
      </c>
      <c r="X249">
        <v>11.222182553849816</v>
      </c>
      <c r="Y249">
        <v>2326</v>
      </c>
      <c r="Z249">
        <v>6.3409846791341806</v>
      </c>
      <c r="AA249">
        <v>4.1661661619379409</v>
      </c>
      <c r="AB249">
        <v>3328</v>
      </c>
      <c r="AC249">
        <v>9.0725696526906923</v>
      </c>
      <c r="AD249">
        <v>3.7351901453718774</v>
      </c>
      <c r="AE249">
        <v>10862</v>
      </c>
      <c r="AF249">
        <v>29.611253475819204</v>
      </c>
      <c r="AG249">
        <v>3.9448248193869766</v>
      </c>
      <c r="AH249" s="5">
        <v>14190</v>
      </c>
      <c r="AI249" s="5">
        <v>38.68382313</v>
      </c>
      <c r="AJ249" s="5">
        <v>7.6800149649999998</v>
      </c>
      <c r="AK249">
        <v>26634</v>
      </c>
      <c r="AL249">
        <v>7.8474246841593782</v>
      </c>
      <c r="AM249">
        <v>18920.94549217241</v>
      </c>
      <c r="AN249">
        <v>30.732068130916396</v>
      </c>
      <c r="AO249">
        <v>6.2629999999999999</v>
      </c>
      <c r="AP249">
        <v>8548</v>
      </c>
      <c r="AQ249" s="3">
        <f t="shared" si="41"/>
        <v>-10.285474391267842</v>
      </c>
      <c r="AR249">
        <v>429</v>
      </c>
      <c r="AS249" s="3">
        <f t="shared" si="42"/>
        <v>104.28571428571429</v>
      </c>
      <c r="AT249">
        <v>5.0187178287318668E-2</v>
      </c>
      <c r="AU249" s="3">
        <f t="shared" si="43"/>
        <v>2.8146876020316149E-2</v>
      </c>
      <c r="AV249">
        <v>3.6293082979634211E-2</v>
      </c>
      <c r="AW249">
        <v>4.0459831059280742E-2</v>
      </c>
      <c r="AX249">
        <v>4.113531797142319E-2</v>
      </c>
      <c r="AY249" s="3">
        <f t="shared" si="44"/>
        <v>2.5007804674019446E-2</v>
      </c>
      <c r="AZ249">
        <v>1.3828303954084336</v>
      </c>
      <c r="BA249">
        <v>1.2404198676407141</v>
      </c>
      <c r="BB249">
        <v>1.2200508167260025</v>
      </c>
      <c r="BC249" s="3">
        <f t="shared" si="45"/>
        <v>-0.14657662673427563</v>
      </c>
      <c r="BD249">
        <v>2677</v>
      </c>
      <c r="BE249">
        <v>3.1931266342921178</v>
      </c>
      <c r="BF249">
        <v>60</v>
      </c>
      <c r="BG249">
        <v>7.15</v>
      </c>
      <c r="BH249">
        <v>2.2413149047441166E-2</v>
      </c>
      <c r="BI249">
        <v>2.0747442782965256E-2</v>
      </c>
      <c r="BJ249">
        <v>2.0895594611334778E-2</v>
      </c>
      <c r="BK249">
        <v>2.3442503496660643E-2</v>
      </c>
      <c r="BL249">
        <v>1.0802848949579242</v>
      </c>
      <c r="BM249">
        <v>1.0726255684192492</v>
      </c>
      <c r="BN249">
        <v>0.95609025079739851</v>
      </c>
      <c r="BO249">
        <v>1825.55</v>
      </c>
      <c r="BP249">
        <v>7.4621686468162656</v>
      </c>
      <c r="BQ249">
        <v>24464.067838762541</v>
      </c>
      <c r="BR249">
        <v>34251</v>
      </c>
      <c r="BS249">
        <v>1.9011067475901464</v>
      </c>
      <c r="BT249">
        <v>-6.6272286134889047</v>
      </c>
      <c r="BU249">
        <v>3685</v>
      </c>
      <c r="BV249">
        <v>10.963346423896228</v>
      </c>
      <c r="BW249">
        <v>107</v>
      </c>
      <c r="BX249">
        <v>0.29169619977100486</v>
      </c>
      <c r="BY249">
        <v>2298</v>
      </c>
      <c r="BZ249">
        <v>6.7092931593238152</v>
      </c>
      <c r="CA249">
        <v>4.5344746421275754</v>
      </c>
      <c r="CB249">
        <v>0.36830848018963458</v>
      </c>
      <c r="CC249">
        <v>4314</v>
      </c>
      <c r="CD249">
        <v>12.595252693352018</v>
      </c>
      <c r="CE249">
        <v>7.2578731860332031</v>
      </c>
      <c r="CF249">
        <v>3.5226830406613256</v>
      </c>
      <c r="CG249" s="5">
        <v>16662</v>
      </c>
      <c r="CH249" s="5">
        <v>48.64675484</v>
      </c>
      <c r="CI249" s="5">
        <v>17.642946680000001</v>
      </c>
      <c r="CJ249" s="5">
        <v>9.9629317109999995</v>
      </c>
      <c r="CK249">
        <v>12348</v>
      </c>
      <c r="CL249">
        <v>36.051502145922747</v>
      </c>
      <c r="CM249">
        <v>10.385073489490519</v>
      </c>
      <c r="CN249">
        <v>6.4402486701035428</v>
      </c>
      <c r="CO249">
        <v>25902</v>
      </c>
      <c r="CP249">
        <v>4.8833819241982503</v>
      </c>
      <c r="CQ249">
        <v>-2.748366749267853</v>
      </c>
      <c r="CR249">
        <v>22018.409746638488</v>
      </c>
      <c r="CS249">
        <v>52.133636467734455</v>
      </c>
      <c r="CT249">
        <v>16.370557463671666</v>
      </c>
      <c r="CU249">
        <v>6.899</v>
      </c>
      <c r="CV249">
        <f t="shared" si="51"/>
        <v>0.84758978936094209</v>
      </c>
      <c r="CW249">
        <v>0.63600000000000012</v>
      </c>
      <c r="CX249">
        <v>9395.1</v>
      </c>
      <c r="CY249" s="3">
        <f t="shared" si="46"/>
        <v>-1.3948362720402985</v>
      </c>
      <c r="CZ249">
        <v>9.9099204492278936</v>
      </c>
      <c r="DA249">
        <v>248.04</v>
      </c>
      <c r="DB249" s="3">
        <f t="shared" si="47"/>
        <v>18.11428571428571</v>
      </c>
      <c r="DC249">
        <v>-42.18181818181818</v>
      </c>
      <c r="DD249">
        <v>2.6400996264009959E-2</v>
      </c>
      <c r="DE249" s="3">
        <f t="shared" si="48"/>
        <v>4.3606939970074407E-3</v>
      </c>
      <c r="DF249">
        <v>-2.3786182023308709E-2</v>
      </c>
      <c r="DG249">
        <v>3.2307897231815784E-2</v>
      </c>
      <c r="DH249">
        <v>-3.9851857478184274E-3</v>
      </c>
      <c r="DI249">
        <v>4.2179450356279673E-2</v>
      </c>
      <c r="DJ249">
        <v>1.719619296998931E-3</v>
      </c>
      <c r="DK249">
        <v>4.3563803575989365E-2</v>
      </c>
      <c r="DL249" s="3">
        <f t="shared" si="49"/>
        <v>2.7436290278585622E-2</v>
      </c>
      <c r="DM249">
        <v>2.428485604566176E-3</v>
      </c>
      <c r="DN249">
        <v>0.81716851067642693</v>
      </c>
      <c r="DO249">
        <v>-0.56566188473200663</v>
      </c>
      <c r="DP249">
        <v>0.62592082260454063</v>
      </c>
      <c r="DQ249">
        <v>-0.61449904503617347</v>
      </c>
      <c r="DR249">
        <v>0.60603055970441333</v>
      </c>
      <c r="DS249" s="3">
        <f t="shared" si="50"/>
        <v>-0.76059688375586476</v>
      </c>
      <c r="DT249">
        <v>-0.61402025702158913</v>
      </c>
      <c r="DU249">
        <v>2606</v>
      </c>
      <c r="DV249">
        <v>-2.6522226372805378</v>
      </c>
      <c r="DW249">
        <v>3.6051803530314661</v>
      </c>
      <c r="DX249">
        <v>0.41205371873934826</v>
      </c>
      <c r="DY249">
        <v>33</v>
      </c>
      <c r="DZ249">
        <v>-45</v>
      </c>
      <c r="EA249">
        <v>7.5163636363636357</v>
      </c>
      <c r="EB249">
        <v>0.36636363636363534</v>
      </c>
      <c r="EC249">
        <v>1.2663085188027629E-2</v>
      </c>
      <c r="ED249">
        <v>-9.7500638594135366E-3</v>
      </c>
      <c r="EE249">
        <v>1.1215122326233437E-2</v>
      </c>
      <c r="EF249">
        <v>-9.5323204567318194E-3</v>
      </c>
      <c r="EG249">
        <v>1.1358316911670328E-2</v>
      </c>
      <c r="EH249">
        <v>-9.5372776996644499E-3</v>
      </c>
      <c r="EI249">
        <v>1.3847421713263645E-2</v>
      </c>
      <c r="EJ249">
        <v>-9.5950817833969984E-3</v>
      </c>
      <c r="EK249">
        <v>1.1291080756566734</v>
      </c>
      <c r="EL249">
        <v>4.8823180698749136E-2</v>
      </c>
      <c r="EM249">
        <v>1.1148733819019163</v>
      </c>
      <c r="EN249">
        <v>4.2247813482667151E-2</v>
      </c>
      <c r="EO249">
        <v>0.9144724158937394</v>
      </c>
      <c r="EP249">
        <v>-4.1617834903659112E-2</v>
      </c>
      <c r="EQ249">
        <v>1861.6599999999999</v>
      </c>
      <c r="ER249">
        <v>36.1099999999999</v>
      </c>
      <c r="ES249">
        <v>7.6097728810670588</v>
      </c>
      <c r="ET249">
        <v>0.14760423425079328</v>
      </c>
    </row>
    <row r="250" spans="1:150" x14ac:dyDescent="0.3">
      <c r="A250">
        <v>9</v>
      </c>
      <c r="B250">
        <v>924</v>
      </c>
      <c r="C250" t="s">
        <v>369</v>
      </c>
      <c r="D250">
        <v>175247</v>
      </c>
      <c r="E250">
        <v>5639</v>
      </c>
      <c r="F250">
        <v>3.2177440983297863</v>
      </c>
      <c r="G250">
        <v>21880</v>
      </c>
      <c r="H250">
        <v>12.485235125280319</v>
      </c>
      <c r="I250">
        <v>47143</v>
      </c>
      <c r="J250">
        <v>26.900888460287479</v>
      </c>
      <c r="K250" s="5">
        <v>69023</v>
      </c>
      <c r="L250" s="5">
        <v>39.386123589999997</v>
      </c>
      <c r="M250">
        <v>126812</v>
      </c>
      <c r="N250">
        <v>17567.745250041007</v>
      </c>
      <c r="O250">
        <v>5.3689934777770798</v>
      </c>
      <c r="P250" s="3">
        <v>65758</v>
      </c>
      <c r="Q250" s="3">
        <v>1005</v>
      </c>
      <c r="R250" s="3">
        <f t="shared" si="39"/>
        <v>1.5283311536238936E-2</v>
      </c>
      <c r="S250" s="3">
        <v>1.6127513297403744E-2</v>
      </c>
      <c r="T250" s="3">
        <f t="shared" si="40"/>
        <v>0.94765456114671376</v>
      </c>
      <c r="U250">
        <v>182200</v>
      </c>
      <c r="V250">
        <v>3.9675429536596916</v>
      </c>
      <c r="W250">
        <v>11439</v>
      </c>
      <c r="X250">
        <v>6.5273585282487003</v>
      </c>
      <c r="Y250">
        <v>14097</v>
      </c>
      <c r="Z250">
        <v>7.7371020856201973</v>
      </c>
      <c r="AA250">
        <v>4.5193579872904106</v>
      </c>
      <c r="AB250">
        <v>31641</v>
      </c>
      <c r="AC250">
        <v>17.366081229418221</v>
      </c>
      <c r="AD250">
        <v>4.8808461041379019</v>
      </c>
      <c r="AE250">
        <v>52199</v>
      </c>
      <c r="AF250">
        <v>28.649286498353462</v>
      </c>
      <c r="AG250">
        <v>1.7483980380659823</v>
      </c>
      <c r="AH250" s="5">
        <v>83840</v>
      </c>
      <c r="AI250" s="5">
        <v>46.015367730000001</v>
      </c>
      <c r="AJ250" s="5">
        <v>6.6292441420000001</v>
      </c>
      <c r="AK250">
        <v>132721</v>
      </c>
      <c r="AL250">
        <v>4.6596536605368577</v>
      </c>
      <c r="AM250">
        <v>22622.639532768513</v>
      </c>
      <c r="AN250">
        <v>28.773722585234474</v>
      </c>
      <c r="AO250">
        <v>5.9039999999999999</v>
      </c>
      <c r="AP250">
        <v>52400</v>
      </c>
      <c r="AQ250" s="3">
        <f t="shared" si="41"/>
        <v>-20.313878159311415</v>
      </c>
      <c r="AR250">
        <v>1817</v>
      </c>
      <c r="AS250" s="3">
        <f t="shared" si="42"/>
        <v>80.796019900497512</v>
      </c>
      <c r="AT250">
        <v>3.4675572519083972E-2</v>
      </c>
      <c r="AU250" s="3">
        <f t="shared" si="43"/>
        <v>1.9392260982845036E-2</v>
      </c>
      <c r="AV250">
        <v>3.6293082979634211E-2</v>
      </c>
      <c r="AW250">
        <v>4.0459831059280742E-2</v>
      </c>
      <c r="AX250">
        <v>4.113531797142319E-2</v>
      </c>
      <c r="AY250" s="3">
        <f t="shared" si="44"/>
        <v>2.5007804674019446E-2</v>
      </c>
      <c r="AZ250">
        <v>0.95543199067828155</v>
      </c>
      <c r="BA250">
        <v>0.85703700710658393</v>
      </c>
      <c r="BB250">
        <v>0.84296352208030045</v>
      </c>
      <c r="BC250" s="3">
        <f t="shared" si="45"/>
        <v>-0.10469103906641331</v>
      </c>
      <c r="BD250">
        <v>15934</v>
      </c>
      <c r="BE250">
        <v>3.2885653319944774</v>
      </c>
      <c r="BF250">
        <v>228</v>
      </c>
      <c r="BG250">
        <v>7.9692982456140351</v>
      </c>
      <c r="BH250">
        <v>1.4309024726998871E-2</v>
      </c>
      <c r="BI250">
        <v>2.0747442782965256E-2</v>
      </c>
      <c r="BJ250">
        <v>2.0895594611334778E-2</v>
      </c>
      <c r="BK250">
        <v>2.3442503496660643E-2</v>
      </c>
      <c r="BL250">
        <v>0.68967654841527426</v>
      </c>
      <c r="BM250">
        <v>0.68478667360999457</v>
      </c>
      <c r="BN250">
        <v>0.61038808116365106</v>
      </c>
      <c r="BO250">
        <v>5880</v>
      </c>
      <c r="BP250">
        <v>13.108805766985418</v>
      </c>
      <c r="BQ250">
        <v>44855.344602090336</v>
      </c>
      <c r="BR250">
        <v>184194</v>
      </c>
      <c r="BS250">
        <v>5.1053655697387113</v>
      </c>
      <c r="BT250">
        <v>1.0944017563117454</v>
      </c>
      <c r="BU250">
        <v>19714</v>
      </c>
      <c r="BV250">
        <v>11.249265322658877</v>
      </c>
      <c r="BW250">
        <v>8898</v>
      </c>
      <c r="BX250">
        <v>4.88364434687157</v>
      </c>
      <c r="BY250">
        <v>19249</v>
      </c>
      <c r="BZ250">
        <v>10.450394692552416</v>
      </c>
      <c r="CA250">
        <v>7.2326505942226298</v>
      </c>
      <c r="CB250">
        <v>2.7132926069322192</v>
      </c>
      <c r="CC250">
        <v>40986</v>
      </c>
      <c r="CD250">
        <v>22.251539138082673</v>
      </c>
      <c r="CE250">
        <v>9.7663040128023546</v>
      </c>
      <c r="CF250">
        <v>4.8854579086644527</v>
      </c>
      <c r="CG250" s="5">
        <v>100244</v>
      </c>
      <c r="CH250" s="5">
        <v>54.423053950000003</v>
      </c>
      <c r="CI250" s="5">
        <v>15.03693037</v>
      </c>
      <c r="CJ250" s="5">
        <v>8.4076862259999992</v>
      </c>
      <c r="CK250">
        <v>59258</v>
      </c>
      <c r="CL250">
        <v>32.171514815900629</v>
      </c>
      <c r="CM250">
        <v>5.2706263556131496</v>
      </c>
      <c r="CN250">
        <v>3.5222283175471674</v>
      </c>
      <c r="CO250">
        <v>133963</v>
      </c>
      <c r="CP250">
        <v>5.6390562407343152</v>
      </c>
      <c r="CQ250">
        <v>0.93579765071088972</v>
      </c>
      <c r="CR250">
        <v>25486.969077906666</v>
      </c>
      <c r="CS250">
        <v>45.078202781015243</v>
      </c>
      <c r="CT250">
        <v>12.661341047269129</v>
      </c>
      <c r="CU250">
        <v>6.9889999999999999</v>
      </c>
      <c r="CV250">
        <f t="shared" si="51"/>
        <v>1.6200065222229201</v>
      </c>
      <c r="CW250">
        <v>1.085</v>
      </c>
      <c r="CX250">
        <v>55256.740000000005</v>
      </c>
      <c r="CY250" s="3">
        <f t="shared" si="46"/>
        <v>-15.969555035128799</v>
      </c>
      <c r="CZ250">
        <v>5.4517938931297811</v>
      </c>
      <c r="DA250">
        <v>1898.6</v>
      </c>
      <c r="DB250" s="3">
        <f t="shared" si="47"/>
        <v>88.915422885572127</v>
      </c>
      <c r="DC250">
        <v>4.4909190974133137</v>
      </c>
      <c r="DD250">
        <v>3.4359609343584147E-2</v>
      </c>
      <c r="DE250" s="3">
        <f t="shared" si="48"/>
        <v>1.9076297807345211E-2</v>
      </c>
      <c r="DF250">
        <v>-3.1596317549982544E-4</v>
      </c>
      <c r="DG250">
        <v>3.2307897231815784E-2</v>
      </c>
      <c r="DH250">
        <v>-3.9851857478184274E-3</v>
      </c>
      <c r="DI250">
        <v>4.2179450356279673E-2</v>
      </c>
      <c r="DJ250">
        <v>1.719619296998931E-3</v>
      </c>
      <c r="DK250">
        <v>4.3563803575989365E-2</v>
      </c>
      <c r="DL250" s="3">
        <f t="shared" si="49"/>
        <v>2.7436290278585622E-2</v>
      </c>
      <c r="DM250">
        <v>2.428485604566176E-3</v>
      </c>
      <c r="DN250">
        <v>1.0635049720830454</v>
      </c>
      <c r="DO250">
        <v>0.10807298140476385</v>
      </c>
      <c r="DP250">
        <v>0.81460543116035866</v>
      </c>
      <c r="DQ250">
        <v>-4.2431575946225264E-2</v>
      </c>
      <c r="DR250">
        <v>0.78871922383108428</v>
      </c>
      <c r="DS250" s="3">
        <f t="shared" si="50"/>
        <v>-0.15893533731562948</v>
      </c>
      <c r="DT250">
        <v>-5.4244298249216172E-2</v>
      </c>
      <c r="DU250">
        <v>16681</v>
      </c>
      <c r="DV250">
        <v>4.6880883645035771</v>
      </c>
      <c r="DW250">
        <v>3.3125556021821239</v>
      </c>
      <c r="DX250">
        <v>2.3990270187646434E-2</v>
      </c>
      <c r="DY250">
        <v>113</v>
      </c>
      <c r="DZ250">
        <v>-50.438596491228068</v>
      </c>
      <c r="EA250">
        <v>16.801769911504422</v>
      </c>
      <c r="EB250">
        <v>8.8324716658903881</v>
      </c>
      <c r="EC250">
        <v>6.7741742101792455E-3</v>
      </c>
      <c r="ED250">
        <v>-7.5348505168196253E-3</v>
      </c>
      <c r="EE250">
        <v>1.1215122326233437E-2</v>
      </c>
      <c r="EF250">
        <v>-9.5323204567318194E-3</v>
      </c>
      <c r="EG250">
        <v>1.1358316911670328E-2</v>
      </c>
      <c r="EH250">
        <v>-9.5372776996644499E-3</v>
      </c>
      <c r="EI250">
        <v>1.3847421713263645E-2</v>
      </c>
      <c r="EJ250">
        <v>-9.5950817833969984E-3</v>
      </c>
      <c r="EK250">
        <v>0.60402142866811959</v>
      </c>
      <c r="EL250">
        <v>-8.5655119747154673E-2</v>
      </c>
      <c r="EM250">
        <v>0.59640651540713618</v>
      </c>
      <c r="EN250">
        <v>-8.8380158202858383E-2</v>
      </c>
      <c r="EO250">
        <v>0.48920111992333243</v>
      </c>
      <c r="EP250">
        <v>-0.12118696124031864</v>
      </c>
      <c r="EQ250">
        <v>5975.9700000000012</v>
      </c>
      <c r="ER250">
        <v>95.970000000001164</v>
      </c>
      <c r="ES250">
        <v>13.322760203968004</v>
      </c>
      <c r="ET250">
        <v>0.21395443698258632</v>
      </c>
    </row>
    <row r="251" spans="1:150" x14ac:dyDescent="0.3">
      <c r="A251">
        <v>9</v>
      </c>
      <c r="B251">
        <v>925</v>
      </c>
      <c r="C251" t="s">
        <v>370</v>
      </c>
      <c r="D251">
        <v>10701</v>
      </c>
      <c r="E251">
        <v>496</v>
      </c>
      <c r="F251">
        <v>4.6350808335669562</v>
      </c>
      <c r="G251">
        <v>413</v>
      </c>
      <c r="H251">
        <v>3.8594523876273246</v>
      </c>
      <c r="I251">
        <v>2293</v>
      </c>
      <c r="J251">
        <v>21.427903934211756</v>
      </c>
      <c r="K251" s="5">
        <v>2706</v>
      </c>
      <c r="L251" s="5">
        <v>25.287356320000001</v>
      </c>
      <c r="M251">
        <v>7857</v>
      </c>
      <c r="N251">
        <v>13772.223121580755</v>
      </c>
      <c r="O251">
        <v>5.3639846743295019</v>
      </c>
      <c r="P251" s="3">
        <v>3685</v>
      </c>
      <c r="Q251" s="3">
        <v>245</v>
      </c>
      <c r="R251" s="3">
        <f t="shared" si="39"/>
        <v>6.6485753052917235E-2</v>
      </c>
      <c r="S251" s="3">
        <v>1.6127513297403744E-2</v>
      </c>
      <c r="T251" s="3">
        <f t="shared" si="40"/>
        <v>4.1225049284951023</v>
      </c>
      <c r="U251">
        <v>10445</v>
      </c>
      <c r="V251">
        <v>-2.3922997850668164</v>
      </c>
      <c r="W251">
        <v>599</v>
      </c>
      <c r="X251">
        <v>5.5976077002149331</v>
      </c>
      <c r="Y251">
        <v>1251</v>
      </c>
      <c r="Z251">
        <v>11.977022498803255</v>
      </c>
      <c r="AA251">
        <v>7.3419416652362983</v>
      </c>
      <c r="AB251">
        <v>679</v>
      </c>
      <c r="AC251">
        <v>6.5007180469123984</v>
      </c>
      <c r="AD251">
        <v>2.6412656592850738</v>
      </c>
      <c r="AE251">
        <v>2575</v>
      </c>
      <c r="AF251">
        <v>24.652943992340834</v>
      </c>
      <c r="AG251">
        <v>3.2250400581290783</v>
      </c>
      <c r="AH251" s="5">
        <v>3254</v>
      </c>
      <c r="AI251" s="5">
        <v>31.15366204</v>
      </c>
      <c r="AJ251" s="5">
        <v>5.8663057170000004</v>
      </c>
      <c r="AK251">
        <v>7675</v>
      </c>
      <c r="AL251">
        <v>-2.3164057528318698</v>
      </c>
      <c r="AM251">
        <v>17653.652666087295</v>
      </c>
      <c r="AN251">
        <v>28.183028333489819</v>
      </c>
      <c r="AO251">
        <v>4.6660000000000004</v>
      </c>
      <c r="AP251">
        <v>2360</v>
      </c>
      <c r="AQ251" s="3">
        <f t="shared" si="41"/>
        <v>-35.956580732700132</v>
      </c>
      <c r="AR251">
        <v>31</v>
      </c>
      <c r="AS251" s="3">
        <f t="shared" si="42"/>
        <v>-87.34693877551021</v>
      </c>
      <c r="AT251">
        <v>1.3135593220338982E-2</v>
      </c>
      <c r="AU251" s="3">
        <f t="shared" si="43"/>
        <v>-5.3350159832578251E-2</v>
      </c>
      <c r="AV251">
        <v>3.6293082979634211E-2</v>
      </c>
      <c r="AW251">
        <v>4.0459831059280742E-2</v>
      </c>
      <c r="AX251">
        <v>4.113531797142319E-2</v>
      </c>
      <c r="AY251" s="3">
        <f t="shared" si="44"/>
        <v>2.5007804674019446E-2</v>
      </c>
      <c r="AZ251">
        <v>0.36193103869709808</v>
      </c>
      <c r="BA251">
        <v>0.32465763885897192</v>
      </c>
      <c r="BB251">
        <v>0.31932640534015838</v>
      </c>
      <c r="BC251" s="3">
        <f t="shared" si="45"/>
        <v>-3.8031785231549438</v>
      </c>
      <c r="BD251">
        <v>611</v>
      </c>
      <c r="BE251">
        <v>3.8625204582651391</v>
      </c>
      <c r="BF251">
        <v>14</v>
      </c>
      <c r="BG251">
        <v>2.2142857142857144</v>
      </c>
      <c r="BH251">
        <v>2.2913256955810146E-2</v>
      </c>
      <c r="BI251">
        <v>2.0747442782965256E-2</v>
      </c>
      <c r="BJ251">
        <v>2.0895594611334778E-2</v>
      </c>
      <c r="BK251">
        <v>2.3442503496660643E-2</v>
      </c>
      <c r="BL251">
        <v>1.1043894515339083</v>
      </c>
      <c r="BM251">
        <v>1.0965592213097823</v>
      </c>
      <c r="BN251">
        <v>0.97742363391666387</v>
      </c>
      <c r="BO251">
        <v>1112.28</v>
      </c>
      <c r="BP251">
        <v>2.1488945772539552</v>
      </c>
      <c r="BQ251">
        <v>51760.566189401827</v>
      </c>
      <c r="BR251">
        <v>9610</v>
      </c>
      <c r="BS251">
        <v>-10.19530884964022</v>
      </c>
      <c r="BT251">
        <v>-7.9942556247008136</v>
      </c>
      <c r="BU251">
        <v>544</v>
      </c>
      <c r="BV251">
        <v>5.0836370432669842</v>
      </c>
      <c r="BW251">
        <v>40</v>
      </c>
      <c r="BX251">
        <v>0.3829583532790809</v>
      </c>
      <c r="BY251">
        <v>1462</v>
      </c>
      <c r="BZ251">
        <v>15.213319458896981</v>
      </c>
      <c r="CA251">
        <v>10.578238625330025</v>
      </c>
      <c r="CB251">
        <v>3.2362969600937266</v>
      </c>
      <c r="CC251">
        <v>918</v>
      </c>
      <c r="CD251">
        <v>9.5525494276794998</v>
      </c>
      <c r="CE251">
        <v>5.6930970400521748</v>
      </c>
      <c r="CF251">
        <v>3.0518313807671014</v>
      </c>
      <c r="CG251" s="5">
        <v>3912</v>
      </c>
      <c r="CH251" s="5">
        <v>40.707596250000002</v>
      </c>
      <c r="CI251" s="5">
        <v>15.420239929999999</v>
      </c>
      <c r="CJ251" s="5">
        <v>9.553934215</v>
      </c>
      <c r="CK251">
        <v>2994</v>
      </c>
      <c r="CL251">
        <v>31.155046826222684</v>
      </c>
      <c r="CM251">
        <v>9.727142892010928</v>
      </c>
      <c r="CN251">
        <v>6.5021028338818496</v>
      </c>
      <c r="CO251">
        <v>6915</v>
      </c>
      <c r="CP251">
        <v>-11.989308896525392</v>
      </c>
      <c r="CQ251">
        <v>-9.9022801302931587</v>
      </c>
      <c r="CR251">
        <v>20799.109471227763</v>
      </c>
      <c r="CS251">
        <v>51.022164596186649</v>
      </c>
      <c r="CT251">
        <v>17.817597664549599</v>
      </c>
      <c r="CU251">
        <v>5.3810000000000002</v>
      </c>
      <c r="CV251">
        <f t="shared" si="51"/>
        <v>1.7015325670498349E-2</v>
      </c>
      <c r="CW251">
        <v>0.71499999999999986</v>
      </c>
      <c r="CX251">
        <v>2575.8599999999997</v>
      </c>
      <c r="CY251" s="3">
        <f t="shared" si="46"/>
        <v>-30.098778833107197</v>
      </c>
      <c r="CZ251">
        <v>9.1466101694915114</v>
      </c>
      <c r="DA251">
        <v>70.53</v>
      </c>
      <c r="DB251" s="3">
        <f t="shared" si="47"/>
        <v>-71.212244897959181</v>
      </c>
      <c r="DC251">
        <v>127.51612903225806</v>
      </c>
      <c r="DD251">
        <v>2.738114649088072E-2</v>
      </c>
      <c r="DE251" s="3">
        <f t="shared" si="48"/>
        <v>-3.9104606562036515E-2</v>
      </c>
      <c r="DF251">
        <v>1.4245553270541738E-2</v>
      </c>
      <c r="DG251">
        <v>3.2307897231815784E-2</v>
      </c>
      <c r="DH251">
        <v>-3.9851857478184274E-3</v>
      </c>
      <c r="DI251">
        <v>4.2179450356279673E-2</v>
      </c>
      <c r="DJ251">
        <v>1.719619296998931E-3</v>
      </c>
      <c r="DK251">
        <v>4.3563803575989365E-2</v>
      </c>
      <c r="DL251" s="3">
        <f t="shared" si="49"/>
        <v>2.7436290278585622E-2</v>
      </c>
      <c r="DM251">
        <v>2.428485604566176E-3</v>
      </c>
      <c r="DN251">
        <v>0.84750630145983763</v>
      </c>
      <c r="DO251">
        <v>0.48557526276273955</v>
      </c>
      <c r="DP251">
        <v>0.64915844705416403</v>
      </c>
      <c r="DQ251">
        <v>0.32450080819519211</v>
      </c>
      <c r="DR251">
        <v>0.62852974816854879</v>
      </c>
      <c r="DS251" s="3">
        <f t="shared" si="50"/>
        <v>-3.4939751803265535</v>
      </c>
      <c r="DT251">
        <v>0.3092033428283904</v>
      </c>
      <c r="DU251">
        <v>548</v>
      </c>
      <c r="DV251">
        <v>-10.310965630114566</v>
      </c>
      <c r="DW251">
        <v>4.7004744525547437</v>
      </c>
      <c r="DX251">
        <v>0.8379539942896046</v>
      </c>
      <c r="DY251">
        <v>8</v>
      </c>
      <c r="DZ251">
        <v>-42.857142857142854</v>
      </c>
      <c r="EA251">
        <v>8.8162500000000001</v>
      </c>
      <c r="EB251">
        <v>6.6019642857142857</v>
      </c>
      <c r="EC251">
        <v>1.4598540145985401E-2</v>
      </c>
      <c r="ED251">
        <v>-8.3147168098247452E-3</v>
      </c>
      <c r="EE251">
        <v>1.1215122326233437E-2</v>
      </c>
      <c r="EF251">
        <v>-9.5323204567318194E-3</v>
      </c>
      <c r="EG251">
        <v>1.1358316911670328E-2</v>
      </c>
      <c r="EH251">
        <v>-9.5372776996644499E-3</v>
      </c>
      <c r="EI251">
        <v>1.3847421713263645E-2</v>
      </c>
      <c r="EJ251">
        <v>-9.5950817833969984E-3</v>
      </c>
      <c r="EK251">
        <v>1.301683541323287</v>
      </c>
      <c r="EL251">
        <v>0.19729408978937868</v>
      </c>
      <c r="EM251">
        <v>1.2852731843558478</v>
      </c>
      <c r="EN251">
        <v>0.18871396304606547</v>
      </c>
      <c r="EO251">
        <v>1.0542424754784714</v>
      </c>
      <c r="EP251">
        <v>7.6818841561807516E-2</v>
      </c>
      <c r="EQ251">
        <v>1138.48</v>
      </c>
      <c r="ER251">
        <v>26.200000000000045</v>
      </c>
      <c r="ES251">
        <v>2.1995122615816909</v>
      </c>
      <c r="ET251">
        <v>5.0617684327735724E-2</v>
      </c>
    </row>
    <row r="252" spans="1:150" x14ac:dyDescent="0.3">
      <c r="A252">
        <v>9</v>
      </c>
      <c r="B252">
        <v>926</v>
      </c>
      <c r="C252" t="s">
        <v>371</v>
      </c>
      <c r="D252">
        <v>103485</v>
      </c>
      <c r="E252">
        <v>2170</v>
      </c>
      <c r="F252">
        <v>2.0969222592646277</v>
      </c>
      <c r="G252">
        <v>5120</v>
      </c>
      <c r="H252">
        <v>4.9475769435183841</v>
      </c>
      <c r="I252">
        <v>23526</v>
      </c>
      <c r="J252">
        <v>22.733729526018266</v>
      </c>
      <c r="K252" s="5">
        <v>28646</v>
      </c>
      <c r="L252" s="5">
        <v>27.681306469999999</v>
      </c>
      <c r="M252">
        <v>75848</v>
      </c>
      <c r="N252">
        <v>14504.797978549797</v>
      </c>
      <c r="O252">
        <v>5.010387978934145</v>
      </c>
      <c r="P252" s="3">
        <v>41329</v>
      </c>
      <c r="Q252" s="3">
        <v>296</v>
      </c>
      <c r="R252" s="3">
        <f t="shared" si="39"/>
        <v>7.162041181736795E-3</v>
      </c>
      <c r="S252" s="3">
        <v>1.6127513297403744E-2</v>
      </c>
      <c r="T252" s="3">
        <f t="shared" si="40"/>
        <v>0.44408837553956704</v>
      </c>
      <c r="U252">
        <v>118062</v>
      </c>
      <c r="V252">
        <v>14.08609943470068</v>
      </c>
      <c r="W252">
        <v>16823</v>
      </c>
      <c r="X252">
        <v>16.256462289220661</v>
      </c>
      <c r="Y252">
        <v>8888</v>
      </c>
      <c r="Z252">
        <v>7.5282478697633453</v>
      </c>
      <c r="AA252">
        <v>5.4313256104987175</v>
      </c>
      <c r="AB252">
        <v>10971</v>
      </c>
      <c r="AC252">
        <v>9.2925750876658029</v>
      </c>
      <c r="AD252">
        <v>4.3449981441474188</v>
      </c>
      <c r="AE252">
        <v>32504</v>
      </c>
      <c r="AF252">
        <v>27.53129711507513</v>
      </c>
      <c r="AG252">
        <v>4.7975675890568645</v>
      </c>
      <c r="AH252" s="5">
        <v>43475</v>
      </c>
      <c r="AI252" s="5">
        <v>36.823872199999997</v>
      </c>
      <c r="AJ252" s="5">
        <v>9.1425657329999996</v>
      </c>
      <c r="AK252">
        <v>85469</v>
      </c>
      <c r="AL252">
        <v>12.684579685687163</v>
      </c>
      <c r="AM252">
        <v>18805.899004241655</v>
      </c>
      <c r="AN252">
        <v>29.652953678172402</v>
      </c>
      <c r="AO252">
        <v>6.8730000000000002</v>
      </c>
      <c r="AP252">
        <v>37454</v>
      </c>
      <c r="AQ252" s="3">
        <f t="shared" si="41"/>
        <v>-9.3759829659561085</v>
      </c>
      <c r="AR252">
        <v>1173</v>
      </c>
      <c r="AS252" s="3">
        <f t="shared" si="42"/>
        <v>296.28378378378375</v>
      </c>
      <c r="AT252">
        <v>3.1318417258503761E-2</v>
      </c>
      <c r="AU252" s="3">
        <f t="shared" si="43"/>
        <v>2.4156376076766968E-2</v>
      </c>
      <c r="AV252">
        <v>3.6293082979634211E-2</v>
      </c>
      <c r="AW252">
        <v>4.0459831059280742E-2</v>
      </c>
      <c r="AX252">
        <v>4.113531797142319E-2</v>
      </c>
      <c r="AY252" s="3">
        <f t="shared" si="44"/>
        <v>2.5007804674019446E-2</v>
      </c>
      <c r="AZ252">
        <v>0.86293074843154072</v>
      </c>
      <c r="BA252">
        <v>0.77406198786684977</v>
      </c>
      <c r="BB252">
        <v>0.7613510434089934</v>
      </c>
      <c r="BC252" s="3">
        <f t="shared" si="45"/>
        <v>0.31726266786942636</v>
      </c>
      <c r="BD252">
        <v>11118</v>
      </c>
      <c r="BE252">
        <v>3.3687713617557113</v>
      </c>
      <c r="BF252">
        <v>293</v>
      </c>
      <c r="BG252">
        <v>4.0034129692832767</v>
      </c>
      <c r="BH252">
        <v>2.6353660730347186E-2</v>
      </c>
      <c r="BI252">
        <v>2.0747442782965256E-2</v>
      </c>
      <c r="BJ252">
        <v>2.0895594611334778E-2</v>
      </c>
      <c r="BK252">
        <v>2.3442503496660643E-2</v>
      </c>
      <c r="BL252">
        <v>1.2702124790041562</v>
      </c>
      <c r="BM252">
        <v>1.2612065471471048</v>
      </c>
      <c r="BN252">
        <v>1.1241828644325993</v>
      </c>
      <c r="BO252">
        <v>4926.6400000000003</v>
      </c>
      <c r="BP252">
        <v>7.5203492448076945</v>
      </c>
      <c r="BQ252">
        <v>65510.7873268189</v>
      </c>
      <c r="BR252">
        <v>120146</v>
      </c>
      <c r="BS252">
        <v>16.099917862492148</v>
      </c>
      <c r="BT252">
        <v>1.765174230489065</v>
      </c>
      <c r="BU252">
        <v>21639</v>
      </c>
      <c r="BV252">
        <v>20.91027685171764</v>
      </c>
      <c r="BW252">
        <v>5924</v>
      </c>
      <c r="BX252">
        <v>5.0177025630600873</v>
      </c>
      <c r="BY252">
        <v>10716</v>
      </c>
      <c r="BZ252">
        <v>8.9191483694837945</v>
      </c>
      <c r="CA252">
        <v>6.8222261102191668</v>
      </c>
      <c r="CB252">
        <v>1.3909004997204493</v>
      </c>
      <c r="CC252">
        <v>15549</v>
      </c>
      <c r="CD252">
        <v>12.941754199057812</v>
      </c>
      <c r="CE252">
        <v>7.9941772555394275</v>
      </c>
      <c r="CF252">
        <v>3.6491791113920087</v>
      </c>
      <c r="CG252" s="5">
        <v>55504</v>
      </c>
      <c r="CH252" s="5">
        <v>46.197126830000002</v>
      </c>
      <c r="CI252" s="5">
        <v>18.515820359999999</v>
      </c>
      <c r="CJ252" s="5">
        <v>9.3732546259999996</v>
      </c>
      <c r="CK252">
        <v>39955</v>
      </c>
      <c r="CL252">
        <v>33.255372629966871</v>
      </c>
      <c r="CM252">
        <v>10.521643103948605</v>
      </c>
      <c r="CN252">
        <v>5.7240755148917408</v>
      </c>
      <c r="CO252">
        <v>87297</v>
      </c>
      <c r="CP252">
        <v>15.094663010230988</v>
      </c>
      <c r="CQ252">
        <v>2.138787162596965</v>
      </c>
      <c r="CR252">
        <v>22297.629375412213</v>
      </c>
      <c r="CS252">
        <v>53.725887174621299</v>
      </c>
      <c r="CT252">
        <v>18.567207929719288</v>
      </c>
      <c r="CU252">
        <v>7.6059999999999999</v>
      </c>
      <c r="CV252">
        <f t="shared" si="51"/>
        <v>2.5956120210658549</v>
      </c>
      <c r="CW252">
        <v>0.73299999999999965</v>
      </c>
      <c r="CX252">
        <v>40082.42</v>
      </c>
      <c r="CY252" s="3">
        <f t="shared" si="46"/>
        <v>-3.0162355730842791</v>
      </c>
      <c r="CZ252">
        <v>7.0177284135205813</v>
      </c>
      <c r="DA252">
        <v>1394.5300000000002</v>
      </c>
      <c r="DB252" s="3">
        <f t="shared" si="47"/>
        <v>371.12500000000006</v>
      </c>
      <c r="DC252">
        <v>18.885763000852531</v>
      </c>
      <c r="DD252">
        <v>3.4791561986526769E-2</v>
      </c>
      <c r="DE252" s="3">
        <f t="shared" si="48"/>
        <v>2.7629520804789975E-2</v>
      </c>
      <c r="DF252">
        <v>3.4731447280230074E-3</v>
      </c>
      <c r="DG252">
        <v>3.2307897231815784E-2</v>
      </c>
      <c r="DH252">
        <v>-3.9851857478184274E-3</v>
      </c>
      <c r="DI252">
        <v>4.2179450356279673E-2</v>
      </c>
      <c r="DJ252">
        <v>1.719619296998931E-3</v>
      </c>
      <c r="DK252">
        <v>4.3563803575989365E-2</v>
      </c>
      <c r="DL252" s="3">
        <f t="shared" si="49"/>
        <v>2.7436290278585622E-2</v>
      </c>
      <c r="DM252">
        <v>2.428485604566176E-3</v>
      </c>
      <c r="DN252">
        <v>1.0768748500371343</v>
      </c>
      <c r="DO252">
        <v>0.21394410160559363</v>
      </c>
      <c r="DP252">
        <v>0.82484626263857908</v>
      </c>
      <c r="DQ252">
        <v>5.078427477172931E-2</v>
      </c>
      <c r="DR252">
        <v>0.7986346262405446</v>
      </c>
      <c r="DS252" s="3">
        <f t="shared" si="50"/>
        <v>0.35454625070097756</v>
      </c>
      <c r="DT252">
        <v>3.7283582831551199E-2</v>
      </c>
      <c r="DU252">
        <v>11250</v>
      </c>
      <c r="DV252">
        <v>1.1872638963842417</v>
      </c>
      <c r="DW252">
        <v>3.5628817777777777</v>
      </c>
      <c r="DX252">
        <v>0.19411041602206636</v>
      </c>
      <c r="DY252">
        <v>191</v>
      </c>
      <c r="DZ252">
        <v>-34.8122866894198</v>
      </c>
      <c r="EA252">
        <v>7.3012041884816767</v>
      </c>
      <c r="EB252">
        <v>3.2977912191984</v>
      </c>
      <c r="EC252">
        <v>1.6977777777777779E-2</v>
      </c>
      <c r="ED252">
        <v>-9.3758829525694073E-3</v>
      </c>
      <c r="EE252">
        <v>1.1215122326233437E-2</v>
      </c>
      <c r="EF252">
        <v>-9.5323204567318194E-3</v>
      </c>
      <c r="EG252">
        <v>1.1358316911670328E-2</v>
      </c>
      <c r="EH252">
        <v>-9.5372776996644499E-3</v>
      </c>
      <c r="EI252">
        <v>1.3847421713263645E-2</v>
      </c>
      <c r="EJ252">
        <v>-9.5950817833969984E-3</v>
      </c>
      <c r="EK252">
        <v>1.5138290322580648</v>
      </c>
      <c r="EL252">
        <v>0.24361655325390852</v>
      </c>
      <c r="EM252">
        <v>1.4947441517795321</v>
      </c>
      <c r="EN252">
        <v>0.23353760463242734</v>
      </c>
      <c r="EO252">
        <v>1.2260605713708963</v>
      </c>
      <c r="EP252">
        <v>0.10187770693829701</v>
      </c>
      <c r="EQ252">
        <v>5011.07</v>
      </c>
      <c r="ER252">
        <v>84.429999999999382</v>
      </c>
      <c r="ES252">
        <v>7.6492287827360004</v>
      </c>
      <c r="ET252">
        <v>0.12887953792830587</v>
      </c>
    </row>
    <row r="253" spans="1:150" x14ac:dyDescent="0.3">
      <c r="A253">
        <v>9</v>
      </c>
      <c r="B253">
        <v>927</v>
      </c>
      <c r="C253" t="s">
        <v>372</v>
      </c>
      <c r="D253">
        <v>91893</v>
      </c>
      <c r="E253">
        <v>3054</v>
      </c>
      <c r="F253">
        <v>3.323430511573243</v>
      </c>
      <c r="G253">
        <v>3233</v>
      </c>
      <c r="H253">
        <v>3.5182222802607384</v>
      </c>
      <c r="I253">
        <v>18210</v>
      </c>
      <c r="J253">
        <v>19.816525741895465</v>
      </c>
      <c r="K253" s="5">
        <v>21443</v>
      </c>
      <c r="L253" s="5">
        <v>23.334748019999999</v>
      </c>
      <c r="M253">
        <v>67201</v>
      </c>
      <c r="N253">
        <v>15438.401152951297</v>
      </c>
      <c r="O253">
        <v>4.4693284580980057</v>
      </c>
      <c r="P253" s="3">
        <v>40288</v>
      </c>
      <c r="Q253" s="3">
        <v>287</v>
      </c>
      <c r="R253" s="3">
        <f t="shared" si="39"/>
        <v>7.1237092930897536E-3</v>
      </c>
      <c r="S253" s="3">
        <v>1.6127513297403744E-2</v>
      </c>
      <c r="T253" s="3">
        <f t="shared" si="40"/>
        <v>0.44171157460688937</v>
      </c>
      <c r="U253">
        <v>102434</v>
      </c>
      <c r="V253">
        <v>11.470949909133449</v>
      </c>
      <c r="W253">
        <v>11360</v>
      </c>
      <c r="X253">
        <v>12.362203867541597</v>
      </c>
      <c r="Y253">
        <v>11132</v>
      </c>
      <c r="Z253">
        <v>10.867485405236541</v>
      </c>
      <c r="AA253">
        <v>7.544054893663299</v>
      </c>
      <c r="AB253">
        <v>6557</v>
      </c>
      <c r="AC253">
        <v>6.4011949157506294</v>
      </c>
      <c r="AD253">
        <v>2.882972635489891</v>
      </c>
      <c r="AE253">
        <v>24612</v>
      </c>
      <c r="AF253">
        <v>24.027178475896672</v>
      </c>
      <c r="AG253">
        <v>4.2106527340012079</v>
      </c>
      <c r="AH253" s="5">
        <v>31169</v>
      </c>
      <c r="AI253" s="5">
        <v>30.428373390000001</v>
      </c>
      <c r="AJ253" s="5">
        <v>7.0936253689999997</v>
      </c>
      <c r="AK253">
        <v>73821</v>
      </c>
      <c r="AL253">
        <v>9.8510438832755476</v>
      </c>
      <c r="AM253">
        <v>18946.928553470014</v>
      </c>
      <c r="AN253">
        <v>22.725976386797058</v>
      </c>
      <c r="AO253">
        <v>7.0739999999999998</v>
      </c>
      <c r="AP253">
        <v>35145</v>
      </c>
      <c r="AQ253" s="3">
        <f t="shared" si="41"/>
        <v>-12.765587768069897</v>
      </c>
      <c r="AR253">
        <v>1225</v>
      </c>
      <c r="AS253" s="3">
        <f t="shared" si="42"/>
        <v>326.82926829268291</v>
      </c>
      <c r="AT253">
        <v>3.4855598235879928E-2</v>
      </c>
      <c r="AU253" s="3">
        <f t="shared" si="43"/>
        <v>2.7731888942790175E-2</v>
      </c>
      <c r="AV253">
        <v>3.6293082979634211E-2</v>
      </c>
      <c r="AW253">
        <v>4.0459831059280742E-2</v>
      </c>
      <c r="AX253">
        <v>4.113531797142319E-2</v>
      </c>
      <c r="AY253" s="3">
        <f t="shared" si="44"/>
        <v>2.5007804674019446E-2</v>
      </c>
      <c r="AZ253">
        <v>0.960392322014613</v>
      </c>
      <c r="BA253">
        <v>0.86148649965469137</v>
      </c>
      <c r="BB253">
        <v>0.84733994909421151</v>
      </c>
      <c r="BC253" s="3">
        <f t="shared" si="45"/>
        <v>0.40562837448732214</v>
      </c>
      <c r="BD253">
        <v>10299</v>
      </c>
      <c r="BE253">
        <v>3.4124672298281387</v>
      </c>
      <c r="BF253">
        <v>243</v>
      </c>
      <c r="BG253">
        <v>5.0411522633744852</v>
      </c>
      <c r="BH253">
        <v>2.359452374016895E-2</v>
      </c>
      <c r="BI253">
        <v>2.0747442782965256E-2</v>
      </c>
      <c r="BJ253">
        <v>2.0895594611334778E-2</v>
      </c>
      <c r="BK253">
        <v>2.3442503496660643E-2</v>
      </c>
      <c r="BL253">
        <v>1.1372256324302914</v>
      </c>
      <c r="BM253">
        <v>1.1291625904423961</v>
      </c>
      <c r="BN253">
        <v>1.0064848126621784</v>
      </c>
      <c r="BO253">
        <v>3680.6200000000003</v>
      </c>
      <c r="BP253">
        <v>12.22620646504601</v>
      </c>
      <c r="BQ253">
        <v>30104.350114834651</v>
      </c>
      <c r="BR253">
        <v>103110</v>
      </c>
      <c r="BS253">
        <v>12.20658809702589</v>
      </c>
      <c r="BT253">
        <v>0.65993713024972178</v>
      </c>
      <c r="BU253">
        <v>13074</v>
      </c>
      <c r="BV253">
        <v>14.227416669387221</v>
      </c>
      <c r="BW253">
        <v>2301</v>
      </c>
      <c r="BX253">
        <v>2.2463244625807834</v>
      </c>
      <c r="BY253">
        <v>13523</v>
      </c>
      <c r="BZ253">
        <v>13.115119774997574</v>
      </c>
      <c r="CA253">
        <v>9.7916892634243311</v>
      </c>
      <c r="CB253">
        <v>2.2476343697610321</v>
      </c>
      <c r="CC253">
        <v>9977</v>
      </c>
      <c r="CD253">
        <v>9.6760740956260314</v>
      </c>
      <c r="CE253">
        <v>6.1578518153652926</v>
      </c>
      <c r="CF253">
        <v>3.274879179875402</v>
      </c>
      <c r="CG253" s="5">
        <v>41316</v>
      </c>
      <c r="CH253" s="5">
        <v>40.069828340000001</v>
      </c>
      <c r="CI253" s="5">
        <v>16.735080320000002</v>
      </c>
      <c r="CJ253" s="5">
        <v>9.6414549469999997</v>
      </c>
      <c r="CK253">
        <v>31339</v>
      </c>
      <c r="CL253">
        <v>30.39375424304141</v>
      </c>
      <c r="CM253">
        <v>10.577228501145946</v>
      </c>
      <c r="CN253">
        <v>6.3665757671447381</v>
      </c>
      <c r="CO253">
        <v>74334</v>
      </c>
      <c r="CP253">
        <v>10.614425380574694</v>
      </c>
      <c r="CQ253">
        <v>0.69492420855854031</v>
      </c>
      <c r="CR253">
        <v>22283.973258132755</v>
      </c>
      <c r="CS253">
        <v>44.341198530605723</v>
      </c>
      <c r="CT253">
        <v>17.612589266092851</v>
      </c>
      <c r="CU253">
        <v>7.5579999999999998</v>
      </c>
      <c r="CV253">
        <f t="shared" si="51"/>
        <v>3.0886715419019941</v>
      </c>
      <c r="CW253">
        <v>0.48399999999999999</v>
      </c>
      <c r="CX253">
        <v>35611.270000000004</v>
      </c>
      <c r="CY253" s="3">
        <f t="shared" si="46"/>
        <v>-11.608245631453524</v>
      </c>
      <c r="CZ253">
        <v>1.3267036562811327</v>
      </c>
      <c r="DA253">
        <v>1604.2900000000002</v>
      </c>
      <c r="DB253" s="3">
        <f t="shared" si="47"/>
        <v>458.9860627177701</v>
      </c>
      <c r="DC253">
        <v>30.962448979591851</v>
      </c>
      <c r="DD253">
        <v>4.5050064207201819E-2</v>
      </c>
      <c r="DE253" s="3">
        <f t="shared" si="48"/>
        <v>3.7926354914112066E-2</v>
      </c>
      <c r="DF253">
        <v>1.0194465971321891E-2</v>
      </c>
      <c r="DG253">
        <v>3.2307897231815784E-2</v>
      </c>
      <c r="DH253">
        <v>-3.9851857478184274E-3</v>
      </c>
      <c r="DI253">
        <v>4.2179450356279673E-2</v>
      </c>
      <c r="DJ253">
        <v>1.719619296998931E-3</v>
      </c>
      <c r="DK253">
        <v>4.3563803575989365E-2</v>
      </c>
      <c r="DL253" s="3">
        <f t="shared" si="49"/>
        <v>2.7436290278585622E-2</v>
      </c>
      <c r="DM253">
        <v>2.428485604566176E-3</v>
      </c>
      <c r="DN253">
        <v>1.3943979047586532</v>
      </c>
      <c r="DO253">
        <v>0.43400558274404022</v>
      </c>
      <c r="DP253">
        <v>1.0680571659107636</v>
      </c>
      <c r="DQ253">
        <v>0.20657066625607223</v>
      </c>
      <c r="DR253">
        <v>1.0341168701814554</v>
      </c>
      <c r="DS253" s="3">
        <f t="shared" si="50"/>
        <v>0.592405295574566</v>
      </c>
      <c r="DT253">
        <v>0.18677692108724386</v>
      </c>
      <c r="DU253">
        <v>10264</v>
      </c>
      <c r="DV253">
        <v>-0.33983881930284499</v>
      </c>
      <c r="DW253">
        <v>3.4695313717848797</v>
      </c>
      <c r="DX253">
        <v>5.7064141956741032E-2</v>
      </c>
      <c r="DY253">
        <v>179</v>
      </c>
      <c r="DZ253">
        <v>-26.337448559670783</v>
      </c>
      <c r="EA253">
        <v>8.9625139664804472</v>
      </c>
      <c r="EB253">
        <v>3.921361703105962</v>
      </c>
      <c r="EC253">
        <v>1.7439594699922057E-2</v>
      </c>
      <c r="ED253">
        <v>-6.1549290402468926E-3</v>
      </c>
      <c r="EE253">
        <v>1.1215122326233437E-2</v>
      </c>
      <c r="EF253">
        <v>-9.5323204567318194E-3</v>
      </c>
      <c r="EG253">
        <v>1.1358316911670328E-2</v>
      </c>
      <c r="EH253">
        <v>-9.5372776996644499E-3</v>
      </c>
      <c r="EI253">
        <v>1.3847421713263645E-2</v>
      </c>
      <c r="EJ253">
        <v>-9.5950817833969984E-3</v>
      </c>
      <c r="EK253">
        <v>1.5550070870942598</v>
      </c>
      <c r="EL253">
        <v>0.41778145466396843</v>
      </c>
      <c r="EM253">
        <v>1.5354030738483269</v>
      </c>
      <c r="EN253">
        <v>0.40624048340593077</v>
      </c>
      <c r="EO253">
        <v>1.2594109619134137</v>
      </c>
      <c r="EP253">
        <v>0.25292614925123535</v>
      </c>
      <c r="EQ253">
        <v>3745.08</v>
      </c>
      <c r="ER253">
        <v>64.459999999999582</v>
      </c>
      <c r="ES253">
        <v>12.440328343625398</v>
      </c>
      <c r="ET253">
        <v>0.21412187857938747</v>
      </c>
    </row>
    <row r="254" spans="1:150" x14ac:dyDescent="0.3">
      <c r="A254">
        <v>9</v>
      </c>
      <c r="B254">
        <v>928</v>
      </c>
      <c r="C254" t="s">
        <v>373</v>
      </c>
      <c r="D254">
        <v>13350</v>
      </c>
      <c r="E254">
        <v>300</v>
      </c>
      <c r="F254">
        <v>2.2471910112359552</v>
      </c>
      <c r="G254">
        <v>789</v>
      </c>
      <c r="H254">
        <v>5.9101123595505616</v>
      </c>
      <c r="I254">
        <v>3431</v>
      </c>
      <c r="J254">
        <v>25.700374531835209</v>
      </c>
      <c r="K254" s="5">
        <v>4220</v>
      </c>
      <c r="L254" s="5">
        <v>31.610486890000001</v>
      </c>
      <c r="M254">
        <v>10348</v>
      </c>
      <c r="N254">
        <v>14670.963035751836</v>
      </c>
      <c r="O254">
        <v>4.5992509363295877</v>
      </c>
      <c r="P254" s="3">
        <v>4397</v>
      </c>
      <c r="Q254" s="3">
        <v>57</v>
      </c>
      <c r="R254" s="3">
        <f t="shared" si="39"/>
        <v>1.296338412554014E-2</v>
      </c>
      <c r="S254" s="3">
        <v>1.6127513297403744E-2</v>
      </c>
      <c r="T254" s="3">
        <f t="shared" si="40"/>
        <v>0.80380551461873706</v>
      </c>
      <c r="U254">
        <v>12861</v>
      </c>
      <c r="V254">
        <v>-3.6629213483146064</v>
      </c>
      <c r="W254">
        <v>599</v>
      </c>
      <c r="X254">
        <v>4.4868913857677901</v>
      </c>
      <c r="Y254">
        <v>753</v>
      </c>
      <c r="Z254">
        <v>5.8549101936085837</v>
      </c>
      <c r="AA254">
        <v>3.6077191823726285</v>
      </c>
      <c r="AB254">
        <v>1239</v>
      </c>
      <c r="AC254">
        <v>9.6337765337065555</v>
      </c>
      <c r="AD254">
        <v>3.7236641741559939</v>
      </c>
      <c r="AE254">
        <v>3699</v>
      </c>
      <c r="AF254">
        <v>28.761371588523442</v>
      </c>
      <c r="AG254">
        <v>3.0609970566882332</v>
      </c>
      <c r="AH254" s="5">
        <v>4938</v>
      </c>
      <c r="AI254" s="5">
        <v>38.395148120000002</v>
      </c>
      <c r="AJ254" s="5">
        <v>6.7846612310000003</v>
      </c>
      <c r="AK254">
        <v>9842</v>
      </c>
      <c r="AL254">
        <v>-4.8898337843061457</v>
      </c>
      <c r="AM254">
        <v>18516.858080778296</v>
      </c>
      <c r="AN254">
        <v>26.214332594624874</v>
      </c>
      <c r="AO254">
        <v>4.6349999999999998</v>
      </c>
      <c r="AP254">
        <v>3115</v>
      </c>
      <c r="AQ254" s="3">
        <f t="shared" si="41"/>
        <v>-29.156242892881512</v>
      </c>
      <c r="AR254">
        <v>58</v>
      </c>
      <c r="AS254" s="3">
        <f t="shared" si="42"/>
        <v>1.7543859649122806</v>
      </c>
      <c r="AT254">
        <v>1.8619582664526485E-2</v>
      </c>
      <c r="AU254" s="3">
        <f t="shared" si="43"/>
        <v>5.6561985389863446E-3</v>
      </c>
      <c r="AV254">
        <v>3.6293082979634211E-2</v>
      </c>
      <c r="AW254">
        <v>4.0459831059280742E-2</v>
      </c>
      <c r="AX254">
        <v>4.113531797142319E-2</v>
      </c>
      <c r="AY254" s="3">
        <f t="shared" si="44"/>
        <v>2.5007804674019446E-2</v>
      </c>
      <c r="AZ254">
        <v>0.513033920953335</v>
      </c>
      <c r="BA254">
        <v>0.46019921925144802</v>
      </c>
      <c r="BB254">
        <v>0.45264224473630071</v>
      </c>
      <c r="BC254" s="3">
        <f t="shared" si="45"/>
        <v>-0.35116326988243635</v>
      </c>
      <c r="BD254">
        <v>1047</v>
      </c>
      <c r="BE254">
        <v>2.9751671442215857</v>
      </c>
      <c r="BF254">
        <v>21</v>
      </c>
      <c r="BG254">
        <v>2.7619047619047619</v>
      </c>
      <c r="BH254">
        <v>2.0057306590257881E-2</v>
      </c>
      <c r="BI254">
        <v>2.0747442782965256E-2</v>
      </c>
      <c r="BJ254">
        <v>2.0895594611334778E-2</v>
      </c>
      <c r="BK254">
        <v>2.3442503496660643E-2</v>
      </c>
      <c r="BL254">
        <v>0.96673632505332108</v>
      </c>
      <c r="BM254">
        <v>0.9598820690834915</v>
      </c>
      <c r="BN254">
        <v>0.85559575977518876</v>
      </c>
      <c r="BO254">
        <v>959.82999999999993</v>
      </c>
      <c r="BP254">
        <v>2.3591417577171678</v>
      </c>
      <c r="BQ254">
        <v>40685.55850279989</v>
      </c>
      <c r="BR254">
        <v>11513</v>
      </c>
      <c r="BS254">
        <v>-13.760299625468164</v>
      </c>
      <c r="BT254">
        <v>-10.481300054428116</v>
      </c>
      <c r="BU254">
        <v>285</v>
      </c>
      <c r="BV254">
        <v>2.1348314606741572</v>
      </c>
      <c r="BW254">
        <v>-243</v>
      </c>
      <c r="BX254">
        <v>-1.8894331700489855</v>
      </c>
      <c r="BY254">
        <v>749</v>
      </c>
      <c r="BZ254">
        <v>6.5056892208807433</v>
      </c>
      <c r="CA254">
        <v>4.2584982096447881</v>
      </c>
      <c r="CB254">
        <v>0.65077902727215964</v>
      </c>
      <c r="CC254">
        <v>1516</v>
      </c>
      <c r="CD254">
        <v>13.167723443064361</v>
      </c>
      <c r="CE254">
        <v>7.2576110835137992</v>
      </c>
      <c r="CF254">
        <v>3.5339469093578053</v>
      </c>
      <c r="CG254" s="5">
        <v>5514</v>
      </c>
      <c r="CH254" s="5">
        <v>47.893685400000003</v>
      </c>
      <c r="CI254" s="5">
        <v>16.283198509999998</v>
      </c>
      <c r="CJ254" s="5">
        <v>9.4985372770000005</v>
      </c>
      <c r="CK254">
        <v>3998</v>
      </c>
      <c r="CL254">
        <v>34.72596195604968</v>
      </c>
      <c r="CM254">
        <v>9.0255874242144714</v>
      </c>
      <c r="CN254">
        <v>5.9645903675262382</v>
      </c>
      <c r="CO254">
        <v>9001</v>
      </c>
      <c r="CP254">
        <v>-13.017008117510631</v>
      </c>
      <c r="CQ254">
        <v>-8.5450111765901244</v>
      </c>
      <c r="CR254">
        <v>20976.181851164318</v>
      </c>
      <c r="CS254">
        <v>42.977538693589658</v>
      </c>
      <c r="CT254">
        <v>13.281539231209855</v>
      </c>
      <c r="CU254">
        <v>5.9820000000000002</v>
      </c>
      <c r="CV254">
        <f t="shared" si="51"/>
        <v>1.3827490636704125</v>
      </c>
      <c r="CW254">
        <v>1.3470000000000004</v>
      </c>
      <c r="CX254">
        <v>2968.3</v>
      </c>
      <c r="CY254" s="3">
        <f t="shared" si="46"/>
        <v>-32.492608596770523</v>
      </c>
      <c r="CZ254">
        <v>-4.709470304975917</v>
      </c>
      <c r="DA254">
        <v>46.870000000000005</v>
      </c>
      <c r="DB254" s="3">
        <f t="shared" si="47"/>
        <v>-17.771929824561393</v>
      </c>
      <c r="DC254">
        <v>-19.189655172413786</v>
      </c>
      <c r="DD254">
        <v>1.5790182932991947E-2</v>
      </c>
      <c r="DE254" s="3">
        <f t="shared" si="48"/>
        <v>2.826798807451807E-3</v>
      </c>
      <c r="DF254">
        <v>-2.8293997315345376E-3</v>
      </c>
      <c r="DG254">
        <v>3.2307897231815784E-2</v>
      </c>
      <c r="DH254">
        <v>-3.9851857478184274E-3</v>
      </c>
      <c r="DI254">
        <v>4.2179450356279673E-2</v>
      </c>
      <c r="DJ254">
        <v>1.719619296998931E-3</v>
      </c>
      <c r="DK254">
        <v>4.3563803575989365E-2</v>
      </c>
      <c r="DL254" s="3">
        <f t="shared" si="49"/>
        <v>2.7436290278585622E-2</v>
      </c>
      <c r="DM254">
        <v>2.428485604566176E-3</v>
      </c>
      <c r="DN254">
        <v>0.48874065742174888</v>
      </c>
      <c r="DO254">
        <v>-2.4293263531586118E-2</v>
      </c>
      <c r="DP254">
        <v>0.37435724741825865</v>
      </c>
      <c r="DQ254">
        <v>-8.5841971833189368E-2</v>
      </c>
      <c r="DR254">
        <v>0.3624610717346744</v>
      </c>
      <c r="DS254" s="3">
        <f t="shared" si="50"/>
        <v>-0.44134444288406266</v>
      </c>
      <c r="DT254">
        <v>-9.0181173001626314E-2</v>
      </c>
      <c r="DU254">
        <v>968</v>
      </c>
      <c r="DV254">
        <v>-7.5453677172874878</v>
      </c>
      <c r="DW254">
        <v>3.0664256198347108</v>
      </c>
      <c r="DX254">
        <v>9.1258475613125167E-2</v>
      </c>
      <c r="DY254">
        <v>13</v>
      </c>
      <c r="DZ254">
        <v>-38.095238095238095</v>
      </c>
      <c r="EA254">
        <v>3.6053846153846156</v>
      </c>
      <c r="EB254">
        <v>0.84347985347985377</v>
      </c>
      <c r="EC254">
        <v>1.3429752066115703E-2</v>
      </c>
      <c r="ED254">
        <v>-6.6275545241421784E-3</v>
      </c>
      <c r="EE254">
        <v>1.1215122326233437E-2</v>
      </c>
      <c r="EF254">
        <v>-9.5323204567318194E-3</v>
      </c>
      <c r="EG254">
        <v>1.1358316911670328E-2</v>
      </c>
      <c r="EH254">
        <v>-9.5372776996644499E-3</v>
      </c>
      <c r="EI254">
        <v>1.3847421713263645E-2</v>
      </c>
      <c r="EJ254">
        <v>-9.5950817833969984E-3</v>
      </c>
      <c r="EK254">
        <v>1.1974681751532925</v>
      </c>
      <c r="EL254">
        <v>0.23073185009997144</v>
      </c>
      <c r="EM254">
        <v>1.1823716639141348</v>
      </c>
      <c r="EN254">
        <v>0.22248959483064334</v>
      </c>
      <c r="EO254">
        <v>0.96983773183220956</v>
      </c>
      <c r="EP254">
        <v>0.1142419720570208</v>
      </c>
      <c r="EQ254">
        <v>1001.38</v>
      </c>
      <c r="ER254">
        <v>41.550000000000068</v>
      </c>
      <c r="ES254">
        <v>2.4612664464986689</v>
      </c>
      <c r="ET254">
        <v>0.10212468878150105</v>
      </c>
    </row>
    <row r="255" spans="1:150" x14ac:dyDescent="0.3">
      <c r="A255">
        <v>9</v>
      </c>
      <c r="B255">
        <v>929</v>
      </c>
      <c r="C255" t="s">
        <v>374</v>
      </c>
      <c r="D255">
        <v>120620</v>
      </c>
      <c r="E255">
        <v>4061</v>
      </c>
      <c r="F255">
        <v>3.3667716796551153</v>
      </c>
      <c r="G255">
        <v>9450</v>
      </c>
      <c r="H255">
        <v>7.8345216382026202</v>
      </c>
      <c r="I255">
        <v>30701</v>
      </c>
      <c r="J255">
        <v>25.452661250207264</v>
      </c>
      <c r="K255" s="5">
        <v>40151</v>
      </c>
      <c r="L255" s="5">
        <v>33.287182889999997</v>
      </c>
      <c r="M255">
        <v>91747</v>
      </c>
      <c r="N255">
        <v>15921.183638032417</v>
      </c>
      <c r="O255">
        <v>3.8708340242082571</v>
      </c>
      <c r="P255" s="3">
        <v>57628</v>
      </c>
      <c r="Q255" s="3">
        <v>848</v>
      </c>
      <c r="R255" s="3">
        <f t="shared" si="39"/>
        <v>1.4715069063649614E-2</v>
      </c>
      <c r="S255" s="3">
        <v>1.6127513297403744E-2</v>
      </c>
      <c r="T255" s="3">
        <f t="shared" si="40"/>
        <v>0.9124202096313565</v>
      </c>
      <c r="U255">
        <v>131159</v>
      </c>
      <c r="V255">
        <v>8.7373569888907312</v>
      </c>
      <c r="W255">
        <v>12871</v>
      </c>
      <c r="X255">
        <v>10.67070137622285</v>
      </c>
      <c r="Y255">
        <v>13631</v>
      </c>
      <c r="Z255">
        <v>10.392729435265593</v>
      </c>
      <c r="AA255">
        <v>7.0259577556104782</v>
      </c>
      <c r="AB255">
        <v>15337</v>
      </c>
      <c r="AC255">
        <v>11.693440785611358</v>
      </c>
      <c r="AD255">
        <v>3.8589191474087379</v>
      </c>
      <c r="AE255">
        <v>38976</v>
      </c>
      <c r="AF255">
        <v>29.71660351176816</v>
      </c>
      <c r="AG255">
        <v>4.2639422615608957</v>
      </c>
      <c r="AH255" s="5">
        <v>54313</v>
      </c>
      <c r="AI255" s="5">
        <v>41.410044300000003</v>
      </c>
      <c r="AJ255" s="5">
        <v>8.1228614090000004</v>
      </c>
      <c r="AK255">
        <v>96890</v>
      </c>
      <c r="AL255">
        <v>5.605632881729103</v>
      </c>
      <c r="AM255">
        <v>19927.496949548764</v>
      </c>
      <c r="AN255">
        <v>25.163413742343206</v>
      </c>
      <c r="AO255">
        <v>6.48</v>
      </c>
      <c r="AP255">
        <v>45323</v>
      </c>
      <c r="AQ255" s="3">
        <f t="shared" si="41"/>
        <v>-21.352467550496286</v>
      </c>
      <c r="AR255">
        <v>976</v>
      </c>
      <c r="AS255" s="3">
        <f t="shared" si="42"/>
        <v>15.09433962264151</v>
      </c>
      <c r="AT255">
        <v>2.1534320323014805E-2</v>
      </c>
      <c r="AU255" s="3">
        <f t="shared" si="43"/>
        <v>6.8192512593651909E-3</v>
      </c>
      <c r="AV255">
        <v>3.6293082979634211E-2</v>
      </c>
      <c r="AW255">
        <v>4.0459831059280742E-2</v>
      </c>
      <c r="AX255">
        <v>4.113531797142319E-2</v>
      </c>
      <c r="AY255" s="3">
        <f t="shared" si="44"/>
        <v>2.5007804674019446E-2</v>
      </c>
      <c r="AZ255">
        <v>0.59334502762134433</v>
      </c>
      <c r="BA255">
        <v>0.53223950172859724</v>
      </c>
      <c r="BB255">
        <v>0.52349954698234624</v>
      </c>
      <c r="BC255" s="3">
        <f t="shared" si="45"/>
        <v>-0.38892066264901026</v>
      </c>
      <c r="BD255">
        <v>13424</v>
      </c>
      <c r="BE255">
        <v>3.376266388557807</v>
      </c>
      <c r="BF255">
        <v>238</v>
      </c>
      <c r="BG255">
        <v>4.1008403361344534</v>
      </c>
      <c r="BH255">
        <v>1.7729439809296782E-2</v>
      </c>
      <c r="BI255">
        <v>2.0747442782965256E-2</v>
      </c>
      <c r="BJ255">
        <v>2.0895594611334778E-2</v>
      </c>
      <c r="BK255">
        <v>2.3442503496660643E-2</v>
      </c>
      <c r="BL255">
        <v>0.85453614668375355</v>
      </c>
      <c r="BM255">
        <v>0.84847740105368807</v>
      </c>
      <c r="BN255">
        <v>0.75629464284061299</v>
      </c>
      <c r="BO255">
        <v>5043.46</v>
      </c>
      <c r="BP255">
        <v>6.9509575334779887</v>
      </c>
      <c r="BQ255">
        <v>72557.773165914434</v>
      </c>
      <c r="BR255">
        <v>128401</v>
      </c>
      <c r="BS255">
        <v>6.4508373404078929</v>
      </c>
      <c r="BT255">
        <v>-2.1027912686129047</v>
      </c>
      <c r="BU255">
        <v>15002</v>
      </c>
      <c r="BV255">
        <v>12.437406731885259</v>
      </c>
      <c r="BW255">
        <v>2709</v>
      </c>
      <c r="BX255">
        <v>2.0654320328761275</v>
      </c>
      <c r="BY255">
        <v>14328</v>
      </c>
      <c r="BZ255">
        <v>11.158791598196276</v>
      </c>
      <c r="CA255">
        <v>7.7920199185411603</v>
      </c>
      <c r="CB255">
        <v>0.76606216293068208</v>
      </c>
      <c r="CC255">
        <v>19827</v>
      </c>
      <c r="CD255">
        <v>15.441468524388439</v>
      </c>
      <c r="CE255">
        <v>7.6069468861858187</v>
      </c>
      <c r="CF255">
        <v>3.7480277387770808</v>
      </c>
      <c r="CG255" s="5">
        <v>63918</v>
      </c>
      <c r="CH255" s="5">
        <v>49.779986139999998</v>
      </c>
      <c r="CI255" s="5">
        <v>16.492803250000001</v>
      </c>
      <c r="CJ255" s="5">
        <v>8.3699418399999992</v>
      </c>
      <c r="CK255">
        <v>44091</v>
      </c>
      <c r="CL255">
        <v>34.338517612791172</v>
      </c>
      <c r="CM255">
        <v>8.8858563625839082</v>
      </c>
      <c r="CN255">
        <v>4.6219141010230125</v>
      </c>
      <c r="CO255">
        <v>96734</v>
      </c>
      <c r="CP255">
        <v>5.4356000741168646</v>
      </c>
      <c r="CQ255">
        <v>-0.16100732789761585</v>
      </c>
      <c r="CR255">
        <v>23007.103003397871</v>
      </c>
      <c r="CS255">
        <v>44.506234752789723</v>
      </c>
      <c r="CT255">
        <v>15.454053570530551</v>
      </c>
      <c r="CU255">
        <v>7.6159999999999997</v>
      </c>
      <c r="CV255">
        <f t="shared" si="51"/>
        <v>3.7451659757917426</v>
      </c>
      <c r="CW255">
        <v>1.1359999999999992</v>
      </c>
      <c r="CX255">
        <v>46919.720000000008</v>
      </c>
      <c r="CY255" s="3">
        <f t="shared" si="46"/>
        <v>-18.581731102936057</v>
      </c>
      <c r="CZ255">
        <v>3.5229795026807764</v>
      </c>
      <c r="DA255">
        <v>710.76</v>
      </c>
      <c r="DB255" s="3">
        <f t="shared" si="47"/>
        <v>-16.183962264150946</v>
      </c>
      <c r="DC255">
        <v>-27.17622950819672</v>
      </c>
      <c r="DD255">
        <v>1.5148427995733987E-2</v>
      </c>
      <c r="DE255" s="3">
        <f t="shared" si="48"/>
        <v>4.3335893208437323E-4</v>
      </c>
      <c r="DF255">
        <v>-6.3858923272808177E-3</v>
      </c>
      <c r="DG255">
        <v>3.2307897231815784E-2</v>
      </c>
      <c r="DH255">
        <v>-3.9851857478184274E-3</v>
      </c>
      <c r="DI255">
        <v>4.2179450356279673E-2</v>
      </c>
      <c r="DJ255">
        <v>1.719619296998931E-3</v>
      </c>
      <c r="DK255">
        <v>4.3563803575989365E-2</v>
      </c>
      <c r="DL255" s="3">
        <f t="shared" si="49"/>
        <v>2.7436290278585622E-2</v>
      </c>
      <c r="DM255">
        <v>2.428485604566176E-3</v>
      </c>
      <c r="DN255">
        <v>0.4688769401190338</v>
      </c>
      <c r="DO255">
        <v>-0.12446808750231053</v>
      </c>
      <c r="DP255">
        <v>0.35914237544062</v>
      </c>
      <c r="DQ255">
        <v>-0.17309712628797724</v>
      </c>
      <c r="DR255">
        <v>0.34772969190603914</v>
      </c>
      <c r="DS255" s="3">
        <f t="shared" si="50"/>
        <v>-0.56469051772531742</v>
      </c>
      <c r="DT255">
        <v>-0.1757698550763071</v>
      </c>
      <c r="DU255">
        <v>13361</v>
      </c>
      <c r="DV255">
        <v>-0.46930870083432658</v>
      </c>
      <c r="DW255">
        <v>3.5116922386048954</v>
      </c>
      <c r="DX255">
        <v>0.1354258500470884</v>
      </c>
      <c r="DY255">
        <v>139</v>
      </c>
      <c r="DZ255">
        <v>-41.596638655462186</v>
      </c>
      <c r="EA255">
        <v>5.1133812949640287</v>
      </c>
      <c r="EB255">
        <v>1.0125409588295753</v>
      </c>
      <c r="EC255">
        <v>1.0403412918194747E-2</v>
      </c>
      <c r="ED255">
        <v>-7.3260268911020353E-3</v>
      </c>
      <c r="EE255">
        <v>1.1215122326233437E-2</v>
      </c>
      <c r="EF255">
        <v>-9.5323204567318194E-3</v>
      </c>
      <c r="EG255">
        <v>1.1358316911670328E-2</v>
      </c>
      <c r="EH255">
        <v>-9.5372776996644499E-3</v>
      </c>
      <c r="EI255">
        <v>1.3847421713263645E-2</v>
      </c>
      <c r="EJ255">
        <v>-9.5950817833969984E-3</v>
      </c>
      <c r="EK255">
        <v>0.92762366879048563</v>
      </c>
      <c r="EL255">
        <v>7.3087522106732083E-2</v>
      </c>
      <c r="EM255">
        <v>0.91592909399327938</v>
      </c>
      <c r="EN255">
        <v>6.7451692939591301E-2</v>
      </c>
      <c r="EO255">
        <v>0.75128880549871024</v>
      </c>
      <c r="EP255">
        <v>-5.0058373419027413E-3</v>
      </c>
      <c r="EQ255">
        <v>5083.67</v>
      </c>
      <c r="ER255">
        <v>40.210000000000036</v>
      </c>
      <c r="ES255">
        <v>7.006375441505643</v>
      </c>
      <c r="ET255">
        <v>5.5417908027654228E-2</v>
      </c>
    </row>
    <row r="256" spans="1:150" x14ac:dyDescent="0.3">
      <c r="A256">
        <v>9</v>
      </c>
      <c r="B256">
        <v>930</v>
      </c>
      <c r="C256" t="s">
        <v>375</v>
      </c>
      <c r="D256">
        <v>35362</v>
      </c>
      <c r="E256">
        <v>1898</v>
      </c>
      <c r="F256">
        <v>5.3673434760477345</v>
      </c>
      <c r="G256">
        <v>1753</v>
      </c>
      <c r="H256">
        <v>4.9572987953170067</v>
      </c>
      <c r="I256">
        <v>8683</v>
      </c>
      <c r="J256">
        <v>24.554606639895933</v>
      </c>
      <c r="K256" s="5">
        <v>10436</v>
      </c>
      <c r="L256" s="5">
        <v>29.51190544</v>
      </c>
      <c r="M256">
        <v>26070</v>
      </c>
      <c r="N256">
        <v>14515.211587711545</v>
      </c>
      <c r="O256">
        <v>3.6508116056784119</v>
      </c>
      <c r="P256" s="3">
        <v>12659</v>
      </c>
      <c r="Q256" s="3">
        <v>222</v>
      </c>
      <c r="R256" s="3">
        <f t="shared" si="39"/>
        <v>1.7536930247254917E-2</v>
      </c>
      <c r="S256" s="3">
        <v>1.6127513297403744E-2</v>
      </c>
      <c r="T256" s="3">
        <f t="shared" si="40"/>
        <v>1.0873920810890334</v>
      </c>
      <c r="U256">
        <v>36704</v>
      </c>
      <c r="V256">
        <v>3.7950342175216334</v>
      </c>
      <c r="W256">
        <v>2549</v>
      </c>
      <c r="X256">
        <v>7.2083026978112104</v>
      </c>
      <c r="Y256">
        <v>4397</v>
      </c>
      <c r="Z256">
        <v>11.97962074978204</v>
      </c>
      <c r="AA256">
        <v>6.6122772737343052</v>
      </c>
      <c r="AB256">
        <v>2979</v>
      </c>
      <c r="AC256">
        <v>8.1162816041848309</v>
      </c>
      <c r="AD256">
        <v>3.1589828088678242</v>
      </c>
      <c r="AE256">
        <v>10677</v>
      </c>
      <c r="AF256">
        <v>29.089472537053183</v>
      </c>
      <c r="AG256">
        <v>4.5348658971572497</v>
      </c>
      <c r="AH256" s="5">
        <v>13656</v>
      </c>
      <c r="AI256" s="5">
        <v>37.205754140000003</v>
      </c>
      <c r="AJ256" s="5">
        <v>7.6938487059999998</v>
      </c>
      <c r="AK256">
        <v>26853</v>
      </c>
      <c r="AL256">
        <v>3.0034522439585731</v>
      </c>
      <c r="AM256">
        <v>18147.781709473056</v>
      </c>
      <c r="AN256">
        <v>25.025953633612989</v>
      </c>
      <c r="AO256">
        <v>5.5140000000000002</v>
      </c>
      <c r="AP256">
        <v>10380</v>
      </c>
      <c r="AQ256" s="3">
        <f t="shared" si="41"/>
        <v>-18.003001816889171</v>
      </c>
      <c r="AR256">
        <v>282</v>
      </c>
      <c r="AS256" s="3">
        <f t="shared" si="42"/>
        <v>27.027027027027028</v>
      </c>
      <c r="AT256">
        <v>2.7167630057803469E-2</v>
      </c>
      <c r="AU256" s="3">
        <f t="shared" si="43"/>
        <v>9.6306998105485514E-3</v>
      </c>
      <c r="AV256">
        <v>3.6293082979634211E-2</v>
      </c>
      <c r="AW256">
        <v>4.0459831059280742E-2</v>
      </c>
      <c r="AX256">
        <v>4.113531797142319E-2</v>
      </c>
      <c r="AY256" s="3">
        <f t="shared" si="44"/>
        <v>2.5007804674019446E-2</v>
      </c>
      <c r="AZ256">
        <v>0.74856220049006383</v>
      </c>
      <c r="BA256">
        <v>0.67147166328989683</v>
      </c>
      <c r="BB256">
        <v>0.66044536416800981</v>
      </c>
      <c r="BC256" s="3">
        <f t="shared" si="45"/>
        <v>-0.42694671692102359</v>
      </c>
      <c r="BD256">
        <v>2995</v>
      </c>
      <c r="BE256">
        <v>3.4657762938230383</v>
      </c>
      <c r="BF256">
        <v>89</v>
      </c>
      <c r="BG256">
        <v>3.1685393258426968</v>
      </c>
      <c r="BH256">
        <v>2.971619365609349E-2</v>
      </c>
      <c r="BI256">
        <v>2.0747442782965256E-2</v>
      </c>
      <c r="BJ256">
        <v>2.0895594611334778E-2</v>
      </c>
      <c r="BK256">
        <v>2.3442503496660643E-2</v>
      </c>
      <c r="BL256">
        <v>1.4322822319332795</v>
      </c>
      <c r="BM256">
        <v>1.4221272095302804</v>
      </c>
      <c r="BN256">
        <v>1.2676203145421958</v>
      </c>
      <c r="BO256">
        <v>2418</v>
      </c>
      <c r="BP256">
        <v>3.4493293612067362</v>
      </c>
      <c r="BQ256">
        <v>70100.583237840488</v>
      </c>
      <c r="BR256">
        <v>33923</v>
      </c>
      <c r="BS256">
        <v>-4.0693399694587411</v>
      </c>
      <c r="BT256">
        <v>-7.5768308631211854</v>
      </c>
      <c r="BU256">
        <v>2123</v>
      </c>
      <c r="BV256">
        <v>6.0036197047678295</v>
      </c>
      <c r="BW256">
        <v>-564</v>
      </c>
      <c r="BX256">
        <v>-1.536617262423714</v>
      </c>
      <c r="BY256">
        <v>3647</v>
      </c>
      <c r="BZ256">
        <v>10.750818029065826</v>
      </c>
      <c r="CA256">
        <v>5.3834745530180914</v>
      </c>
      <c r="CB256">
        <v>-1.2288027207162138</v>
      </c>
      <c r="CC256">
        <v>4096</v>
      </c>
      <c r="CD256">
        <v>12.074403796834005</v>
      </c>
      <c r="CE256">
        <v>7.1171050015169985</v>
      </c>
      <c r="CF256">
        <v>3.9581221926491743</v>
      </c>
      <c r="CG256" s="5">
        <v>16070</v>
      </c>
      <c r="CH256" s="5">
        <v>47.371989509999999</v>
      </c>
      <c r="CI256" s="5">
        <v>17.860084069999999</v>
      </c>
      <c r="CJ256" s="5">
        <v>10.16623536</v>
      </c>
      <c r="CK256">
        <v>11974</v>
      </c>
      <c r="CL256">
        <v>35.297585708811127</v>
      </c>
      <c r="CM256">
        <v>10.742979068915194</v>
      </c>
      <c r="CN256">
        <v>6.2081131717579439</v>
      </c>
      <c r="CO256">
        <v>25676</v>
      </c>
      <c r="CP256">
        <v>-1.5113156885308783</v>
      </c>
      <c r="CQ256">
        <v>-4.3831229285368485</v>
      </c>
      <c r="CR256">
        <v>20894.619679634678</v>
      </c>
      <c r="CS256">
        <v>43.949811226478339</v>
      </c>
      <c r="CT256">
        <v>15.135943412454564</v>
      </c>
      <c r="CU256">
        <v>6.2050000000000001</v>
      </c>
      <c r="CV256">
        <f t="shared" si="51"/>
        <v>2.5541883943215882</v>
      </c>
      <c r="CW256">
        <v>0.69099999999999984</v>
      </c>
      <c r="CX256">
        <v>10202.410000000002</v>
      </c>
      <c r="CY256" s="3">
        <f t="shared" si="46"/>
        <v>-19.405877241488255</v>
      </c>
      <c r="CZ256">
        <v>-1.7108863198458411</v>
      </c>
      <c r="DA256">
        <v>203.36999999999998</v>
      </c>
      <c r="DB256" s="3">
        <f t="shared" si="47"/>
        <v>-8.3918918918919037</v>
      </c>
      <c r="DC256">
        <v>-27.882978723404261</v>
      </c>
      <c r="DD256">
        <v>1.9933525510149066E-2</v>
      </c>
      <c r="DE256" s="3">
        <f t="shared" si="48"/>
        <v>2.3965952628941488E-3</v>
      </c>
      <c r="DF256">
        <v>-7.2341045476544026E-3</v>
      </c>
      <c r="DG256">
        <v>3.2307897231815784E-2</v>
      </c>
      <c r="DH256">
        <v>-3.9851857478184274E-3</v>
      </c>
      <c r="DI256">
        <v>4.2179450356279673E-2</v>
      </c>
      <c r="DJ256">
        <v>1.719619296998931E-3</v>
      </c>
      <c r="DK256">
        <v>4.3563803575989365E-2</v>
      </c>
      <c r="DL256" s="3">
        <f t="shared" si="49"/>
        <v>2.7436290278585622E-2</v>
      </c>
      <c r="DM256">
        <v>2.428485604566176E-3</v>
      </c>
      <c r="DN256">
        <v>0.61698616183906785</v>
      </c>
      <c r="DO256">
        <v>-0.13157603865099599</v>
      </c>
      <c r="DP256">
        <v>0.47258855536938887</v>
      </c>
      <c r="DQ256">
        <v>-0.19888310792050795</v>
      </c>
      <c r="DR256">
        <v>0.45757082425960693</v>
      </c>
      <c r="DS256" s="3">
        <f t="shared" si="50"/>
        <v>-0.62982125682942647</v>
      </c>
      <c r="DT256">
        <v>-0.20287453990840287</v>
      </c>
      <c r="DU256">
        <v>2827</v>
      </c>
      <c r="DV256">
        <v>-5.6093489148580966</v>
      </c>
      <c r="DW256">
        <v>3.6089175804740012</v>
      </c>
      <c r="DX256">
        <v>0.14314128665096293</v>
      </c>
      <c r="DY256">
        <v>65</v>
      </c>
      <c r="DZ256">
        <v>-26.966292134831459</v>
      </c>
      <c r="EA256">
        <v>3.1287692307692305</v>
      </c>
      <c r="EB256">
        <v>-3.9770095073466294E-2</v>
      </c>
      <c r="EC256">
        <v>2.2992571630703926E-2</v>
      </c>
      <c r="ED256">
        <v>-6.723622025389564E-3</v>
      </c>
      <c r="EE256">
        <v>1.1215122326233437E-2</v>
      </c>
      <c r="EF256">
        <v>-9.5323204567318194E-3</v>
      </c>
      <c r="EG256">
        <v>1.1358316911670328E-2</v>
      </c>
      <c r="EH256">
        <v>-9.5372776996644499E-3</v>
      </c>
      <c r="EI256">
        <v>1.3847421713263645E-2</v>
      </c>
      <c r="EJ256">
        <v>-9.5950817833969984E-3</v>
      </c>
      <c r="EK256">
        <v>2.050140066410306</v>
      </c>
      <c r="EL256">
        <v>0.61785783447702647</v>
      </c>
      <c r="EM256">
        <v>2.0242938993082462</v>
      </c>
      <c r="EN256">
        <v>0.60216668977796584</v>
      </c>
      <c r="EO256">
        <v>1.6604225758995028</v>
      </c>
      <c r="EP256">
        <v>0.392802261357307</v>
      </c>
      <c r="EQ256">
        <v>2457.1099999999997</v>
      </c>
      <c r="ER256">
        <v>39.109999999999673</v>
      </c>
      <c r="ES256">
        <v>3.5051206231243519</v>
      </c>
      <c r="ET256">
        <v>5.5791261917615742E-2</v>
      </c>
    </row>
    <row r="257" spans="1:150" x14ac:dyDescent="0.3">
      <c r="A257">
        <v>9</v>
      </c>
      <c r="B257">
        <v>931</v>
      </c>
      <c r="C257" t="s">
        <v>376</v>
      </c>
      <c r="D257">
        <v>34749</v>
      </c>
      <c r="E257">
        <v>1313</v>
      </c>
      <c r="F257">
        <v>3.7785260007482231</v>
      </c>
      <c r="G257">
        <v>2164</v>
      </c>
      <c r="H257">
        <v>6.2275173386284504</v>
      </c>
      <c r="I257">
        <v>8553</v>
      </c>
      <c r="J257">
        <v>24.613657946991278</v>
      </c>
      <c r="K257" s="5">
        <v>10717</v>
      </c>
      <c r="L257" s="5">
        <v>30.841175289999999</v>
      </c>
      <c r="M257">
        <v>25982</v>
      </c>
      <c r="N257">
        <v>13146.283962894699</v>
      </c>
      <c r="O257">
        <v>3.9655817433595213</v>
      </c>
      <c r="P257" s="3">
        <v>10272</v>
      </c>
      <c r="Q257" s="3">
        <v>87</v>
      </c>
      <c r="R257" s="3">
        <f t="shared" si="39"/>
        <v>8.4696261682242983E-3</v>
      </c>
      <c r="S257" s="3">
        <v>1.6127513297403744E-2</v>
      </c>
      <c r="T257" s="3">
        <f t="shared" si="40"/>
        <v>0.52516628025895129</v>
      </c>
      <c r="U257">
        <v>36995</v>
      </c>
      <c r="V257">
        <v>6.4634953523842409</v>
      </c>
      <c r="W257">
        <v>3745</v>
      </c>
      <c r="X257">
        <v>10.777288555066333</v>
      </c>
      <c r="Y257">
        <v>3828</v>
      </c>
      <c r="Z257">
        <v>10.347344235707528</v>
      </c>
      <c r="AA257">
        <v>6.5688182349593047</v>
      </c>
      <c r="AB257">
        <v>3475</v>
      </c>
      <c r="AC257">
        <v>9.3931612380051366</v>
      </c>
      <c r="AD257">
        <v>3.1656438993766862</v>
      </c>
      <c r="AE257">
        <v>10695</v>
      </c>
      <c r="AF257">
        <v>28.909312069198538</v>
      </c>
      <c r="AG257">
        <v>4.2956541222072602</v>
      </c>
      <c r="AH257" s="5">
        <v>14170</v>
      </c>
      <c r="AI257" s="5">
        <v>38.302473310000003</v>
      </c>
      <c r="AJ257" s="5">
        <v>7.4612980220000003</v>
      </c>
      <c r="AK257">
        <v>27554</v>
      </c>
      <c r="AL257">
        <v>6.0503425448387347</v>
      </c>
      <c r="AM257">
        <v>16936.674317590914</v>
      </c>
      <c r="AN257">
        <v>28.832408955980014</v>
      </c>
      <c r="AO257">
        <v>6.3120000000000003</v>
      </c>
      <c r="AP257">
        <v>8793</v>
      </c>
      <c r="AQ257" s="3">
        <f t="shared" si="41"/>
        <v>-14.398364485981308</v>
      </c>
      <c r="AR257">
        <v>143</v>
      </c>
      <c r="AS257" s="3">
        <f t="shared" si="42"/>
        <v>64.367816091954026</v>
      </c>
      <c r="AT257">
        <v>1.626293642670306E-2</v>
      </c>
      <c r="AU257" s="3">
        <f t="shared" si="43"/>
        <v>7.7933102584787622E-3</v>
      </c>
      <c r="AV257">
        <v>3.6293082979634211E-2</v>
      </c>
      <c r="AW257">
        <v>4.0459831059280742E-2</v>
      </c>
      <c r="AX257">
        <v>4.113531797142319E-2</v>
      </c>
      <c r="AY257" s="3">
        <f t="shared" si="44"/>
        <v>2.5007804674019446E-2</v>
      </c>
      <c r="AZ257">
        <v>0.44810016376478606</v>
      </c>
      <c r="BA257">
        <v>0.40195265281446702</v>
      </c>
      <c r="BB257">
        <v>0.39535215062640244</v>
      </c>
      <c r="BC257" s="3">
        <f t="shared" si="45"/>
        <v>-0.12981412963254885</v>
      </c>
      <c r="BD257">
        <v>3123</v>
      </c>
      <c r="BE257">
        <v>2.8155619596541785</v>
      </c>
      <c r="BF257">
        <v>47</v>
      </c>
      <c r="BG257">
        <v>3.0425531914893615</v>
      </c>
      <c r="BH257">
        <v>1.504963176432917E-2</v>
      </c>
      <c r="BI257">
        <v>2.0747442782965256E-2</v>
      </c>
      <c r="BJ257">
        <v>2.0895594611334778E-2</v>
      </c>
      <c r="BK257">
        <v>2.3442503496660643E-2</v>
      </c>
      <c r="BL257">
        <v>0.72537285301905785</v>
      </c>
      <c r="BM257">
        <v>0.72022988789060471</v>
      </c>
      <c r="BN257">
        <v>0.64198057031208178</v>
      </c>
      <c r="BO257">
        <v>2423.1000000000004</v>
      </c>
      <c r="BP257">
        <v>4.9576104055201551</v>
      </c>
      <c r="BQ257">
        <v>48876.369899941084</v>
      </c>
      <c r="BR257">
        <v>35015</v>
      </c>
      <c r="BS257">
        <v>0.76548965437854333</v>
      </c>
      <c r="BT257">
        <v>-5.3520746046763072</v>
      </c>
      <c r="BU257">
        <v>3613</v>
      </c>
      <c r="BV257">
        <v>10.39742150853262</v>
      </c>
      <c r="BW257">
        <v>40</v>
      </c>
      <c r="BX257">
        <v>0.10812271928639006</v>
      </c>
      <c r="BY257">
        <v>3713</v>
      </c>
      <c r="BZ257">
        <v>10.604026845637584</v>
      </c>
      <c r="CA257">
        <v>6.825500844889361</v>
      </c>
      <c r="CB257">
        <v>0.25668260993005632</v>
      </c>
      <c r="CC257">
        <v>4486</v>
      </c>
      <c r="CD257">
        <v>12.811652149078967</v>
      </c>
      <c r="CE257">
        <v>6.5841348104505162</v>
      </c>
      <c r="CF257">
        <v>3.41849091107383</v>
      </c>
      <c r="CG257" s="5">
        <v>16816</v>
      </c>
      <c r="CH257" s="5">
        <v>48.02513209</v>
      </c>
      <c r="CI257" s="5">
        <v>17.183956800000001</v>
      </c>
      <c r="CJ257" s="5">
        <v>9.7226587789999996</v>
      </c>
      <c r="CK257">
        <v>12330</v>
      </c>
      <c r="CL257">
        <v>35.213479937169787</v>
      </c>
      <c r="CM257">
        <v>10.599821990178508</v>
      </c>
      <c r="CN257">
        <v>6.3041678679712483</v>
      </c>
      <c r="CO257">
        <v>26581</v>
      </c>
      <c r="CP257">
        <v>2.3054422292356249</v>
      </c>
      <c r="CQ257">
        <v>-3.5312477317267907</v>
      </c>
      <c r="CR257">
        <v>20144.374876871076</v>
      </c>
      <c r="CS257">
        <v>53.232464274531445</v>
      </c>
      <c r="CT257">
        <v>18.93937675797752</v>
      </c>
      <c r="CU257">
        <v>7.6070000000000002</v>
      </c>
      <c r="CV257">
        <f t="shared" si="51"/>
        <v>3.6414182566404789</v>
      </c>
      <c r="CW257">
        <v>1.2949999999999999</v>
      </c>
      <c r="CX257">
        <v>9243.17</v>
      </c>
      <c r="CY257" s="3">
        <f t="shared" si="46"/>
        <v>-10.015868380062305</v>
      </c>
      <c r="CZ257">
        <v>5.1196406232230194</v>
      </c>
      <c r="DA257">
        <v>114.05</v>
      </c>
      <c r="DB257" s="3">
        <f t="shared" si="47"/>
        <v>31.091954022988507</v>
      </c>
      <c r="DC257">
        <v>-20.244755244755247</v>
      </c>
      <c r="DD257">
        <v>1.2338840462741679E-2</v>
      </c>
      <c r="DE257" s="3">
        <f t="shared" si="48"/>
        <v>3.8692142945173803E-3</v>
      </c>
      <c r="DF257">
        <v>-3.9240959639613819E-3</v>
      </c>
      <c r="DG257">
        <v>3.2307897231815784E-2</v>
      </c>
      <c r="DH257">
        <v>-3.9851857478184274E-3</v>
      </c>
      <c r="DI257">
        <v>4.2179450356279673E-2</v>
      </c>
      <c r="DJ257">
        <v>1.719619296998931E-3</v>
      </c>
      <c r="DK257">
        <v>4.3563803575989365E-2</v>
      </c>
      <c r="DL257" s="3">
        <f t="shared" si="49"/>
        <v>2.7436290278585622E-2</v>
      </c>
      <c r="DM257">
        <v>2.428485604566176E-3</v>
      </c>
      <c r="DN257">
        <v>0.38191406807468681</v>
      </c>
      <c r="DO257">
        <v>-6.6186095690099256E-2</v>
      </c>
      <c r="DP257">
        <v>0.2925320353517758</v>
      </c>
      <c r="DQ257">
        <v>-0.10942061746269122</v>
      </c>
      <c r="DR257">
        <v>0.28323606870595563</v>
      </c>
      <c r="DS257" s="3">
        <f t="shared" si="50"/>
        <v>-0.24193021155299566</v>
      </c>
      <c r="DT257">
        <v>-0.11211608192044681</v>
      </c>
      <c r="DU257">
        <v>3067</v>
      </c>
      <c r="DV257">
        <v>-1.793147614473263</v>
      </c>
      <c r="DW257">
        <v>3.0137495924356048</v>
      </c>
      <c r="DX257">
        <v>0.19818763278142626</v>
      </c>
      <c r="DY257">
        <v>23</v>
      </c>
      <c r="DZ257">
        <v>-51.063829787234042</v>
      </c>
      <c r="EA257">
        <v>4.9586956521739127</v>
      </c>
      <c r="EB257">
        <v>1.9161424606845512</v>
      </c>
      <c r="EC257">
        <v>7.4991848712096512E-3</v>
      </c>
      <c r="ED257">
        <v>-7.550446893119519E-3</v>
      </c>
      <c r="EE257">
        <v>1.1215122326233437E-2</v>
      </c>
      <c r="EF257">
        <v>-9.5323204567318194E-3</v>
      </c>
      <c r="EG257">
        <v>1.1358316911670328E-2</v>
      </c>
      <c r="EH257">
        <v>-9.5372776996644499E-3</v>
      </c>
      <c r="EI257">
        <v>1.3847421713263645E-2</v>
      </c>
      <c r="EJ257">
        <v>-9.5950817833969984E-3</v>
      </c>
      <c r="EK257">
        <v>0.66866723813330253</v>
      </c>
      <c r="EL257">
        <v>-5.6705614885755318E-2</v>
      </c>
      <c r="EM257">
        <v>0.6602373335352586</v>
      </c>
      <c r="EN257">
        <v>-5.9992554355346117E-2</v>
      </c>
      <c r="EO257">
        <v>0.54155820675459143</v>
      </c>
      <c r="EP257">
        <v>-0.10042236355749035</v>
      </c>
      <c r="EQ257">
        <v>2464.4499999999998</v>
      </c>
      <c r="ER257">
        <v>41.349999999999454</v>
      </c>
      <c r="ES257">
        <v>5.0422116148256961</v>
      </c>
      <c r="ET257">
        <v>8.4601209305541047E-2</v>
      </c>
    </row>
    <row r="258" spans="1:150" x14ac:dyDescent="0.3">
      <c r="A258">
        <v>9</v>
      </c>
      <c r="B258">
        <v>932</v>
      </c>
      <c r="C258" t="s">
        <v>377</v>
      </c>
      <c r="D258">
        <v>123402</v>
      </c>
      <c r="E258">
        <v>3684</v>
      </c>
      <c r="F258">
        <v>2.9853649049448148</v>
      </c>
      <c r="G258">
        <v>6241</v>
      </c>
      <c r="H258">
        <v>5.0574544983063481</v>
      </c>
      <c r="I258">
        <v>27573</v>
      </c>
      <c r="J258">
        <v>22.344046287742501</v>
      </c>
      <c r="K258" s="5">
        <v>33814</v>
      </c>
      <c r="L258" s="5">
        <v>27.40150079</v>
      </c>
      <c r="M258">
        <v>91057</v>
      </c>
      <c r="N258">
        <v>14979.209973163675</v>
      </c>
      <c r="O258">
        <v>3.9626586278990614</v>
      </c>
      <c r="P258" s="3">
        <v>42072</v>
      </c>
      <c r="Q258" s="3">
        <v>309</v>
      </c>
      <c r="R258" s="3">
        <f t="shared" ref="R258:R321" si="52">Q258/P258</f>
        <v>7.3445521962350255E-3</v>
      </c>
      <c r="S258" s="3">
        <v>1.6127513297403744E-2</v>
      </c>
      <c r="T258" s="3">
        <f t="shared" ref="T258:T321" si="53">R258/S258</f>
        <v>0.45540512419961071</v>
      </c>
      <c r="U258">
        <v>134715</v>
      </c>
      <c r="V258">
        <v>9.1675985802499156</v>
      </c>
      <c r="W258">
        <v>14058</v>
      </c>
      <c r="X258">
        <v>11.392035785481596</v>
      </c>
      <c r="Y258">
        <v>11433</v>
      </c>
      <c r="Z258">
        <v>8.4868054782318225</v>
      </c>
      <c r="AA258">
        <v>5.5014405732870078</v>
      </c>
      <c r="AB258">
        <v>11460</v>
      </c>
      <c r="AC258">
        <v>8.5068477897784209</v>
      </c>
      <c r="AD258">
        <v>3.4493932914720729</v>
      </c>
      <c r="AE258">
        <v>36543</v>
      </c>
      <c r="AF258">
        <v>27.126155216568311</v>
      </c>
      <c r="AG258">
        <v>4.7821089288258101</v>
      </c>
      <c r="AH258" s="5">
        <v>48003</v>
      </c>
      <c r="AI258" s="5">
        <v>35.633003010000003</v>
      </c>
      <c r="AJ258" s="5">
        <v>8.2315022199999994</v>
      </c>
      <c r="AK258">
        <v>99818</v>
      </c>
      <c r="AL258">
        <v>9.6214459075084839</v>
      </c>
      <c r="AM258">
        <v>19243.987516490815</v>
      </c>
      <c r="AN258">
        <v>28.471311577631887</v>
      </c>
      <c r="AO258">
        <v>5.4569999999999999</v>
      </c>
      <c r="AP258">
        <v>38050</v>
      </c>
      <c r="AQ258" s="3">
        <f t="shared" ref="AQ258:AQ321" si="54">(AP258-P258)/P258*100</f>
        <v>-9.5598022437725803</v>
      </c>
      <c r="AR258">
        <v>586</v>
      </c>
      <c r="AS258" s="3">
        <f t="shared" ref="AS258:AS321" si="55">(AR258-Q258)/Q258*100</f>
        <v>89.644012944983814</v>
      </c>
      <c r="AT258">
        <v>1.5400788436268069E-2</v>
      </c>
      <c r="AU258" s="3">
        <f t="shared" ref="AU258:AU321" si="56">AT258-R258</f>
        <v>8.0562362400330434E-3</v>
      </c>
      <c r="AV258">
        <v>3.6293082979634211E-2</v>
      </c>
      <c r="AW258">
        <v>4.0459831059280742E-2</v>
      </c>
      <c r="AX258">
        <v>4.113531797142319E-2</v>
      </c>
      <c r="AY258" s="3">
        <f t="shared" ref="AY258:AY321" si="57">AX258-S258</f>
        <v>2.5007804674019446E-2</v>
      </c>
      <c r="AZ258">
        <v>0.42434500383751333</v>
      </c>
      <c r="BA258">
        <v>0.38064391355720728</v>
      </c>
      <c r="BB258">
        <v>0.37439332417381666</v>
      </c>
      <c r="BC258" s="3">
        <f t="shared" ref="BC258:BC321" si="58">BB258-T258</f>
        <v>-8.1011800025794056E-2</v>
      </c>
      <c r="BD258">
        <v>10982</v>
      </c>
      <c r="BE258">
        <v>3.4647605172099798</v>
      </c>
      <c r="BF258">
        <v>203</v>
      </c>
      <c r="BG258">
        <v>2.8866995073891624</v>
      </c>
      <c r="BH258">
        <v>1.8484793298124202E-2</v>
      </c>
      <c r="BI258">
        <v>2.0747442782965256E-2</v>
      </c>
      <c r="BJ258">
        <v>2.0895594611334778E-2</v>
      </c>
      <c r="BK258">
        <v>2.3442503496660643E-2</v>
      </c>
      <c r="BL258">
        <v>0.8909432112424569</v>
      </c>
      <c r="BM258">
        <v>0.88462633593097939</v>
      </c>
      <c r="BN258">
        <v>0.78851617962890941</v>
      </c>
      <c r="BO258">
        <v>5341.79</v>
      </c>
      <c r="BP258">
        <v>6.7719685140930368</v>
      </c>
      <c r="BQ258">
        <v>78880.904258241673</v>
      </c>
      <c r="BR258">
        <v>134298</v>
      </c>
      <c r="BS258">
        <v>8.8296786113677257</v>
      </c>
      <c r="BT258">
        <v>-0.30954236721968603</v>
      </c>
      <c r="BU258">
        <v>17978</v>
      </c>
      <c r="BV258">
        <v>14.568645564901702</v>
      </c>
      <c r="BW258">
        <v>4740</v>
      </c>
      <c r="BX258">
        <v>3.5185391381806035</v>
      </c>
      <c r="BY258">
        <v>13312</v>
      </c>
      <c r="BZ258">
        <v>9.9122846207687374</v>
      </c>
      <c r="CA258">
        <v>6.9269197158239226</v>
      </c>
      <c r="CB258">
        <v>1.4254791425369149</v>
      </c>
      <c r="CC258">
        <v>16052</v>
      </c>
      <c r="CD258">
        <v>11.952523492531535</v>
      </c>
      <c r="CE258">
        <v>6.8950689942251868</v>
      </c>
      <c r="CF258">
        <v>3.445675702753114</v>
      </c>
      <c r="CG258" s="5">
        <v>60131</v>
      </c>
      <c r="CH258" s="5">
        <v>44.774307880000002</v>
      </c>
      <c r="CI258" s="5">
        <v>17.372807099999999</v>
      </c>
      <c r="CJ258" s="5">
        <v>9.1413048759999995</v>
      </c>
      <c r="CK258">
        <v>44079</v>
      </c>
      <c r="CL258">
        <v>32.821784389938792</v>
      </c>
      <c r="CM258">
        <v>10.477738102196291</v>
      </c>
      <c r="CN258">
        <v>5.6956291733704809</v>
      </c>
      <c r="CO258">
        <v>100799</v>
      </c>
      <c r="CP258">
        <v>10.698793063685384</v>
      </c>
      <c r="CQ258">
        <v>0.98278867538920833</v>
      </c>
      <c r="CR258">
        <v>22368.797093054593</v>
      </c>
      <c r="CS258">
        <v>49.332288773105461</v>
      </c>
      <c r="CT258">
        <v>16.237848698904131</v>
      </c>
      <c r="CU258">
        <v>6.8789999999999996</v>
      </c>
      <c r="CV258">
        <f t="shared" si="51"/>
        <v>2.9163413721009381</v>
      </c>
      <c r="CW258">
        <v>1.4219999999999997</v>
      </c>
      <c r="CX258">
        <v>41527.770000000004</v>
      </c>
      <c r="CY258" s="3">
        <f t="shared" ref="CY258:CY321" si="59">(CX258-P258)/P258*100</f>
        <v>-1.2935681688533847</v>
      </c>
      <c r="CZ258">
        <v>9.1400000000000112</v>
      </c>
      <c r="DA258">
        <v>561.32000000000005</v>
      </c>
      <c r="DB258" s="3">
        <f t="shared" ref="DB258:DB321" si="60">(DA258-Q258)/Q258*100</f>
        <v>81.656957928802612</v>
      </c>
      <c r="DC258">
        <v>-4.2116040955631311</v>
      </c>
      <c r="DD258">
        <v>1.3516738317516206E-2</v>
      </c>
      <c r="DE258" s="3">
        <f t="shared" ref="DE258:DE321" si="61">DD258-R258</f>
        <v>6.1721861212811809E-3</v>
      </c>
      <c r="DF258">
        <v>-1.8840501187518625E-3</v>
      </c>
      <c r="DG258">
        <v>3.2307897231815784E-2</v>
      </c>
      <c r="DH258">
        <v>-3.9851857478184274E-3</v>
      </c>
      <c r="DI258">
        <v>4.2179450356279673E-2</v>
      </c>
      <c r="DJ258">
        <v>1.719619296998931E-3</v>
      </c>
      <c r="DK258">
        <v>4.3563803575989365E-2</v>
      </c>
      <c r="DL258" s="3">
        <f t="shared" ref="DL258:DL321" si="62">DK258-S258</f>
        <v>2.7436290278585622E-2</v>
      </c>
      <c r="DM258">
        <v>2.428485604566176E-3</v>
      </c>
      <c r="DN258">
        <v>0.4183725799463468</v>
      </c>
      <c r="DO258">
        <v>-5.9724238911665339E-3</v>
      </c>
      <c r="DP258">
        <v>0.32045790552848763</v>
      </c>
      <c r="DQ258">
        <v>-6.0186008028719651E-2</v>
      </c>
      <c r="DR258">
        <v>0.3102745216895178</v>
      </c>
      <c r="DS258" s="3">
        <f t="shared" ref="DS258:DS321" si="63">DR258-T258</f>
        <v>-0.14513060251009291</v>
      </c>
      <c r="DT258">
        <v>-6.4118802484298854E-2</v>
      </c>
      <c r="DU258">
        <v>10621</v>
      </c>
      <c r="DV258">
        <v>-3.2871972318339098</v>
      </c>
      <c r="DW258">
        <v>3.9099679879484044</v>
      </c>
      <c r="DX258">
        <v>0.44520747073842459</v>
      </c>
      <c r="DY258">
        <v>115</v>
      </c>
      <c r="DZ258">
        <v>-43.349753694581281</v>
      </c>
      <c r="EA258">
        <v>4.88104347826087</v>
      </c>
      <c r="EB258">
        <v>1.9943439708717077</v>
      </c>
      <c r="EC258">
        <v>1.0827605686846813E-2</v>
      </c>
      <c r="ED258">
        <v>-7.6571876112773891E-3</v>
      </c>
      <c r="EE258">
        <v>1.1215122326233437E-2</v>
      </c>
      <c r="EF258">
        <v>-9.5323204567318194E-3</v>
      </c>
      <c r="EG258">
        <v>1.1358316911670328E-2</v>
      </c>
      <c r="EH258">
        <v>-9.5372776996644499E-3</v>
      </c>
      <c r="EI258">
        <v>1.3847421713263645E-2</v>
      </c>
      <c r="EJ258">
        <v>-9.5950817833969984E-3</v>
      </c>
      <c r="EK258">
        <v>0.96544695384372403</v>
      </c>
      <c r="EL258">
        <v>7.4503742601267131E-2</v>
      </c>
      <c r="EM258">
        <v>0.95327553994569159</v>
      </c>
      <c r="EN258">
        <v>6.8649204014712195E-2</v>
      </c>
      <c r="EO258">
        <v>0.78192214486222189</v>
      </c>
      <c r="EP258">
        <v>-6.5940347666875176E-3</v>
      </c>
      <c r="EQ258">
        <v>5394.4699999999993</v>
      </c>
      <c r="ER258">
        <v>52.679999999999382</v>
      </c>
      <c r="ES258">
        <v>6.8387527383553941</v>
      </c>
      <c r="ET258">
        <v>6.6784224262357306E-2</v>
      </c>
    </row>
    <row r="259" spans="1:150" x14ac:dyDescent="0.3">
      <c r="A259">
        <v>9</v>
      </c>
      <c r="B259">
        <v>933</v>
      </c>
      <c r="C259" t="s">
        <v>378</v>
      </c>
      <c r="D259">
        <v>28375</v>
      </c>
      <c r="E259">
        <v>920</v>
      </c>
      <c r="F259">
        <v>3.2422907488986783</v>
      </c>
      <c r="G259">
        <v>1737</v>
      </c>
      <c r="H259">
        <v>6.1215859030837008</v>
      </c>
      <c r="I259">
        <v>7558</v>
      </c>
      <c r="J259">
        <v>26.63612334801762</v>
      </c>
      <c r="K259" s="5">
        <v>9295</v>
      </c>
      <c r="L259" s="5">
        <v>32.757709249999998</v>
      </c>
      <c r="M259">
        <v>21888</v>
      </c>
      <c r="N259">
        <v>13642.684490640533</v>
      </c>
      <c r="O259">
        <v>3.8907488986784138</v>
      </c>
      <c r="P259" s="3">
        <v>10040</v>
      </c>
      <c r="Q259" s="3">
        <v>92</v>
      </c>
      <c r="R259" s="3">
        <f t="shared" si="52"/>
        <v>9.1633466135458159E-3</v>
      </c>
      <c r="S259" s="3">
        <v>1.6127513297403744E-2</v>
      </c>
      <c r="T259" s="3">
        <f t="shared" si="53"/>
        <v>0.56818099880413431</v>
      </c>
      <c r="U259">
        <v>28760</v>
      </c>
      <c r="V259">
        <v>1.3568281938325992</v>
      </c>
      <c r="W259">
        <v>1536</v>
      </c>
      <c r="X259">
        <v>5.4132158590308368</v>
      </c>
      <c r="Y259">
        <v>2742</v>
      </c>
      <c r="Z259">
        <v>9.5340751043115439</v>
      </c>
      <c r="AA259">
        <v>6.2917843554128652</v>
      </c>
      <c r="AB259">
        <v>2822</v>
      </c>
      <c r="AC259">
        <v>9.812239221140473</v>
      </c>
      <c r="AD259">
        <v>3.6906533180567722</v>
      </c>
      <c r="AE259">
        <v>9042</v>
      </c>
      <c r="AF259">
        <v>31.439499304589706</v>
      </c>
      <c r="AG259">
        <v>4.8033759565720864</v>
      </c>
      <c r="AH259" s="5">
        <v>11864</v>
      </c>
      <c r="AI259" s="5">
        <v>41.251738529999997</v>
      </c>
      <c r="AJ259" s="5">
        <v>8.4940292750000008</v>
      </c>
      <c r="AK259">
        <v>22034</v>
      </c>
      <c r="AL259">
        <v>0.66703216374269003</v>
      </c>
      <c r="AM259">
        <v>17967.934443543159</v>
      </c>
      <c r="AN259">
        <v>31.703804012105781</v>
      </c>
      <c r="AO259">
        <v>6.0789999999999997</v>
      </c>
      <c r="AP259">
        <v>8284</v>
      </c>
      <c r="AQ259" s="3">
        <f t="shared" si="54"/>
        <v>-17.490039840637451</v>
      </c>
      <c r="AR259">
        <v>51</v>
      </c>
      <c r="AS259" s="3">
        <f t="shared" si="55"/>
        <v>-44.565217391304344</v>
      </c>
      <c r="AT259">
        <v>6.1564461612747465E-3</v>
      </c>
      <c r="AU259" s="3">
        <f t="shared" si="56"/>
        <v>-3.0069004522710694E-3</v>
      </c>
      <c r="AV259">
        <v>3.6293082979634211E-2</v>
      </c>
      <c r="AW259">
        <v>4.0459831059280742E-2</v>
      </c>
      <c r="AX259">
        <v>4.113531797142319E-2</v>
      </c>
      <c r="AY259" s="3">
        <f t="shared" si="57"/>
        <v>2.5007804674019446E-2</v>
      </c>
      <c r="AZ259">
        <v>0.16963139132405544</v>
      </c>
      <c r="BA259">
        <v>0.152161934444424</v>
      </c>
      <c r="BB259">
        <v>0.14966326905632882</v>
      </c>
      <c r="BC259" s="3">
        <f t="shared" si="58"/>
        <v>-0.41851772974780549</v>
      </c>
      <c r="BD259">
        <v>2455</v>
      </c>
      <c r="BE259">
        <v>3.3743380855397147</v>
      </c>
      <c r="BF259">
        <v>26</v>
      </c>
      <c r="BG259">
        <v>1.9615384615384615</v>
      </c>
      <c r="BH259">
        <v>1.0590631364562118E-2</v>
      </c>
      <c r="BI259">
        <v>2.0747442782965256E-2</v>
      </c>
      <c r="BJ259">
        <v>2.0895594611334778E-2</v>
      </c>
      <c r="BK259">
        <v>2.3442503496660643E-2</v>
      </c>
      <c r="BL259">
        <v>0.51045478111922227</v>
      </c>
      <c r="BM259">
        <v>0.50683560633480362</v>
      </c>
      <c r="BN259">
        <v>0.45177049311609319</v>
      </c>
      <c r="BO259">
        <v>2140.0699999999997</v>
      </c>
      <c r="BP259">
        <v>4.5201161678472452</v>
      </c>
      <c r="BQ259">
        <v>47345.464597190468</v>
      </c>
      <c r="BR259">
        <v>26966</v>
      </c>
      <c r="BS259">
        <v>-4.9656387665198238</v>
      </c>
      <c r="BT259">
        <v>-6.2378303198887339</v>
      </c>
      <c r="BU259">
        <v>1675</v>
      </c>
      <c r="BV259">
        <v>5.9030837004405283</v>
      </c>
      <c r="BW259">
        <v>16</v>
      </c>
      <c r="BX259">
        <v>5.5632823365785816E-2</v>
      </c>
      <c r="BY259">
        <v>2649</v>
      </c>
      <c r="BZ259">
        <v>9.8234814210487276</v>
      </c>
      <c r="CA259">
        <v>6.5811906721500488</v>
      </c>
      <c r="CB259">
        <v>0.28940631673718364</v>
      </c>
      <c r="CC259">
        <v>3652</v>
      </c>
      <c r="CD259">
        <v>13.542980048950531</v>
      </c>
      <c r="CE259">
        <v>7.42139414586683</v>
      </c>
      <c r="CF259">
        <v>3.7307408278100578</v>
      </c>
      <c r="CG259" s="5">
        <v>13478</v>
      </c>
      <c r="CH259" s="5">
        <v>49.98145813</v>
      </c>
      <c r="CI259" s="5">
        <v>17.223748879999999</v>
      </c>
      <c r="CJ259" s="5">
        <v>8.7297196069999998</v>
      </c>
      <c r="CK259">
        <v>9826</v>
      </c>
      <c r="CL259">
        <v>36.438478083512571</v>
      </c>
      <c r="CM259">
        <v>9.8023547354949514</v>
      </c>
      <c r="CN259">
        <v>4.998978778922865</v>
      </c>
      <c r="CO259">
        <v>21068</v>
      </c>
      <c r="CP259">
        <v>-3.7463450292397664</v>
      </c>
      <c r="CQ259">
        <v>-4.3841336116910234</v>
      </c>
      <c r="CR259">
        <v>21211.680661939434</v>
      </c>
      <c r="CS259">
        <v>55.480255198246041</v>
      </c>
      <c r="CT259">
        <v>18.052972246689858</v>
      </c>
      <c r="CU259">
        <v>6.609</v>
      </c>
      <c r="CV259">
        <f t="shared" si="51"/>
        <v>2.7182511013215862</v>
      </c>
      <c r="CW259">
        <v>0.53000000000000025</v>
      </c>
      <c r="CX259">
        <v>8036.28</v>
      </c>
      <c r="CY259" s="3">
        <f t="shared" si="59"/>
        <v>-19.95737051792829</v>
      </c>
      <c r="CZ259">
        <v>-2.9903428295509444</v>
      </c>
      <c r="DA259">
        <v>40.910000000000004</v>
      </c>
      <c r="DB259" s="3">
        <f t="shared" si="60"/>
        <v>-55.532608695652172</v>
      </c>
      <c r="DC259">
        <v>-19.784313725490186</v>
      </c>
      <c r="DD259">
        <v>5.0906638394879232E-3</v>
      </c>
      <c r="DE259" s="3">
        <f t="shared" si="61"/>
        <v>-4.0726827740578926E-3</v>
      </c>
      <c r="DF259">
        <v>-1.0657823217868232E-3</v>
      </c>
      <c r="DG259">
        <v>3.2307897231815784E-2</v>
      </c>
      <c r="DH259">
        <v>-3.9851857478184274E-3</v>
      </c>
      <c r="DI259">
        <v>4.2179450356279673E-2</v>
      </c>
      <c r="DJ259">
        <v>1.719619296998931E-3</v>
      </c>
      <c r="DK259">
        <v>4.3563803575989365E-2</v>
      </c>
      <c r="DL259" s="3">
        <f t="shared" si="62"/>
        <v>2.7436290278585622E-2</v>
      </c>
      <c r="DM259">
        <v>2.428485604566176E-3</v>
      </c>
      <c r="DN259">
        <v>0.15756716702920548</v>
      </c>
      <c r="DO259">
        <v>-1.2064224294849962E-2</v>
      </c>
      <c r="DP259">
        <v>0.12069061584464259</v>
      </c>
      <c r="DQ259">
        <v>-3.1471318599781403E-2</v>
      </c>
      <c r="DR259">
        <v>0.11685535746685109</v>
      </c>
      <c r="DS259" s="3">
        <f t="shared" si="63"/>
        <v>-0.4513256413372832</v>
      </c>
      <c r="DT259">
        <v>-3.2807911589477726E-2</v>
      </c>
      <c r="DU259">
        <v>2327</v>
      </c>
      <c r="DV259">
        <v>-5.2138492871690429</v>
      </c>
      <c r="DW259">
        <v>3.4534937688010312</v>
      </c>
      <c r="DX259">
        <v>7.9155683261316501E-2</v>
      </c>
      <c r="DY259">
        <v>17</v>
      </c>
      <c r="DZ259">
        <v>-34.615384615384613</v>
      </c>
      <c r="EA259">
        <v>2.4064705882352944</v>
      </c>
      <c r="EB259">
        <v>0.44493212669683291</v>
      </c>
      <c r="EC259">
        <v>7.30554361839278E-3</v>
      </c>
      <c r="ED259">
        <v>-3.285087746169338E-3</v>
      </c>
      <c r="EE259">
        <v>1.1215122326233437E-2</v>
      </c>
      <c r="EF259">
        <v>-9.5323204567318194E-3</v>
      </c>
      <c r="EG259">
        <v>1.1358316911670328E-2</v>
      </c>
      <c r="EH259">
        <v>-9.5372776996644499E-3</v>
      </c>
      <c r="EI259">
        <v>1.3847421713263645E-2</v>
      </c>
      <c r="EJ259">
        <v>-9.5950817833969984E-3</v>
      </c>
      <c r="EK259">
        <v>0.65140115336096593</v>
      </c>
      <c r="EL259">
        <v>0.14094637224174367</v>
      </c>
      <c r="EM259">
        <v>0.64318892272556283</v>
      </c>
      <c r="EN259">
        <v>0.1363533163907592</v>
      </c>
      <c r="EO259">
        <v>0.52757428564446929</v>
      </c>
      <c r="EP259">
        <v>7.5803792528376102E-2</v>
      </c>
      <c r="EQ259">
        <v>2198.87</v>
      </c>
      <c r="ER259">
        <v>58.800000000000182</v>
      </c>
      <c r="ES259">
        <v>4.6443096898672804</v>
      </c>
      <c r="ET259">
        <v>0.1241935220200352</v>
      </c>
    </row>
    <row r="260" spans="1:150" x14ac:dyDescent="0.3">
      <c r="A260">
        <v>9</v>
      </c>
      <c r="B260">
        <v>934</v>
      </c>
      <c r="C260" t="s">
        <v>379</v>
      </c>
      <c r="D260">
        <v>29116</v>
      </c>
      <c r="E260">
        <v>1064</v>
      </c>
      <c r="F260">
        <v>3.6543481247424099</v>
      </c>
      <c r="G260">
        <v>1489</v>
      </c>
      <c r="H260">
        <v>5.1140266520126394</v>
      </c>
      <c r="I260">
        <v>6829</v>
      </c>
      <c r="J260">
        <v>23.454458029949169</v>
      </c>
      <c r="K260" s="5">
        <v>8318</v>
      </c>
      <c r="L260" s="5">
        <v>28.568484680000001</v>
      </c>
      <c r="M260">
        <v>21809</v>
      </c>
      <c r="N260">
        <v>12850.732530846439</v>
      </c>
      <c r="O260">
        <v>4.458029949168842</v>
      </c>
      <c r="P260" s="3">
        <v>8199</v>
      </c>
      <c r="Q260" s="3">
        <v>104</v>
      </c>
      <c r="R260" s="3">
        <f t="shared" si="52"/>
        <v>1.2684473716306866E-2</v>
      </c>
      <c r="S260" s="3">
        <v>1.6127513297403744E-2</v>
      </c>
      <c r="T260" s="3">
        <f t="shared" si="53"/>
        <v>0.78651144056714883</v>
      </c>
      <c r="U260">
        <v>30302</v>
      </c>
      <c r="V260">
        <v>4.073361725511746</v>
      </c>
      <c r="W260">
        <v>2986</v>
      </c>
      <c r="X260">
        <v>10.25552960571507</v>
      </c>
      <c r="Y260">
        <v>3463</v>
      </c>
      <c r="Z260">
        <v>11.428288561811103</v>
      </c>
      <c r="AA260">
        <v>7.7739404370686929</v>
      </c>
      <c r="AB260">
        <v>2593</v>
      </c>
      <c r="AC260">
        <v>8.5571909444921133</v>
      </c>
      <c r="AD260">
        <v>3.4431642924794739</v>
      </c>
      <c r="AE260">
        <v>8674</v>
      </c>
      <c r="AF260">
        <v>28.625173255890701</v>
      </c>
      <c r="AG260">
        <v>5.1707152259415317</v>
      </c>
      <c r="AH260" s="5">
        <v>11267</v>
      </c>
      <c r="AI260" s="5">
        <v>37.182364200000002</v>
      </c>
      <c r="AJ260" s="5">
        <v>8.6138795179999992</v>
      </c>
      <c r="AK260">
        <v>22210</v>
      </c>
      <c r="AL260">
        <v>1.8386904488972442</v>
      </c>
      <c r="AM260">
        <v>17457.822833052229</v>
      </c>
      <c r="AN260">
        <v>35.850799097616381</v>
      </c>
      <c r="AO260">
        <v>6.6820000000000004</v>
      </c>
      <c r="AP260">
        <v>7546</v>
      </c>
      <c r="AQ260" s="3">
        <f t="shared" si="54"/>
        <v>-7.9643859007196003</v>
      </c>
      <c r="AR260">
        <v>221</v>
      </c>
      <c r="AS260" s="3">
        <f t="shared" si="55"/>
        <v>112.5</v>
      </c>
      <c r="AT260">
        <v>2.9287039491121124E-2</v>
      </c>
      <c r="AU260" s="3">
        <f t="shared" si="56"/>
        <v>1.6602565774814258E-2</v>
      </c>
      <c r="AV260">
        <v>3.6293082979634211E-2</v>
      </c>
      <c r="AW260">
        <v>4.0459831059280742E-2</v>
      </c>
      <c r="AX260">
        <v>4.113531797142319E-2</v>
      </c>
      <c r="AY260" s="3">
        <f t="shared" si="57"/>
        <v>2.5007804674019446E-2</v>
      </c>
      <c r="AZ260">
        <v>0.80695926294152209</v>
      </c>
      <c r="BA260">
        <v>0.72385471526587641</v>
      </c>
      <c r="BB260">
        <v>0.71196822913747515</v>
      </c>
      <c r="BC260" s="3">
        <f t="shared" si="58"/>
        <v>-7.4543211429673684E-2</v>
      </c>
      <c r="BD260">
        <v>2481</v>
      </c>
      <c r="BE260">
        <v>3.041515517936316</v>
      </c>
      <c r="BF260">
        <v>41</v>
      </c>
      <c r="BG260">
        <v>5.3902439024390247</v>
      </c>
      <c r="BH260">
        <v>1.6525594518339379E-2</v>
      </c>
      <c r="BI260">
        <v>2.0747442782965256E-2</v>
      </c>
      <c r="BJ260">
        <v>2.0895594611334778E-2</v>
      </c>
      <c r="BK260">
        <v>2.3442503496660643E-2</v>
      </c>
      <c r="BL260">
        <v>0.79651235533989584</v>
      </c>
      <c r="BM260">
        <v>0.79086500411790628</v>
      </c>
      <c r="BN260">
        <v>0.70494154008309862</v>
      </c>
      <c r="BO260">
        <v>2155.9899999999998</v>
      </c>
      <c r="BP260">
        <v>3.9524208782131289</v>
      </c>
      <c r="BQ260">
        <v>54548.593543881711</v>
      </c>
      <c r="BR260">
        <v>27930</v>
      </c>
      <c r="BS260">
        <v>-4.073361725511746</v>
      </c>
      <c r="BT260">
        <v>-7.8278661474490123</v>
      </c>
      <c r="BU260">
        <v>3029</v>
      </c>
      <c r="BV260">
        <v>10.403214727297707</v>
      </c>
      <c r="BW260">
        <v>140</v>
      </c>
      <c r="BX260">
        <v>0.46201570853409019</v>
      </c>
      <c r="BY260">
        <v>3245</v>
      </c>
      <c r="BZ260">
        <v>11.618331543143572</v>
      </c>
      <c r="CA260">
        <v>7.9639834184011624</v>
      </c>
      <c r="CB260">
        <v>0.19004298133246955</v>
      </c>
      <c r="CC260">
        <v>3295</v>
      </c>
      <c r="CD260">
        <v>11.797350519155032</v>
      </c>
      <c r="CE260">
        <v>6.6833238671423922</v>
      </c>
      <c r="CF260">
        <v>3.2401595746629184</v>
      </c>
      <c r="CG260" s="5">
        <v>13092</v>
      </c>
      <c r="CH260" s="5">
        <v>46.874328679999998</v>
      </c>
      <c r="CI260" s="5">
        <v>18.305844</v>
      </c>
      <c r="CJ260" s="5">
        <v>9.6919644779999992</v>
      </c>
      <c r="CK260">
        <v>9797</v>
      </c>
      <c r="CL260">
        <v>35.076978159684927</v>
      </c>
      <c r="CM260">
        <v>11.622520129735758</v>
      </c>
      <c r="CN260">
        <v>6.4518049037942262</v>
      </c>
      <c r="CO260">
        <v>21215</v>
      </c>
      <c r="CP260">
        <v>-2.7236462011096334</v>
      </c>
      <c r="CQ260">
        <v>-4.4799639801891038</v>
      </c>
      <c r="CR260">
        <v>19792.717978864479</v>
      </c>
      <c r="CS260">
        <v>54.020153569882076</v>
      </c>
      <c r="CT260">
        <v>13.374492158275785</v>
      </c>
      <c r="CU260">
        <v>8.1329999999999991</v>
      </c>
      <c r="CV260">
        <f t="shared" ref="CV260:CV323" si="64">CU260-O260</f>
        <v>3.6749700508311571</v>
      </c>
      <c r="CW260">
        <v>1.4509999999999987</v>
      </c>
      <c r="CX260">
        <v>7177.5999999999995</v>
      </c>
      <c r="CY260" s="3">
        <f t="shared" si="59"/>
        <v>-12.457616782534462</v>
      </c>
      <c r="CZ260">
        <v>-4.8820567187914197</v>
      </c>
      <c r="DA260">
        <v>193.07</v>
      </c>
      <c r="DB260" s="3">
        <f t="shared" si="60"/>
        <v>85.644230769230774</v>
      </c>
      <c r="DC260">
        <v>-12.638009049773757</v>
      </c>
      <c r="DD260">
        <v>2.6898963441818993E-2</v>
      </c>
      <c r="DE260" s="3">
        <f t="shared" si="61"/>
        <v>1.4214489725512126E-2</v>
      </c>
      <c r="DF260">
        <v>-2.3880760493021312E-3</v>
      </c>
      <c r="DG260">
        <v>3.2307897231815784E-2</v>
      </c>
      <c r="DH260">
        <v>-3.9851857478184274E-3</v>
      </c>
      <c r="DI260">
        <v>4.2179450356279673E-2</v>
      </c>
      <c r="DJ260">
        <v>1.719619296998931E-3</v>
      </c>
      <c r="DK260">
        <v>4.3563803575989365E-2</v>
      </c>
      <c r="DL260" s="3">
        <f t="shared" si="62"/>
        <v>2.7436290278585622E-2</v>
      </c>
      <c r="DM260">
        <v>2.428485604566176E-3</v>
      </c>
      <c r="DN260">
        <v>0.83258168270170652</v>
      </c>
      <c r="DO260">
        <v>2.5622419760184423E-2</v>
      </c>
      <c r="DP260">
        <v>0.63772674168605603</v>
      </c>
      <c r="DQ260">
        <v>-8.6127973579820383E-2</v>
      </c>
      <c r="DR260">
        <v>0.61746131498592627</v>
      </c>
      <c r="DS260" s="3">
        <f t="shared" si="63"/>
        <v>-0.16905012558122257</v>
      </c>
      <c r="DT260">
        <v>-9.4506914151548882E-2</v>
      </c>
      <c r="DU260">
        <v>2371</v>
      </c>
      <c r="DV260">
        <v>-4.4336960902861753</v>
      </c>
      <c r="DW260">
        <v>3.0272458878110498</v>
      </c>
      <c r="DX260">
        <v>-1.4269630125266275E-2</v>
      </c>
      <c r="DY260">
        <v>29</v>
      </c>
      <c r="DZ260">
        <v>-29.268292682926827</v>
      </c>
      <c r="EA260">
        <v>6.6575862068965517</v>
      </c>
      <c r="EB260">
        <v>1.2673423044575269</v>
      </c>
      <c r="EC260">
        <v>1.2231126107127795E-2</v>
      </c>
      <c r="ED260">
        <v>-4.2944684112115848E-3</v>
      </c>
      <c r="EE260">
        <v>1.1215122326233437E-2</v>
      </c>
      <c r="EF260">
        <v>-9.5323204567318194E-3</v>
      </c>
      <c r="EG260">
        <v>1.1358316911670328E-2</v>
      </c>
      <c r="EH260">
        <v>-9.5372776996644499E-3</v>
      </c>
      <c r="EI260">
        <v>1.3847421713263645E-2</v>
      </c>
      <c r="EJ260">
        <v>-9.5950817833969984E-3</v>
      </c>
      <c r="EK260">
        <v>1.0905923048666004</v>
      </c>
      <c r="EL260">
        <v>0.29407994952670458</v>
      </c>
      <c r="EM260">
        <v>1.0768431803976768</v>
      </c>
      <c r="EN260">
        <v>0.28597817627977051</v>
      </c>
      <c r="EO260">
        <v>0.88327822755714203</v>
      </c>
      <c r="EP260">
        <v>0.17833668747404341</v>
      </c>
      <c r="EQ260">
        <v>2182.17</v>
      </c>
      <c r="ER260">
        <v>26.180000000000291</v>
      </c>
      <c r="ES260">
        <v>4.000414782911955</v>
      </c>
      <c r="ET260">
        <v>4.7993904698826029E-2</v>
      </c>
    </row>
    <row r="261" spans="1:150" x14ac:dyDescent="0.3">
      <c r="A261">
        <v>9</v>
      </c>
      <c r="B261">
        <v>935</v>
      </c>
      <c r="C261" t="s">
        <v>380</v>
      </c>
      <c r="D261">
        <v>17392</v>
      </c>
      <c r="E261">
        <v>711</v>
      </c>
      <c r="F261">
        <v>4.0880864765409388</v>
      </c>
      <c r="G261">
        <v>771</v>
      </c>
      <c r="H261">
        <v>4.4330726770929161</v>
      </c>
      <c r="I261">
        <v>3143</v>
      </c>
      <c r="J261">
        <v>18.071527138914441</v>
      </c>
      <c r="K261" s="5">
        <v>3914</v>
      </c>
      <c r="L261" s="5">
        <v>22.504599819999999</v>
      </c>
      <c r="M261">
        <v>13565</v>
      </c>
      <c r="N261">
        <v>12094.829175144119</v>
      </c>
      <c r="O261">
        <v>3.490110395584177</v>
      </c>
      <c r="P261" s="3">
        <v>4546</v>
      </c>
      <c r="Q261" s="3">
        <v>56</v>
      </c>
      <c r="R261" s="3">
        <f t="shared" si="52"/>
        <v>1.2318521777386713E-2</v>
      </c>
      <c r="S261" s="3">
        <v>1.6127513297403744E-2</v>
      </c>
      <c r="T261" s="3">
        <f t="shared" si="53"/>
        <v>0.76382028340164421</v>
      </c>
      <c r="U261">
        <v>18032</v>
      </c>
      <c r="V261">
        <v>3.6798528058877644</v>
      </c>
      <c r="W261">
        <v>1760</v>
      </c>
      <c r="X261">
        <v>10.119595216191353</v>
      </c>
      <c r="Y261">
        <v>2360</v>
      </c>
      <c r="Z261">
        <v>13.087843833185447</v>
      </c>
      <c r="AA261">
        <v>8.9997573566445084</v>
      </c>
      <c r="AB261">
        <v>1383</v>
      </c>
      <c r="AC261">
        <v>7.6696983141082518</v>
      </c>
      <c r="AD261">
        <v>3.2366256370153357</v>
      </c>
      <c r="AE261">
        <v>4272</v>
      </c>
      <c r="AF261">
        <v>23.691215616681454</v>
      </c>
      <c r="AG261">
        <v>5.6196884777670135</v>
      </c>
      <c r="AH261" s="5">
        <v>5655</v>
      </c>
      <c r="AI261" s="5">
        <v>31.360913929999999</v>
      </c>
      <c r="AJ261" s="5">
        <v>8.856314115</v>
      </c>
      <c r="AK261">
        <v>13921</v>
      </c>
      <c r="AL261">
        <v>2.6244010320678215</v>
      </c>
      <c r="AM261">
        <v>16268.53000236118</v>
      </c>
      <c r="AN261">
        <v>34.508142006621831</v>
      </c>
      <c r="AO261">
        <v>5.2110000000000003</v>
      </c>
      <c r="AP261">
        <v>3982</v>
      </c>
      <c r="AQ261" s="3">
        <f t="shared" si="54"/>
        <v>-12.406511218653762</v>
      </c>
      <c r="AR261">
        <v>135</v>
      </c>
      <c r="AS261" s="3">
        <f t="shared" si="55"/>
        <v>141.07142857142858</v>
      </c>
      <c r="AT261">
        <v>3.390256152687092E-2</v>
      </c>
      <c r="AU261" s="3">
        <f t="shared" si="56"/>
        <v>2.1584039749484207E-2</v>
      </c>
      <c r="AV261">
        <v>3.6293082979634211E-2</v>
      </c>
      <c r="AW261">
        <v>4.0459831059280742E-2</v>
      </c>
      <c r="AX261">
        <v>4.113531797142319E-2</v>
      </c>
      <c r="AY261" s="3">
        <f t="shared" si="57"/>
        <v>2.5007804674019446E-2</v>
      </c>
      <c r="AZ261">
        <v>0.93413286344109348</v>
      </c>
      <c r="BA261">
        <v>0.83793136647549826</v>
      </c>
      <c r="BB261">
        <v>0.82417161696484553</v>
      </c>
      <c r="BC261" s="3">
        <f t="shared" si="58"/>
        <v>6.0351333563201326E-2</v>
      </c>
      <c r="BD261">
        <v>1494</v>
      </c>
      <c r="BE261">
        <v>2.6653279785809905</v>
      </c>
      <c r="BF261">
        <v>22</v>
      </c>
      <c r="BG261">
        <v>6.1363636363636367</v>
      </c>
      <c r="BH261">
        <v>1.4725568942436412E-2</v>
      </c>
      <c r="BI261">
        <v>2.0747442782965256E-2</v>
      </c>
      <c r="BJ261">
        <v>2.0895594611334778E-2</v>
      </c>
      <c r="BK261">
        <v>2.3442503496660643E-2</v>
      </c>
      <c r="BL261">
        <v>0.70975344270026763</v>
      </c>
      <c r="BM261">
        <v>0.7047212207327449</v>
      </c>
      <c r="BN261">
        <v>0.6281568410359436</v>
      </c>
      <c r="BO261">
        <v>2044.48</v>
      </c>
      <c r="BP261">
        <v>2.6495926199790323</v>
      </c>
      <c r="BQ261">
        <v>77162.050670875557</v>
      </c>
      <c r="BR261">
        <v>16801</v>
      </c>
      <c r="BS261">
        <v>-3.3981140754369825</v>
      </c>
      <c r="BT261">
        <v>-6.8267524401064774</v>
      </c>
      <c r="BU261">
        <v>1630</v>
      </c>
      <c r="BV261">
        <v>9.3721251149954004</v>
      </c>
      <c r="BW261">
        <v>-35</v>
      </c>
      <c r="BX261">
        <v>-0.19409937888198758</v>
      </c>
      <c r="BY261">
        <v>2448</v>
      </c>
      <c r="BZ261">
        <v>14.570561276114516</v>
      </c>
      <c r="CA261">
        <v>10.482474799573577</v>
      </c>
      <c r="CB261">
        <v>1.4827174429290686</v>
      </c>
      <c r="CC261">
        <v>1789</v>
      </c>
      <c r="CD261">
        <v>10.648175703827153</v>
      </c>
      <c r="CE261">
        <v>6.2151030267342371</v>
      </c>
      <c r="CF261">
        <v>2.9784773897189014</v>
      </c>
      <c r="CG261" s="5">
        <v>7039</v>
      </c>
      <c r="CH261" s="5">
        <v>41.896315700000002</v>
      </c>
      <c r="CI261" s="5">
        <v>19.39171588</v>
      </c>
      <c r="CJ261" s="5">
        <v>10.535401759999999</v>
      </c>
      <c r="CK261">
        <v>5250</v>
      </c>
      <c r="CL261">
        <v>31.248139991667163</v>
      </c>
      <c r="CM261">
        <v>13.176612852752722</v>
      </c>
      <c r="CN261">
        <v>7.5569243749857087</v>
      </c>
      <c r="CO261">
        <v>12830</v>
      </c>
      <c r="CP261">
        <v>-5.418356063398452</v>
      </c>
      <c r="CQ261">
        <v>-7.837080669492134</v>
      </c>
      <c r="CR261">
        <v>21311.516294424007</v>
      </c>
      <c r="CS261">
        <v>76.203532814014011</v>
      </c>
      <c r="CT261">
        <v>30.998414062800382</v>
      </c>
      <c r="CU261">
        <v>5.9240000000000004</v>
      </c>
      <c r="CV261">
        <f t="shared" si="64"/>
        <v>2.4338896044158234</v>
      </c>
      <c r="CW261">
        <v>0.71300000000000008</v>
      </c>
      <c r="CX261">
        <v>3753.8199999999997</v>
      </c>
      <c r="CY261" s="3">
        <f t="shared" si="59"/>
        <v>-17.425868895732517</v>
      </c>
      <c r="CZ261">
        <v>-5.7302862882973455</v>
      </c>
      <c r="DA261">
        <v>28.130000000000003</v>
      </c>
      <c r="DB261" s="3">
        <f t="shared" si="60"/>
        <v>-49.767857142857139</v>
      </c>
      <c r="DC261">
        <v>-79.162962962962965</v>
      </c>
      <c r="DD261">
        <v>7.493699751186792E-3</v>
      </c>
      <c r="DE261" s="3">
        <f t="shared" si="61"/>
        <v>-4.824822026199921E-3</v>
      </c>
      <c r="DF261">
        <v>-2.6408861775684127E-2</v>
      </c>
      <c r="DG261">
        <v>3.2307897231815784E-2</v>
      </c>
      <c r="DH261">
        <v>-3.9851857478184274E-3</v>
      </c>
      <c r="DI261">
        <v>4.2179450356279673E-2</v>
      </c>
      <c r="DJ261">
        <v>1.719619296998931E-3</v>
      </c>
      <c r="DK261">
        <v>4.3563803575989365E-2</v>
      </c>
      <c r="DL261" s="3">
        <f t="shared" si="62"/>
        <v>2.7436290278585622E-2</v>
      </c>
      <c r="DM261">
        <v>2.428485604566176E-3</v>
      </c>
      <c r="DN261">
        <v>0.23194637823124051</v>
      </c>
      <c r="DO261">
        <v>-0.70218648520985294</v>
      </c>
      <c r="DP261">
        <v>0.17766233765232389</v>
      </c>
      <c r="DQ261">
        <v>-0.6602690288231744</v>
      </c>
      <c r="DR261">
        <v>0.17201665456312498</v>
      </c>
      <c r="DS261" s="3">
        <f t="shared" si="63"/>
        <v>-0.59180362883851922</v>
      </c>
      <c r="DT261">
        <v>-0.65215496240172055</v>
      </c>
      <c r="DU261">
        <v>1374</v>
      </c>
      <c r="DV261">
        <v>-8.0321285140562253</v>
      </c>
      <c r="DW261">
        <v>2.732037845705968</v>
      </c>
      <c r="DX261">
        <v>6.6709867124977507E-2</v>
      </c>
      <c r="DY261">
        <v>13</v>
      </c>
      <c r="DZ261">
        <v>-40.909090909090914</v>
      </c>
      <c r="EA261">
        <v>2.163846153846154</v>
      </c>
      <c r="EB261">
        <v>-3.9725174825174827</v>
      </c>
      <c r="EC261">
        <v>9.4614264919941782E-3</v>
      </c>
      <c r="ED261">
        <v>-5.2641424504422333E-3</v>
      </c>
      <c r="EE261">
        <v>1.1215122326233437E-2</v>
      </c>
      <c r="EF261">
        <v>-9.5323204567318194E-3</v>
      </c>
      <c r="EG261">
        <v>1.1358316911670328E-2</v>
      </c>
      <c r="EH261">
        <v>-9.5372776996644499E-3</v>
      </c>
      <c r="EI261">
        <v>1.3847421713263645E-2</v>
      </c>
      <c r="EJ261">
        <v>-9.5950817833969984E-3</v>
      </c>
      <c r="EK261">
        <v>0.84363114523172289</v>
      </c>
      <c r="EL261">
        <v>0.13387770253145526</v>
      </c>
      <c r="EM261">
        <v>0.83299546628011834</v>
      </c>
      <c r="EN261">
        <v>0.12827424554737343</v>
      </c>
      <c r="EO261">
        <v>0.68326268152371106</v>
      </c>
      <c r="EP261">
        <v>5.5105840487767455E-2</v>
      </c>
      <c r="EQ261">
        <v>2107.33</v>
      </c>
      <c r="ER261">
        <v>62.849999999999909</v>
      </c>
      <c r="ES261">
        <v>2.731044576547784</v>
      </c>
      <c r="ET261">
        <v>8.1451956568751704E-2</v>
      </c>
    </row>
    <row r="262" spans="1:150" x14ac:dyDescent="0.3">
      <c r="A262">
        <v>9</v>
      </c>
      <c r="B262">
        <v>936</v>
      </c>
      <c r="C262" t="s">
        <v>381</v>
      </c>
      <c r="D262">
        <v>27606</v>
      </c>
      <c r="E262">
        <v>740</v>
      </c>
      <c r="F262">
        <v>2.6805766862276319</v>
      </c>
      <c r="G262">
        <v>1728</v>
      </c>
      <c r="H262">
        <v>6.2595088024342536</v>
      </c>
      <c r="I262">
        <v>6797</v>
      </c>
      <c r="J262">
        <v>24.621459103093528</v>
      </c>
      <c r="K262" s="5">
        <v>8525</v>
      </c>
      <c r="L262" s="5">
        <v>30.880967909999999</v>
      </c>
      <c r="M262">
        <v>21906</v>
      </c>
      <c r="N262">
        <v>13541.327997564138</v>
      </c>
      <c r="O262">
        <v>3.8578569876113891</v>
      </c>
      <c r="P262" s="3">
        <v>9802</v>
      </c>
      <c r="Q262" s="3">
        <v>87</v>
      </c>
      <c r="R262" s="3">
        <f t="shared" si="52"/>
        <v>8.8757396449704144E-3</v>
      </c>
      <c r="S262" s="3">
        <v>1.6127513297403744E-2</v>
      </c>
      <c r="T262" s="3">
        <f t="shared" si="53"/>
        <v>0.55034768729034367</v>
      </c>
      <c r="U262">
        <v>28814</v>
      </c>
      <c r="V262">
        <v>4.3758603202202417</v>
      </c>
      <c r="W262">
        <v>2633</v>
      </c>
      <c r="X262">
        <v>9.5377816416721011</v>
      </c>
      <c r="Y262">
        <v>2739</v>
      </c>
      <c r="Z262">
        <v>9.5057957937113891</v>
      </c>
      <c r="AA262">
        <v>6.8252191074837576</v>
      </c>
      <c r="AB262">
        <v>2893</v>
      </c>
      <c r="AC262">
        <v>10.040258207815645</v>
      </c>
      <c r="AD262">
        <v>3.7807494053813917</v>
      </c>
      <c r="AE262">
        <v>8380</v>
      </c>
      <c r="AF262">
        <v>29.083084611647113</v>
      </c>
      <c r="AG262">
        <v>4.4616255085535848</v>
      </c>
      <c r="AH262" s="5">
        <v>11273</v>
      </c>
      <c r="AI262" s="5">
        <v>39.123342819999998</v>
      </c>
      <c r="AJ262" s="5">
        <v>8.2423749140000009</v>
      </c>
      <c r="AK262">
        <v>22325</v>
      </c>
      <c r="AL262">
        <v>1.9127179768100064</v>
      </c>
      <c r="AM262">
        <v>17798.962059216574</v>
      </c>
      <c r="AN262">
        <v>31.441776334036913</v>
      </c>
      <c r="AO262">
        <v>5.8179999999999996</v>
      </c>
      <c r="AP262">
        <v>6920</v>
      </c>
      <c r="AQ262" s="3">
        <f t="shared" si="54"/>
        <v>-29.402162823913486</v>
      </c>
      <c r="AR262">
        <v>80</v>
      </c>
      <c r="AS262" s="3">
        <f t="shared" si="55"/>
        <v>-8.0459770114942533</v>
      </c>
      <c r="AT262">
        <v>1.1560693641618497E-2</v>
      </c>
      <c r="AU262" s="3">
        <f t="shared" si="56"/>
        <v>2.6849539966480821E-3</v>
      </c>
      <c r="AV262">
        <v>3.6293082979634211E-2</v>
      </c>
      <c r="AW262">
        <v>4.0459831059280742E-2</v>
      </c>
      <c r="AX262">
        <v>4.113531797142319E-2</v>
      </c>
      <c r="AY262" s="3">
        <f t="shared" si="57"/>
        <v>2.5007804674019446E-2</v>
      </c>
      <c r="AZ262">
        <v>0.31853710659151652</v>
      </c>
      <c r="BA262">
        <v>0.28573262267655181</v>
      </c>
      <c r="BB262">
        <v>0.28104058049702546</v>
      </c>
      <c r="BC262" s="3">
        <f t="shared" si="58"/>
        <v>-0.26930710679331821</v>
      </c>
      <c r="BD262">
        <v>2949</v>
      </c>
      <c r="BE262">
        <v>2.3465581553068837</v>
      </c>
      <c r="BF262">
        <v>33</v>
      </c>
      <c r="BG262">
        <v>2.4242424242424243</v>
      </c>
      <c r="BH262">
        <v>1.1190233977619531E-2</v>
      </c>
      <c r="BI262">
        <v>2.0747442782965256E-2</v>
      </c>
      <c r="BJ262">
        <v>2.0895594611334778E-2</v>
      </c>
      <c r="BK262">
        <v>2.3442503496660643E-2</v>
      </c>
      <c r="BL262">
        <v>0.53935485421881979</v>
      </c>
      <c r="BM262">
        <v>0.53553077506343894</v>
      </c>
      <c r="BN262">
        <v>0.4773480775725838</v>
      </c>
      <c r="BO262">
        <v>1761.8899999999999</v>
      </c>
      <c r="BP262">
        <v>4.2989059875622253</v>
      </c>
      <c r="BQ262">
        <v>40984.613413216612</v>
      </c>
      <c r="BR262">
        <v>26847</v>
      </c>
      <c r="BS262">
        <v>-2.7494023038469897</v>
      </c>
      <c r="BT262">
        <v>-6.8265426528770741</v>
      </c>
      <c r="BU262">
        <v>2899</v>
      </c>
      <c r="BV262">
        <v>10.501340288343114</v>
      </c>
      <c r="BW262">
        <v>299</v>
      </c>
      <c r="BX262">
        <v>1.0376900117998196</v>
      </c>
      <c r="BY262">
        <v>2989</v>
      </c>
      <c r="BZ262">
        <v>11.133459976906172</v>
      </c>
      <c r="CA262">
        <v>8.4528832906785407</v>
      </c>
      <c r="CB262">
        <v>1.6276641831947831</v>
      </c>
      <c r="CC262">
        <v>3635</v>
      </c>
      <c r="CD262">
        <v>13.539687860841063</v>
      </c>
      <c r="CE262">
        <v>7.2801790584068096</v>
      </c>
      <c r="CF262">
        <v>3.4994296530254179</v>
      </c>
      <c r="CG262" s="5">
        <v>12874</v>
      </c>
      <c r="CH262" s="5">
        <v>47.95321637</v>
      </c>
      <c r="CI262" s="5">
        <v>17.072248470000002</v>
      </c>
      <c r="CJ262" s="5">
        <v>8.8298735550000007</v>
      </c>
      <c r="CK262">
        <v>9239</v>
      </c>
      <c r="CL262">
        <v>34.413528513427941</v>
      </c>
      <c r="CM262">
        <v>9.7920694103344132</v>
      </c>
      <c r="CN262">
        <v>5.3304439017808285</v>
      </c>
      <c r="CO262">
        <v>20952</v>
      </c>
      <c r="CP262">
        <v>-4.3549712407559573</v>
      </c>
      <c r="CQ262">
        <v>-6.150055991041433</v>
      </c>
      <c r="CR262">
        <v>20171.796041768328</v>
      </c>
      <c r="CS262">
        <v>48.964680904242933</v>
      </c>
      <c r="CT262">
        <v>13.331305357342815</v>
      </c>
      <c r="CU262">
        <v>6.9640000000000004</v>
      </c>
      <c r="CV262">
        <f t="shared" si="64"/>
        <v>3.1061430123886113</v>
      </c>
      <c r="CW262">
        <v>1.1460000000000008</v>
      </c>
      <c r="CX262">
        <v>6817.5300000000007</v>
      </c>
      <c r="CY262" s="3">
        <f t="shared" si="59"/>
        <v>-30.447561722097525</v>
      </c>
      <c r="CZ262">
        <v>-1.4807803468207998</v>
      </c>
      <c r="DA262">
        <v>72.05</v>
      </c>
      <c r="DB262" s="3">
        <f t="shared" si="60"/>
        <v>-17.183908045977013</v>
      </c>
      <c r="DC262">
        <v>-9.9375000000000036</v>
      </c>
      <c r="DD262">
        <v>1.0568343666987896E-2</v>
      </c>
      <c r="DE262" s="3">
        <f t="shared" si="61"/>
        <v>1.6926040220174819E-3</v>
      </c>
      <c r="DF262">
        <v>-9.9234997463060019E-4</v>
      </c>
      <c r="DG262">
        <v>3.2307897231815784E-2</v>
      </c>
      <c r="DH262">
        <v>-3.9851857478184274E-3</v>
      </c>
      <c r="DI262">
        <v>4.2179450356279673E-2</v>
      </c>
      <c r="DJ262">
        <v>1.719619296998931E-3</v>
      </c>
      <c r="DK262">
        <v>4.3563803575989365E-2</v>
      </c>
      <c r="DL262" s="3">
        <f t="shared" si="62"/>
        <v>2.7436290278585622E-2</v>
      </c>
      <c r="DM262">
        <v>2.428485604566176E-3</v>
      </c>
      <c r="DN262">
        <v>0.3271133243726097</v>
      </c>
      <c r="DO262">
        <v>8.5762177810931872E-3</v>
      </c>
      <c r="DP262">
        <v>0.25055669473451264</v>
      </c>
      <c r="DQ262">
        <v>-3.5175927942039165E-2</v>
      </c>
      <c r="DR262">
        <v>0.24259460376441389</v>
      </c>
      <c r="DS262" s="3">
        <f t="shared" si="63"/>
        <v>-0.30775308352592978</v>
      </c>
      <c r="DT262">
        <v>-3.8445976732611575E-2</v>
      </c>
      <c r="DU262">
        <v>2688</v>
      </c>
      <c r="DV262">
        <v>-8.8504577822990846</v>
      </c>
      <c r="DW262">
        <v>2.5362834821428573</v>
      </c>
      <c r="DX262">
        <v>0.18972532683597354</v>
      </c>
      <c r="DY262">
        <v>25</v>
      </c>
      <c r="DZ262">
        <v>-24.242424242424242</v>
      </c>
      <c r="EA262">
        <v>2.8819999999999997</v>
      </c>
      <c r="EB262">
        <v>0.45775757575757536</v>
      </c>
      <c r="EC262">
        <v>9.300595238095238E-3</v>
      </c>
      <c r="ED262">
        <v>-1.8896387395242933E-3</v>
      </c>
      <c r="EE262">
        <v>1.1215122326233437E-2</v>
      </c>
      <c r="EF262">
        <v>-9.5323204567318194E-3</v>
      </c>
      <c r="EG262">
        <v>1.1358316911670328E-2</v>
      </c>
      <c r="EH262">
        <v>-9.5372776996644499E-3</v>
      </c>
      <c r="EI262">
        <v>1.3847421713263645E-2</v>
      </c>
      <c r="EJ262">
        <v>-9.5950817833969984E-3</v>
      </c>
      <c r="EK262">
        <v>0.82929057459677424</v>
      </c>
      <c r="EL262">
        <v>0.28993572037795445</v>
      </c>
      <c r="EM262">
        <v>0.81883568757789782</v>
      </c>
      <c r="EN262">
        <v>0.28330491251445888</v>
      </c>
      <c r="EO262">
        <v>0.67164815448544735</v>
      </c>
      <c r="EP262">
        <v>0.19430007691286355</v>
      </c>
      <c r="EQ262">
        <v>1773.8800000000003</v>
      </c>
      <c r="ER262">
        <v>11.990000000000464</v>
      </c>
      <c r="ES262">
        <v>4.3281608688492934</v>
      </c>
      <c r="ET262">
        <v>2.9254881287068102E-2</v>
      </c>
    </row>
    <row r="263" spans="1:150" x14ac:dyDescent="0.3">
      <c r="A263">
        <v>9</v>
      </c>
      <c r="B263">
        <v>937</v>
      </c>
      <c r="C263" t="s">
        <v>382</v>
      </c>
      <c r="D263">
        <v>14755</v>
      </c>
      <c r="E263">
        <v>133</v>
      </c>
      <c r="F263">
        <v>0.90138935953913923</v>
      </c>
      <c r="G263">
        <v>624</v>
      </c>
      <c r="H263">
        <v>4.2290748898678414</v>
      </c>
      <c r="I263">
        <v>2917</v>
      </c>
      <c r="J263">
        <v>19.769569637411045</v>
      </c>
      <c r="K263" s="5">
        <v>3541</v>
      </c>
      <c r="L263" s="5">
        <v>23.99864453</v>
      </c>
      <c r="M263">
        <v>11240</v>
      </c>
      <c r="N263">
        <v>12866.533695825625</v>
      </c>
      <c r="O263">
        <v>4.6831582514401902</v>
      </c>
      <c r="P263" s="3">
        <v>4698</v>
      </c>
      <c r="Q263" s="3">
        <v>42</v>
      </c>
      <c r="R263" s="3">
        <f t="shared" si="52"/>
        <v>8.9399744572158362E-3</v>
      </c>
      <c r="S263" s="3">
        <v>1.6127513297403744E-2</v>
      </c>
      <c r="T263" s="3">
        <f t="shared" si="53"/>
        <v>0.55433062074455219</v>
      </c>
      <c r="U263">
        <v>14535</v>
      </c>
      <c r="V263">
        <v>-1.4910199932226365</v>
      </c>
      <c r="W263">
        <v>869</v>
      </c>
      <c r="X263">
        <v>5.8895289732294138</v>
      </c>
      <c r="Y263">
        <v>951</v>
      </c>
      <c r="Z263">
        <v>6.5428276573787416</v>
      </c>
      <c r="AA263">
        <v>5.6414382978396027</v>
      </c>
      <c r="AB263">
        <v>1052</v>
      </c>
      <c r="AC263">
        <v>7.2377020983832123</v>
      </c>
      <c r="AD263">
        <v>3.0086272085153709</v>
      </c>
      <c r="AE263">
        <v>3584</v>
      </c>
      <c r="AF263">
        <v>24.657722738218094</v>
      </c>
      <c r="AG263">
        <v>4.8881531008070489</v>
      </c>
      <c r="AH263" s="5">
        <v>4636</v>
      </c>
      <c r="AI263" s="5">
        <v>31.89542484</v>
      </c>
      <c r="AJ263" s="5">
        <v>7.8967803090000004</v>
      </c>
      <c r="AK263">
        <v>11137</v>
      </c>
      <c r="AL263">
        <v>-0.91637010676156572</v>
      </c>
      <c r="AM263">
        <v>16729.119984458113</v>
      </c>
      <c r="AN263">
        <v>30.020410935430519</v>
      </c>
      <c r="AO263">
        <v>5.4459999999999997</v>
      </c>
      <c r="AP263">
        <v>4321</v>
      </c>
      <c r="AQ263" s="3">
        <f t="shared" si="54"/>
        <v>-8.0246913580246915</v>
      </c>
      <c r="AR263">
        <v>203</v>
      </c>
      <c r="AS263" s="3">
        <f t="shared" si="55"/>
        <v>383.33333333333337</v>
      </c>
      <c r="AT263">
        <v>4.6979865771812082E-2</v>
      </c>
      <c r="AU263" s="3">
        <f t="shared" si="56"/>
        <v>3.8039891314596244E-2</v>
      </c>
      <c r="AV263">
        <v>3.6293082979634211E-2</v>
      </c>
      <c r="AW263">
        <v>4.0459831059280742E-2</v>
      </c>
      <c r="AX263">
        <v>4.113531797142319E-2</v>
      </c>
      <c r="AY263" s="3">
        <f t="shared" si="57"/>
        <v>2.5007804674019446E-2</v>
      </c>
      <c r="AZ263">
        <v>1.294457839202438</v>
      </c>
      <c r="BA263">
        <v>1.1611483424875984</v>
      </c>
      <c r="BB263">
        <v>1.142081016717778</v>
      </c>
      <c r="BC263" s="3">
        <f t="shared" si="58"/>
        <v>0.58775039597322576</v>
      </c>
      <c r="BD263">
        <v>1286</v>
      </c>
      <c r="BE263">
        <v>3.3600311041990669</v>
      </c>
      <c r="BF263">
        <v>31</v>
      </c>
      <c r="BG263">
        <v>6.5483870967741939</v>
      </c>
      <c r="BH263">
        <v>2.410575427682737E-2</v>
      </c>
      <c r="BI263">
        <v>2.0747442782965256E-2</v>
      </c>
      <c r="BJ263">
        <v>2.0895594611334778E-2</v>
      </c>
      <c r="BK263">
        <v>2.3442503496660643E-2</v>
      </c>
      <c r="BL263">
        <v>1.1618662853534636</v>
      </c>
      <c r="BM263">
        <v>1.1536285387040983</v>
      </c>
      <c r="BN263">
        <v>1.028292659965315</v>
      </c>
      <c r="BO263">
        <v>1014.2800000000001</v>
      </c>
      <c r="BP263">
        <v>2.6134487501295181</v>
      </c>
      <c r="BQ263">
        <v>38810.02066521236</v>
      </c>
      <c r="BR263">
        <v>13365</v>
      </c>
      <c r="BS263">
        <v>-9.4205354117248401</v>
      </c>
      <c r="BT263">
        <v>-8.0495356037151709</v>
      </c>
      <c r="BU263">
        <v>1030</v>
      </c>
      <c r="BV263">
        <v>6.9806845137241611</v>
      </c>
      <c r="BW263">
        <v>192</v>
      </c>
      <c r="BX263">
        <v>1.3209494324045408</v>
      </c>
      <c r="BY263">
        <v>1411</v>
      </c>
      <c r="BZ263">
        <v>10.557426112981668</v>
      </c>
      <c r="CA263">
        <v>9.6560367534425282</v>
      </c>
      <c r="CB263">
        <v>4.0145984556029264</v>
      </c>
      <c r="CC263">
        <v>1312</v>
      </c>
      <c r="CD263">
        <v>9.8166853722409275</v>
      </c>
      <c r="CE263">
        <v>5.5876104823730861</v>
      </c>
      <c r="CF263">
        <v>2.5789832738577152</v>
      </c>
      <c r="CG263" s="5">
        <v>5536</v>
      </c>
      <c r="CH263" s="5">
        <v>41.42162364</v>
      </c>
      <c r="CI263" s="5">
        <v>17.422979120000001</v>
      </c>
      <c r="CJ263" s="5">
        <v>9.5261988070000001</v>
      </c>
      <c r="CK263">
        <v>4224</v>
      </c>
      <c r="CL263">
        <v>31.604938271604937</v>
      </c>
      <c r="CM263">
        <v>11.835368634193891</v>
      </c>
      <c r="CN263">
        <v>6.9472155333868422</v>
      </c>
      <c r="CO263">
        <v>10552</v>
      </c>
      <c r="CP263">
        <v>-6.1209964412811386</v>
      </c>
      <c r="CQ263">
        <v>-5.2527610667145552</v>
      </c>
      <c r="CR263">
        <v>19847.273672942571</v>
      </c>
      <c r="CS263">
        <v>54.255016480326425</v>
      </c>
      <c r="CT263">
        <v>18.639077795970866</v>
      </c>
      <c r="CU263">
        <v>7.1349999999999998</v>
      </c>
      <c r="CV263">
        <f t="shared" si="64"/>
        <v>2.4518417485598096</v>
      </c>
      <c r="CW263">
        <v>1.6890000000000001</v>
      </c>
      <c r="CX263">
        <v>4804.7599999999993</v>
      </c>
      <c r="CY263" s="3">
        <f t="shared" si="59"/>
        <v>2.272456364410373</v>
      </c>
      <c r="CZ263">
        <v>11.195556584124029</v>
      </c>
      <c r="DA263">
        <v>165.35000000000002</v>
      </c>
      <c r="DB263" s="3">
        <f t="shared" si="60"/>
        <v>293.69047619047626</v>
      </c>
      <c r="DC263">
        <v>-18.546798029556637</v>
      </c>
      <c r="DD263">
        <v>3.4413789658588573E-2</v>
      </c>
      <c r="DE263" s="3">
        <f t="shared" si="61"/>
        <v>2.5473815201372735E-2</v>
      </c>
      <c r="DF263">
        <v>-1.2566076113223509E-2</v>
      </c>
      <c r="DG263">
        <v>3.2307897231815784E-2</v>
      </c>
      <c r="DH263">
        <v>-3.9851857478184274E-3</v>
      </c>
      <c r="DI263">
        <v>4.2179450356279673E-2</v>
      </c>
      <c r="DJ263">
        <v>1.719619296998931E-3</v>
      </c>
      <c r="DK263">
        <v>4.3563803575989365E-2</v>
      </c>
      <c r="DL263" s="3">
        <f t="shared" si="62"/>
        <v>2.7436290278585622E-2</v>
      </c>
      <c r="DM263">
        <v>2.428485604566176E-3</v>
      </c>
      <c r="DN263">
        <v>1.0651819711961623</v>
      </c>
      <c r="DO263">
        <v>-0.22927586800627564</v>
      </c>
      <c r="DP263">
        <v>0.81588995038824752</v>
      </c>
      <c r="DQ263">
        <v>-0.34525839209935083</v>
      </c>
      <c r="DR263">
        <v>0.7899629241179501</v>
      </c>
      <c r="DS263" s="3">
        <f t="shared" si="63"/>
        <v>0.23563230337339791</v>
      </c>
      <c r="DT263">
        <v>-0.35211809259982785</v>
      </c>
      <c r="DU263">
        <v>1103</v>
      </c>
      <c r="DV263">
        <v>-14.230171073094869</v>
      </c>
      <c r="DW263">
        <v>4.3560834088848592</v>
      </c>
      <c r="DX263">
        <v>0.99605230468579231</v>
      </c>
      <c r="DY263">
        <v>17</v>
      </c>
      <c r="DZ263">
        <v>-45.161290322580641</v>
      </c>
      <c r="EA263">
        <v>9.726470588235296</v>
      </c>
      <c r="EB263">
        <v>3.178083491461102</v>
      </c>
      <c r="EC263">
        <v>1.5412511332728921E-2</v>
      </c>
      <c r="ED263">
        <v>-8.6932429440984491E-3</v>
      </c>
      <c r="EE263">
        <v>1.1215122326233437E-2</v>
      </c>
      <c r="EF263">
        <v>-9.5323204567318194E-3</v>
      </c>
      <c r="EG263">
        <v>1.1358316911670328E-2</v>
      </c>
      <c r="EH263">
        <v>-9.5372776996644499E-3</v>
      </c>
      <c r="EI263">
        <v>1.3847421713263645E-2</v>
      </c>
      <c r="EJ263">
        <v>-9.5950817833969984E-3</v>
      </c>
      <c r="EK263">
        <v>1.3742615447606235</v>
      </c>
      <c r="EL263">
        <v>0.21239525940715986</v>
      </c>
      <c r="EM263">
        <v>1.3569361950882908</v>
      </c>
      <c r="EN263">
        <v>0.20330765638419246</v>
      </c>
      <c r="EO263">
        <v>1.113023900901795</v>
      </c>
      <c r="EP263">
        <v>8.473124093647999E-2</v>
      </c>
      <c r="EQ263">
        <v>1033.4099999999999</v>
      </c>
      <c r="ER263">
        <v>19.129999999999768</v>
      </c>
      <c r="ES263">
        <v>2.6627401436204448</v>
      </c>
      <c r="ET263">
        <v>4.9291393490926705E-2</v>
      </c>
    </row>
    <row r="264" spans="1:150" x14ac:dyDescent="0.3">
      <c r="A264">
        <v>9</v>
      </c>
      <c r="B264">
        <v>938</v>
      </c>
      <c r="C264" t="s">
        <v>383</v>
      </c>
      <c r="D264">
        <v>72268</v>
      </c>
      <c r="E264">
        <v>2977</v>
      </c>
      <c r="F264">
        <v>4.1193889411634474</v>
      </c>
      <c r="G264">
        <v>4076</v>
      </c>
      <c r="H264">
        <v>5.6401173410084686</v>
      </c>
      <c r="I264">
        <v>15867</v>
      </c>
      <c r="J264">
        <v>21.955775723695133</v>
      </c>
      <c r="K264" s="5">
        <v>19943</v>
      </c>
      <c r="L264" s="5">
        <v>27.595893060000002</v>
      </c>
      <c r="M264">
        <v>53753</v>
      </c>
      <c r="N264">
        <v>15702.861354373523</v>
      </c>
      <c r="O264">
        <v>3.3735539934687551</v>
      </c>
      <c r="P264" s="3">
        <v>30888</v>
      </c>
      <c r="Q264" s="3">
        <v>228</v>
      </c>
      <c r="R264" s="3">
        <f t="shared" si="52"/>
        <v>7.3815073815073819E-3</v>
      </c>
      <c r="S264" s="3">
        <v>1.6127513297403744E-2</v>
      </c>
      <c r="T264" s="3">
        <f t="shared" si="53"/>
        <v>0.45769656148388849</v>
      </c>
      <c r="U264">
        <v>78419</v>
      </c>
      <c r="V264">
        <v>8.5113743288869212</v>
      </c>
      <c r="W264">
        <v>7692</v>
      </c>
      <c r="X264">
        <v>10.643715060607738</v>
      </c>
      <c r="Y264">
        <v>8018</v>
      </c>
      <c r="Z264">
        <v>10.224562924801388</v>
      </c>
      <c r="AA264">
        <v>6.1051739836379406</v>
      </c>
      <c r="AB264">
        <v>7537</v>
      </c>
      <c r="AC264">
        <v>9.6111911654063427</v>
      </c>
      <c r="AD264">
        <v>3.971073824397874</v>
      </c>
      <c r="AE264">
        <v>20593</v>
      </c>
      <c r="AF264">
        <v>26.260217549318405</v>
      </c>
      <c r="AG264">
        <v>4.3044418256232717</v>
      </c>
      <c r="AH264" s="5">
        <v>28130</v>
      </c>
      <c r="AI264" s="5">
        <v>35.871408709999997</v>
      </c>
      <c r="AJ264" s="5">
        <v>8.2755156499999991</v>
      </c>
      <c r="AK264">
        <v>58877</v>
      </c>
      <c r="AL264">
        <v>9.5324912097929406</v>
      </c>
      <c r="AM264">
        <v>19437.523685714285</v>
      </c>
      <c r="AN264">
        <v>23.783323606182083</v>
      </c>
      <c r="AO264">
        <v>5.9930000000000003</v>
      </c>
      <c r="AP264">
        <v>26064</v>
      </c>
      <c r="AQ264" s="3">
        <f t="shared" si="54"/>
        <v>-15.61771561771562</v>
      </c>
      <c r="AR264">
        <v>380</v>
      </c>
      <c r="AS264" s="3">
        <f t="shared" si="55"/>
        <v>66.666666666666657</v>
      </c>
      <c r="AT264">
        <v>1.4579496623695518E-2</v>
      </c>
      <c r="AU264" s="3">
        <f t="shared" si="56"/>
        <v>7.197989242188136E-3</v>
      </c>
      <c r="AV264">
        <v>3.6293082979634211E-2</v>
      </c>
      <c r="AW264">
        <v>4.0459831059280742E-2</v>
      </c>
      <c r="AX264">
        <v>4.113531797142319E-2</v>
      </c>
      <c r="AY264" s="3">
        <f t="shared" si="57"/>
        <v>2.5007804674019446E-2</v>
      </c>
      <c r="AZ264">
        <v>0.40171557296129329</v>
      </c>
      <c r="BA264">
        <v>0.36034497035674717</v>
      </c>
      <c r="BB264">
        <v>0.35442771182233068</v>
      </c>
      <c r="BC264" s="3">
        <f t="shared" si="58"/>
        <v>-0.1032688496615578</v>
      </c>
      <c r="BD264">
        <v>7753</v>
      </c>
      <c r="BE264">
        <v>3.3617954340255385</v>
      </c>
      <c r="BF264">
        <v>185</v>
      </c>
      <c r="BG264">
        <v>2.0540540540540539</v>
      </c>
      <c r="BH264">
        <v>2.3861730942860829E-2</v>
      </c>
      <c r="BI264">
        <v>2.0747442782965256E-2</v>
      </c>
      <c r="BJ264">
        <v>2.0895594611334778E-2</v>
      </c>
      <c r="BK264">
        <v>2.3442503496660643E-2</v>
      </c>
      <c r="BL264">
        <v>1.1501046751868893</v>
      </c>
      <c r="BM264">
        <v>1.1419503195145773</v>
      </c>
      <c r="BN264">
        <v>1.0178832199496057</v>
      </c>
      <c r="BO264">
        <v>3679.2999999999997</v>
      </c>
      <c r="BP264">
        <v>4.5678284056088829</v>
      </c>
      <c r="BQ264">
        <v>80548.122067855045</v>
      </c>
      <c r="BR264">
        <v>77432</v>
      </c>
      <c r="BS264">
        <v>7.1456246194719659</v>
      </c>
      <c r="BT264">
        <v>-1.2586235478646757</v>
      </c>
      <c r="BU264">
        <v>8830</v>
      </c>
      <c r="BV264">
        <v>12.2184092544418</v>
      </c>
      <c r="BW264">
        <v>1302</v>
      </c>
      <c r="BX264">
        <v>1.6603119142044658</v>
      </c>
      <c r="BY264">
        <v>7935</v>
      </c>
      <c r="BZ264">
        <v>10.247701208802562</v>
      </c>
      <c r="CA264">
        <v>6.1283122676391146</v>
      </c>
      <c r="CB264">
        <v>2.3138284001174014E-2</v>
      </c>
      <c r="CC264">
        <v>10377</v>
      </c>
      <c r="CD264">
        <v>13.401436098770533</v>
      </c>
      <c r="CE264">
        <v>7.7613187577620648</v>
      </c>
      <c r="CF264">
        <v>3.7902449333641908</v>
      </c>
      <c r="CG264" s="5">
        <v>35522</v>
      </c>
      <c r="CH264" s="5">
        <v>45.875090399999998</v>
      </c>
      <c r="CI264" s="5">
        <v>18.27919734</v>
      </c>
      <c r="CJ264" s="5">
        <v>10.003681690000001</v>
      </c>
      <c r="CK264">
        <v>25145</v>
      </c>
      <c r="CL264">
        <v>32.473654303130488</v>
      </c>
      <c r="CM264">
        <v>10.517878579435354</v>
      </c>
      <c r="CN264">
        <v>6.2134367538120827</v>
      </c>
      <c r="CO264">
        <v>58721</v>
      </c>
      <c r="CP264">
        <v>9.2422748497758267</v>
      </c>
      <c r="CQ264">
        <v>-0.26495915213071319</v>
      </c>
      <c r="CR264">
        <v>22526.442220598594</v>
      </c>
      <c r="CS264">
        <v>43.454378869138928</v>
      </c>
      <c r="CT264">
        <v>15.891522936918797</v>
      </c>
      <c r="CU264">
        <v>7.2539999999999996</v>
      </c>
      <c r="CV264">
        <f t="shared" si="64"/>
        <v>3.8804460065312445</v>
      </c>
      <c r="CW264">
        <v>1.2609999999999992</v>
      </c>
      <c r="CX264">
        <v>26700.289999999997</v>
      </c>
      <c r="CY264" s="3">
        <f t="shared" si="59"/>
        <v>-13.557724682724693</v>
      </c>
      <c r="CZ264">
        <v>2.4412599754450479</v>
      </c>
      <c r="DA264">
        <v>366.13</v>
      </c>
      <c r="DB264" s="3">
        <f t="shared" si="60"/>
        <v>60.583333333333336</v>
      </c>
      <c r="DC264">
        <v>-3.6500000000000012</v>
      </c>
      <c r="DD264">
        <v>1.3712585144206301E-2</v>
      </c>
      <c r="DE264" s="3">
        <f t="shared" si="61"/>
        <v>6.3310777626989188E-3</v>
      </c>
      <c r="DF264">
        <v>-8.6691147948921715E-4</v>
      </c>
      <c r="DG264">
        <v>3.2307897231815784E-2</v>
      </c>
      <c r="DH264">
        <v>-3.9851857478184274E-3</v>
      </c>
      <c r="DI264">
        <v>4.2179450356279673E-2</v>
      </c>
      <c r="DJ264">
        <v>1.719619296998931E-3</v>
      </c>
      <c r="DK264">
        <v>4.3563803575989365E-2</v>
      </c>
      <c r="DL264" s="3">
        <f t="shared" si="62"/>
        <v>2.7436290278585622E-2</v>
      </c>
      <c r="DM264">
        <v>2.428485604566176E-3</v>
      </c>
      <c r="DN264">
        <v>0.42443446708449306</v>
      </c>
      <c r="DO264">
        <v>2.2718894123199773E-2</v>
      </c>
      <c r="DP264">
        <v>0.3251010866281896</v>
      </c>
      <c r="DQ264">
        <v>-3.5243883728557579E-2</v>
      </c>
      <c r="DR264">
        <v>0.31477015362735983</v>
      </c>
      <c r="DS264" s="3">
        <f t="shared" si="63"/>
        <v>-0.14292640785652866</v>
      </c>
      <c r="DT264">
        <v>-3.9657558194970854E-2</v>
      </c>
      <c r="DU264">
        <v>7502</v>
      </c>
      <c r="DV264">
        <v>-3.2374564684638201</v>
      </c>
      <c r="DW264">
        <v>3.5590895761130361</v>
      </c>
      <c r="DX264">
        <v>0.19729414208749763</v>
      </c>
      <c r="DY264">
        <v>112</v>
      </c>
      <c r="DZ264">
        <v>-39.45945945945946</v>
      </c>
      <c r="EA264">
        <v>3.269017857142857</v>
      </c>
      <c r="EB264">
        <v>1.214963803088803</v>
      </c>
      <c r="EC264">
        <v>1.4929352172753933E-2</v>
      </c>
      <c r="ED264">
        <v>-8.9323787701068962E-3</v>
      </c>
      <c r="EE264">
        <v>1.1215122326233437E-2</v>
      </c>
      <c r="EF264">
        <v>-9.5323204567318194E-3</v>
      </c>
      <c r="EG264">
        <v>1.1358316911670328E-2</v>
      </c>
      <c r="EH264">
        <v>-9.5372776996644499E-3</v>
      </c>
      <c r="EI264">
        <v>1.3847421713263645E-2</v>
      </c>
      <c r="EJ264">
        <v>-9.5950817833969984E-3</v>
      </c>
      <c r="EK264">
        <v>1.3311805024036603</v>
      </c>
      <c r="EL264">
        <v>0.18107582721677096</v>
      </c>
      <c r="EM264">
        <v>1.314398276510006</v>
      </c>
      <c r="EN264">
        <v>0.1724479569954287</v>
      </c>
      <c r="EO264">
        <v>1.0781322676447391</v>
      </c>
      <c r="EP264">
        <v>6.0249047695133395E-2</v>
      </c>
      <c r="EQ264">
        <v>3734.48</v>
      </c>
      <c r="ER264">
        <v>55.180000000000291</v>
      </c>
      <c r="ES264">
        <v>4.6363340375012259</v>
      </c>
      <c r="ET264">
        <v>6.8505631892342933E-2</v>
      </c>
    </row>
    <row r="265" spans="1:150" x14ac:dyDescent="0.3">
      <c r="A265">
        <v>9</v>
      </c>
      <c r="B265">
        <v>939</v>
      </c>
      <c r="C265" t="s">
        <v>384</v>
      </c>
      <c r="D265">
        <v>103909</v>
      </c>
      <c r="E265">
        <v>3539</v>
      </c>
      <c r="F265">
        <v>3.4058647470382737</v>
      </c>
      <c r="G265">
        <v>12097</v>
      </c>
      <c r="H265">
        <v>11.64191744699689</v>
      </c>
      <c r="I265">
        <v>26878</v>
      </c>
      <c r="J265">
        <v>25.866864275471809</v>
      </c>
      <c r="K265" s="5">
        <v>38975</v>
      </c>
      <c r="L265" s="5">
        <v>37.508781720000002</v>
      </c>
      <c r="M265">
        <v>82797</v>
      </c>
      <c r="N265">
        <v>18203.264718327839</v>
      </c>
      <c r="O265">
        <v>2.9083140055240642</v>
      </c>
      <c r="P265" s="3">
        <v>45355</v>
      </c>
      <c r="Q265" s="3">
        <v>484</v>
      </c>
      <c r="R265" s="3">
        <f t="shared" si="52"/>
        <v>1.0671370300959101E-2</v>
      </c>
      <c r="S265" s="3">
        <v>1.6127513297403744E-2</v>
      </c>
      <c r="T265" s="3">
        <f t="shared" si="53"/>
        <v>0.66168727342962486</v>
      </c>
      <c r="U265">
        <v>113792</v>
      </c>
      <c r="V265">
        <v>9.511206921440877</v>
      </c>
      <c r="W265">
        <v>14021</v>
      </c>
      <c r="X265">
        <v>13.493537614643584</v>
      </c>
      <c r="Y265">
        <v>11679</v>
      </c>
      <c r="Z265">
        <v>10.263463160854894</v>
      </c>
      <c r="AA265">
        <v>6.8575984138166195</v>
      </c>
      <c r="AB265">
        <v>18954</v>
      </c>
      <c r="AC265">
        <v>16.656706974128234</v>
      </c>
      <c r="AD265">
        <v>5.0147895271313434</v>
      </c>
      <c r="AE265">
        <v>32086</v>
      </c>
      <c r="AF265">
        <v>28.197061304836897</v>
      </c>
      <c r="AG265">
        <v>2.3301970293650882</v>
      </c>
      <c r="AH265" s="5">
        <v>51040</v>
      </c>
      <c r="AI265" s="5">
        <v>44.853768279999997</v>
      </c>
      <c r="AJ265" s="5">
        <v>7.3449865560000003</v>
      </c>
      <c r="AK265">
        <v>88726</v>
      </c>
      <c r="AL265">
        <v>7.1608874717683015</v>
      </c>
      <c r="AM265">
        <v>23404.22553834592</v>
      </c>
      <c r="AN265">
        <v>28.571582628150914</v>
      </c>
      <c r="AO265">
        <v>4.7750000000000004</v>
      </c>
      <c r="AP265">
        <v>36585</v>
      </c>
      <c r="AQ265" s="3">
        <f t="shared" si="54"/>
        <v>-19.336346599051922</v>
      </c>
      <c r="AR265">
        <v>601</v>
      </c>
      <c r="AS265" s="3">
        <f t="shared" si="55"/>
        <v>24.173553719008265</v>
      </c>
      <c r="AT265">
        <v>1.6427497608309416E-2</v>
      </c>
      <c r="AU265" s="3">
        <f t="shared" si="56"/>
        <v>5.7561273073503151E-3</v>
      </c>
      <c r="AV265">
        <v>3.6293082979634211E-2</v>
      </c>
      <c r="AW265">
        <v>4.0459831059280742E-2</v>
      </c>
      <c r="AX265">
        <v>4.113531797142319E-2</v>
      </c>
      <c r="AY265" s="3">
        <f t="shared" si="57"/>
        <v>2.5007804674019446E-2</v>
      </c>
      <c r="AZ265">
        <v>0.45263439365367975</v>
      </c>
      <c r="BA265">
        <v>0.4060199258924303</v>
      </c>
      <c r="BB265">
        <v>0.39935263463191512</v>
      </c>
      <c r="BC265" s="3">
        <f t="shared" si="58"/>
        <v>-0.26233463879770974</v>
      </c>
      <c r="BD265">
        <v>10102</v>
      </c>
      <c r="BE265">
        <v>3.621560087111463</v>
      </c>
      <c r="BF265">
        <v>138</v>
      </c>
      <c r="BG265">
        <v>4.3550724637681162</v>
      </c>
      <c r="BH265">
        <v>1.3660661255196991E-2</v>
      </c>
      <c r="BI265">
        <v>2.0747442782965256E-2</v>
      </c>
      <c r="BJ265">
        <v>2.0895594611334778E-2</v>
      </c>
      <c r="BK265">
        <v>2.3442503496660643E-2</v>
      </c>
      <c r="BL265">
        <v>0.65842626477385024</v>
      </c>
      <c r="BM265">
        <v>0.65375795756426047</v>
      </c>
      <c r="BN265">
        <v>0.5827304774484916</v>
      </c>
      <c r="BO265">
        <v>6095.6400000000012</v>
      </c>
      <c r="BP265">
        <v>4.0129275015139942</v>
      </c>
      <c r="BQ265">
        <v>151900.07787831308</v>
      </c>
      <c r="BR265">
        <v>114081</v>
      </c>
      <c r="BS265">
        <v>9.7893348988056861</v>
      </c>
      <c r="BT265">
        <v>0.25397215973003379</v>
      </c>
      <c r="BU265">
        <v>18111</v>
      </c>
      <c r="BV265">
        <v>17.429674041709571</v>
      </c>
      <c r="BW265">
        <v>4934</v>
      </c>
      <c r="BX265">
        <v>4.3359814398200225</v>
      </c>
      <c r="BY265">
        <v>13290</v>
      </c>
      <c r="BZ265">
        <v>11.649617377126779</v>
      </c>
      <c r="CA265">
        <v>8.2437526300885047</v>
      </c>
      <c r="CB265">
        <v>1.3861542162718852</v>
      </c>
      <c r="CC265">
        <v>24278</v>
      </c>
      <c r="CD265">
        <v>21.281370254468314</v>
      </c>
      <c r="CE265">
        <v>9.6394528074714234</v>
      </c>
      <c r="CF265">
        <v>4.62466328034008</v>
      </c>
      <c r="CG265" s="5">
        <v>61659</v>
      </c>
      <c r="CH265" s="5">
        <v>54.048439270000003</v>
      </c>
      <c r="CI265" s="5">
        <v>16.53965754</v>
      </c>
      <c r="CJ265" s="5">
        <v>9.1946709880000004</v>
      </c>
      <c r="CK265">
        <v>37381</v>
      </c>
      <c r="CL265">
        <v>32.767069012368403</v>
      </c>
      <c r="CM265">
        <v>6.900204736896594</v>
      </c>
      <c r="CN265">
        <v>4.5700077075315058</v>
      </c>
      <c r="CO265">
        <v>86386</v>
      </c>
      <c r="CP265">
        <v>4.3346981170815369</v>
      </c>
      <c r="CQ265">
        <v>-2.6373329125622704</v>
      </c>
      <c r="CR265">
        <v>25921.047756043572</v>
      </c>
      <c r="CS265">
        <v>42.397795984063968</v>
      </c>
      <c r="CT265">
        <v>10.753708613746026</v>
      </c>
      <c r="CU265">
        <v>6.2779999999999996</v>
      </c>
      <c r="CV265">
        <f t="shared" si="64"/>
        <v>3.3696859944759354</v>
      </c>
      <c r="CW265">
        <v>1.5029999999999992</v>
      </c>
      <c r="CX265">
        <v>39228.269999999997</v>
      </c>
      <c r="CY265" s="3">
        <f t="shared" si="59"/>
        <v>-13.508389372726279</v>
      </c>
      <c r="CZ265">
        <v>7.2250102501024926</v>
      </c>
      <c r="DA265">
        <v>379.04</v>
      </c>
      <c r="DB265" s="3">
        <f t="shared" si="60"/>
        <v>-21.685950413223136</v>
      </c>
      <c r="DC265">
        <v>-36.931780366056572</v>
      </c>
      <c r="DD265">
        <v>9.662419474526918E-3</v>
      </c>
      <c r="DE265" s="3">
        <f t="shared" si="61"/>
        <v>-1.0089508264321829E-3</v>
      </c>
      <c r="DF265">
        <v>-6.765078133782498E-3</v>
      </c>
      <c r="DG265">
        <v>3.2307897231815784E-2</v>
      </c>
      <c r="DH265">
        <v>-3.9851857478184274E-3</v>
      </c>
      <c r="DI265">
        <v>4.2179450356279673E-2</v>
      </c>
      <c r="DJ265">
        <v>1.719619296998931E-3</v>
      </c>
      <c r="DK265">
        <v>4.3563803575989365E-2</v>
      </c>
      <c r="DL265" s="3">
        <f t="shared" si="62"/>
        <v>2.7436290278585622E-2</v>
      </c>
      <c r="DM265">
        <v>2.428485604566176E-3</v>
      </c>
      <c r="DN265">
        <v>0.29907299151031336</v>
      </c>
      <c r="DO265">
        <v>-0.15356140214336639</v>
      </c>
      <c r="DP265">
        <v>0.22907883798652626</v>
      </c>
      <c r="DQ265">
        <v>-0.17694108790590404</v>
      </c>
      <c r="DR265">
        <v>0.22179926180395457</v>
      </c>
      <c r="DS265" s="3">
        <f t="shared" si="63"/>
        <v>-0.43988801162567026</v>
      </c>
      <c r="DT265">
        <v>-0.17755337282796055</v>
      </c>
      <c r="DU265">
        <v>10184</v>
      </c>
      <c r="DV265">
        <v>0.81172045139576332</v>
      </c>
      <c r="DW265">
        <v>3.851951099764336</v>
      </c>
      <c r="DX265">
        <v>0.23039101265287298</v>
      </c>
      <c r="DY265">
        <v>72</v>
      </c>
      <c r="DZ265">
        <v>-47.826086956521742</v>
      </c>
      <c r="EA265">
        <v>5.2644444444444449</v>
      </c>
      <c r="EB265">
        <v>0.90937198067632874</v>
      </c>
      <c r="EC265">
        <v>7.0699135899450118E-3</v>
      </c>
      <c r="ED265">
        <v>-6.5907476652519795E-3</v>
      </c>
      <c r="EE265">
        <v>1.1215122326233437E-2</v>
      </c>
      <c r="EF265">
        <v>-9.5323204567318194E-3</v>
      </c>
      <c r="EG265">
        <v>1.1358316911670328E-2</v>
      </c>
      <c r="EH265">
        <v>-9.5372776996644499E-3</v>
      </c>
      <c r="EI265">
        <v>1.3847421713263645E-2</v>
      </c>
      <c r="EJ265">
        <v>-9.5950817833969984E-3</v>
      </c>
      <c r="EK265">
        <v>0.63039112586473411</v>
      </c>
      <c r="EL265">
        <v>-2.8035138909116131E-2</v>
      </c>
      <c r="EM265">
        <v>0.62244376917154765</v>
      </c>
      <c r="EN265">
        <v>-3.1314188392712827E-2</v>
      </c>
      <c r="EO265">
        <v>0.51055811950705232</v>
      </c>
      <c r="EP265">
        <v>-7.217235794143928E-2</v>
      </c>
      <c r="EQ265">
        <v>6180.16</v>
      </c>
      <c r="ER265">
        <v>84.519999999998618</v>
      </c>
      <c r="ES265">
        <v>4.0685693426378071</v>
      </c>
      <c r="ET265">
        <v>5.5641841123812874E-2</v>
      </c>
    </row>
    <row r="266" spans="1:150" x14ac:dyDescent="0.3">
      <c r="A266">
        <v>9</v>
      </c>
      <c r="B266">
        <v>940</v>
      </c>
      <c r="C266" t="s">
        <v>385</v>
      </c>
      <c r="D266">
        <v>34965</v>
      </c>
      <c r="E266">
        <v>1080</v>
      </c>
      <c r="F266">
        <v>3.0888030888030888</v>
      </c>
      <c r="G266">
        <v>1451</v>
      </c>
      <c r="H266">
        <v>4.1498641498641495</v>
      </c>
      <c r="I266">
        <v>7370</v>
      </c>
      <c r="J266">
        <v>21.07822107822108</v>
      </c>
      <c r="K266" s="5">
        <v>8821</v>
      </c>
      <c r="L266" s="5">
        <v>25.228085230000001</v>
      </c>
      <c r="M266">
        <v>26035</v>
      </c>
      <c r="N266">
        <v>13468.11775359324</v>
      </c>
      <c r="O266">
        <v>3.7895037895037897</v>
      </c>
      <c r="P266" s="3">
        <v>11784</v>
      </c>
      <c r="Q266" s="3">
        <v>98</v>
      </c>
      <c r="R266" s="3">
        <f t="shared" si="52"/>
        <v>8.3163611676849974E-3</v>
      </c>
      <c r="S266" s="3">
        <v>1.6127513297403744E-2</v>
      </c>
      <c r="T266" s="3">
        <f t="shared" si="53"/>
        <v>0.5156629552445503</v>
      </c>
      <c r="U266">
        <v>38124</v>
      </c>
      <c r="V266">
        <v>9.0347490347490336</v>
      </c>
      <c r="W266">
        <v>4274</v>
      </c>
      <c r="X266">
        <v>12.223652223652223</v>
      </c>
      <c r="Y266">
        <v>3937</v>
      </c>
      <c r="Z266">
        <v>10.326828244675271</v>
      </c>
      <c r="AA266">
        <v>7.2380251558721822</v>
      </c>
      <c r="AB266">
        <v>2934</v>
      </c>
      <c r="AC266">
        <v>7.6959395656279499</v>
      </c>
      <c r="AD266">
        <v>3.5460754157638004</v>
      </c>
      <c r="AE266">
        <v>9995</v>
      </c>
      <c r="AF266">
        <v>26.217081103766652</v>
      </c>
      <c r="AG266">
        <v>5.1388600255455721</v>
      </c>
      <c r="AH266" s="5">
        <v>12929</v>
      </c>
      <c r="AI266" s="5">
        <v>33.913020670000002</v>
      </c>
      <c r="AJ266" s="5">
        <v>8.6849354410000004</v>
      </c>
      <c r="AK266">
        <v>28333</v>
      </c>
      <c r="AL266">
        <v>8.8265796043787201</v>
      </c>
      <c r="AM266">
        <v>16997.47184920658</v>
      </c>
      <c r="AN266">
        <v>26.205251247314958</v>
      </c>
      <c r="AO266">
        <v>7.0860000000000003</v>
      </c>
      <c r="AP266">
        <v>10964</v>
      </c>
      <c r="AQ266" s="3">
        <f t="shared" si="54"/>
        <v>-6.9585879158180584</v>
      </c>
      <c r="AR266">
        <v>298</v>
      </c>
      <c r="AS266" s="3">
        <f t="shared" si="55"/>
        <v>204.08163265306123</v>
      </c>
      <c r="AT266">
        <v>2.7179861364465523E-2</v>
      </c>
      <c r="AU266" s="3">
        <f t="shared" si="56"/>
        <v>1.8863500196780528E-2</v>
      </c>
      <c r="AV266">
        <v>3.6293082979634211E-2</v>
      </c>
      <c r="AW266">
        <v>4.0459831059280742E-2</v>
      </c>
      <c r="AX266">
        <v>4.113531797142319E-2</v>
      </c>
      <c r="AY266" s="3">
        <f t="shared" si="57"/>
        <v>2.5007804674019446E-2</v>
      </c>
      <c r="AZ266">
        <v>0.74889921530550174</v>
      </c>
      <c r="BA266">
        <v>0.67177397069805522</v>
      </c>
      <c r="BB266">
        <v>0.66074270735788265</v>
      </c>
      <c r="BC266" s="3">
        <f t="shared" si="58"/>
        <v>0.14507975211333235</v>
      </c>
      <c r="BD266">
        <v>3405</v>
      </c>
      <c r="BE266">
        <v>3.2199706314243759</v>
      </c>
      <c r="BF266">
        <v>86</v>
      </c>
      <c r="BG266">
        <v>3.4651162790697674</v>
      </c>
      <c r="BH266">
        <v>2.5256975036710719E-2</v>
      </c>
      <c r="BI266">
        <v>2.0747442782965256E-2</v>
      </c>
      <c r="BJ266">
        <v>2.0895594611334778E-2</v>
      </c>
      <c r="BK266">
        <v>2.3442503496660643E-2</v>
      </c>
      <c r="BL266">
        <v>1.2173536421292375</v>
      </c>
      <c r="BM266">
        <v>1.2087224846432518</v>
      </c>
      <c r="BN266">
        <v>1.0774009286298516</v>
      </c>
      <c r="BO266">
        <v>2083.84</v>
      </c>
      <c r="BP266">
        <v>6.7172314799073609</v>
      </c>
      <c r="BQ266">
        <v>31022.304445413258</v>
      </c>
      <c r="BR266">
        <v>36591</v>
      </c>
      <c r="BS266">
        <v>4.6503646503646499</v>
      </c>
      <c r="BT266">
        <v>-4.0210890777463018</v>
      </c>
      <c r="BU266">
        <v>3975</v>
      </c>
      <c r="BV266">
        <v>11.368511368511367</v>
      </c>
      <c r="BW266">
        <v>-103</v>
      </c>
      <c r="BX266">
        <v>-0.27017102087923617</v>
      </c>
      <c r="BY266">
        <v>3629</v>
      </c>
      <c r="BZ266">
        <v>9.9177393348091059</v>
      </c>
      <c r="CA266">
        <v>6.828936246006017</v>
      </c>
      <c r="CB266">
        <v>-0.4090889098661652</v>
      </c>
      <c r="CC266">
        <v>4028</v>
      </c>
      <c r="CD266">
        <v>11.008171408269792</v>
      </c>
      <c r="CE266">
        <v>6.8583072584056426</v>
      </c>
      <c r="CF266">
        <v>3.3122318426418422</v>
      </c>
      <c r="CG266" s="5">
        <v>15922</v>
      </c>
      <c r="CH266" s="5">
        <v>43.513432260000002</v>
      </c>
      <c r="CI266" s="5">
        <v>18.285347040000001</v>
      </c>
      <c r="CJ266" s="5">
        <v>9.6004115950000006</v>
      </c>
      <c r="CK266">
        <v>11894</v>
      </c>
      <c r="CL266">
        <v>32.505260856494765</v>
      </c>
      <c r="CM266">
        <v>11.427039778273684</v>
      </c>
      <c r="CN266">
        <v>6.2881797527281122</v>
      </c>
      <c r="CO266">
        <v>27224</v>
      </c>
      <c r="CP266">
        <v>4.5669291338582676</v>
      </c>
      <c r="CQ266">
        <v>-3.9141636960434831</v>
      </c>
      <c r="CR266">
        <v>20288.368069161032</v>
      </c>
      <c r="CS266">
        <v>50.639966477484762</v>
      </c>
      <c r="CT266">
        <v>19.361092338611911</v>
      </c>
      <c r="CU266">
        <v>9.1059999999999999</v>
      </c>
      <c r="CV266">
        <f t="shared" si="64"/>
        <v>5.3164962104962097</v>
      </c>
      <c r="CW266">
        <v>2.0199999999999996</v>
      </c>
      <c r="CX266">
        <v>10558.84</v>
      </c>
      <c r="CY266" s="3">
        <f t="shared" si="59"/>
        <v>-10.396809232858113</v>
      </c>
      <c r="CZ266">
        <v>-3.6953666545056536</v>
      </c>
      <c r="DA266">
        <v>290.2</v>
      </c>
      <c r="DB266" s="3">
        <f t="shared" si="60"/>
        <v>196.12244897959184</v>
      </c>
      <c r="DC266">
        <v>-2.6174496644295342</v>
      </c>
      <c r="DD266">
        <v>2.748407969057207E-2</v>
      </c>
      <c r="DE266" s="3">
        <f t="shared" si="61"/>
        <v>1.9167718522887074E-2</v>
      </c>
      <c r="DF266">
        <v>3.0421832610654648E-4</v>
      </c>
      <c r="DG266">
        <v>3.2307897231815784E-2</v>
      </c>
      <c r="DH266">
        <v>-3.9851857478184274E-3</v>
      </c>
      <c r="DI266">
        <v>4.2179450356279673E-2</v>
      </c>
      <c r="DJ266">
        <v>1.719619296998931E-3</v>
      </c>
      <c r="DK266">
        <v>4.3563803575989365E-2</v>
      </c>
      <c r="DL266" s="3">
        <f t="shared" si="62"/>
        <v>2.7436290278585622E-2</v>
      </c>
      <c r="DM266">
        <v>2.428485604566176E-3</v>
      </c>
      <c r="DN266">
        <v>0.85069230886083869</v>
      </c>
      <c r="DO266">
        <v>0.10179309355533694</v>
      </c>
      <c r="DP266">
        <v>0.65159881075786097</v>
      </c>
      <c r="DQ266">
        <v>-2.0175159940194254E-2</v>
      </c>
      <c r="DR266">
        <v>0.63089256296528251</v>
      </c>
      <c r="DS266" s="3">
        <f t="shared" si="63"/>
        <v>0.11522960772073221</v>
      </c>
      <c r="DT266">
        <v>-2.9850144392600142E-2</v>
      </c>
      <c r="DU266">
        <v>3263</v>
      </c>
      <c r="DV266">
        <v>-4.1703377386196765</v>
      </c>
      <c r="DW266">
        <v>3.2359301256512412</v>
      </c>
      <c r="DX266">
        <v>1.5959494226865267E-2</v>
      </c>
      <c r="DY266">
        <v>52</v>
      </c>
      <c r="DZ266">
        <v>-39.534883720930232</v>
      </c>
      <c r="EA266">
        <v>5.5807692307692305</v>
      </c>
      <c r="EB266">
        <v>2.1156529516994631</v>
      </c>
      <c r="EC266">
        <v>1.5936254980079681E-2</v>
      </c>
      <c r="ED266">
        <v>-9.3207200566310378E-3</v>
      </c>
      <c r="EE266">
        <v>1.1215122326233437E-2</v>
      </c>
      <c r="EF266">
        <v>-9.5323204567318194E-3</v>
      </c>
      <c r="EG266">
        <v>1.1358316911670328E-2</v>
      </c>
      <c r="EH266">
        <v>-9.5372776996644499E-3</v>
      </c>
      <c r="EI266">
        <v>1.3847421713263645E-2</v>
      </c>
      <c r="EJ266">
        <v>-9.5950817833969984E-3</v>
      </c>
      <c r="EK266">
        <v>1.4209613160262178</v>
      </c>
      <c r="EL266">
        <v>0.20360767389698031</v>
      </c>
      <c r="EM266">
        <v>1.4030472211693319</v>
      </c>
      <c r="EN266">
        <v>0.19432473652608007</v>
      </c>
      <c r="EO266">
        <v>1.1508463676537897</v>
      </c>
      <c r="EP266">
        <v>7.3445439023938075E-2</v>
      </c>
      <c r="EQ266">
        <v>2111.25</v>
      </c>
      <c r="ER266">
        <v>27.409999999999854</v>
      </c>
      <c r="ES266">
        <v>6.8055872629157781</v>
      </c>
      <c r="ET266">
        <v>8.8355783008417177E-2</v>
      </c>
    </row>
    <row r="267" spans="1:150" x14ac:dyDescent="0.3">
      <c r="A267">
        <v>9</v>
      </c>
      <c r="B267">
        <v>941</v>
      </c>
      <c r="C267" t="s">
        <v>386</v>
      </c>
      <c r="D267">
        <v>13406</v>
      </c>
      <c r="E267">
        <v>455</v>
      </c>
      <c r="F267">
        <v>3.3940026853647622</v>
      </c>
      <c r="G267">
        <v>802</v>
      </c>
      <c r="H267">
        <v>5.9823959421154704</v>
      </c>
      <c r="I267">
        <v>2926</v>
      </c>
      <c r="J267">
        <v>21.826048038191853</v>
      </c>
      <c r="K267" s="5">
        <v>3728</v>
      </c>
      <c r="L267" s="5">
        <v>27.80844398</v>
      </c>
      <c r="M267">
        <v>10365</v>
      </c>
      <c r="N267">
        <v>12420.876696988038</v>
      </c>
      <c r="O267">
        <v>3.5879456959570346</v>
      </c>
      <c r="P267" s="3">
        <v>4077</v>
      </c>
      <c r="Q267" s="3">
        <v>50</v>
      </c>
      <c r="R267" s="3">
        <f t="shared" si="52"/>
        <v>1.226391954868776E-2</v>
      </c>
      <c r="S267" s="3">
        <v>1.6127513297403744E-2</v>
      </c>
      <c r="T267" s="3">
        <f t="shared" si="53"/>
        <v>0.76043462637615955</v>
      </c>
      <c r="U267">
        <v>13939</v>
      </c>
      <c r="V267">
        <v>3.9758317171415785</v>
      </c>
      <c r="W267">
        <v>1850</v>
      </c>
      <c r="X267">
        <v>13.799791138296285</v>
      </c>
      <c r="Y267">
        <v>1749</v>
      </c>
      <c r="Z267">
        <v>12.547528517110266</v>
      </c>
      <c r="AA267">
        <v>9.1535258317455028</v>
      </c>
      <c r="AB267">
        <v>1170</v>
      </c>
      <c r="AC267">
        <v>8.3937154745677596</v>
      </c>
      <c r="AD267">
        <v>2.4113195324522891</v>
      </c>
      <c r="AE267">
        <v>3774</v>
      </c>
      <c r="AF267">
        <v>27.075112992323696</v>
      </c>
      <c r="AG267">
        <v>5.2490649541318426</v>
      </c>
      <c r="AH267" s="5">
        <v>4944</v>
      </c>
      <c r="AI267" s="5">
        <v>35.468828469999998</v>
      </c>
      <c r="AJ267" s="5">
        <v>7.660384487</v>
      </c>
      <c r="AK267">
        <v>10625</v>
      </c>
      <c r="AL267">
        <v>2.5084418716835506</v>
      </c>
      <c r="AM267">
        <v>16412.662157288469</v>
      </c>
      <c r="AN267">
        <v>32.13771103023997</v>
      </c>
      <c r="AO267">
        <v>4.9119999999999999</v>
      </c>
      <c r="AP267">
        <v>3114</v>
      </c>
      <c r="AQ267" s="3">
        <f t="shared" si="54"/>
        <v>-23.620309050772629</v>
      </c>
      <c r="AR267">
        <v>81</v>
      </c>
      <c r="AS267" s="3">
        <f t="shared" si="55"/>
        <v>62</v>
      </c>
      <c r="AT267">
        <v>2.6011560693641619E-2</v>
      </c>
      <c r="AU267" s="3">
        <f t="shared" si="56"/>
        <v>1.3747641144953859E-2</v>
      </c>
      <c r="AV267">
        <v>3.6293082979634211E-2</v>
      </c>
      <c r="AW267">
        <v>4.0459831059280742E-2</v>
      </c>
      <c r="AX267">
        <v>4.113531797142319E-2</v>
      </c>
      <c r="AY267" s="3">
        <f t="shared" si="57"/>
        <v>2.5007804674019446E-2</v>
      </c>
      <c r="AZ267">
        <v>0.71670848983091218</v>
      </c>
      <c r="BA267">
        <v>0.64289840102224172</v>
      </c>
      <c r="BB267">
        <v>0.6323413061183073</v>
      </c>
      <c r="BC267" s="3">
        <f t="shared" si="58"/>
        <v>-0.12809332025785225</v>
      </c>
      <c r="BD267">
        <v>1129</v>
      </c>
      <c r="BE267">
        <v>2.7581930912311781</v>
      </c>
      <c r="BF267">
        <v>21</v>
      </c>
      <c r="BG267">
        <v>3.8571428571428572</v>
      </c>
      <c r="BH267">
        <v>1.8600531443755536E-2</v>
      </c>
      <c r="BI267">
        <v>2.0747442782965256E-2</v>
      </c>
      <c r="BJ267">
        <v>2.0895594611334778E-2</v>
      </c>
      <c r="BK267">
        <v>2.3442503496660643E-2</v>
      </c>
      <c r="BL267">
        <v>0.89652164068275209</v>
      </c>
      <c r="BM267">
        <v>0.89016521375590385</v>
      </c>
      <c r="BN267">
        <v>0.79345328652313774</v>
      </c>
      <c r="BO267">
        <v>995.58</v>
      </c>
      <c r="BP267">
        <v>2.4973530796433629</v>
      </c>
      <c r="BQ267">
        <v>39865.408224221741</v>
      </c>
      <c r="BR267">
        <v>13558</v>
      </c>
      <c r="BS267">
        <v>1.1338206773086679</v>
      </c>
      <c r="BT267">
        <v>-2.7333381160771935</v>
      </c>
      <c r="BU267">
        <v>2661</v>
      </c>
      <c r="BV267">
        <v>19.849321199462928</v>
      </c>
      <c r="BW267">
        <v>970</v>
      </c>
      <c r="BX267">
        <v>6.9588923165219887</v>
      </c>
      <c r="BY267">
        <v>2374</v>
      </c>
      <c r="BZ267">
        <v>17.50995722082903</v>
      </c>
      <c r="CA267">
        <v>14.115954535464267</v>
      </c>
      <c r="CB267">
        <v>4.9624287037187642</v>
      </c>
      <c r="CC267">
        <v>1572</v>
      </c>
      <c r="CD267">
        <v>11.594630476471455</v>
      </c>
      <c r="CE267">
        <v>5.6122345343559843</v>
      </c>
      <c r="CF267">
        <v>3.2009150019036952</v>
      </c>
      <c r="CG267" s="5">
        <v>6129</v>
      </c>
      <c r="CH267" s="5">
        <v>45.205782560000003</v>
      </c>
      <c r="CI267" s="5">
        <v>17.39733858</v>
      </c>
      <c r="CJ267" s="5">
        <v>9.7369540969999999</v>
      </c>
      <c r="CK267">
        <v>4557</v>
      </c>
      <c r="CL267">
        <v>33.611152087328513</v>
      </c>
      <c r="CM267">
        <v>11.78510404913666</v>
      </c>
      <c r="CN267">
        <v>6.5360390950048171</v>
      </c>
      <c r="CO267">
        <v>10219</v>
      </c>
      <c r="CP267">
        <v>-1.4085865894838399</v>
      </c>
      <c r="CQ267">
        <v>-3.8211764705882354</v>
      </c>
      <c r="CR267">
        <v>18818.461312821215</v>
      </c>
      <c r="CS267">
        <v>51.506707391955189</v>
      </c>
      <c r="CT267">
        <v>14.658189710341347</v>
      </c>
      <c r="CU267">
        <v>6.0380000000000003</v>
      </c>
      <c r="CV267">
        <f t="shared" si="64"/>
        <v>2.4500543040429656</v>
      </c>
      <c r="CW267">
        <v>1.1260000000000003</v>
      </c>
      <c r="CX267">
        <v>3046.3</v>
      </c>
      <c r="CY267" s="3">
        <f t="shared" si="59"/>
        <v>-25.280843757664943</v>
      </c>
      <c r="CZ267">
        <v>-2.1740526653821393</v>
      </c>
      <c r="DA267">
        <v>80.92</v>
      </c>
      <c r="DB267" s="3">
        <f t="shared" si="60"/>
        <v>61.84</v>
      </c>
      <c r="DC267">
        <v>-9.8765432098763331E-2</v>
      </c>
      <c r="DD267">
        <v>2.6563371959426187E-2</v>
      </c>
      <c r="DE267" s="3">
        <f t="shared" si="61"/>
        <v>1.4299452410738427E-2</v>
      </c>
      <c r="DF267">
        <v>5.5181126578456724E-4</v>
      </c>
      <c r="DG267">
        <v>3.2307897231815784E-2</v>
      </c>
      <c r="DH267">
        <v>-3.9851857478184274E-3</v>
      </c>
      <c r="DI267">
        <v>4.2179450356279673E-2</v>
      </c>
      <c r="DJ267">
        <v>1.719619296998931E-3</v>
      </c>
      <c r="DK267">
        <v>4.3563803575989365E-2</v>
      </c>
      <c r="DL267" s="3">
        <f t="shared" si="62"/>
        <v>2.7436290278585622E-2</v>
      </c>
      <c r="DM267">
        <v>2.428485604566176E-3</v>
      </c>
      <c r="DN267">
        <v>0.82219439317974019</v>
      </c>
      <c r="DO267">
        <v>0.10548590334882801</v>
      </c>
      <c r="DP267">
        <v>0.62977046251318525</v>
      </c>
      <c r="DQ267">
        <v>-1.3127938509056469E-2</v>
      </c>
      <c r="DR267">
        <v>0.60975786728748493</v>
      </c>
      <c r="DS267" s="3">
        <f t="shared" si="63"/>
        <v>-0.15067675908867462</v>
      </c>
      <c r="DT267">
        <v>-2.2583438830822367E-2</v>
      </c>
      <c r="DU267">
        <v>1003</v>
      </c>
      <c r="DV267">
        <v>-11.160318866253322</v>
      </c>
      <c r="DW267">
        <v>3.0371884346959126</v>
      </c>
      <c r="DX267">
        <v>0.27899534346473454</v>
      </c>
      <c r="DY267">
        <v>9</v>
      </c>
      <c r="DZ267">
        <v>-57.142857142857139</v>
      </c>
      <c r="EA267">
        <v>8.9911111111111115</v>
      </c>
      <c r="EB267">
        <v>5.1339682539682538</v>
      </c>
      <c r="EC267">
        <v>8.9730807577268201E-3</v>
      </c>
      <c r="ED267">
        <v>-9.6274506860287157E-3</v>
      </c>
      <c r="EE267">
        <v>1.1215122326233437E-2</v>
      </c>
      <c r="EF267">
        <v>-9.5323204567318194E-3</v>
      </c>
      <c r="EG267">
        <v>1.1358316911670328E-2</v>
      </c>
      <c r="EH267">
        <v>-9.5372776996644499E-3</v>
      </c>
      <c r="EI267">
        <v>1.3847421713263645E-2</v>
      </c>
      <c r="EJ267">
        <v>-9.5950817833969984E-3</v>
      </c>
      <c r="EK267">
        <v>0.80008764030489188</v>
      </c>
      <c r="EL267">
        <v>-9.6434000377860207E-2</v>
      </c>
      <c r="EM267">
        <v>0.79000091540915274</v>
      </c>
      <c r="EN267">
        <v>-0.10016429834675111</v>
      </c>
      <c r="EO267">
        <v>0.6479964966425501</v>
      </c>
      <c r="EP267">
        <v>-0.14545678988058763</v>
      </c>
      <c r="EQ267">
        <v>1018.02</v>
      </c>
      <c r="ER267">
        <v>22.439999999999941</v>
      </c>
      <c r="ES267">
        <v>2.5536424819085717</v>
      </c>
      <c r="ET267">
        <v>5.6289402265208732E-2</v>
      </c>
    </row>
    <row r="268" spans="1:150" x14ac:dyDescent="0.3">
      <c r="A268">
        <v>9</v>
      </c>
      <c r="B268">
        <v>942</v>
      </c>
      <c r="C268" t="s">
        <v>387</v>
      </c>
      <c r="D268">
        <v>42444</v>
      </c>
      <c r="E268">
        <v>985</v>
      </c>
      <c r="F268">
        <v>2.3207049288474222</v>
      </c>
      <c r="G268">
        <v>2311</v>
      </c>
      <c r="H268">
        <v>5.4448214117425318</v>
      </c>
      <c r="I268">
        <v>9546</v>
      </c>
      <c r="J268">
        <v>22.490811422109132</v>
      </c>
      <c r="K268" s="5">
        <v>11857</v>
      </c>
      <c r="L268" s="5">
        <v>27.935632829999999</v>
      </c>
      <c r="M268">
        <v>31835</v>
      </c>
      <c r="N268">
        <v>13418.845522500391</v>
      </c>
      <c r="O268">
        <v>6.4720572990293084</v>
      </c>
      <c r="P268" s="3">
        <v>11952</v>
      </c>
      <c r="Q268" s="3">
        <v>194</v>
      </c>
      <c r="R268" s="3">
        <f t="shared" si="52"/>
        <v>1.6231593038821955E-2</v>
      </c>
      <c r="S268" s="3">
        <v>1.6127513297403744E-2</v>
      </c>
      <c r="T268" s="3">
        <f t="shared" si="53"/>
        <v>1.0064535517347839</v>
      </c>
      <c r="U268">
        <v>44525</v>
      </c>
      <c r="V268">
        <v>4.9029309207426257</v>
      </c>
      <c r="W268">
        <v>4636</v>
      </c>
      <c r="X268">
        <v>10.922627462067666</v>
      </c>
      <c r="Y268">
        <v>3603</v>
      </c>
      <c r="Z268">
        <v>8.0920830993823696</v>
      </c>
      <c r="AA268">
        <v>5.7713781705349474</v>
      </c>
      <c r="AB268">
        <v>3875</v>
      </c>
      <c r="AC268">
        <v>8.7029758562605277</v>
      </c>
      <c r="AD268">
        <v>3.258154444517996</v>
      </c>
      <c r="AE268">
        <v>11833</v>
      </c>
      <c r="AF268">
        <v>26.576080853453117</v>
      </c>
      <c r="AG268">
        <v>4.0852694313439848</v>
      </c>
      <c r="AH268" s="5">
        <v>15708</v>
      </c>
      <c r="AI268" s="5">
        <v>35.279056709999999</v>
      </c>
      <c r="AJ268" s="5">
        <v>7.3434238760000001</v>
      </c>
      <c r="AK268">
        <v>33437</v>
      </c>
      <c r="AL268">
        <v>5.0321972671587876</v>
      </c>
      <c r="AM268">
        <v>17546.599058658074</v>
      </c>
      <c r="AN268">
        <v>30.760869325430175</v>
      </c>
      <c r="AO268">
        <v>7.75</v>
      </c>
      <c r="AP268">
        <v>9864</v>
      </c>
      <c r="AQ268" s="3">
        <f t="shared" si="54"/>
        <v>-17.46987951807229</v>
      </c>
      <c r="AR268">
        <v>304</v>
      </c>
      <c r="AS268" s="3">
        <f t="shared" si="55"/>
        <v>56.701030927835049</v>
      </c>
      <c r="AT268">
        <v>3.0819140308191405E-2</v>
      </c>
      <c r="AU268" s="3">
        <f t="shared" si="56"/>
        <v>1.458754726936945E-2</v>
      </c>
      <c r="AV268">
        <v>3.6293082979634211E-2</v>
      </c>
      <c r="AW268">
        <v>4.0459831059280742E-2</v>
      </c>
      <c r="AX268">
        <v>4.113531797142319E-2</v>
      </c>
      <c r="AY268" s="3">
        <f t="shared" si="57"/>
        <v>2.5007804674019446E-2</v>
      </c>
      <c r="AZ268">
        <v>0.84917394109190181</v>
      </c>
      <c r="BA268">
        <v>0.76172192273951822</v>
      </c>
      <c r="BB268">
        <v>0.7492136156477881</v>
      </c>
      <c r="BC268" s="3">
        <f t="shared" si="58"/>
        <v>-0.2572399360869958</v>
      </c>
      <c r="BD268">
        <v>3849</v>
      </c>
      <c r="BE268">
        <v>2.5627435697583789</v>
      </c>
      <c r="BF268">
        <v>74</v>
      </c>
      <c r="BG268">
        <v>4.1081081081081079</v>
      </c>
      <c r="BH268">
        <v>1.9225772928033256E-2</v>
      </c>
      <c r="BI268">
        <v>2.0747442782965256E-2</v>
      </c>
      <c r="BJ268">
        <v>2.0895594611334778E-2</v>
      </c>
      <c r="BK268">
        <v>2.3442503496660643E-2</v>
      </c>
      <c r="BL268">
        <v>0.92665747432828827</v>
      </c>
      <c r="BM268">
        <v>0.92008738136622681</v>
      </c>
      <c r="BN268">
        <v>0.82012456266763256</v>
      </c>
      <c r="BO268">
        <v>2417.11</v>
      </c>
      <c r="BP268">
        <v>3.4553649519864873</v>
      </c>
      <c r="BQ268">
        <v>69952.379374873417</v>
      </c>
      <c r="BR268">
        <v>42058</v>
      </c>
      <c r="BS268">
        <v>-0.90943360663462447</v>
      </c>
      <c r="BT268">
        <v>-5.5407074677147676</v>
      </c>
      <c r="BU268">
        <v>5941</v>
      </c>
      <c r="BV268">
        <v>13.997266987088869</v>
      </c>
      <c r="BW268">
        <v>1612</v>
      </c>
      <c r="BX268">
        <v>3.6204379562043796</v>
      </c>
      <c r="BY268">
        <v>4119</v>
      </c>
      <c r="BZ268">
        <v>9.7936183365828136</v>
      </c>
      <c r="CA268">
        <v>7.4729134077353914</v>
      </c>
      <c r="CB268">
        <v>1.701535237200444</v>
      </c>
      <c r="CC268">
        <v>4931</v>
      </c>
      <c r="CD268">
        <v>11.724285510485521</v>
      </c>
      <c r="CE268">
        <v>6.2794640987429888</v>
      </c>
      <c r="CF268">
        <v>3.0213096542249929</v>
      </c>
      <c r="CG268" s="5">
        <v>18988</v>
      </c>
      <c r="CH268" s="5">
        <v>45.147177710000001</v>
      </c>
      <c r="CI268" s="5">
        <v>17.211544870000001</v>
      </c>
      <c r="CJ268" s="5">
        <v>9.8681209970000001</v>
      </c>
      <c r="CK268">
        <v>14057</v>
      </c>
      <c r="CL268">
        <v>33.422892196490558</v>
      </c>
      <c r="CM268">
        <v>10.932080774381426</v>
      </c>
      <c r="CN268">
        <v>6.8468113430374409</v>
      </c>
      <c r="CO268">
        <v>32020</v>
      </c>
      <c r="CP268">
        <v>0.58112140725616457</v>
      </c>
      <c r="CQ268">
        <v>-4.2378203786224837</v>
      </c>
      <c r="CR268">
        <v>19930.503305648039</v>
      </c>
      <c r="CS268">
        <v>48.526214660039571</v>
      </c>
      <c r="CT268">
        <v>13.58613278288631</v>
      </c>
      <c r="CU268">
        <v>8.2219999999999995</v>
      </c>
      <c r="CV268">
        <f t="shared" si="64"/>
        <v>1.7499427009706912</v>
      </c>
      <c r="CW268">
        <v>0.47199999999999953</v>
      </c>
      <c r="CX268">
        <v>10717.060000000001</v>
      </c>
      <c r="CY268" s="3">
        <f t="shared" si="59"/>
        <v>-10.332496653279776</v>
      </c>
      <c r="CZ268">
        <v>8.6482157339821697</v>
      </c>
      <c r="DA268">
        <v>296.63</v>
      </c>
      <c r="DB268" s="3">
        <f t="shared" si="60"/>
        <v>52.902061855670098</v>
      </c>
      <c r="DC268">
        <v>-2.4243421052631593</v>
      </c>
      <c r="DD268">
        <v>2.7678299832230104E-2</v>
      </c>
      <c r="DE268" s="3">
        <f t="shared" si="61"/>
        <v>1.1446706793408149E-2</v>
      </c>
      <c r="DF268">
        <v>-3.1408404759613005E-3</v>
      </c>
      <c r="DG268">
        <v>3.2307897231815784E-2</v>
      </c>
      <c r="DH268">
        <v>-3.9851857478184274E-3</v>
      </c>
      <c r="DI268">
        <v>4.2179450356279673E-2</v>
      </c>
      <c r="DJ268">
        <v>1.719619296998931E-3</v>
      </c>
      <c r="DK268">
        <v>4.3563803575989365E-2</v>
      </c>
      <c r="DL268" s="3">
        <f t="shared" si="62"/>
        <v>2.7436290278585622E-2</v>
      </c>
      <c r="DM268">
        <v>2.428485604566176E-3</v>
      </c>
      <c r="DN268">
        <v>0.85670384654354415</v>
      </c>
      <c r="DO268">
        <v>7.529905451642338E-3</v>
      </c>
      <c r="DP268">
        <v>0.65620342603893989</v>
      </c>
      <c r="DQ268">
        <v>-0.10551849670057833</v>
      </c>
      <c r="DR268">
        <v>0.63535085461374363</v>
      </c>
      <c r="DS268" s="3">
        <f t="shared" si="63"/>
        <v>-0.37110269712104027</v>
      </c>
      <c r="DT268">
        <v>-0.11386276103404447</v>
      </c>
      <c r="DU268">
        <v>3762</v>
      </c>
      <c r="DV268">
        <v>-2.2603273577552612</v>
      </c>
      <c r="DW268">
        <v>2.8487666135034559</v>
      </c>
      <c r="DX268">
        <v>0.28602304374507703</v>
      </c>
      <c r="DY268">
        <v>32</v>
      </c>
      <c r="DZ268">
        <v>-56.756756756756758</v>
      </c>
      <c r="EA268">
        <v>9.2696874999999999</v>
      </c>
      <c r="EB268">
        <v>5.161579391891892</v>
      </c>
      <c r="EC268">
        <v>8.5061137692716646E-3</v>
      </c>
      <c r="ED268">
        <v>-1.0719659158761592E-2</v>
      </c>
      <c r="EE268">
        <v>1.1215122326233437E-2</v>
      </c>
      <c r="EF268">
        <v>-9.5323204567318194E-3</v>
      </c>
      <c r="EG268">
        <v>1.1358316911670328E-2</v>
      </c>
      <c r="EH268">
        <v>-9.5372776996644499E-3</v>
      </c>
      <c r="EI268">
        <v>1.3847421713263645E-2</v>
      </c>
      <c r="EJ268">
        <v>-9.5950817833969984E-3</v>
      </c>
      <c r="EK268">
        <v>0.75845037814477545</v>
      </c>
      <c r="EL268">
        <v>-0.16820709618351282</v>
      </c>
      <c r="EM268">
        <v>0.74888857525465669</v>
      </c>
      <c r="EN268">
        <v>-0.17119880611157012</v>
      </c>
      <c r="EO268">
        <v>0.61427419092206526</v>
      </c>
      <c r="EP268">
        <v>-0.20585037174556731</v>
      </c>
      <c r="EQ268">
        <v>2461.08</v>
      </c>
      <c r="ER268">
        <v>43.9699999999998</v>
      </c>
      <c r="ES268">
        <v>3.5182219990132442</v>
      </c>
      <c r="ET268">
        <v>6.2857047026756874E-2</v>
      </c>
    </row>
    <row r="269" spans="1:150" x14ac:dyDescent="0.3">
      <c r="A269">
        <v>9</v>
      </c>
      <c r="B269">
        <v>943</v>
      </c>
      <c r="C269" t="s">
        <v>388</v>
      </c>
      <c r="D269">
        <v>94463</v>
      </c>
      <c r="E269">
        <v>1985</v>
      </c>
      <c r="F269">
        <v>2.101351852047892</v>
      </c>
      <c r="G269">
        <v>6818</v>
      </c>
      <c r="H269">
        <v>7.2176407694017755</v>
      </c>
      <c r="I269">
        <v>23377</v>
      </c>
      <c r="J269">
        <v>24.747255539205824</v>
      </c>
      <c r="K269" s="5">
        <v>30195</v>
      </c>
      <c r="L269" s="5">
        <v>31.96489631</v>
      </c>
      <c r="M269">
        <v>72688</v>
      </c>
      <c r="N269">
        <v>14849.706270491854</v>
      </c>
      <c r="O269">
        <v>5.5556143675301444</v>
      </c>
      <c r="P269" s="3">
        <v>31744</v>
      </c>
      <c r="Q269" s="3">
        <v>469</v>
      </c>
      <c r="R269" s="3">
        <f t="shared" si="52"/>
        <v>1.4774445564516129E-2</v>
      </c>
      <c r="S269" s="3">
        <v>1.6127513297403744E-2</v>
      </c>
      <c r="T269" s="3">
        <f t="shared" si="53"/>
        <v>0.91610189941028075</v>
      </c>
      <c r="U269">
        <v>104910</v>
      </c>
      <c r="V269">
        <v>11.059356573473211</v>
      </c>
      <c r="W269">
        <v>13750</v>
      </c>
      <c r="X269">
        <v>14.555963710659201</v>
      </c>
      <c r="Y269">
        <v>8137</v>
      </c>
      <c r="Z269">
        <v>7.7561719569154519</v>
      </c>
      <c r="AA269">
        <v>5.6548201048675599</v>
      </c>
      <c r="AB269">
        <v>11440</v>
      </c>
      <c r="AC269">
        <v>10.90458488228005</v>
      </c>
      <c r="AD269">
        <v>3.6869441128782743</v>
      </c>
      <c r="AE269">
        <v>29952</v>
      </c>
      <c r="AF269">
        <v>28.550185873605948</v>
      </c>
      <c r="AG269">
        <v>3.8029303344001235</v>
      </c>
      <c r="AH269" s="5">
        <v>41392</v>
      </c>
      <c r="AI269" s="5">
        <v>39.454770760000002</v>
      </c>
      <c r="AJ269" s="5">
        <v>7.489874447</v>
      </c>
      <c r="AK269">
        <v>78635</v>
      </c>
      <c r="AL269">
        <v>8.1815430332379471</v>
      </c>
      <c r="AM269">
        <v>19119.754405496027</v>
      </c>
      <c r="AN269">
        <v>28.75510166480041</v>
      </c>
      <c r="AO269">
        <v>5.9880000000000004</v>
      </c>
      <c r="AP269">
        <v>26310</v>
      </c>
      <c r="AQ269" s="3">
        <f t="shared" si="54"/>
        <v>-17.118195564516128</v>
      </c>
      <c r="AR269">
        <v>704</v>
      </c>
      <c r="AS269" s="3">
        <f t="shared" si="55"/>
        <v>50.106609808102341</v>
      </c>
      <c r="AT269">
        <v>2.6757886735081719E-2</v>
      </c>
      <c r="AU269" s="3">
        <f t="shared" si="56"/>
        <v>1.198344117056559E-2</v>
      </c>
      <c r="AV269">
        <v>3.6293082979634211E-2</v>
      </c>
      <c r="AW269">
        <v>4.0459831059280742E-2</v>
      </c>
      <c r="AX269">
        <v>4.113531797142319E-2</v>
      </c>
      <c r="AY269" s="3">
        <f t="shared" si="57"/>
        <v>2.5007804674019446E-2</v>
      </c>
      <c r="AZ269">
        <v>0.73727235435184313</v>
      </c>
      <c r="BA269">
        <v>0.66134449982939192</v>
      </c>
      <c r="BB269">
        <v>0.65048449980793854</v>
      </c>
      <c r="BC269" s="3">
        <f t="shared" si="58"/>
        <v>-0.26561739960234221</v>
      </c>
      <c r="BD269">
        <v>9982</v>
      </c>
      <c r="BE269">
        <v>2.6357443398116609</v>
      </c>
      <c r="BF269">
        <v>136</v>
      </c>
      <c r="BG269">
        <v>5.1764705882352944</v>
      </c>
      <c r="BH269">
        <v>1.3624524143458225E-2</v>
      </c>
      <c r="BI269">
        <v>2.0747442782965256E-2</v>
      </c>
      <c r="BJ269">
        <v>2.0895594611334778E-2</v>
      </c>
      <c r="BK269">
        <v>2.3442503496660643E-2</v>
      </c>
      <c r="BL269">
        <v>0.65668450256648869</v>
      </c>
      <c r="BM269">
        <v>0.65202854462287596</v>
      </c>
      <c r="BN269">
        <v>0.58118895643543456</v>
      </c>
      <c r="BO269">
        <v>5371.7</v>
      </c>
      <c r="BP269">
        <v>3.8293271144219321</v>
      </c>
      <c r="BQ269">
        <v>140277.90887253312</v>
      </c>
      <c r="BR269">
        <v>104179</v>
      </c>
      <c r="BS269">
        <v>10.285508611837439</v>
      </c>
      <c r="BT269">
        <v>-0.69678772281002765</v>
      </c>
      <c r="BU269">
        <v>17978</v>
      </c>
      <c r="BV269">
        <v>19.031790224744078</v>
      </c>
      <c r="BW269">
        <v>4904</v>
      </c>
      <c r="BX269">
        <v>4.6744828900962734</v>
      </c>
      <c r="BY269">
        <v>10147</v>
      </c>
      <c r="BZ269">
        <v>9.7399667879323086</v>
      </c>
      <c r="CA269">
        <v>7.6386149358844166</v>
      </c>
      <c r="CB269">
        <v>1.9837948310168567</v>
      </c>
      <c r="CC269">
        <v>15158</v>
      </c>
      <c r="CD269">
        <v>14.549957285057449</v>
      </c>
      <c r="CE269">
        <v>7.3323165156556733</v>
      </c>
      <c r="CF269">
        <v>3.645372402777399</v>
      </c>
      <c r="CG269" s="5">
        <v>51266</v>
      </c>
      <c r="CH269" s="5">
        <v>49.209533589999999</v>
      </c>
      <c r="CI269" s="5">
        <v>17.244637279999999</v>
      </c>
      <c r="CJ269" s="5">
        <v>9.7547628349999993</v>
      </c>
      <c r="CK269">
        <v>36108</v>
      </c>
      <c r="CL269">
        <v>34.659576306165349</v>
      </c>
      <c r="CM269">
        <v>9.9123207669595246</v>
      </c>
      <c r="CN269">
        <v>6.1093904325594011</v>
      </c>
      <c r="CO269">
        <v>78678</v>
      </c>
      <c r="CP269">
        <v>8.2406999779881147</v>
      </c>
      <c r="CQ269">
        <v>5.4683029185477197E-2</v>
      </c>
      <c r="CR269">
        <v>21711.301794745035</v>
      </c>
      <c r="CS269">
        <v>46.206944428847017</v>
      </c>
      <c r="CT269">
        <v>13.554292248147604</v>
      </c>
      <c r="CU269">
        <v>6.9530000000000003</v>
      </c>
      <c r="CV269">
        <f t="shared" si="64"/>
        <v>1.3973856324698559</v>
      </c>
      <c r="CW269">
        <v>0.96499999999999986</v>
      </c>
      <c r="CX269">
        <v>28174.540000000005</v>
      </c>
      <c r="CY269" s="3">
        <f t="shared" si="59"/>
        <v>-11.244518649193534</v>
      </c>
      <c r="CZ269">
        <v>7.0868110984416743</v>
      </c>
      <c r="DA269">
        <v>644.74999999999989</v>
      </c>
      <c r="DB269" s="3">
        <f t="shared" si="60"/>
        <v>37.473347547974392</v>
      </c>
      <c r="DC269">
        <v>-8.4161931818181976</v>
      </c>
      <c r="DD269">
        <v>2.2884135819076366E-2</v>
      </c>
      <c r="DE269" s="3">
        <f t="shared" si="61"/>
        <v>8.1096902545602367E-3</v>
      </c>
      <c r="DF269">
        <v>-3.8737509160053536E-3</v>
      </c>
      <c r="DG269">
        <v>3.2307897231815784E-2</v>
      </c>
      <c r="DH269">
        <v>-3.9851857478184274E-3</v>
      </c>
      <c r="DI269">
        <v>4.2179450356279673E-2</v>
      </c>
      <c r="DJ269">
        <v>1.719619296998931E-3</v>
      </c>
      <c r="DK269">
        <v>4.3563803575989365E-2</v>
      </c>
      <c r="DL269" s="3">
        <f t="shared" si="62"/>
        <v>2.7436290278585622E-2</v>
      </c>
      <c r="DM269">
        <v>2.428485604566176E-3</v>
      </c>
      <c r="DN269">
        <v>0.7083139968806389</v>
      </c>
      <c r="DO269">
        <v>-2.8958357471204232E-2</v>
      </c>
      <c r="DP269">
        <v>0.54254229549649358</v>
      </c>
      <c r="DQ269">
        <v>-0.11880220433289834</v>
      </c>
      <c r="DR269">
        <v>0.52530160226158928</v>
      </c>
      <c r="DS269" s="3">
        <f t="shared" si="63"/>
        <v>-0.39080029714869147</v>
      </c>
      <c r="DT269">
        <v>-0.12518289754634926</v>
      </c>
      <c r="DU269">
        <v>9553</v>
      </c>
      <c r="DV269">
        <v>-4.297735924664396</v>
      </c>
      <c r="DW269">
        <v>2.9492871349314358</v>
      </c>
      <c r="DX269">
        <v>0.3135427951197749</v>
      </c>
      <c r="DY269">
        <v>86</v>
      </c>
      <c r="DZ269">
        <v>-36.764705882352942</v>
      </c>
      <c r="EA269">
        <v>7.4970930232558128</v>
      </c>
      <c r="EB269">
        <v>2.3206224350205185</v>
      </c>
      <c r="EC269">
        <v>9.0024076206427304E-3</v>
      </c>
      <c r="ED269">
        <v>-4.6221165228154948E-3</v>
      </c>
      <c r="EE269">
        <v>1.1215122326233437E-2</v>
      </c>
      <c r="EF269">
        <v>-9.5323204567318194E-3</v>
      </c>
      <c r="EG269">
        <v>1.1358316911670328E-2</v>
      </c>
      <c r="EH269">
        <v>-9.5372776996644499E-3</v>
      </c>
      <c r="EI269">
        <v>1.3847421713263645E-2</v>
      </c>
      <c r="EJ269">
        <v>-9.5950817833969984E-3</v>
      </c>
      <c r="EK269">
        <v>0.80270257949706736</v>
      </c>
      <c r="EL269">
        <v>0.14601807693057867</v>
      </c>
      <c r="EM269">
        <v>0.79258288799751908</v>
      </c>
      <c r="EN269">
        <v>0.14055434337464312</v>
      </c>
      <c r="EO269">
        <v>0.65011435392480643</v>
      </c>
      <c r="EP269">
        <v>6.8925397489371876E-2</v>
      </c>
      <c r="EQ269">
        <v>5456.74</v>
      </c>
      <c r="ER269">
        <v>85.039999999999964</v>
      </c>
      <c r="ES269">
        <v>3.8899496320253792</v>
      </c>
      <c r="ET269">
        <v>6.0622517603447168E-2</v>
      </c>
    </row>
    <row r="270" spans="1:150" x14ac:dyDescent="0.3">
      <c r="A270">
        <v>9</v>
      </c>
      <c r="B270">
        <v>944</v>
      </c>
      <c r="C270" t="s">
        <v>389</v>
      </c>
      <c r="D270">
        <v>8197</v>
      </c>
      <c r="E270">
        <v>129</v>
      </c>
      <c r="F270">
        <v>1.5737464926192508</v>
      </c>
      <c r="G270">
        <v>346</v>
      </c>
      <c r="H270">
        <v>4.2210564840795408</v>
      </c>
      <c r="I270">
        <v>1531</v>
      </c>
      <c r="J270">
        <v>18.677564962791266</v>
      </c>
      <c r="K270" s="5">
        <v>1877</v>
      </c>
      <c r="L270" s="5">
        <v>22.89862145</v>
      </c>
      <c r="M270">
        <v>6500</v>
      </c>
      <c r="N270">
        <v>10868.372988884616</v>
      </c>
      <c r="O270">
        <v>4.0990606319385146</v>
      </c>
      <c r="P270" s="3">
        <v>2136</v>
      </c>
      <c r="Q270" s="3">
        <v>31</v>
      </c>
      <c r="R270" s="3">
        <f t="shared" si="52"/>
        <v>1.451310861423221E-2</v>
      </c>
      <c r="S270" s="3">
        <v>1.6127513297403744E-2</v>
      </c>
      <c r="T270" s="3">
        <f t="shared" si="53"/>
        <v>0.89989748243261869</v>
      </c>
      <c r="U270">
        <v>8705</v>
      </c>
      <c r="V270">
        <v>6.1973892887641817</v>
      </c>
      <c r="W270">
        <v>1147</v>
      </c>
      <c r="X270">
        <v>13.992924240575821</v>
      </c>
      <c r="Y270">
        <v>934</v>
      </c>
      <c r="Z270">
        <v>10.729465824238943</v>
      </c>
      <c r="AA270">
        <v>9.155719331619693</v>
      </c>
      <c r="AB270">
        <v>671</v>
      </c>
      <c r="AC270">
        <v>7.7082136703044233</v>
      </c>
      <c r="AD270">
        <v>3.4871571862248825</v>
      </c>
      <c r="AE270">
        <v>2107</v>
      </c>
      <c r="AF270">
        <v>24.204480183802414</v>
      </c>
      <c r="AG270">
        <v>5.5269152210111478</v>
      </c>
      <c r="AH270" s="5">
        <v>2778</v>
      </c>
      <c r="AI270" s="5">
        <v>31.91269385</v>
      </c>
      <c r="AJ270" s="5">
        <v>9.0140724070000005</v>
      </c>
      <c r="AK270">
        <v>6787</v>
      </c>
      <c r="AL270">
        <v>4.4153846153846157</v>
      </c>
      <c r="AM270">
        <v>14995.355440579046</v>
      </c>
      <c r="AN270">
        <v>37.972403559531941</v>
      </c>
      <c r="AO270">
        <v>4.3460000000000001</v>
      </c>
      <c r="AP270">
        <v>1887</v>
      </c>
      <c r="AQ270" s="3">
        <f t="shared" si="54"/>
        <v>-11.657303370786517</v>
      </c>
      <c r="AR270">
        <v>18</v>
      </c>
      <c r="AS270" s="3">
        <f t="shared" si="55"/>
        <v>-41.935483870967744</v>
      </c>
      <c r="AT270">
        <v>9.538950715421303E-3</v>
      </c>
      <c r="AU270" s="3">
        <f t="shared" si="56"/>
        <v>-4.9741578988109075E-3</v>
      </c>
      <c r="AV270">
        <v>3.6293082979634211E-2</v>
      </c>
      <c r="AW270">
        <v>4.0459831059280742E-2</v>
      </c>
      <c r="AX270">
        <v>4.113531797142319E-2</v>
      </c>
      <c r="AY270" s="3">
        <f t="shared" si="57"/>
        <v>2.5007804674019446E-2</v>
      </c>
      <c r="AZ270">
        <v>0.26283109431001123</v>
      </c>
      <c r="BA270">
        <v>0.23576348357572399</v>
      </c>
      <c r="BB270">
        <v>0.23189198931312593</v>
      </c>
      <c r="BC270" s="3">
        <f t="shared" si="58"/>
        <v>-0.66800549311949275</v>
      </c>
      <c r="BD270">
        <v>719</v>
      </c>
      <c r="BE270">
        <v>2.624478442280946</v>
      </c>
      <c r="BF270">
        <v>14</v>
      </c>
      <c r="BG270">
        <v>1.2857142857142858</v>
      </c>
      <c r="BH270">
        <v>1.9471488178025034E-2</v>
      </c>
      <c r="BI270">
        <v>2.0747442782965256E-2</v>
      </c>
      <c r="BJ270">
        <v>2.0895594611334778E-2</v>
      </c>
      <c r="BK270">
        <v>2.3442503496660643E-2</v>
      </c>
      <c r="BL270">
        <v>0.9385006326665063</v>
      </c>
      <c r="BM270">
        <v>0.93184657054280529</v>
      </c>
      <c r="BN270">
        <v>0.8306061756927422</v>
      </c>
      <c r="BO270">
        <v>950.6400000000001</v>
      </c>
      <c r="BP270">
        <v>2.0940344751756359</v>
      </c>
      <c r="BQ270">
        <v>45397.533386849602</v>
      </c>
      <c r="BR270">
        <v>8093</v>
      </c>
      <c r="BS270">
        <v>-1.2687568622666829</v>
      </c>
      <c r="BT270">
        <v>-7.0304422745548534</v>
      </c>
      <c r="BU270">
        <v>1458</v>
      </c>
      <c r="BV270">
        <v>17.786995242161765</v>
      </c>
      <c r="BW270">
        <v>349</v>
      </c>
      <c r="BX270">
        <v>4.0091901206203335</v>
      </c>
      <c r="BY270">
        <v>1079</v>
      </c>
      <c r="BZ270">
        <v>13.332509576176943</v>
      </c>
      <c r="CA270">
        <v>11.758763083557692</v>
      </c>
      <c r="CB270">
        <v>2.6030437519379994</v>
      </c>
      <c r="CC270">
        <v>852</v>
      </c>
      <c r="CD270">
        <v>10.527616458667985</v>
      </c>
      <c r="CE270">
        <v>6.3065599745884446</v>
      </c>
      <c r="CF270">
        <v>2.8194027883635622</v>
      </c>
      <c r="CG270" s="5">
        <v>3377</v>
      </c>
      <c r="CH270" s="5">
        <v>41.727418759999999</v>
      </c>
      <c r="CI270" s="5">
        <v>18.828797309999999</v>
      </c>
      <c r="CJ270" s="5">
        <v>9.8147249030000001</v>
      </c>
      <c r="CK270">
        <v>2525</v>
      </c>
      <c r="CL270">
        <v>31.199802298282464</v>
      </c>
      <c r="CM270">
        <v>12.522237335491198</v>
      </c>
      <c r="CN270">
        <v>6.9953221144800501</v>
      </c>
      <c r="CO270">
        <v>6290</v>
      </c>
      <c r="CP270">
        <v>-3.2307692307692308</v>
      </c>
      <c r="CQ270">
        <v>-7.3228230440548101</v>
      </c>
      <c r="CR270">
        <v>17523.524178387917</v>
      </c>
      <c r="CS270">
        <v>61.234107407886242</v>
      </c>
      <c r="CT270">
        <v>16.859678637342434</v>
      </c>
      <c r="CU270">
        <v>5.694</v>
      </c>
      <c r="CV270">
        <f t="shared" si="64"/>
        <v>1.5949393680614854</v>
      </c>
      <c r="CW270">
        <v>1.3479999999999999</v>
      </c>
      <c r="CX270">
        <v>1662.1799999999998</v>
      </c>
      <c r="CY270" s="3">
        <f t="shared" si="59"/>
        <v>-22.182584269662929</v>
      </c>
      <c r="CZ270">
        <v>-11.914149443561218</v>
      </c>
      <c r="DA270">
        <v>12.67</v>
      </c>
      <c r="DB270" s="3">
        <f t="shared" si="60"/>
        <v>-59.129032258064505</v>
      </c>
      <c r="DC270">
        <v>-29.611111111111111</v>
      </c>
      <c r="DD270">
        <v>7.6225198233644976E-3</v>
      </c>
      <c r="DE270" s="3">
        <f t="shared" si="61"/>
        <v>-6.8905887908677129E-3</v>
      </c>
      <c r="DF270">
        <v>-1.9164308920568054E-3</v>
      </c>
      <c r="DG270">
        <v>3.2307897231815784E-2</v>
      </c>
      <c r="DH270">
        <v>-3.9851857478184274E-3</v>
      </c>
      <c r="DI270">
        <v>4.2179450356279673E-2</v>
      </c>
      <c r="DJ270">
        <v>1.719619296998931E-3</v>
      </c>
      <c r="DK270">
        <v>4.3563803575989365E-2</v>
      </c>
      <c r="DL270" s="3">
        <f t="shared" si="62"/>
        <v>2.7436290278585622E-2</v>
      </c>
      <c r="DM270">
        <v>2.428485604566176E-3</v>
      </c>
      <c r="DN270">
        <v>0.23593364088883148</v>
      </c>
      <c r="DO270">
        <v>-2.6897453421179746E-2</v>
      </c>
      <c r="DP270">
        <v>0.18071643321520089</v>
      </c>
      <c r="DQ270">
        <v>-5.5047050360523098E-2</v>
      </c>
      <c r="DR270">
        <v>0.17497369829216949</v>
      </c>
      <c r="DS270" s="3">
        <f t="shared" si="63"/>
        <v>-0.72492378414044922</v>
      </c>
      <c r="DT270">
        <v>-5.6918291020956441E-2</v>
      </c>
      <c r="DU270">
        <v>642</v>
      </c>
      <c r="DV270">
        <v>-10.70931849791377</v>
      </c>
      <c r="DW270">
        <v>2.5890654205607473</v>
      </c>
      <c r="DX270">
        <v>-3.5413021720198667E-2</v>
      </c>
      <c r="DY270">
        <v>8</v>
      </c>
      <c r="DZ270">
        <v>-42.857142857142854</v>
      </c>
      <c r="EA270">
        <v>1.58375</v>
      </c>
      <c r="EB270">
        <v>0.29803571428571418</v>
      </c>
      <c r="EC270">
        <v>1.2461059190031152E-2</v>
      </c>
      <c r="ED270">
        <v>-7.010428987993882E-3</v>
      </c>
      <c r="EE270">
        <v>1.1215122326233437E-2</v>
      </c>
      <c r="EF270">
        <v>-9.5323204567318194E-3</v>
      </c>
      <c r="EG270">
        <v>1.1358316911670328E-2</v>
      </c>
      <c r="EH270">
        <v>-9.5372776996644499E-3</v>
      </c>
      <c r="EI270">
        <v>1.3847421713263645E-2</v>
      </c>
      <c r="EJ270">
        <v>-9.5950817833969984E-3</v>
      </c>
      <c r="EK270">
        <v>1.1110943623756406</v>
      </c>
      <c r="EL270">
        <v>0.17259372970913434</v>
      </c>
      <c r="EM270">
        <v>1.0970867679548357</v>
      </c>
      <c r="EN270">
        <v>0.16524019741203044</v>
      </c>
      <c r="EO270">
        <v>0.8998829852993806</v>
      </c>
      <c r="EP270">
        <v>6.9276809606638401E-2</v>
      </c>
      <c r="EQ270">
        <v>965.96</v>
      </c>
      <c r="ER270">
        <v>15.319999999999936</v>
      </c>
      <c r="ES270">
        <v>2.1277808020287985</v>
      </c>
      <c r="ET270">
        <v>3.3746326853162589E-2</v>
      </c>
    </row>
    <row r="271" spans="1:150" x14ac:dyDescent="0.3">
      <c r="A271">
        <v>9</v>
      </c>
      <c r="B271">
        <v>945</v>
      </c>
      <c r="C271" t="s">
        <v>390</v>
      </c>
      <c r="D271">
        <v>13133</v>
      </c>
      <c r="E271">
        <v>177</v>
      </c>
      <c r="F271">
        <v>1.3477499428919515</v>
      </c>
      <c r="G271">
        <v>574</v>
      </c>
      <c r="H271">
        <v>4.3706693063275717</v>
      </c>
      <c r="I271">
        <v>3295</v>
      </c>
      <c r="J271">
        <v>25.089469275869945</v>
      </c>
      <c r="K271" s="5">
        <v>3869</v>
      </c>
      <c r="L271" s="5">
        <v>29.460138579999999</v>
      </c>
      <c r="M271">
        <v>9654</v>
      </c>
      <c r="N271">
        <v>13812.581446272012</v>
      </c>
      <c r="O271">
        <v>9.053529277392828</v>
      </c>
      <c r="P271" s="3">
        <v>3776</v>
      </c>
      <c r="Q271" s="3">
        <v>36</v>
      </c>
      <c r="R271" s="3">
        <f t="shared" si="52"/>
        <v>9.5338983050847464E-3</v>
      </c>
      <c r="S271" s="3">
        <v>1.6127513297403744E-2</v>
      </c>
      <c r="T271" s="3">
        <f t="shared" si="53"/>
        <v>0.59115736749195813</v>
      </c>
      <c r="U271">
        <v>14297</v>
      </c>
      <c r="V271">
        <v>8.8631691159674109</v>
      </c>
      <c r="W271">
        <v>1111</v>
      </c>
      <c r="X271">
        <v>8.4596055737455274</v>
      </c>
      <c r="Y271">
        <v>738</v>
      </c>
      <c r="Z271">
        <v>5.1619220815555718</v>
      </c>
      <c r="AA271">
        <v>3.8141721386636203</v>
      </c>
      <c r="AB271">
        <v>1076</v>
      </c>
      <c r="AC271">
        <v>7.5260544170105623</v>
      </c>
      <c r="AD271">
        <v>3.1553851106829907</v>
      </c>
      <c r="AE271">
        <v>4062</v>
      </c>
      <c r="AF271">
        <v>28.411554871651397</v>
      </c>
      <c r="AG271">
        <v>3.3220855957814521</v>
      </c>
      <c r="AH271" s="5">
        <v>5138</v>
      </c>
      <c r="AI271" s="5">
        <v>35.937609289999997</v>
      </c>
      <c r="AJ271" s="5">
        <v>6.4774707060000001</v>
      </c>
      <c r="AK271">
        <v>10158</v>
      </c>
      <c r="AL271">
        <v>5.2206339341205723</v>
      </c>
      <c r="AM271">
        <v>19237.549967911007</v>
      </c>
      <c r="AN271">
        <v>39.27555861111815</v>
      </c>
      <c r="AO271">
        <v>7.9710000000000001</v>
      </c>
      <c r="AP271">
        <v>3160</v>
      </c>
      <c r="AQ271" s="3">
        <f t="shared" si="54"/>
        <v>-16.3135593220339</v>
      </c>
      <c r="AR271">
        <v>176</v>
      </c>
      <c r="AS271" s="3">
        <f t="shared" si="55"/>
        <v>388.88888888888886</v>
      </c>
      <c r="AT271">
        <v>5.5696202531645568E-2</v>
      </c>
      <c r="AU271" s="3">
        <f t="shared" si="56"/>
        <v>4.616230422656082E-2</v>
      </c>
      <c r="AV271">
        <v>3.6293082979634211E-2</v>
      </c>
      <c r="AW271">
        <v>4.0459831059280742E-2</v>
      </c>
      <c r="AX271">
        <v>4.113531797142319E-2</v>
      </c>
      <c r="AY271" s="3">
        <f t="shared" si="57"/>
        <v>2.5007804674019446E-2</v>
      </c>
      <c r="AZ271">
        <v>1.5346230730219137</v>
      </c>
      <c r="BA271">
        <v>1.3765802049455143</v>
      </c>
      <c r="BB271">
        <v>1.3539752523692137</v>
      </c>
      <c r="BC271" s="3">
        <f t="shared" si="58"/>
        <v>0.76281788487725555</v>
      </c>
      <c r="BD271">
        <v>1408</v>
      </c>
      <c r="BE271">
        <v>2.2443181818181817</v>
      </c>
      <c r="BF271">
        <v>55</v>
      </c>
      <c r="BG271">
        <v>3.2</v>
      </c>
      <c r="BH271">
        <v>3.90625E-2</v>
      </c>
      <c r="BI271">
        <v>2.0747442782965256E-2</v>
      </c>
      <c r="BJ271">
        <v>2.0895594611334778E-2</v>
      </c>
      <c r="BK271">
        <v>2.3442503496660643E-2</v>
      </c>
      <c r="BL271">
        <v>1.8827621509129968</v>
      </c>
      <c r="BM271">
        <v>1.8694131814181836</v>
      </c>
      <c r="BN271">
        <v>1.6663109384014556</v>
      </c>
      <c r="BO271">
        <v>569.63</v>
      </c>
      <c r="BP271">
        <v>6.751350416948557</v>
      </c>
      <c r="BQ271">
        <v>8437.2749867938073</v>
      </c>
      <c r="BR271">
        <v>13409</v>
      </c>
      <c r="BS271">
        <v>2.1015761821366024</v>
      </c>
      <c r="BT271">
        <v>-6.2110932363432889</v>
      </c>
      <c r="BU271">
        <v>684</v>
      </c>
      <c r="BV271">
        <v>5.2082540165994065</v>
      </c>
      <c r="BW271">
        <v>-344</v>
      </c>
      <c r="BX271">
        <v>-2.4060991816464994</v>
      </c>
      <c r="BY271">
        <v>845</v>
      </c>
      <c r="BZ271">
        <v>6.3017376388992465</v>
      </c>
      <c r="CA271">
        <v>4.953987696007295</v>
      </c>
      <c r="CB271">
        <v>1.1398155573436748</v>
      </c>
      <c r="CC271">
        <v>1440</v>
      </c>
      <c r="CD271">
        <v>10.739055858005816</v>
      </c>
      <c r="CE271">
        <v>6.3683865516782445</v>
      </c>
      <c r="CF271">
        <v>3.2130014409952539</v>
      </c>
      <c r="CG271" s="5">
        <v>6106</v>
      </c>
      <c r="CH271" s="5">
        <v>45.53657991</v>
      </c>
      <c r="CI271" s="5">
        <v>16.076441330000002</v>
      </c>
      <c r="CJ271" s="5">
        <v>9.5989706199999993</v>
      </c>
      <c r="CK271">
        <v>4666</v>
      </c>
      <c r="CL271">
        <v>34.797524051010512</v>
      </c>
      <c r="CM271">
        <v>9.7080547751405675</v>
      </c>
      <c r="CN271">
        <v>6.3859691793591153</v>
      </c>
      <c r="CO271">
        <v>9948</v>
      </c>
      <c r="CP271">
        <v>3.0453697949036669</v>
      </c>
      <c r="CQ271">
        <v>-2.067336089781453</v>
      </c>
      <c r="CR271">
        <v>22063.615779794931</v>
      </c>
      <c r="CS271">
        <v>59.735642939863766</v>
      </c>
      <c r="CT271">
        <v>14.690362424518263</v>
      </c>
      <c r="CU271">
        <v>8.3070000000000004</v>
      </c>
      <c r="CV271">
        <f t="shared" si="64"/>
        <v>-0.74652927739282759</v>
      </c>
      <c r="CW271">
        <v>0.3360000000000003</v>
      </c>
      <c r="CX271">
        <v>3516.81</v>
      </c>
      <c r="CY271" s="3">
        <f t="shared" si="59"/>
        <v>-6.8641419491525442</v>
      </c>
      <c r="CZ271">
        <v>11.291455696202531</v>
      </c>
      <c r="DA271">
        <v>156.72</v>
      </c>
      <c r="DB271" s="3">
        <f t="shared" si="60"/>
        <v>335.33333333333337</v>
      </c>
      <c r="DC271">
        <v>-10.954545454545455</v>
      </c>
      <c r="DD271">
        <v>4.4563112593515149E-2</v>
      </c>
      <c r="DE271" s="3">
        <f t="shared" si="61"/>
        <v>3.5029214288430401E-2</v>
      </c>
      <c r="DF271">
        <v>-1.1133089938130419E-2</v>
      </c>
      <c r="DG271">
        <v>3.2307897231815784E-2</v>
      </c>
      <c r="DH271">
        <v>-3.9851857478184274E-3</v>
      </c>
      <c r="DI271">
        <v>4.2179450356279673E-2</v>
      </c>
      <c r="DJ271">
        <v>1.719619296998931E-3</v>
      </c>
      <c r="DK271">
        <v>4.3563803575989365E-2</v>
      </c>
      <c r="DL271" s="3">
        <f t="shared" si="62"/>
        <v>2.7436290278585622E-2</v>
      </c>
      <c r="DM271">
        <v>2.428485604566176E-3</v>
      </c>
      <c r="DN271">
        <v>1.3793256885078495</v>
      </c>
      <c r="DO271">
        <v>-0.15529738451406416</v>
      </c>
      <c r="DP271">
        <v>1.0565124063282298</v>
      </c>
      <c r="DQ271">
        <v>-0.3200677986172844</v>
      </c>
      <c r="DR271">
        <v>1.0229389753762586</v>
      </c>
      <c r="DS271" s="3">
        <f t="shared" si="63"/>
        <v>0.43178160788430042</v>
      </c>
      <c r="DT271">
        <v>-0.33103627699295513</v>
      </c>
      <c r="DU271">
        <v>1331</v>
      </c>
      <c r="DV271">
        <v>-5.46875</v>
      </c>
      <c r="DW271">
        <v>2.6422314049586775</v>
      </c>
      <c r="DX271">
        <v>0.39791322314049582</v>
      </c>
      <c r="DY271">
        <v>9</v>
      </c>
      <c r="DZ271">
        <v>-83.636363636363626</v>
      </c>
      <c r="EA271">
        <v>17.413333333333334</v>
      </c>
      <c r="EB271">
        <v>14.213333333333335</v>
      </c>
      <c r="EC271">
        <v>6.7618332081141996E-3</v>
      </c>
      <c r="ED271">
        <v>-3.2300666791885799E-2</v>
      </c>
      <c r="EE271">
        <v>1.1215122326233437E-2</v>
      </c>
      <c r="EF271">
        <v>-9.5323204567318194E-3</v>
      </c>
      <c r="EG271">
        <v>1.1358316911670328E-2</v>
      </c>
      <c r="EH271">
        <v>-9.5372776996644499E-3</v>
      </c>
      <c r="EI271">
        <v>1.3847421713263645E-2</v>
      </c>
      <c r="EJ271">
        <v>-9.5950817833969984E-3</v>
      </c>
      <c r="EK271">
        <v>0.60292103923802132</v>
      </c>
      <c r="EL271">
        <v>-1.2798411116749755</v>
      </c>
      <c r="EM271">
        <v>0.59531999861410978</v>
      </c>
      <c r="EN271">
        <v>-1.2740931828040738</v>
      </c>
      <c r="EO271">
        <v>0.48830990693649712</v>
      </c>
      <c r="EP271">
        <v>-1.1780010314649585</v>
      </c>
      <c r="EQ271">
        <v>575.74</v>
      </c>
      <c r="ER271">
        <v>6.1100000000000136</v>
      </c>
      <c r="ES271">
        <v>6.8237671629899452</v>
      </c>
      <c r="ET271">
        <v>7.2416746041388258E-2</v>
      </c>
    </row>
    <row r="272" spans="1:150" x14ac:dyDescent="0.3">
      <c r="A272">
        <v>9</v>
      </c>
      <c r="B272">
        <v>946</v>
      </c>
      <c r="C272" t="s">
        <v>391</v>
      </c>
      <c r="D272">
        <v>22071</v>
      </c>
      <c r="E272">
        <v>292</v>
      </c>
      <c r="F272">
        <v>1.3230030356576503</v>
      </c>
      <c r="G272">
        <v>1064</v>
      </c>
      <c r="H272">
        <v>4.820805581985411</v>
      </c>
      <c r="I272">
        <v>4795</v>
      </c>
      <c r="J272">
        <v>21.72534094513162</v>
      </c>
      <c r="K272" s="5">
        <v>5859</v>
      </c>
      <c r="L272" s="5">
        <v>26.546146530000001</v>
      </c>
      <c r="M272">
        <v>16913</v>
      </c>
      <c r="N272">
        <v>12769.446390711288</v>
      </c>
      <c r="O272">
        <v>7.3716641747088945</v>
      </c>
      <c r="P272" s="3">
        <v>5912</v>
      </c>
      <c r="Q272" s="3">
        <v>73</v>
      </c>
      <c r="R272" s="3">
        <f t="shared" si="52"/>
        <v>1.2347767253044655E-2</v>
      </c>
      <c r="S272" s="3">
        <v>1.6127513297403744E-2</v>
      </c>
      <c r="T272" s="3">
        <f t="shared" si="53"/>
        <v>0.76563367366948243</v>
      </c>
      <c r="U272">
        <v>23066</v>
      </c>
      <c r="V272">
        <v>4.5081781523265825</v>
      </c>
      <c r="W272">
        <v>2042</v>
      </c>
      <c r="X272">
        <v>9.2519595849757597</v>
      </c>
      <c r="Y272">
        <v>1638</v>
      </c>
      <c r="Z272">
        <v>7.1013613110205505</v>
      </c>
      <c r="AA272">
        <v>5.7783582753629004</v>
      </c>
      <c r="AB272">
        <v>1867</v>
      </c>
      <c r="AC272">
        <v>8.0941645712303814</v>
      </c>
      <c r="AD272">
        <v>3.2733589892449704</v>
      </c>
      <c r="AE272">
        <v>6206</v>
      </c>
      <c r="AF272">
        <v>26.905401890228042</v>
      </c>
      <c r="AG272">
        <v>5.1800609450964217</v>
      </c>
      <c r="AH272" s="5">
        <v>8073</v>
      </c>
      <c r="AI272" s="5">
        <v>34.999566459999997</v>
      </c>
      <c r="AJ272" s="5">
        <v>8.4534199339999994</v>
      </c>
      <c r="AK272">
        <v>17787</v>
      </c>
      <c r="AL272">
        <v>5.1676225388754213</v>
      </c>
      <c r="AM272">
        <v>17872.979073306909</v>
      </c>
      <c r="AN272">
        <v>39.96674974341893</v>
      </c>
      <c r="AO272">
        <v>6.8209999999999997</v>
      </c>
      <c r="AP272">
        <v>4927</v>
      </c>
      <c r="AQ272" s="3">
        <f t="shared" si="54"/>
        <v>-16.66102841677943</v>
      </c>
      <c r="AR272">
        <v>122</v>
      </c>
      <c r="AS272" s="3">
        <f t="shared" si="55"/>
        <v>67.123287671232873</v>
      </c>
      <c r="AT272">
        <v>2.4761518165212097E-2</v>
      </c>
      <c r="AU272" s="3">
        <f t="shared" si="56"/>
        <v>1.2413750912167442E-2</v>
      </c>
      <c r="AV272">
        <v>3.6293082979634211E-2</v>
      </c>
      <c r="AW272">
        <v>4.0459831059280742E-2</v>
      </c>
      <c r="AX272">
        <v>4.113531797142319E-2</v>
      </c>
      <c r="AY272" s="3">
        <f t="shared" si="57"/>
        <v>2.5007804674019446E-2</v>
      </c>
      <c r="AZ272">
        <v>0.68226549337533471</v>
      </c>
      <c r="BA272">
        <v>0.61200251006812501</v>
      </c>
      <c r="BB272">
        <v>0.60195275948551041</v>
      </c>
      <c r="BC272" s="3">
        <f t="shared" si="58"/>
        <v>-0.16368091418397201</v>
      </c>
      <c r="BD272">
        <v>2071</v>
      </c>
      <c r="BE272">
        <v>2.3790439401255434</v>
      </c>
      <c r="BF272">
        <v>43</v>
      </c>
      <c r="BG272">
        <v>2.8372093023255816</v>
      </c>
      <c r="BH272">
        <v>2.0762916465475616E-2</v>
      </c>
      <c r="BI272">
        <v>2.0747442782965256E-2</v>
      </c>
      <c r="BJ272">
        <v>2.0895594611334778E-2</v>
      </c>
      <c r="BK272">
        <v>2.3442503496660643E-2</v>
      </c>
      <c r="BL272">
        <v>1.0007458115524033</v>
      </c>
      <c r="BM272">
        <v>0.99365042496626577</v>
      </c>
      <c r="BN272">
        <v>0.88569535538016531</v>
      </c>
      <c r="BO272">
        <v>1848.45</v>
      </c>
      <c r="BP272">
        <v>2.778911588952834</v>
      </c>
      <c r="BQ272">
        <v>66517.049601298902</v>
      </c>
      <c r="BR272">
        <v>21737</v>
      </c>
      <c r="BS272">
        <v>-1.5132979928412849</v>
      </c>
      <c r="BT272">
        <v>-5.7617272175496401</v>
      </c>
      <c r="BU272">
        <v>2025</v>
      </c>
      <c r="BV272">
        <v>9.1749354356395258</v>
      </c>
      <c r="BW272">
        <v>73</v>
      </c>
      <c r="BX272">
        <v>0.31648313535073264</v>
      </c>
      <c r="BY272">
        <v>1796</v>
      </c>
      <c r="BZ272">
        <v>8.2624097161521828</v>
      </c>
      <c r="CA272">
        <v>6.9394066804945327</v>
      </c>
      <c r="CB272">
        <v>1.1610484051316323</v>
      </c>
      <c r="CC272">
        <v>2600</v>
      </c>
      <c r="CD272">
        <v>11.961172194875097</v>
      </c>
      <c r="CE272">
        <v>7.1403666128896859</v>
      </c>
      <c r="CF272">
        <v>3.8670076236447155</v>
      </c>
      <c r="CG272" s="5">
        <v>10039</v>
      </c>
      <c r="CH272" s="5">
        <v>46.183926020000001</v>
      </c>
      <c r="CI272" s="5">
        <v>19.637779500000001</v>
      </c>
      <c r="CJ272" s="5">
        <v>11.184359560000001</v>
      </c>
      <c r="CK272">
        <v>7439</v>
      </c>
      <c r="CL272">
        <v>34.22275382987533</v>
      </c>
      <c r="CM272">
        <v>12.49741288474371</v>
      </c>
      <c r="CN272">
        <v>7.3173519396472884</v>
      </c>
      <c r="CO272">
        <v>17054</v>
      </c>
      <c r="CP272">
        <v>0.8336782356766983</v>
      </c>
      <c r="CQ272">
        <v>-4.1209872378703549</v>
      </c>
      <c r="CR272">
        <v>22000.816050844966</v>
      </c>
      <c r="CS272">
        <v>72.292638049279361</v>
      </c>
      <c r="CT272">
        <v>23.095405419586339</v>
      </c>
      <c r="CU272">
        <v>6.6719999999999997</v>
      </c>
      <c r="CV272">
        <f t="shared" si="64"/>
        <v>-0.69966417470889475</v>
      </c>
      <c r="CW272">
        <v>-0.14900000000000002</v>
      </c>
      <c r="CX272">
        <v>5214.53</v>
      </c>
      <c r="CY272" s="3">
        <f t="shared" si="59"/>
        <v>-11.797530446549395</v>
      </c>
      <c r="CZ272">
        <v>5.8358027197077273</v>
      </c>
      <c r="DA272">
        <v>63.65</v>
      </c>
      <c r="DB272" s="3">
        <f t="shared" si="60"/>
        <v>-12.808219178082195</v>
      </c>
      <c r="DC272">
        <v>-47.827868852459012</v>
      </c>
      <c r="DD272">
        <v>1.2206277459329989E-2</v>
      </c>
      <c r="DE272" s="3">
        <f t="shared" si="61"/>
        <v>-1.4148979371466676E-4</v>
      </c>
      <c r="DF272">
        <v>-1.2555240705882108E-2</v>
      </c>
      <c r="DG272">
        <v>3.2307897231815784E-2</v>
      </c>
      <c r="DH272">
        <v>-3.9851857478184274E-3</v>
      </c>
      <c r="DI272">
        <v>4.2179450356279673E-2</v>
      </c>
      <c r="DJ272">
        <v>1.719619296998931E-3</v>
      </c>
      <c r="DK272">
        <v>4.3563803575989365E-2</v>
      </c>
      <c r="DL272" s="3">
        <f t="shared" si="62"/>
        <v>2.7436290278585622E-2</v>
      </c>
      <c r="DM272">
        <v>2.428485604566176E-3</v>
      </c>
      <c r="DN272">
        <v>0.3778109535184988</v>
      </c>
      <c r="DO272">
        <v>-0.3044545398568359</v>
      </c>
      <c r="DP272">
        <v>0.28938920152411896</v>
      </c>
      <c r="DQ272">
        <v>-0.32261330854400605</v>
      </c>
      <c r="DR272">
        <v>0.28019310660140806</v>
      </c>
      <c r="DS272" s="3">
        <f t="shared" si="63"/>
        <v>-0.48544056706807437</v>
      </c>
      <c r="DT272">
        <v>-0.32175965288410235</v>
      </c>
      <c r="DU272">
        <v>1982</v>
      </c>
      <c r="DV272">
        <v>-4.2974408498309993</v>
      </c>
      <c r="DW272">
        <v>2.6309434914228049</v>
      </c>
      <c r="DX272">
        <v>0.25189955129726149</v>
      </c>
      <c r="DY272">
        <v>13</v>
      </c>
      <c r="DZ272">
        <v>-69.767441860465112</v>
      </c>
      <c r="EA272">
        <v>4.8961538461538456</v>
      </c>
      <c r="EB272">
        <v>2.0589445438282641</v>
      </c>
      <c r="EC272">
        <v>6.559031281533804E-3</v>
      </c>
      <c r="ED272">
        <v>-1.4203885183941813E-2</v>
      </c>
      <c r="EE272">
        <v>1.1215122326233437E-2</v>
      </c>
      <c r="EF272">
        <v>-9.5323204567318194E-3</v>
      </c>
      <c r="EG272">
        <v>1.1358316911670328E-2</v>
      </c>
      <c r="EH272">
        <v>-9.5372776996644499E-3</v>
      </c>
      <c r="EI272">
        <v>1.3847421713263645E-2</v>
      </c>
      <c r="EJ272">
        <v>-9.5950817833969984E-3</v>
      </c>
      <c r="EK272">
        <v>0.58483814003450407</v>
      </c>
      <c r="EL272">
        <v>-0.4159076715178992</v>
      </c>
      <c r="EM272">
        <v>0.57746507097319999</v>
      </c>
      <c r="EN272">
        <v>-0.41618535399306578</v>
      </c>
      <c r="EO272">
        <v>0.47366444218646764</v>
      </c>
      <c r="EP272">
        <v>-0.41203091319369767</v>
      </c>
      <c r="EQ272">
        <v>1894.15</v>
      </c>
      <c r="ER272">
        <v>45.700000000000045</v>
      </c>
      <c r="ES272">
        <v>2.8476157787416541</v>
      </c>
      <c r="ET272">
        <v>6.8704189788820091E-2</v>
      </c>
    </row>
    <row r="273" spans="1:150" x14ac:dyDescent="0.3">
      <c r="A273">
        <v>9</v>
      </c>
      <c r="B273">
        <v>947</v>
      </c>
      <c r="C273" t="s">
        <v>392</v>
      </c>
      <c r="D273">
        <v>9875</v>
      </c>
      <c r="E273">
        <v>168</v>
      </c>
      <c r="F273">
        <v>1.7012658227848101</v>
      </c>
      <c r="G273">
        <v>404</v>
      </c>
      <c r="H273">
        <v>4.0911392405063296</v>
      </c>
      <c r="I273">
        <v>1894</v>
      </c>
      <c r="J273">
        <v>19.179746835443037</v>
      </c>
      <c r="K273" s="5">
        <v>2298</v>
      </c>
      <c r="L273" s="5">
        <v>23.27088608</v>
      </c>
      <c r="M273">
        <v>7393</v>
      </c>
      <c r="N273">
        <v>10882.757341219261</v>
      </c>
      <c r="O273">
        <v>5.4278481012658224</v>
      </c>
      <c r="P273" s="3">
        <v>2112</v>
      </c>
      <c r="Q273" s="3">
        <v>33</v>
      </c>
      <c r="R273" s="3">
        <f t="shared" si="52"/>
        <v>1.5625E-2</v>
      </c>
      <c r="S273" s="3">
        <v>1.6127513297403744E-2</v>
      </c>
      <c r="T273" s="3">
        <f t="shared" si="53"/>
        <v>0.9688412411673758</v>
      </c>
      <c r="U273">
        <v>9182</v>
      </c>
      <c r="V273">
        <v>-7.0177215189873428</v>
      </c>
      <c r="W273">
        <v>253</v>
      </c>
      <c r="X273">
        <v>2.5620253164556961</v>
      </c>
      <c r="Y273">
        <v>473</v>
      </c>
      <c r="Z273">
        <v>5.1513831409279023</v>
      </c>
      <c r="AA273">
        <v>3.450117318143092</v>
      </c>
      <c r="AB273">
        <v>600</v>
      </c>
      <c r="AC273">
        <v>6.5345240688303203</v>
      </c>
      <c r="AD273">
        <v>2.4433848283239907</v>
      </c>
      <c r="AE273">
        <v>2347</v>
      </c>
      <c r="AF273">
        <v>25.560879982574601</v>
      </c>
      <c r="AG273">
        <v>6.381133147131564</v>
      </c>
      <c r="AH273" s="5">
        <v>2947</v>
      </c>
      <c r="AI273" s="5">
        <v>32.095404049999999</v>
      </c>
      <c r="AJ273" s="5">
        <v>8.8245179749999991</v>
      </c>
      <c r="AK273">
        <v>7016</v>
      </c>
      <c r="AL273">
        <v>-5.0994183687271741</v>
      </c>
      <c r="AM273">
        <v>14640.972328221209</v>
      </c>
      <c r="AN273">
        <v>34.533665220738001</v>
      </c>
      <c r="AO273">
        <v>5.82</v>
      </c>
      <c r="AP273">
        <v>1581</v>
      </c>
      <c r="AQ273" s="3">
        <f t="shared" si="54"/>
        <v>-25.142045454545453</v>
      </c>
      <c r="AR273">
        <v>14</v>
      </c>
      <c r="AS273" s="3">
        <f t="shared" si="55"/>
        <v>-57.575757575757578</v>
      </c>
      <c r="AT273">
        <v>8.8551549652118918E-3</v>
      </c>
      <c r="AU273" s="3">
        <f t="shared" si="56"/>
        <v>-6.7698450347881082E-3</v>
      </c>
      <c r="AV273">
        <v>3.6293082979634211E-2</v>
      </c>
      <c r="AW273">
        <v>4.0459831059280742E-2</v>
      </c>
      <c r="AX273">
        <v>4.113531797142319E-2</v>
      </c>
      <c r="AY273" s="3">
        <f t="shared" si="57"/>
        <v>2.5007804674019446E-2</v>
      </c>
      <c r="AZ273">
        <v>0.2439901556497954</v>
      </c>
      <c r="BA273">
        <v>0.21886287543409508</v>
      </c>
      <c r="BB273">
        <v>0.21526890764193413</v>
      </c>
      <c r="BC273" s="3">
        <f t="shared" si="58"/>
        <v>-0.75357233352544162</v>
      </c>
      <c r="BD273">
        <v>707</v>
      </c>
      <c r="BE273">
        <v>2.236209335219236</v>
      </c>
      <c r="BF273">
        <v>9</v>
      </c>
      <c r="BG273">
        <v>1.5555555555555556</v>
      </c>
      <c r="BH273">
        <v>1.272984441301273E-2</v>
      </c>
      <c r="BI273">
        <v>2.0747442782965256E-2</v>
      </c>
      <c r="BJ273">
        <v>2.0895594611334778E-2</v>
      </c>
      <c r="BK273">
        <v>2.3442503496660643E-2</v>
      </c>
      <c r="BL273">
        <v>0.61356209274449014</v>
      </c>
      <c r="BM273">
        <v>0.60921187694306866</v>
      </c>
      <c r="BN273">
        <v>0.54302410213252528</v>
      </c>
      <c r="BO273">
        <v>821.06</v>
      </c>
      <c r="BP273">
        <v>2.4130783138143972</v>
      </c>
      <c r="BQ273">
        <v>34025.418706868877</v>
      </c>
      <c r="BR273">
        <v>8109</v>
      </c>
      <c r="BS273">
        <v>-17.883544303797468</v>
      </c>
      <c r="BT273">
        <v>-11.685907209758224</v>
      </c>
      <c r="BU273">
        <v>479</v>
      </c>
      <c r="BV273">
        <v>4.8506329113924052</v>
      </c>
      <c r="BW273">
        <v>232</v>
      </c>
      <c r="BX273">
        <v>2.5266826399477238</v>
      </c>
      <c r="BY273">
        <v>546</v>
      </c>
      <c r="BZ273">
        <v>6.7332593414724373</v>
      </c>
      <c r="CA273">
        <v>5.031993518687627</v>
      </c>
      <c r="CB273">
        <v>1.581876200544535</v>
      </c>
      <c r="CC273">
        <v>784</v>
      </c>
      <c r="CD273">
        <v>9.6682698236527305</v>
      </c>
      <c r="CE273">
        <v>5.5771305831464009</v>
      </c>
      <c r="CF273">
        <v>3.1337457548224101</v>
      </c>
      <c r="CG273" s="5">
        <v>3408</v>
      </c>
      <c r="CH273" s="5">
        <v>42.02737699</v>
      </c>
      <c r="CI273" s="5">
        <v>18.75649091</v>
      </c>
      <c r="CJ273" s="5">
        <v>9.9319729369999994</v>
      </c>
      <c r="CK273">
        <v>2624</v>
      </c>
      <c r="CL273">
        <v>32.35910716487853</v>
      </c>
      <c r="CM273">
        <v>13.179360329435493</v>
      </c>
      <c r="CN273">
        <v>6.7982271823039291</v>
      </c>
      <c r="CO273">
        <v>6344</v>
      </c>
      <c r="CP273">
        <v>-14.189097795211685</v>
      </c>
      <c r="CQ273">
        <v>-9.5781071835803875</v>
      </c>
      <c r="CR273">
        <v>16957.33762093947</v>
      </c>
      <c r="CS273">
        <v>55.818393163213145</v>
      </c>
      <c r="CT273">
        <v>15.821116526894535</v>
      </c>
      <c r="CU273">
        <v>5.9340000000000002</v>
      </c>
      <c r="CV273">
        <f t="shared" si="64"/>
        <v>0.50615189873417776</v>
      </c>
      <c r="CW273">
        <v>0.11399999999999988</v>
      </c>
      <c r="CX273">
        <v>1444.65</v>
      </c>
      <c r="CY273" s="3">
        <f t="shared" si="59"/>
        <v>-31.59801136363636</v>
      </c>
      <c r="CZ273">
        <v>-8.6242884250474319</v>
      </c>
      <c r="DA273">
        <v>11.7</v>
      </c>
      <c r="DB273" s="3">
        <f t="shared" si="60"/>
        <v>-64.545454545454547</v>
      </c>
      <c r="DC273">
        <v>-16.428571428571434</v>
      </c>
      <c r="DD273">
        <v>8.0988474717059479E-3</v>
      </c>
      <c r="DE273" s="3">
        <f t="shared" si="61"/>
        <v>-7.5261525282940521E-3</v>
      </c>
      <c r="DF273">
        <v>-7.5630749350594391E-4</v>
      </c>
      <c r="DG273">
        <v>3.2307897231815784E-2</v>
      </c>
      <c r="DH273">
        <v>-3.9851857478184274E-3</v>
      </c>
      <c r="DI273">
        <v>4.2179450356279673E-2</v>
      </c>
      <c r="DJ273">
        <v>1.719619296998931E-3</v>
      </c>
      <c r="DK273">
        <v>4.3563803575989365E-2</v>
      </c>
      <c r="DL273" s="3">
        <f t="shared" si="62"/>
        <v>2.7436290278585622E-2</v>
      </c>
      <c r="DM273">
        <v>2.428485604566176E-3</v>
      </c>
      <c r="DN273">
        <v>0.25067702220280874</v>
      </c>
      <c r="DO273">
        <v>6.6868665530133431E-3</v>
      </c>
      <c r="DP273">
        <v>0.19200931741160521</v>
      </c>
      <c r="DQ273">
        <v>-2.6853558022489871E-2</v>
      </c>
      <c r="DR273">
        <v>0.18590772170705752</v>
      </c>
      <c r="DS273" s="3">
        <f t="shared" si="63"/>
        <v>-0.78293351946031831</v>
      </c>
      <c r="DT273">
        <v>-2.9361185934876605E-2</v>
      </c>
      <c r="DU273">
        <v>610</v>
      </c>
      <c r="DV273">
        <v>-13.719943422913719</v>
      </c>
      <c r="DW273">
        <v>2.3682786885245903</v>
      </c>
      <c r="DX273">
        <v>0.1320693533053543</v>
      </c>
      <c r="DY273">
        <v>6</v>
      </c>
      <c r="DZ273">
        <v>-33.333333333333329</v>
      </c>
      <c r="EA273">
        <v>1.95</v>
      </c>
      <c r="EB273">
        <v>0.39444444444444438</v>
      </c>
      <c r="EC273">
        <v>9.8360655737704927E-3</v>
      </c>
      <c r="ED273">
        <v>-2.8937788392422378E-3</v>
      </c>
      <c r="EE273">
        <v>1.1215122326233437E-2</v>
      </c>
      <c r="EF273">
        <v>-9.5323204567318194E-3</v>
      </c>
      <c r="EG273">
        <v>1.1358316911670328E-2</v>
      </c>
      <c r="EH273">
        <v>-9.5372776996644499E-3</v>
      </c>
      <c r="EI273">
        <v>1.3847421713263645E-2</v>
      </c>
      <c r="EJ273">
        <v>-9.5950817833969984E-3</v>
      </c>
      <c r="EK273">
        <v>0.87703595980962468</v>
      </c>
      <c r="EL273">
        <v>0.26347386706513454</v>
      </c>
      <c r="EM273">
        <v>0.86597914552500577</v>
      </c>
      <c r="EN273">
        <v>0.2567672685819371</v>
      </c>
      <c r="EO273">
        <v>0.71031747118303579</v>
      </c>
      <c r="EP273">
        <v>0.16729336905051051</v>
      </c>
      <c r="EQ273">
        <v>833.45</v>
      </c>
      <c r="ER273">
        <v>12.3900000000001</v>
      </c>
      <c r="ES273">
        <v>2.4494922668850139</v>
      </c>
      <c r="ET273">
        <v>3.6413953070616678E-2</v>
      </c>
    </row>
    <row r="274" spans="1:150" x14ac:dyDescent="0.3">
      <c r="A274">
        <v>9</v>
      </c>
      <c r="B274">
        <v>948</v>
      </c>
      <c r="C274" t="s">
        <v>393</v>
      </c>
      <c r="D274">
        <v>252668</v>
      </c>
      <c r="E274">
        <v>10827</v>
      </c>
      <c r="F274">
        <v>4.285069735779758</v>
      </c>
      <c r="G274">
        <v>11957</v>
      </c>
      <c r="H274">
        <v>4.732296927192996</v>
      </c>
      <c r="I274">
        <v>54828</v>
      </c>
      <c r="J274">
        <v>21.69962163788054</v>
      </c>
      <c r="K274" s="5">
        <v>66785</v>
      </c>
      <c r="L274" s="5">
        <v>26.431918570000001</v>
      </c>
      <c r="M274">
        <v>190347</v>
      </c>
      <c r="N274">
        <v>16469.747622652627</v>
      </c>
      <c r="O274">
        <v>4.3757025028891663</v>
      </c>
      <c r="P274" s="3">
        <v>113252</v>
      </c>
      <c r="Q274" s="3">
        <v>1278</v>
      </c>
      <c r="R274" s="3">
        <f t="shared" si="52"/>
        <v>1.1284568925935082E-2</v>
      </c>
      <c r="S274" s="3">
        <v>1.6127513297403744E-2</v>
      </c>
      <c r="T274" s="3">
        <f t="shared" si="53"/>
        <v>0.69970916891147172</v>
      </c>
      <c r="U274">
        <v>277016</v>
      </c>
      <c r="V274">
        <v>9.6363607579907224</v>
      </c>
      <c r="W274">
        <v>21424</v>
      </c>
      <c r="X274">
        <v>8.4791109281745207</v>
      </c>
      <c r="Y274">
        <v>35128</v>
      </c>
      <c r="Z274">
        <v>12.680855979438011</v>
      </c>
      <c r="AA274">
        <v>8.3957862436582538</v>
      </c>
      <c r="AB274">
        <v>20096</v>
      </c>
      <c r="AC274">
        <v>7.2544546163398502</v>
      </c>
      <c r="AD274">
        <v>2.5221576891468542</v>
      </c>
      <c r="AE274">
        <v>69045</v>
      </c>
      <c r="AF274">
        <v>24.9245530944061</v>
      </c>
      <c r="AG274">
        <v>3.2249314565255602</v>
      </c>
      <c r="AH274" s="5">
        <v>89141</v>
      </c>
      <c r="AI274" s="5">
        <v>32.17900771</v>
      </c>
      <c r="AJ274" s="5">
        <v>5.7470891460000004</v>
      </c>
      <c r="AK274">
        <v>207850</v>
      </c>
      <c r="AL274">
        <v>9.1953117201742085</v>
      </c>
      <c r="AM274">
        <v>18786.128934272259</v>
      </c>
      <c r="AN274">
        <v>14.064461488369515</v>
      </c>
      <c r="AO274">
        <v>7.3550000000000004</v>
      </c>
      <c r="AP274">
        <v>99922</v>
      </c>
      <c r="AQ274" s="3">
        <f t="shared" si="54"/>
        <v>-11.770211563592696</v>
      </c>
      <c r="AR274">
        <v>4490</v>
      </c>
      <c r="AS274" s="3">
        <f t="shared" si="55"/>
        <v>251.33020344287948</v>
      </c>
      <c r="AT274">
        <v>4.4935049338484016E-2</v>
      </c>
      <c r="AU274" s="3">
        <f t="shared" si="56"/>
        <v>3.3650480412548936E-2</v>
      </c>
      <c r="AV274">
        <v>3.6293082979634211E-2</v>
      </c>
      <c r="AW274">
        <v>4.0459831059280742E-2</v>
      </c>
      <c r="AX274">
        <v>4.113531797142319E-2</v>
      </c>
      <c r="AY274" s="3">
        <f t="shared" si="57"/>
        <v>2.5007804674019446E-2</v>
      </c>
      <c r="AZ274">
        <v>1.2381160719715993</v>
      </c>
      <c r="BA274">
        <v>1.1106089215411279</v>
      </c>
      <c r="BB274">
        <v>1.0923715083398775</v>
      </c>
      <c r="BC274" s="3">
        <f t="shared" si="58"/>
        <v>0.39266233942840578</v>
      </c>
      <c r="BD274">
        <v>32728</v>
      </c>
      <c r="BE274">
        <v>3.0531043754583234</v>
      </c>
      <c r="BF274">
        <v>702</v>
      </c>
      <c r="BG274">
        <v>6.3960113960113958</v>
      </c>
      <c r="BH274">
        <v>2.1449523343925692E-2</v>
      </c>
      <c r="BI274">
        <v>2.0747442782965256E-2</v>
      </c>
      <c r="BJ274">
        <v>2.0895594611334778E-2</v>
      </c>
      <c r="BK274">
        <v>2.3442503496660643E-2</v>
      </c>
      <c r="BL274">
        <v>1.0338393781009427</v>
      </c>
      <c r="BM274">
        <v>1.0265093548613562</v>
      </c>
      <c r="BN274">
        <v>0.91498432950990716</v>
      </c>
      <c r="BO274">
        <v>5821.3199999999988</v>
      </c>
      <c r="BP274">
        <v>14.219130496227644</v>
      </c>
      <c r="BQ274">
        <v>40940.056085316915</v>
      </c>
      <c r="BR274">
        <v>294138</v>
      </c>
      <c r="BS274">
        <v>16.412842148590244</v>
      </c>
      <c r="BT274">
        <v>6.1808704190371673</v>
      </c>
      <c r="BU274">
        <v>34136</v>
      </c>
      <c r="BV274">
        <v>13.510218943435653</v>
      </c>
      <c r="BW274">
        <v>12555</v>
      </c>
      <c r="BX274">
        <v>4.5322291853178154</v>
      </c>
      <c r="BY274">
        <v>61828</v>
      </c>
      <c r="BZ274">
        <v>21.020065411473528</v>
      </c>
      <c r="CA274">
        <v>16.734995675693771</v>
      </c>
      <c r="CB274">
        <v>8.339209432035517</v>
      </c>
      <c r="CC274">
        <v>29532</v>
      </c>
      <c r="CD274">
        <v>10.040185219182833</v>
      </c>
      <c r="CE274">
        <v>5.3078882919898369</v>
      </c>
      <c r="CF274">
        <v>2.7857306028429827</v>
      </c>
      <c r="CG274" s="5">
        <v>114579</v>
      </c>
      <c r="CH274" s="5">
        <v>38.954164370000001</v>
      </c>
      <c r="CI274" s="5">
        <v>12.522245809999999</v>
      </c>
      <c r="CJ274" s="5">
        <v>6.7751566609999996</v>
      </c>
      <c r="CK274">
        <v>85047</v>
      </c>
      <c r="CL274">
        <v>28.913979152642639</v>
      </c>
      <c r="CM274">
        <v>7.2143575147620993</v>
      </c>
      <c r="CN274">
        <v>3.9894260582365391</v>
      </c>
      <c r="CO274">
        <v>216468</v>
      </c>
      <c r="CP274">
        <v>13.722832511150687</v>
      </c>
      <c r="CQ274">
        <v>4.1462593216261734</v>
      </c>
      <c r="CR274">
        <v>21978.107329706745</v>
      </c>
      <c r="CS274">
        <v>33.445319462442001</v>
      </c>
      <c r="CT274">
        <v>16.991144937854845</v>
      </c>
      <c r="CU274">
        <v>7.3310000000000004</v>
      </c>
      <c r="CV274">
        <f t="shared" si="64"/>
        <v>2.9552974971108341</v>
      </c>
      <c r="CW274">
        <v>-2.4000000000000021E-2</v>
      </c>
      <c r="CX274">
        <v>115688.74</v>
      </c>
      <c r="CY274" s="3">
        <f t="shared" si="59"/>
        <v>2.1516088016105726</v>
      </c>
      <c r="CZ274">
        <v>15.779047657172599</v>
      </c>
      <c r="DA274">
        <v>4804.13</v>
      </c>
      <c r="DB274" s="3">
        <f t="shared" si="60"/>
        <v>275.9100156494523</v>
      </c>
      <c r="DC274">
        <v>6.9962138084632546</v>
      </c>
      <c r="DD274">
        <v>4.1526340419992473E-2</v>
      </c>
      <c r="DE274" s="3">
        <f t="shared" si="61"/>
        <v>3.0241771494057393E-2</v>
      </c>
      <c r="DF274">
        <v>-3.4087089184915431E-3</v>
      </c>
      <c r="DG274">
        <v>3.2307897231815784E-2</v>
      </c>
      <c r="DH274">
        <v>-3.9851857478184274E-3</v>
      </c>
      <c r="DI274">
        <v>4.2179450356279673E-2</v>
      </c>
      <c r="DJ274">
        <v>1.719619296998931E-3</v>
      </c>
      <c r="DK274">
        <v>4.3563803575989365E-2</v>
      </c>
      <c r="DL274" s="3">
        <f t="shared" si="62"/>
        <v>2.7436290278585622E-2</v>
      </c>
      <c r="DM274">
        <v>2.428485604566176E-3</v>
      </c>
      <c r="DN274">
        <v>1.2853309555255938</v>
      </c>
      <c r="DO274">
        <v>4.7214883553994502E-2</v>
      </c>
      <c r="DP274">
        <v>0.98451592112342534</v>
      </c>
      <c r="DQ274">
        <v>-0.12609300041770255</v>
      </c>
      <c r="DR274">
        <v>0.95323036583702114</v>
      </c>
      <c r="DS274" s="3">
        <f t="shared" si="63"/>
        <v>0.25352119692554942</v>
      </c>
      <c r="DT274">
        <v>-0.13914114250285636</v>
      </c>
      <c r="DU274">
        <v>33331</v>
      </c>
      <c r="DV274">
        <v>1.842459056465412</v>
      </c>
      <c r="DW274">
        <v>3.4709051633614356</v>
      </c>
      <c r="DX274">
        <v>0.41780078790311226</v>
      </c>
      <c r="DY274">
        <v>346</v>
      </c>
      <c r="DZ274">
        <v>-50.712250712250714</v>
      </c>
      <c r="EA274">
        <v>13.884768786127168</v>
      </c>
      <c r="EB274">
        <v>7.4887573901157722</v>
      </c>
      <c r="EC274">
        <v>1.0380726650865561E-2</v>
      </c>
      <c r="ED274">
        <v>-1.1068796693060131E-2</v>
      </c>
      <c r="EE274">
        <v>1.1215122326233437E-2</v>
      </c>
      <c r="EF274">
        <v>-9.5323204567318194E-3</v>
      </c>
      <c r="EG274">
        <v>1.1358316911670328E-2</v>
      </c>
      <c r="EH274">
        <v>-9.5372776996644499E-3</v>
      </c>
      <c r="EI274">
        <v>1.3847421713263645E-2</v>
      </c>
      <c r="EJ274">
        <v>-9.5950817833969984E-3</v>
      </c>
      <c r="EK274">
        <v>0.92560084044592805</v>
      </c>
      <c r="EL274">
        <v>-0.10823853765501468</v>
      </c>
      <c r="EM274">
        <v>0.91393176749626326</v>
      </c>
      <c r="EN274">
        <v>-0.11257758736509293</v>
      </c>
      <c r="EO274">
        <v>0.74965050287465884</v>
      </c>
      <c r="EP274">
        <v>-0.16533382663524832</v>
      </c>
      <c r="EQ274">
        <v>5904.38</v>
      </c>
      <c r="ER274">
        <v>83.06000000000131</v>
      </c>
      <c r="ES274">
        <v>14.42201248502343</v>
      </c>
      <c r="ET274">
        <v>0.20288198879578623</v>
      </c>
    </row>
    <row r="275" spans="1:150" x14ac:dyDescent="0.3">
      <c r="A275">
        <v>10</v>
      </c>
      <c r="B275">
        <v>1001</v>
      </c>
      <c r="C275" t="s">
        <v>394</v>
      </c>
      <c r="D275">
        <v>51440</v>
      </c>
      <c r="E275">
        <v>1833</v>
      </c>
      <c r="F275">
        <v>3.5633748055987562</v>
      </c>
      <c r="G275">
        <v>3090</v>
      </c>
      <c r="H275">
        <v>6.0069984447900469</v>
      </c>
      <c r="I275">
        <v>13776</v>
      </c>
      <c r="J275">
        <v>26.780715396578536</v>
      </c>
      <c r="K275" s="5">
        <v>16866</v>
      </c>
      <c r="L275" s="5">
        <v>32.787713840000002</v>
      </c>
      <c r="M275">
        <v>36887</v>
      </c>
      <c r="N275">
        <v>13851.18309134248</v>
      </c>
      <c r="O275">
        <v>4.0182737169517884</v>
      </c>
      <c r="P275" s="3">
        <v>21134</v>
      </c>
      <c r="Q275" s="3">
        <v>194</v>
      </c>
      <c r="R275" s="3">
        <f t="shared" si="52"/>
        <v>9.1795211507523424E-3</v>
      </c>
      <c r="S275" s="3">
        <v>1.6127513297403744E-2</v>
      </c>
      <c r="T275" s="3">
        <f t="shared" si="53"/>
        <v>0.56918391456109296</v>
      </c>
      <c r="U275">
        <v>57618</v>
      </c>
      <c r="V275">
        <v>12.010108864696733</v>
      </c>
      <c r="W275">
        <v>6815</v>
      </c>
      <c r="X275">
        <v>13.248444790046657</v>
      </c>
      <c r="Y275">
        <v>5888</v>
      </c>
      <c r="Z275">
        <v>10.219028775729806</v>
      </c>
      <c r="AA275">
        <v>6.6556539701310493</v>
      </c>
      <c r="AB275">
        <v>5706</v>
      </c>
      <c r="AC275">
        <v>9.9031552639800076</v>
      </c>
      <c r="AD275">
        <v>3.8961568191899607</v>
      </c>
      <c r="AE275">
        <v>18156</v>
      </c>
      <c r="AF275">
        <v>31.510986150161408</v>
      </c>
      <c r="AG275">
        <v>4.7302707535828716</v>
      </c>
      <c r="AH275" s="5">
        <v>23862</v>
      </c>
      <c r="AI275" s="5">
        <v>41.414141409999999</v>
      </c>
      <c r="AJ275" s="5">
        <v>8.6264275730000008</v>
      </c>
      <c r="AK275">
        <v>41743</v>
      </c>
      <c r="AL275">
        <v>13.164529509041126</v>
      </c>
      <c r="AM275">
        <v>17975.285786885466</v>
      </c>
      <c r="AN275">
        <v>29.774371390128458</v>
      </c>
      <c r="AO275">
        <v>5.9710000000000001</v>
      </c>
      <c r="AP275">
        <v>18387</v>
      </c>
      <c r="AQ275" s="3">
        <f t="shared" si="54"/>
        <v>-12.99801268098798</v>
      </c>
      <c r="AR275">
        <v>518</v>
      </c>
      <c r="AS275" s="3">
        <f t="shared" si="55"/>
        <v>167.01030927835052</v>
      </c>
      <c r="AT275">
        <v>2.8172078098656659E-2</v>
      </c>
      <c r="AU275" s="3">
        <f t="shared" si="56"/>
        <v>1.8992556947904318E-2</v>
      </c>
      <c r="AV275">
        <v>3.9632849310890103E-2</v>
      </c>
      <c r="AW275">
        <v>4.0459831059280742E-2</v>
      </c>
      <c r="AX275">
        <v>4.113531797142319E-2</v>
      </c>
      <c r="AY275" s="3">
        <f t="shared" si="57"/>
        <v>2.5007804674019446E-2</v>
      </c>
      <c r="AZ275">
        <v>0.71082646311063191</v>
      </c>
      <c r="BA275">
        <v>0.69629747235918082</v>
      </c>
      <c r="BB275">
        <v>0.68486350629957138</v>
      </c>
      <c r="BC275" s="3">
        <f t="shared" si="58"/>
        <v>0.11567959173847842</v>
      </c>
      <c r="BD275">
        <v>5397</v>
      </c>
      <c r="BE275">
        <v>3.4068927181767648</v>
      </c>
      <c r="BF275">
        <v>151</v>
      </c>
      <c r="BG275">
        <v>3.4304635761589406</v>
      </c>
      <c r="BH275">
        <v>2.7978506577728369E-2</v>
      </c>
      <c r="BI275">
        <v>2.3903164943796337E-2</v>
      </c>
      <c r="BJ275">
        <v>2.0895594611334778E-2</v>
      </c>
      <c r="BK275">
        <v>2.3442503496660643E-2</v>
      </c>
      <c r="BL275">
        <v>1.1704938088121137</v>
      </c>
      <c r="BM275">
        <v>1.3389667582156997</v>
      </c>
      <c r="BN275">
        <v>1.1934948236955099</v>
      </c>
      <c r="BO275">
        <v>2692.91</v>
      </c>
      <c r="BP275">
        <v>9.2117368812509266</v>
      </c>
      <c r="BQ275">
        <v>29233.466334465153</v>
      </c>
      <c r="BR275">
        <v>57936</v>
      </c>
      <c r="BS275">
        <v>12.628304821150854</v>
      </c>
      <c r="BT275">
        <v>0.55191086118921173</v>
      </c>
      <c r="BU275">
        <v>7663</v>
      </c>
      <c r="BV275">
        <v>14.896967340590979</v>
      </c>
      <c r="BW275">
        <v>1282</v>
      </c>
      <c r="BX275">
        <v>2.2249991322156273</v>
      </c>
      <c r="BY275">
        <v>5869</v>
      </c>
      <c r="BZ275">
        <v>10.13014360673847</v>
      </c>
      <c r="CA275">
        <v>6.5667688011397134</v>
      </c>
      <c r="CB275">
        <v>-8.8885168991335917E-2</v>
      </c>
      <c r="CC275">
        <v>8319</v>
      </c>
      <c r="CD275">
        <v>14.358947804473901</v>
      </c>
      <c r="CE275">
        <v>8.3519493596838537</v>
      </c>
      <c r="CF275">
        <v>4.4557925404938938</v>
      </c>
      <c r="CG275" s="5">
        <v>29248</v>
      </c>
      <c r="CH275" s="5">
        <v>50.483291909999998</v>
      </c>
      <c r="CI275" s="5">
        <v>17.69557807</v>
      </c>
      <c r="CJ275" s="5">
        <v>9.0691504940000005</v>
      </c>
      <c r="CK275">
        <v>20929</v>
      </c>
      <c r="CL275">
        <v>36.124344103838716</v>
      </c>
      <c r="CM275">
        <v>9.34362870726018</v>
      </c>
      <c r="CN275">
        <v>4.6133579536773084</v>
      </c>
      <c r="CO275">
        <v>43074</v>
      </c>
      <c r="CP275">
        <v>16.772846802396508</v>
      </c>
      <c r="CQ275">
        <v>3.1885585607167672</v>
      </c>
      <c r="CR275">
        <v>20173.035518455679</v>
      </c>
      <c r="CS275">
        <v>45.641245122697129</v>
      </c>
      <c r="CT275">
        <v>12.226507871010666</v>
      </c>
      <c r="CU275">
        <v>5.3049999999999997</v>
      </c>
      <c r="CV275">
        <f t="shared" si="64"/>
        <v>1.2867262830482114</v>
      </c>
      <c r="CW275">
        <v>-0.66600000000000037</v>
      </c>
      <c r="CX275">
        <v>19292.3</v>
      </c>
      <c r="CY275" s="3">
        <f t="shared" si="59"/>
        <v>-8.7143938677013377</v>
      </c>
      <c r="CZ275">
        <v>4.923587317126227</v>
      </c>
      <c r="DA275">
        <v>661.44999999999993</v>
      </c>
      <c r="DB275" s="3">
        <f t="shared" si="60"/>
        <v>240.95360824742264</v>
      </c>
      <c r="DC275">
        <v>27.69305019305018</v>
      </c>
      <c r="DD275">
        <v>3.4285699475956728E-2</v>
      </c>
      <c r="DE275" s="3">
        <f t="shared" si="61"/>
        <v>2.5106178325204384E-2</v>
      </c>
      <c r="DF275">
        <v>6.1136213773000693E-3</v>
      </c>
      <c r="DG275">
        <v>4.2620712079594829E-2</v>
      </c>
      <c r="DH275">
        <v>2.9878627687047257E-3</v>
      </c>
      <c r="DI275">
        <v>4.2179450356279673E-2</v>
      </c>
      <c r="DJ275">
        <v>1.719619296998931E-3</v>
      </c>
      <c r="DK275">
        <v>4.3563803575989365E-2</v>
      </c>
      <c r="DL275" s="3">
        <f t="shared" si="62"/>
        <v>2.7436290278585622E-2</v>
      </c>
      <c r="DM275">
        <v>2.428485604566176E-3</v>
      </c>
      <c r="DN275">
        <v>0.80443750944206804</v>
      </c>
      <c r="DO275">
        <v>9.3611046331436132E-2</v>
      </c>
      <c r="DP275">
        <v>0.81285315921268941</v>
      </c>
      <c r="DQ275">
        <v>0.11655568685350859</v>
      </c>
      <c r="DR275">
        <v>0.78702263488428825</v>
      </c>
      <c r="DS275" s="3">
        <f t="shared" si="63"/>
        <v>0.21783872032319529</v>
      </c>
      <c r="DT275">
        <v>0.10215912858471687</v>
      </c>
      <c r="DU275">
        <v>5273</v>
      </c>
      <c r="DV275">
        <v>-2.2975727255882901</v>
      </c>
      <c r="DW275">
        <v>3.6586952399013843</v>
      </c>
      <c r="DX275">
        <v>0.25180252172461959</v>
      </c>
      <c r="DY275">
        <v>115</v>
      </c>
      <c r="DZ275">
        <v>-23.841059602649008</v>
      </c>
      <c r="EA275">
        <v>5.7517391304347818</v>
      </c>
      <c r="EB275">
        <v>2.3212755542758412</v>
      </c>
      <c r="EC275">
        <v>2.1809216764650103E-2</v>
      </c>
      <c r="ED275">
        <v>-6.1692898130782658E-3</v>
      </c>
      <c r="EE275">
        <v>1.6192506354021481E-2</v>
      </c>
      <c r="EF275">
        <v>-7.7106585897748561E-3</v>
      </c>
      <c r="EG275">
        <v>1.1358316911670328E-2</v>
      </c>
      <c r="EH275">
        <v>-9.5372776996644499E-3</v>
      </c>
      <c r="EI275">
        <v>1.3847421713263645E-2</v>
      </c>
      <c r="EJ275">
        <v>-9.5950817833969984E-3</v>
      </c>
      <c r="EK275">
        <v>1.3468709715363913</v>
      </c>
      <c r="EL275">
        <v>0.17637716272427761</v>
      </c>
      <c r="EM275">
        <v>1.9201099013395013</v>
      </c>
      <c r="EN275">
        <v>0.58114314312380166</v>
      </c>
      <c r="EO275">
        <v>1.5749658829094744</v>
      </c>
      <c r="EP275">
        <v>0.38147105921396451</v>
      </c>
      <c r="EQ275">
        <v>2764.81</v>
      </c>
      <c r="ER275">
        <v>71.900000000000091</v>
      </c>
      <c r="ES275">
        <v>9.4576878717266357</v>
      </c>
      <c r="ET275">
        <v>0.24595099047570912</v>
      </c>
    </row>
    <row r="276" spans="1:150" x14ac:dyDescent="0.3">
      <c r="A276">
        <v>10</v>
      </c>
      <c r="B276">
        <v>1002</v>
      </c>
      <c r="C276" t="s">
        <v>395</v>
      </c>
      <c r="D276">
        <v>6847</v>
      </c>
      <c r="E276">
        <v>103</v>
      </c>
      <c r="F276">
        <v>1.5043084562582152</v>
      </c>
      <c r="G276">
        <v>265</v>
      </c>
      <c r="H276">
        <v>3.8703081641594861</v>
      </c>
      <c r="I276">
        <v>1448</v>
      </c>
      <c r="J276">
        <v>21.147948006426173</v>
      </c>
      <c r="K276" s="5">
        <v>1713</v>
      </c>
      <c r="L276" s="5">
        <v>25.018256170000001</v>
      </c>
      <c r="M276">
        <v>4545</v>
      </c>
      <c r="N276">
        <v>10638.054995229482</v>
      </c>
      <c r="O276">
        <v>4.1478019570614864</v>
      </c>
      <c r="P276" s="3">
        <v>1726</v>
      </c>
      <c r="Q276" s="3">
        <v>30</v>
      </c>
      <c r="R276" s="3">
        <f t="shared" si="52"/>
        <v>1.7381228273464659E-2</v>
      </c>
      <c r="S276" s="3">
        <v>1.6127513297403744E-2</v>
      </c>
      <c r="T276" s="3">
        <f t="shared" si="53"/>
        <v>1.077737649502527</v>
      </c>
      <c r="U276">
        <v>6569</v>
      </c>
      <c r="V276">
        <v>-4.0601723382503287</v>
      </c>
      <c r="W276">
        <v>195</v>
      </c>
      <c r="X276">
        <v>2.8479626113626404</v>
      </c>
      <c r="Y276">
        <v>302</v>
      </c>
      <c r="Z276">
        <v>4.5973511950068504</v>
      </c>
      <c r="AA276">
        <v>3.0930427387486352</v>
      </c>
      <c r="AB276">
        <v>407</v>
      </c>
      <c r="AC276">
        <v>6.1957680012178411</v>
      </c>
      <c r="AD276">
        <v>2.325459837058355</v>
      </c>
      <c r="AE276">
        <v>1884</v>
      </c>
      <c r="AF276">
        <v>28.680164408585785</v>
      </c>
      <c r="AG276">
        <v>7.5322164021596123</v>
      </c>
      <c r="AH276" s="5">
        <v>2291</v>
      </c>
      <c r="AI276" s="5">
        <v>34.875932409999997</v>
      </c>
      <c r="AJ276" s="5">
        <v>9.8576762389999999</v>
      </c>
      <c r="AK276">
        <v>4619</v>
      </c>
      <c r="AL276">
        <v>1.6281628162816282</v>
      </c>
      <c r="AM276">
        <v>14956.430659549687</v>
      </c>
      <c r="AN276">
        <v>40.593658016025792</v>
      </c>
      <c r="AO276">
        <v>6.3769999999999998</v>
      </c>
      <c r="AP276">
        <v>1088</v>
      </c>
      <c r="AQ276" s="3">
        <f t="shared" si="54"/>
        <v>-36.964078794901503</v>
      </c>
      <c r="AR276">
        <v>26</v>
      </c>
      <c r="AS276" s="3">
        <f t="shared" si="55"/>
        <v>-13.333333333333334</v>
      </c>
      <c r="AT276">
        <v>2.389705882352941E-2</v>
      </c>
      <c r="AU276" s="3">
        <f t="shared" si="56"/>
        <v>6.5158305500647509E-3</v>
      </c>
      <c r="AV276">
        <v>3.9632849310890103E-2</v>
      </c>
      <c r="AW276">
        <v>4.0459831059280742E-2</v>
      </c>
      <c r="AX276">
        <v>4.113531797142319E-2</v>
      </c>
      <c r="AY276" s="3">
        <f t="shared" si="57"/>
        <v>2.5007804674019446E-2</v>
      </c>
      <c r="AZ276">
        <v>0.60296090841399852</v>
      </c>
      <c r="BA276">
        <v>0.59063664374960023</v>
      </c>
      <c r="BB276">
        <v>0.58093774406048737</v>
      </c>
      <c r="BC276" s="3">
        <f t="shared" si="58"/>
        <v>-0.49679990544203967</v>
      </c>
      <c r="BD276">
        <v>559</v>
      </c>
      <c r="BE276">
        <v>1.9463327370304115</v>
      </c>
      <c r="BF276">
        <v>15</v>
      </c>
      <c r="BG276">
        <v>1.7333333333333334</v>
      </c>
      <c r="BH276">
        <v>2.6833631484794274E-2</v>
      </c>
      <c r="BI276">
        <v>2.3903164943796337E-2</v>
      </c>
      <c r="BJ276">
        <v>2.0895594611334778E-2</v>
      </c>
      <c r="BK276">
        <v>2.3442503496660643E-2</v>
      </c>
      <c r="BL276">
        <v>1.1225974279091644</v>
      </c>
      <c r="BM276">
        <v>1.2841764967166054</v>
      </c>
      <c r="BN276">
        <v>1.1446572456997477</v>
      </c>
      <c r="BO276">
        <v>737.25</v>
      </c>
      <c r="BP276">
        <v>1.5172410061715889</v>
      </c>
      <c r="BQ276">
        <v>48591.489222946984</v>
      </c>
      <c r="BR276">
        <v>5786</v>
      </c>
      <c r="BS276">
        <v>-15.49583759310647</v>
      </c>
      <c r="BT276">
        <v>-11.91962246917339</v>
      </c>
      <c r="BU276">
        <v>68</v>
      </c>
      <c r="BV276">
        <v>0.99313567985979256</v>
      </c>
      <c r="BW276">
        <v>-116</v>
      </c>
      <c r="BX276">
        <v>-1.7658699954330948</v>
      </c>
      <c r="BY276">
        <v>360</v>
      </c>
      <c r="BZ276">
        <v>6.2219149671621157</v>
      </c>
      <c r="CA276">
        <v>4.7176065109039005</v>
      </c>
      <c r="CB276">
        <v>1.6245637721552653</v>
      </c>
      <c r="CC276">
        <v>575</v>
      </c>
      <c r="CD276">
        <v>9.9377808503283784</v>
      </c>
      <c r="CE276">
        <v>6.0674726861688928</v>
      </c>
      <c r="CF276">
        <v>3.7420128491105373</v>
      </c>
      <c r="CG276" s="5">
        <v>2680</v>
      </c>
      <c r="CH276" s="5">
        <v>46.318700309999997</v>
      </c>
      <c r="CI276" s="5">
        <v>21.30044414</v>
      </c>
      <c r="CJ276" s="5">
        <v>11.4427679</v>
      </c>
      <c r="CK276">
        <v>2105</v>
      </c>
      <c r="CL276">
        <v>36.380919460767366</v>
      </c>
      <c r="CM276">
        <v>15.232971454341193</v>
      </c>
      <c r="CN276">
        <v>7.7007550521815809</v>
      </c>
      <c r="CO276">
        <v>4295</v>
      </c>
      <c r="CP276">
        <v>-5.5005500550055011</v>
      </c>
      <c r="CQ276">
        <v>-7.0145053041783934</v>
      </c>
      <c r="CR276">
        <v>17057.649546924331</v>
      </c>
      <c r="CS276">
        <v>60.345566502275503</v>
      </c>
      <c r="CT276">
        <v>14.048932764803842</v>
      </c>
      <c r="CU276">
        <v>5.4050000000000002</v>
      </c>
      <c r="CV276">
        <f t="shared" si="64"/>
        <v>1.2571980429385139</v>
      </c>
      <c r="CW276">
        <v>-0.97199999999999953</v>
      </c>
      <c r="CX276">
        <v>1159.81</v>
      </c>
      <c r="CY276" s="3">
        <f t="shared" si="59"/>
        <v>-32.803592120509848</v>
      </c>
      <c r="CZ276">
        <v>6.6001838235294068</v>
      </c>
      <c r="DA276">
        <v>33.06</v>
      </c>
      <c r="DB276" s="3">
        <f t="shared" si="60"/>
        <v>10.200000000000008</v>
      </c>
      <c r="DC276">
        <v>27.15384615384616</v>
      </c>
      <c r="DD276">
        <v>2.8504668868176687E-2</v>
      </c>
      <c r="DE276" s="3">
        <f t="shared" si="61"/>
        <v>1.1123440594712028E-2</v>
      </c>
      <c r="DF276">
        <v>4.607610044647277E-3</v>
      </c>
      <c r="DG276">
        <v>4.2620712079594829E-2</v>
      </c>
      <c r="DH276">
        <v>2.9878627687047257E-3</v>
      </c>
      <c r="DI276">
        <v>4.2179450356279673E-2</v>
      </c>
      <c r="DJ276">
        <v>1.719619296998931E-3</v>
      </c>
      <c r="DK276">
        <v>4.3563803575989365E-2</v>
      </c>
      <c r="DL276" s="3">
        <f t="shared" si="62"/>
        <v>2.7436290278585622E-2</v>
      </c>
      <c r="DM276">
        <v>2.428485604566176E-3</v>
      </c>
      <c r="DN276">
        <v>0.66879851314881333</v>
      </c>
      <c r="DO276">
        <v>6.5837604734814814E-2</v>
      </c>
      <c r="DP276">
        <v>0.6757951710466733</v>
      </c>
      <c r="DQ276">
        <v>8.5158527297073072E-2</v>
      </c>
      <c r="DR276">
        <v>0.65432002094250852</v>
      </c>
      <c r="DS276" s="3">
        <f t="shared" si="63"/>
        <v>-0.42341762856001852</v>
      </c>
      <c r="DT276">
        <v>7.3382276882021147E-2</v>
      </c>
      <c r="DU276">
        <v>527</v>
      </c>
      <c r="DV276">
        <v>-5.7245080500894456</v>
      </c>
      <c r="DW276">
        <v>2.2007779886148007</v>
      </c>
      <c r="DX276">
        <v>0.25444525158438913</v>
      </c>
      <c r="DY276">
        <v>9</v>
      </c>
      <c r="DZ276">
        <v>-40</v>
      </c>
      <c r="EA276">
        <v>3.6733333333333338</v>
      </c>
      <c r="EB276">
        <v>1.9400000000000004</v>
      </c>
      <c r="EC276">
        <v>1.7077798861480076E-2</v>
      </c>
      <c r="ED276">
        <v>-9.7558326233141979E-3</v>
      </c>
      <c r="EE276">
        <v>1.6192506354021481E-2</v>
      </c>
      <c r="EF276">
        <v>-7.7106585897748561E-3</v>
      </c>
      <c r="EG276">
        <v>1.1358316911670328E-2</v>
      </c>
      <c r="EH276">
        <v>-9.5372776996644499E-3</v>
      </c>
      <c r="EI276">
        <v>1.3847421713263645E-2</v>
      </c>
      <c r="EJ276">
        <v>-9.5950817833969984E-3</v>
      </c>
      <c r="EK276">
        <v>1.0546729757644178</v>
      </c>
      <c r="EL276">
        <v>-6.7924452144746628E-2</v>
      </c>
      <c r="EM276">
        <v>1.5035501293270972</v>
      </c>
      <c r="EN276">
        <v>0.21937363261049181</v>
      </c>
      <c r="EO276">
        <v>1.2332836549003372</v>
      </c>
      <c r="EP276">
        <v>8.8626409200589507E-2</v>
      </c>
      <c r="EQ276">
        <v>754.38</v>
      </c>
      <c r="ER276">
        <v>17.129999999999995</v>
      </c>
      <c r="ES276">
        <v>1.552494093232585</v>
      </c>
      <c r="ET276">
        <v>3.5253087060996169E-2</v>
      </c>
    </row>
    <row r="277" spans="1:150" x14ac:dyDescent="0.3">
      <c r="A277">
        <v>10</v>
      </c>
      <c r="B277">
        <v>1003</v>
      </c>
      <c r="C277" t="s">
        <v>396</v>
      </c>
      <c r="D277">
        <v>23037</v>
      </c>
      <c r="E277">
        <v>1064</v>
      </c>
      <c r="F277">
        <v>4.6186569431783653</v>
      </c>
      <c r="G277">
        <v>1089</v>
      </c>
      <c r="H277">
        <v>4.7271780179710898</v>
      </c>
      <c r="I277">
        <v>5387</v>
      </c>
      <c r="J277">
        <v>23.384121196336327</v>
      </c>
      <c r="K277" s="5">
        <v>6476</v>
      </c>
      <c r="L277" s="5">
        <v>28.111299209999999</v>
      </c>
      <c r="M277">
        <v>17250</v>
      </c>
      <c r="N277">
        <v>12406.415397897972</v>
      </c>
      <c r="O277">
        <v>4.1281416851152493</v>
      </c>
      <c r="P277" s="3">
        <v>6797</v>
      </c>
      <c r="Q277" s="3">
        <v>55</v>
      </c>
      <c r="R277" s="3">
        <f t="shared" si="52"/>
        <v>8.0918052081800796E-3</v>
      </c>
      <c r="S277" s="3">
        <v>1.6127513297403744E-2</v>
      </c>
      <c r="T277" s="3">
        <f t="shared" si="53"/>
        <v>0.50173917447538074</v>
      </c>
      <c r="U277">
        <v>25100</v>
      </c>
      <c r="V277">
        <v>8.9551590918956467</v>
      </c>
      <c r="W277">
        <v>2615</v>
      </c>
      <c r="X277">
        <v>11.351304423319009</v>
      </c>
      <c r="Y277">
        <v>3065</v>
      </c>
      <c r="Z277">
        <v>12.211155378486056</v>
      </c>
      <c r="AA277">
        <v>7.5924984353076912</v>
      </c>
      <c r="AB277">
        <v>2081</v>
      </c>
      <c r="AC277">
        <v>8.2908366533864548</v>
      </c>
      <c r="AD277">
        <v>3.563658635415365</v>
      </c>
      <c r="AE277">
        <v>7323</v>
      </c>
      <c r="AF277">
        <v>29.175298804780876</v>
      </c>
      <c r="AG277">
        <v>5.7911776084445492</v>
      </c>
      <c r="AH277" s="5">
        <v>9404</v>
      </c>
      <c r="AI277" s="5">
        <v>37.466135459999997</v>
      </c>
      <c r="AJ277" s="5">
        <v>9.3548362439999995</v>
      </c>
      <c r="AK277">
        <v>18025</v>
      </c>
      <c r="AL277">
        <v>4.4927536231884062</v>
      </c>
      <c r="AM277">
        <v>16921.930108327324</v>
      </c>
      <c r="AN277">
        <v>36.396610669625154</v>
      </c>
      <c r="AO277">
        <v>6.4189999999999996</v>
      </c>
      <c r="AP277">
        <v>5907</v>
      </c>
      <c r="AQ277" s="3">
        <f t="shared" si="54"/>
        <v>-13.094012064145947</v>
      </c>
      <c r="AR277">
        <v>106</v>
      </c>
      <c r="AS277" s="3">
        <f t="shared" si="55"/>
        <v>92.72727272727272</v>
      </c>
      <c r="AT277">
        <v>1.7944811240900627E-2</v>
      </c>
      <c r="AU277" s="3">
        <f t="shared" si="56"/>
        <v>9.8530060327205477E-3</v>
      </c>
      <c r="AV277">
        <v>3.9632849310890103E-2</v>
      </c>
      <c r="AW277">
        <v>4.0459831059280742E-2</v>
      </c>
      <c r="AX277">
        <v>4.113531797142319E-2</v>
      </c>
      <c r="AY277" s="3">
        <f t="shared" si="57"/>
        <v>2.5007804674019446E-2</v>
      </c>
      <c r="AZ277">
        <v>0.4527762084461045</v>
      </c>
      <c r="BA277">
        <v>0.44352165520929476</v>
      </c>
      <c r="BB277">
        <v>0.4362385445365205</v>
      </c>
      <c r="BC277" s="3">
        <f t="shared" si="58"/>
        <v>-6.5500629938860244E-2</v>
      </c>
      <c r="BD277">
        <v>1919</v>
      </c>
      <c r="BE277">
        <v>3.0781657113079728</v>
      </c>
      <c r="BF277">
        <v>29</v>
      </c>
      <c r="BG277">
        <v>3.6551724137931036</v>
      </c>
      <c r="BH277">
        <v>1.5112037519541427E-2</v>
      </c>
      <c r="BI277">
        <v>2.3903164943796337E-2</v>
      </c>
      <c r="BJ277">
        <v>2.0895594611334778E-2</v>
      </c>
      <c r="BK277">
        <v>2.3442503496660643E-2</v>
      </c>
      <c r="BL277">
        <v>0.63221910383308888</v>
      </c>
      <c r="BM277">
        <v>0.72321643871019248</v>
      </c>
      <c r="BN277">
        <v>0.64464264756083411</v>
      </c>
      <c r="BO277">
        <v>1630.36</v>
      </c>
      <c r="BP277">
        <v>4.2579850990991659</v>
      </c>
      <c r="BQ277">
        <v>38289.47171151267</v>
      </c>
      <c r="BR277">
        <v>24000</v>
      </c>
      <c r="BS277">
        <v>4.1802318010157578</v>
      </c>
      <c r="BT277">
        <v>-4.3824701195219129</v>
      </c>
      <c r="BU277">
        <v>2353</v>
      </c>
      <c r="BV277">
        <v>10.214003559491253</v>
      </c>
      <c r="BW277">
        <v>-254</v>
      </c>
      <c r="BX277">
        <v>-1.0119521912350598</v>
      </c>
      <c r="BY277">
        <v>2803</v>
      </c>
      <c r="BZ277">
        <v>11.679166666666667</v>
      </c>
      <c r="CA277">
        <v>7.0605097234883019</v>
      </c>
      <c r="CB277">
        <v>-0.53198871181938934</v>
      </c>
      <c r="CC277">
        <v>2916</v>
      </c>
      <c r="CD277">
        <v>12.15</v>
      </c>
      <c r="CE277">
        <v>7.4228219820289105</v>
      </c>
      <c r="CF277">
        <v>3.8591633466135455</v>
      </c>
      <c r="CG277" s="5">
        <v>11385</v>
      </c>
      <c r="CH277" s="5">
        <v>47.4375</v>
      </c>
      <c r="CI277" s="5">
        <v>19.326200790000001</v>
      </c>
      <c r="CJ277" s="5">
        <v>9.9713645419999999</v>
      </c>
      <c r="CK277">
        <v>8469</v>
      </c>
      <c r="CL277">
        <v>35.287500000000001</v>
      </c>
      <c r="CM277">
        <v>11.903378803663674</v>
      </c>
      <c r="CN277">
        <v>6.1122011952191251</v>
      </c>
      <c r="CO277">
        <v>18136</v>
      </c>
      <c r="CP277">
        <v>5.1362318840579704</v>
      </c>
      <c r="CQ277">
        <v>0.61581137309292644</v>
      </c>
      <c r="CR277">
        <v>19247.593326489306</v>
      </c>
      <c r="CS277">
        <v>55.14226075124359</v>
      </c>
      <c r="CT277">
        <v>13.743486725651454</v>
      </c>
      <c r="CU277">
        <v>6.3869999999999996</v>
      </c>
      <c r="CV277">
        <f t="shared" si="64"/>
        <v>2.2588583148847503</v>
      </c>
      <c r="CW277">
        <v>-3.2000000000000028E-2</v>
      </c>
      <c r="CX277">
        <v>5729.8600000000006</v>
      </c>
      <c r="CY277" s="3">
        <f t="shared" si="59"/>
        <v>-15.700161836104154</v>
      </c>
      <c r="CZ277">
        <v>-2.9988149652954021</v>
      </c>
      <c r="DA277">
        <v>184.17999999999998</v>
      </c>
      <c r="DB277" s="3">
        <f t="shared" si="60"/>
        <v>234.87272727272725</v>
      </c>
      <c r="DC277">
        <v>73.754716981132049</v>
      </c>
      <c r="DD277">
        <v>3.2143891822836848E-2</v>
      </c>
      <c r="DE277" s="3">
        <f t="shared" si="61"/>
        <v>2.405208661465677E-2</v>
      </c>
      <c r="DF277">
        <v>1.4199080581936221E-2</v>
      </c>
      <c r="DG277">
        <v>4.2620712079594829E-2</v>
      </c>
      <c r="DH277">
        <v>2.9878627687047257E-3</v>
      </c>
      <c r="DI277">
        <v>4.2179450356279673E-2</v>
      </c>
      <c r="DJ277">
        <v>1.719619296998931E-3</v>
      </c>
      <c r="DK277">
        <v>4.3563803575989365E-2</v>
      </c>
      <c r="DL277" s="3">
        <f t="shared" si="62"/>
        <v>2.7436290278585622E-2</v>
      </c>
      <c r="DM277">
        <v>2.428485604566176E-3</v>
      </c>
      <c r="DN277">
        <v>0.75418476732175754</v>
      </c>
      <c r="DO277">
        <v>0.30140855887565304</v>
      </c>
      <c r="DP277">
        <v>0.76207469635865632</v>
      </c>
      <c r="DQ277">
        <v>0.31855304114936156</v>
      </c>
      <c r="DR277">
        <v>0.73785778982240391</v>
      </c>
      <c r="DS277" s="3">
        <f t="shared" si="63"/>
        <v>0.23611861534702316</v>
      </c>
      <c r="DT277">
        <v>0.30161924528588341</v>
      </c>
      <c r="DU277">
        <v>1895</v>
      </c>
      <c r="DV277">
        <v>-1.2506513809275663</v>
      </c>
      <c r="DW277">
        <v>3.0236728232189978</v>
      </c>
      <c r="DX277">
        <v>-5.4492888088975011E-2</v>
      </c>
      <c r="DY277">
        <v>28</v>
      </c>
      <c r="DZ277">
        <v>-3.4482758620689653</v>
      </c>
      <c r="EA277">
        <v>6.577857142857142</v>
      </c>
      <c r="EB277">
        <v>2.9226847290640383</v>
      </c>
      <c r="EC277">
        <v>1.4775725593667546E-2</v>
      </c>
      <c r="ED277">
        <v>-3.3631192587388163E-4</v>
      </c>
      <c r="EE277">
        <v>1.6192506354021481E-2</v>
      </c>
      <c r="EF277">
        <v>-7.7106585897748561E-3</v>
      </c>
      <c r="EG277">
        <v>1.1358316911670328E-2</v>
      </c>
      <c r="EH277">
        <v>-9.5372776996644499E-3</v>
      </c>
      <c r="EI277">
        <v>1.3847421713263645E-2</v>
      </c>
      <c r="EJ277">
        <v>-9.5950817833969984E-3</v>
      </c>
      <c r="EK277">
        <v>0.91250392438462302</v>
      </c>
      <c r="EL277">
        <v>0.28028482055153414</v>
      </c>
      <c r="EM277">
        <v>1.300872806118478</v>
      </c>
      <c r="EN277">
        <v>0.57765636740828552</v>
      </c>
      <c r="EO277">
        <v>1.0670380305898197</v>
      </c>
      <c r="EP277">
        <v>0.4223953830289856</v>
      </c>
      <c r="EQ277">
        <v>1674.96</v>
      </c>
      <c r="ER277">
        <v>44.600000000000136</v>
      </c>
      <c r="ES277">
        <v>4.374466204756704</v>
      </c>
      <c r="ET277">
        <v>0.11648110565753811</v>
      </c>
    </row>
    <row r="278" spans="1:150" x14ac:dyDescent="0.3">
      <c r="A278">
        <v>10</v>
      </c>
      <c r="B278">
        <v>1004</v>
      </c>
      <c r="C278" t="s">
        <v>397</v>
      </c>
      <c r="D278">
        <v>52639</v>
      </c>
      <c r="E278">
        <v>1478</v>
      </c>
      <c r="F278">
        <v>2.8078040996219533</v>
      </c>
      <c r="G278">
        <v>3394</v>
      </c>
      <c r="H278">
        <v>6.4476908755865425</v>
      </c>
      <c r="I278">
        <v>14746</v>
      </c>
      <c r="J278">
        <v>28.013450103535405</v>
      </c>
      <c r="K278" s="5">
        <v>18140</v>
      </c>
      <c r="L278" s="5">
        <v>34.461140980000003</v>
      </c>
      <c r="M278">
        <v>40890</v>
      </c>
      <c r="N278">
        <v>13203.790832427978</v>
      </c>
      <c r="O278">
        <v>4.2079066851573925</v>
      </c>
      <c r="P278" s="3">
        <v>20524</v>
      </c>
      <c r="Q278" s="3">
        <v>157</v>
      </c>
      <c r="R278" s="3">
        <f t="shared" si="52"/>
        <v>7.6495809783667899E-3</v>
      </c>
      <c r="S278" s="3">
        <v>1.6127513297403744E-2</v>
      </c>
      <c r="T278" s="3">
        <f t="shared" si="53"/>
        <v>0.47431868988743869</v>
      </c>
      <c r="U278">
        <v>56193</v>
      </c>
      <c r="V278">
        <v>6.7516480176295151</v>
      </c>
      <c r="W278">
        <v>4622</v>
      </c>
      <c r="X278">
        <v>8.7805619407663507</v>
      </c>
      <c r="Y278">
        <v>4964</v>
      </c>
      <c r="Z278">
        <v>8.8338405139430183</v>
      </c>
      <c r="AA278">
        <v>6.026036414321065</v>
      </c>
      <c r="AB278">
        <v>5718</v>
      </c>
      <c r="AC278">
        <v>10.175644653248625</v>
      </c>
      <c r="AD278">
        <v>3.7279537776620826</v>
      </c>
      <c r="AE278">
        <v>18747</v>
      </c>
      <c r="AF278">
        <v>33.36180663071913</v>
      </c>
      <c r="AG278">
        <v>5.348356527183725</v>
      </c>
      <c r="AH278" s="5">
        <v>24465</v>
      </c>
      <c r="AI278" s="5">
        <v>43.537451279999999</v>
      </c>
      <c r="AJ278" s="5">
        <v>9.0763103049999998</v>
      </c>
      <c r="AK278">
        <v>42391</v>
      </c>
      <c r="AL278">
        <v>3.6708241623868916</v>
      </c>
      <c r="AM278">
        <v>17547.004397472108</v>
      </c>
      <c r="AN278">
        <v>32.893686519006145</v>
      </c>
      <c r="AO278">
        <v>6.617</v>
      </c>
      <c r="AP278">
        <v>16255</v>
      </c>
      <c r="AQ278" s="3">
        <f t="shared" si="54"/>
        <v>-20.800038978756579</v>
      </c>
      <c r="AR278">
        <v>376</v>
      </c>
      <c r="AS278" s="3">
        <f t="shared" si="55"/>
        <v>139.49044585987261</v>
      </c>
      <c r="AT278">
        <v>2.3131344201784067E-2</v>
      </c>
      <c r="AU278" s="3">
        <f t="shared" si="56"/>
        <v>1.5481763223417277E-2</v>
      </c>
      <c r="AV278">
        <v>3.9632849310890103E-2</v>
      </c>
      <c r="AW278">
        <v>4.0459831059280742E-2</v>
      </c>
      <c r="AX278">
        <v>4.113531797142319E-2</v>
      </c>
      <c r="AY278" s="3">
        <f t="shared" si="57"/>
        <v>2.5007804674019446E-2</v>
      </c>
      <c r="AZ278">
        <v>0.5836407072410047</v>
      </c>
      <c r="BA278">
        <v>0.57171133927604878</v>
      </c>
      <c r="BB278">
        <v>0.56232321378562022</v>
      </c>
      <c r="BC278" s="3">
        <f t="shared" si="58"/>
        <v>8.800452389818153E-2</v>
      </c>
      <c r="BD278">
        <v>4972</v>
      </c>
      <c r="BE278">
        <v>3.2693081255028158</v>
      </c>
      <c r="BF278">
        <v>114</v>
      </c>
      <c r="BG278">
        <v>3.2982456140350878</v>
      </c>
      <c r="BH278">
        <v>2.2928399034593726E-2</v>
      </c>
      <c r="BI278">
        <v>2.3903164943796337E-2</v>
      </c>
      <c r="BJ278">
        <v>2.0895594611334778E-2</v>
      </c>
      <c r="BK278">
        <v>2.3442503496660643E-2</v>
      </c>
      <c r="BL278">
        <v>0.95922021575408178</v>
      </c>
      <c r="BM278">
        <v>1.097283875432588</v>
      </c>
      <c r="BN278">
        <v>0.97806955805124862</v>
      </c>
      <c r="BO278">
        <v>3156.0599999999995</v>
      </c>
      <c r="BP278">
        <v>5.6028972259868688</v>
      </c>
      <c r="BQ278">
        <v>56329.071776684352</v>
      </c>
      <c r="BR278">
        <v>54171</v>
      </c>
      <c r="BS278">
        <v>2.9103896350614562</v>
      </c>
      <c r="BT278">
        <v>-3.5983129571298913</v>
      </c>
      <c r="BU278">
        <v>4409</v>
      </c>
      <c r="BV278">
        <v>8.375918995421646</v>
      </c>
      <c r="BW278">
        <v>-104</v>
      </c>
      <c r="BX278">
        <v>-0.18507643300766999</v>
      </c>
      <c r="BY278">
        <v>5057</v>
      </c>
      <c r="BZ278">
        <v>9.3352531797456209</v>
      </c>
      <c r="CA278">
        <v>6.5274490801236675</v>
      </c>
      <c r="CB278">
        <v>0.50141266580260258</v>
      </c>
      <c r="CC278">
        <v>7583</v>
      </c>
      <c r="CD278">
        <v>13.998264754204278</v>
      </c>
      <c r="CE278">
        <v>7.5505738786177359</v>
      </c>
      <c r="CF278">
        <v>3.8226201009556533</v>
      </c>
      <c r="CG278" s="5">
        <v>28566</v>
      </c>
      <c r="CH278" s="5">
        <v>52.733012129999999</v>
      </c>
      <c r="CI278" s="5">
        <v>18.271871149999999</v>
      </c>
      <c r="CJ278" s="5">
        <v>9.1955608439999992</v>
      </c>
      <c r="CK278">
        <v>20983</v>
      </c>
      <c r="CL278">
        <v>38.734747374056226</v>
      </c>
      <c r="CM278">
        <v>10.721297270520822</v>
      </c>
      <c r="CN278">
        <v>5.3729407433370966</v>
      </c>
      <c r="CO278">
        <v>42619</v>
      </c>
      <c r="CP278">
        <v>4.2284177060405961</v>
      </c>
      <c r="CQ278">
        <v>0.53785001533344345</v>
      </c>
      <c r="CR278">
        <v>20420.05336591919</v>
      </c>
      <c r="CS278">
        <v>54.652960086041055</v>
      </c>
      <c r="CT278">
        <v>16.373444169541465</v>
      </c>
      <c r="CU278">
        <v>6.5979999999999999</v>
      </c>
      <c r="CV278">
        <f t="shared" si="64"/>
        <v>2.3900933148426073</v>
      </c>
      <c r="CW278">
        <v>-1.9000000000000128E-2</v>
      </c>
      <c r="CX278">
        <v>17022.34</v>
      </c>
      <c r="CY278" s="3">
        <f t="shared" si="59"/>
        <v>-17.061294094718377</v>
      </c>
      <c r="CZ278">
        <v>4.7206398031374972</v>
      </c>
      <c r="DA278">
        <v>404.65</v>
      </c>
      <c r="DB278" s="3">
        <f t="shared" si="60"/>
        <v>157.73885350318471</v>
      </c>
      <c r="DC278">
        <v>7.6196808510638228</v>
      </c>
      <c r="DD278">
        <v>2.3771702362894876E-2</v>
      </c>
      <c r="DE278" s="3">
        <f t="shared" si="61"/>
        <v>1.6122121384528086E-2</v>
      </c>
      <c r="DF278">
        <v>6.4035816111080932E-4</v>
      </c>
      <c r="DG278">
        <v>4.2620712079594829E-2</v>
      </c>
      <c r="DH278">
        <v>2.9878627687047257E-3</v>
      </c>
      <c r="DI278">
        <v>4.2179450356279673E-2</v>
      </c>
      <c r="DJ278">
        <v>1.719619296998931E-3</v>
      </c>
      <c r="DK278">
        <v>4.3563803575989365E-2</v>
      </c>
      <c r="DL278" s="3">
        <f t="shared" si="62"/>
        <v>2.7436290278585622E-2</v>
      </c>
      <c r="DM278">
        <v>2.428485604566176E-3</v>
      </c>
      <c r="DN278">
        <v>0.55775000470430569</v>
      </c>
      <c r="DO278">
        <v>-2.5890702536699006E-2</v>
      </c>
      <c r="DP278">
        <v>0.56358492493621948</v>
      </c>
      <c r="DQ278">
        <v>-8.1264143398293021E-3</v>
      </c>
      <c r="DR278">
        <v>0.54567554739405011</v>
      </c>
      <c r="DS278" s="3">
        <f t="shared" si="63"/>
        <v>7.1356857506611415E-2</v>
      </c>
      <c r="DT278">
        <v>-1.6647666391570115E-2</v>
      </c>
      <c r="DU278">
        <v>4568</v>
      </c>
      <c r="DV278">
        <v>-8.1255028157683018</v>
      </c>
      <c r="DW278">
        <v>3.7264316987740806</v>
      </c>
      <c r="DX278">
        <v>0.45712357327126485</v>
      </c>
      <c r="DY278">
        <v>63</v>
      </c>
      <c r="DZ278">
        <v>-44.736842105263158</v>
      </c>
      <c r="EA278">
        <v>6.4230158730158724</v>
      </c>
      <c r="EB278">
        <v>3.1247702589807846</v>
      </c>
      <c r="EC278">
        <v>1.3791593695271453E-2</v>
      </c>
      <c r="ED278">
        <v>-9.136805339322273E-3</v>
      </c>
      <c r="EE278">
        <v>1.6192506354021481E-2</v>
      </c>
      <c r="EF278">
        <v>-7.7106585897748561E-3</v>
      </c>
      <c r="EG278">
        <v>1.1358316911670328E-2</v>
      </c>
      <c r="EH278">
        <v>-9.5372776996644499E-3</v>
      </c>
      <c r="EI278">
        <v>1.3847421713263645E-2</v>
      </c>
      <c r="EJ278">
        <v>-9.5950817833969984E-3</v>
      </c>
      <c r="EK278">
        <v>0.85172692810747297</v>
      </c>
      <c r="EL278">
        <v>-0.10749328764660881</v>
      </c>
      <c r="EM278">
        <v>1.2142286399053548</v>
      </c>
      <c r="EN278">
        <v>0.1169447644727668</v>
      </c>
      <c r="EO278">
        <v>0.99596834564959358</v>
      </c>
      <c r="EP278">
        <v>1.7898787598344956E-2</v>
      </c>
      <c r="EQ278">
        <v>3223.06</v>
      </c>
      <c r="ER278">
        <v>67.000000000000455</v>
      </c>
      <c r="ES278">
        <v>5.7218411352094822</v>
      </c>
      <c r="ET278">
        <v>0.11894390922261344</v>
      </c>
    </row>
    <row r="279" spans="1:150" x14ac:dyDescent="0.3">
      <c r="A279">
        <v>10</v>
      </c>
      <c r="B279">
        <v>1005</v>
      </c>
      <c r="C279" t="s">
        <v>398</v>
      </c>
      <c r="D279">
        <v>78954</v>
      </c>
      <c r="E279">
        <v>2630</v>
      </c>
      <c r="F279">
        <v>3.3310535248372473</v>
      </c>
      <c r="G279">
        <v>5615</v>
      </c>
      <c r="H279">
        <v>7.1117359475137416</v>
      </c>
      <c r="I279">
        <v>23382</v>
      </c>
      <c r="J279">
        <v>29.614712364161409</v>
      </c>
      <c r="K279" s="5">
        <v>28997</v>
      </c>
      <c r="L279" s="5">
        <v>36.726448310000002</v>
      </c>
      <c r="M279">
        <v>58333</v>
      </c>
      <c r="N279">
        <v>14459.025778637648</v>
      </c>
      <c r="O279">
        <v>4.8103959267421539</v>
      </c>
      <c r="P279" s="3">
        <v>27766</v>
      </c>
      <c r="Q279" s="3">
        <v>314</v>
      </c>
      <c r="R279" s="3">
        <f t="shared" si="52"/>
        <v>1.1308794929049917E-2</v>
      </c>
      <c r="S279" s="3">
        <v>1.6127513297403744E-2</v>
      </c>
      <c r="T279" s="3">
        <f t="shared" si="53"/>
        <v>0.70121132257075502</v>
      </c>
      <c r="U279">
        <v>85831</v>
      </c>
      <c r="V279">
        <v>8.7101350153253794</v>
      </c>
      <c r="W279">
        <v>8878</v>
      </c>
      <c r="X279">
        <v>11.244522126808015</v>
      </c>
      <c r="Y279">
        <v>8944</v>
      </c>
      <c r="Z279">
        <v>10.420477449872424</v>
      </c>
      <c r="AA279">
        <v>7.0894239250351765</v>
      </c>
      <c r="AB279">
        <v>9500</v>
      </c>
      <c r="AC279">
        <v>11.068262049842131</v>
      </c>
      <c r="AD279">
        <v>3.9565261023283895</v>
      </c>
      <c r="AE279">
        <v>28730</v>
      </c>
      <c r="AF279">
        <v>33.47275459915415</v>
      </c>
      <c r="AG279">
        <v>3.858042234992741</v>
      </c>
      <c r="AH279" s="5">
        <v>38230</v>
      </c>
      <c r="AI279" s="5">
        <v>44.541016650000003</v>
      </c>
      <c r="AJ279" s="5">
        <v>7.8145683369999999</v>
      </c>
      <c r="AK279">
        <v>61590</v>
      </c>
      <c r="AL279">
        <v>5.5834604769170113</v>
      </c>
      <c r="AM279">
        <v>18361.78625671846</v>
      </c>
      <c r="AN279">
        <v>26.991863337341226</v>
      </c>
      <c r="AO279">
        <v>5.7480000000000002</v>
      </c>
      <c r="AP279">
        <v>24064</v>
      </c>
      <c r="AQ279" s="3">
        <f t="shared" si="54"/>
        <v>-13.332853129727004</v>
      </c>
      <c r="AR279">
        <v>565</v>
      </c>
      <c r="AS279" s="3">
        <f t="shared" si="55"/>
        <v>79.936305732484087</v>
      </c>
      <c r="AT279">
        <v>2.3479055851063829E-2</v>
      </c>
      <c r="AU279" s="3">
        <f t="shared" si="56"/>
        <v>1.2170260922013912E-2</v>
      </c>
      <c r="AV279">
        <v>3.9632849310890103E-2</v>
      </c>
      <c r="AW279">
        <v>4.0459831059280742E-2</v>
      </c>
      <c r="AX279">
        <v>4.113531797142319E-2</v>
      </c>
      <c r="AY279" s="3">
        <f t="shared" si="57"/>
        <v>2.5007804674019446E-2</v>
      </c>
      <c r="AZ279">
        <v>0.59241402673040666</v>
      </c>
      <c r="BA279">
        <v>0.58030533584440569</v>
      </c>
      <c r="BB279">
        <v>0.57077608753078779</v>
      </c>
      <c r="BC279" s="3">
        <f t="shared" si="58"/>
        <v>-0.13043523503996723</v>
      </c>
      <c r="BD279">
        <v>6972</v>
      </c>
      <c r="BE279">
        <v>3.4515203671830177</v>
      </c>
      <c r="BF279">
        <v>127</v>
      </c>
      <c r="BG279">
        <v>4.4488188976377954</v>
      </c>
      <c r="BH279">
        <v>1.8215720022948939E-2</v>
      </c>
      <c r="BI279">
        <v>2.3903164943796337E-2</v>
      </c>
      <c r="BJ279">
        <v>2.0895594611334778E-2</v>
      </c>
      <c r="BK279">
        <v>2.3442503496660643E-2</v>
      </c>
      <c r="BL279">
        <v>0.76206310192728355</v>
      </c>
      <c r="BM279">
        <v>0.87174930227005143</v>
      </c>
      <c r="BN279">
        <v>0.77703817024251476</v>
      </c>
      <c r="BO279">
        <v>4174.95</v>
      </c>
      <c r="BP279">
        <v>7.4137054484196305</v>
      </c>
      <c r="BQ279">
        <v>56313.944882851647</v>
      </c>
      <c r="BR279">
        <v>83922</v>
      </c>
      <c r="BS279">
        <v>6.2922714491982665</v>
      </c>
      <c r="BT279">
        <v>-2.2241381319103821</v>
      </c>
      <c r="BU279">
        <v>9641</v>
      </c>
      <c r="BV279">
        <v>12.210907617093497</v>
      </c>
      <c r="BW279">
        <v>1170</v>
      </c>
      <c r="BX279">
        <v>1.3631438524542414</v>
      </c>
      <c r="BY279">
        <v>8888</v>
      </c>
      <c r="BZ279">
        <v>10.590786682872192</v>
      </c>
      <c r="CA279">
        <v>7.2597331580349449</v>
      </c>
      <c r="CB279">
        <v>0.17030923299976841</v>
      </c>
      <c r="CC279">
        <v>12708</v>
      </c>
      <c r="CD279">
        <v>15.142632444412667</v>
      </c>
      <c r="CE279">
        <v>8.0308964968989258</v>
      </c>
      <c r="CF279">
        <v>4.0743703945705363</v>
      </c>
      <c r="CG279" s="5">
        <v>44875</v>
      </c>
      <c r="CH279" s="5">
        <v>53.47227187</v>
      </c>
      <c r="CI279" s="5">
        <v>16.745823560000002</v>
      </c>
      <c r="CJ279" s="5">
        <v>8.9312552230000009</v>
      </c>
      <c r="CK279">
        <v>32167</v>
      </c>
      <c r="CL279">
        <v>38.329639427087059</v>
      </c>
      <c r="CM279">
        <v>8.7149270629256499</v>
      </c>
      <c r="CN279">
        <v>4.8568848279329089</v>
      </c>
      <c r="CO279">
        <v>62236</v>
      </c>
      <c r="CP279">
        <v>6.6908953765450088</v>
      </c>
      <c r="CQ279">
        <v>1.0488715700600746</v>
      </c>
      <c r="CR279">
        <v>20491.181738443986</v>
      </c>
      <c r="CS279">
        <v>41.718965386440424</v>
      </c>
      <c r="CT279">
        <v>11.596886337495587</v>
      </c>
      <c r="CU279">
        <v>6.3520000000000003</v>
      </c>
      <c r="CV279">
        <f t="shared" si="64"/>
        <v>1.5416040732578464</v>
      </c>
      <c r="CW279">
        <v>0.60400000000000009</v>
      </c>
      <c r="CX279">
        <v>24049.279999999999</v>
      </c>
      <c r="CY279" s="3">
        <f t="shared" si="59"/>
        <v>-13.385867607865739</v>
      </c>
      <c r="CZ279">
        <v>-6.1170212765962288E-2</v>
      </c>
      <c r="DA279">
        <v>503.56</v>
      </c>
      <c r="DB279" s="3">
        <f t="shared" si="60"/>
        <v>60.369426751592357</v>
      </c>
      <c r="DC279">
        <v>-10.874336283185841</v>
      </c>
      <c r="DD279">
        <v>2.0938672592277191E-2</v>
      </c>
      <c r="DE279" s="3">
        <f t="shared" si="61"/>
        <v>9.6298776632272737E-3</v>
      </c>
      <c r="DF279">
        <v>-2.5403832587866382E-3</v>
      </c>
      <c r="DG279">
        <v>4.2620712079594829E-2</v>
      </c>
      <c r="DH279">
        <v>2.9878627687047257E-3</v>
      </c>
      <c r="DI279">
        <v>4.2179450356279673E-2</v>
      </c>
      <c r="DJ279">
        <v>1.719619296998931E-3</v>
      </c>
      <c r="DK279">
        <v>4.3563803575989365E-2</v>
      </c>
      <c r="DL279" s="3">
        <f t="shared" si="62"/>
        <v>2.7436290278585622E-2</v>
      </c>
      <c r="DM279">
        <v>2.428485604566176E-3</v>
      </c>
      <c r="DN279">
        <v>0.49127927645070552</v>
      </c>
      <c r="DO279">
        <v>-0.10113475027970115</v>
      </c>
      <c r="DP279">
        <v>0.49641881094735135</v>
      </c>
      <c r="DQ279">
        <v>-8.3886524897054338E-2</v>
      </c>
      <c r="DR279">
        <v>0.48064381145584251</v>
      </c>
      <c r="DS279" s="3">
        <f t="shared" si="63"/>
        <v>-0.22056751111491252</v>
      </c>
      <c r="DT279">
        <v>-9.0132276074945283E-2</v>
      </c>
      <c r="DU279">
        <v>7000</v>
      </c>
      <c r="DV279">
        <v>0.40160642570281119</v>
      </c>
      <c r="DW279">
        <v>3.4356114285714283</v>
      </c>
      <c r="DX279">
        <v>-1.5908938611589374E-2</v>
      </c>
      <c r="DY279">
        <v>95</v>
      </c>
      <c r="DZ279">
        <v>-25.196850393700785</v>
      </c>
      <c r="EA279">
        <v>5.3006315789473684</v>
      </c>
      <c r="EB279">
        <v>0.85181268130957299</v>
      </c>
      <c r="EC279">
        <v>1.3571428571428571E-2</v>
      </c>
      <c r="ED279">
        <v>-4.644291451520368E-3</v>
      </c>
      <c r="EE279">
        <v>1.6192506354021481E-2</v>
      </c>
      <c r="EF279">
        <v>-7.7106585897748561E-3</v>
      </c>
      <c r="EG279">
        <v>1.1358316911670328E-2</v>
      </c>
      <c r="EH279">
        <v>-9.5372776996644499E-3</v>
      </c>
      <c r="EI279">
        <v>1.3847421713263645E-2</v>
      </c>
      <c r="EJ279">
        <v>-9.5950817833969984E-3</v>
      </c>
      <c r="EK279">
        <v>0.83813019891500895</v>
      </c>
      <c r="EL279">
        <v>7.6067096987725402E-2</v>
      </c>
      <c r="EM279">
        <v>1.1948450353136686</v>
      </c>
      <c r="EN279">
        <v>0.32309573304361716</v>
      </c>
      <c r="EO279">
        <v>0.98006898702516476</v>
      </c>
      <c r="EP279">
        <v>0.20303081678265</v>
      </c>
      <c r="EQ279">
        <v>4234.05</v>
      </c>
      <c r="ER279">
        <v>59.100000000000364</v>
      </c>
      <c r="ES279">
        <v>7.5186528111429203</v>
      </c>
      <c r="ET279">
        <v>0.10494736272328975</v>
      </c>
    </row>
    <row r="280" spans="1:150" x14ac:dyDescent="0.3">
      <c r="A280">
        <v>10</v>
      </c>
      <c r="B280">
        <v>1006</v>
      </c>
      <c r="C280" t="s">
        <v>399</v>
      </c>
      <c r="D280">
        <v>30632</v>
      </c>
      <c r="E280">
        <v>1312</v>
      </c>
      <c r="F280">
        <v>4.2831026377644292</v>
      </c>
      <c r="G280">
        <v>1593</v>
      </c>
      <c r="H280">
        <v>5.2004439801514755</v>
      </c>
      <c r="I280">
        <v>8283</v>
      </c>
      <c r="J280">
        <v>27.040349960825282</v>
      </c>
      <c r="K280" s="5">
        <v>9876</v>
      </c>
      <c r="L280" s="5">
        <v>32.240793940000003</v>
      </c>
      <c r="M280">
        <v>22451</v>
      </c>
      <c r="N280">
        <v>12944.136961255621</v>
      </c>
      <c r="O280">
        <v>3.8325933664142076</v>
      </c>
      <c r="P280" s="3">
        <v>9933</v>
      </c>
      <c r="Q280" s="3">
        <v>84</v>
      </c>
      <c r="R280" s="3">
        <f t="shared" si="52"/>
        <v>8.4566596194503175E-3</v>
      </c>
      <c r="S280" s="3">
        <v>1.6127513297403744E-2</v>
      </c>
      <c r="T280" s="3">
        <f t="shared" si="53"/>
        <v>0.52436227851764949</v>
      </c>
      <c r="U280">
        <v>31768</v>
      </c>
      <c r="V280">
        <v>3.7085400887960298</v>
      </c>
      <c r="W280">
        <v>2105</v>
      </c>
      <c r="X280">
        <v>6.8718986680595453</v>
      </c>
      <c r="Y280">
        <v>3356</v>
      </c>
      <c r="Z280">
        <v>10.564089649962225</v>
      </c>
      <c r="AA280">
        <v>6.2809870121977962</v>
      </c>
      <c r="AB280">
        <v>2535</v>
      </c>
      <c r="AC280">
        <v>7.9797280282044829</v>
      </c>
      <c r="AD280">
        <v>2.7792840480530074</v>
      </c>
      <c r="AE280">
        <v>10290</v>
      </c>
      <c r="AF280">
        <v>32.391085368924706</v>
      </c>
      <c r="AG280">
        <v>5.3507354080994247</v>
      </c>
      <c r="AH280" s="5">
        <v>12825</v>
      </c>
      <c r="AI280" s="5">
        <v>40.370813400000003</v>
      </c>
      <c r="AJ280" s="5">
        <v>8.1300194559999994</v>
      </c>
      <c r="AK280">
        <v>22920</v>
      </c>
      <c r="AL280">
        <v>2.0889938087390316</v>
      </c>
      <c r="AM280">
        <v>15921.0651034651</v>
      </c>
      <c r="AN280">
        <v>22.998274439771595</v>
      </c>
      <c r="AO280">
        <v>6.577</v>
      </c>
      <c r="AP280">
        <v>8512</v>
      </c>
      <c r="AQ280" s="3">
        <f t="shared" si="54"/>
        <v>-14.305849189570118</v>
      </c>
      <c r="AR280">
        <v>173</v>
      </c>
      <c r="AS280" s="3">
        <f t="shared" si="55"/>
        <v>105.95238095238095</v>
      </c>
      <c r="AT280">
        <v>2.0324248120300752E-2</v>
      </c>
      <c r="AU280" s="3">
        <f t="shared" si="56"/>
        <v>1.1867588500850434E-2</v>
      </c>
      <c r="AV280">
        <v>3.9632849310890103E-2</v>
      </c>
      <c r="AW280">
        <v>4.0459831059280742E-2</v>
      </c>
      <c r="AX280">
        <v>4.113531797142319E-2</v>
      </c>
      <c r="AY280" s="3">
        <f t="shared" si="57"/>
        <v>2.5007804674019446E-2</v>
      </c>
      <c r="AZ280">
        <v>0.51281319596459507</v>
      </c>
      <c r="BA280">
        <v>0.50233151222312733</v>
      </c>
      <c r="BB280">
        <v>0.494082679375909</v>
      </c>
      <c r="BC280" s="3">
        <f t="shared" si="58"/>
        <v>-3.0279599141740499E-2</v>
      </c>
      <c r="BD280">
        <v>2226</v>
      </c>
      <c r="BE280">
        <v>3.8238993710691824</v>
      </c>
      <c r="BF280">
        <v>52</v>
      </c>
      <c r="BG280">
        <v>3.3269230769230771</v>
      </c>
      <c r="BH280">
        <v>2.3360287511230909E-2</v>
      </c>
      <c r="BI280">
        <v>2.3903164943796337E-2</v>
      </c>
      <c r="BJ280">
        <v>2.0895594611334778E-2</v>
      </c>
      <c r="BK280">
        <v>2.3442503496660643E-2</v>
      </c>
      <c r="BL280">
        <v>0.97728847063383029</v>
      </c>
      <c r="BM280">
        <v>1.1179527525174691</v>
      </c>
      <c r="BN280">
        <v>0.99649286666667469</v>
      </c>
      <c r="BO280">
        <v>2584.9500000000007</v>
      </c>
      <c r="BP280">
        <v>5.4325262502909224</v>
      </c>
      <c r="BQ280">
        <v>47582.83496304453</v>
      </c>
      <c r="BR280">
        <v>29350</v>
      </c>
      <c r="BS280">
        <v>-4.1851658396448155</v>
      </c>
      <c r="BT280">
        <v>-7.6114328884411986</v>
      </c>
      <c r="BU280">
        <v>1795</v>
      </c>
      <c r="BV280">
        <v>5.8598850874902064</v>
      </c>
      <c r="BW280">
        <v>-342</v>
      </c>
      <c r="BX280">
        <v>-1.0765550239234449</v>
      </c>
      <c r="BY280">
        <v>2794</v>
      </c>
      <c r="BZ280">
        <v>9.5195911413969334</v>
      </c>
      <c r="CA280">
        <v>5.2364885036325042</v>
      </c>
      <c r="CB280">
        <v>-1.044498508565292</v>
      </c>
      <c r="CC280">
        <v>3386</v>
      </c>
      <c r="CD280">
        <v>11.536626916524702</v>
      </c>
      <c r="CE280">
        <v>6.336182936373226</v>
      </c>
      <c r="CF280">
        <v>3.5568988883202186</v>
      </c>
      <c r="CG280" s="5">
        <v>14742</v>
      </c>
      <c r="CH280" s="5">
        <v>50.228279389999997</v>
      </c>
      <c r="CI280" s="5">
        <v>17.987485450000001</v>
      </c>
      <c r="CJ280" s="5">
        <v>9.8574659899999997</v>
      </c>
      <c r="CK280">
        <v>11356</v>
      </c>
      <c r="CL280">
        <v>38.691652470187393</v>
      </c>
      <c r="CM280">
        <v>11.651302509362111</v>
      </c>
      <c r="CN280">
        <v>6.3005671012626863</v>
      </c>
      <c r="CO280">
        <v>22104</v>
      </c>
      <c r="CP280">
        <v>-1.5455881697919913</v>
      </c>
      <c r="CQ280">
        <v>-3.5602094240837698</v>
      </c>
      <c r="CR280">
        <v>18385.486401912323</v>
      </c>
      <c r="CS280">
        <v>42.037174490224757</v>
      </c>
      <c r="CT280">
        <v>15.478997682830029</v>
      </c>
      <c r="CU280">
        <v>7.0060000000000002</v>
      </c>
      <c r="CV280">
        <f t="shared" si="64"/>
        <v>3.1734066335857927</v>
      </c>
      <c r="CW280">
        <v>0.42900000000000027</v>
      </c>
      <c r="CX280">
        <v>6613.1</v>
      </c>
      <c r="CY280" s="3">
        <f t="shared" si="59"/>
        <v>-33.422933655491796</v>
      </c>
      <c r="CZ280">
        <v>-22.308505639097739</v>
      </c>
      <c r="DA280">
        <v>235.67999999999998</v>
      </c>
      <c r="DB280" s="3">
        <f t="shared" si="60"/>
        <v>180.57142857142853</v>
      </c>
      <c r="DC280">
        <v>36.231213872832356</v>
      </c>
      <c r="DD280">
        <v>3.5638354175802571E-2</v>
      </c>
      <c r="DE280" s="3">
        <f t="shared" si="61"/>
        <v>2.7181694556352255E-2</v>
      </c>
      <c r="DF280">
        <v>1.5314106055501819E-2</v>
      </c>
      <c r="DG280">
        <v>4.2620712079594829E-2</v>
      </c>
      <c r="DH280">
        <v>2.9878627687047257E-3</v>
      </c>
      <c r="DI280">
        <v>4.2179450356279673E-2</v>
      </c>
      <c r="DJ280">
        <v>1.719619296998931E-3</v>
      </c>
      <c r="DK280">
        <v>4.3563803575989365E-2</v>
      </c>
      <c r="DL280" s="3">
        <f t="shared" si="62"/>
        <v>2.7436290278585622E-2</v>
      </c>
      <c r="DM280">
        <v>2.428485604566176E-3</v>
      </c>
      <c r="DN280">
        <v>0.83617453667239072</v>
      </c>
      <c r="DO280">
        <v>0.32336134070779565</v>
      </c>
      <c r="DP280">
        <v>0.84492220440935017</v>
      </c>
      <c r="DQ280">
        <v>0.34259069218622284</v>
      </c>
      <c r="DR280">
        <v>0.81807260272023197</v>
      </c>
      <c r="DS280" s="3">
        <f t="shared" si="63"/>
        <v>0.29371032420258247</v>
      </c>
      <c r="DT280">
        <v>0.32398992334432297</v>
      </c>
      <c r="DU280">
        <v>2105</v>
      </c>
      <c r="DV280">
        <v>-5.4357592093441145</v>
      </c>
      <c r="DW280">
        <v>3.1416152019002377</v>
      </c>
      <c r="DX280">
        <v>-0.68228416916894474</v>
      </c>
      <c r="DY280">
        <v>44</v>
      </c>
      <c r="DZ280">
        <v>-15.384615384615385</v>
      </c>
      <c r="EA280">
        <v>5.3563636363636355</v>
      </c>
      <c r="EB280">
        <v>2.0294405594405585</v>
      </c>
      <c r="EC280">
        <v>2.0902612826603325E-2</v>
      </c>
      <c r="ED280">
        <v>-2.4576746846275838E-3</v>
      </c>
      <c r="EE280">
        <v>1.6192506354021481E-2</v>
      </c>
      <c r="EF280">
        <v>-7.7106585897748561E-3</v>
      </c>
      <c r="EG280">
        <v>1.1358316911670328E-2</v>
      </c>
      <c r="EH280">
        <v>-9.5372776996644499E-3</v>
      </c>
      <c r="EI280">
        <v>1.3847421713263645E-2</v>
      </c>
      <c r="EJ280">
        <v>-9.5950817833969984E-3</v>
      </c>
      <c r="EK280">
        <v>1.2908818665624342</v>
      </c>
      <c r="EL280">
        <v>0.31359339592860391</v>
      </c>
      <c r="EM280">
        <v>1.8402913908069003</v>
      </c>
      <c r="EN280">
        <v>0.72233863828943123</v>
      </c>
      <c r="EO280">
        <v>1.5094949268846143</v>
      </c>
      <c r="EP280">
        <v>0.51300206021793959</v>
      </c>
      <c r="EQ280">
        <v>2609.46</v>
      </c>
      <c r="ER280">
        <v>24.509999999999309</v>
      </c>
      <c r="ES280">
        <v>5.4840364220136353</v>
      </c>
      <c r="ET280">
        <v>5.1510171722712883E-2</v>
      </c>
    </row>
    <row r="281" spans="1:150" x14ac:dyDescent="0.3">
      <c r="A281">
        <v>10</v>
      </c>
      <c r="B281">
        <v>1007</v>
      </c>
      <c r="C281" t="s">
        <v>400</v>
      </c>
      <c r="D281">
        <v>33093</v>
      </c>
      <c r="E281">
        <v>841</v>
      </c>
      <c r="F281">
        <v>2.5413229383857616</v>
      </c>
      <c r="G281">
        <v>2025</v>
      </c>
      <c r="H281">
        <v>6.1191188468860487</v>
      </c>
      <c r="I281">
        <v>8830</v>
      </c>
      <c r="J281">
        <v>26.682379959508051</v>
      </c>
      <c r="K281" s="5">
        <v>10855</v>
      </c>
      <c r="L281" s="5">
        <v>32.801498809999998</v>
      </c>
      <c r="M281">
        <v>23983</v>
      </c>
      <c r="N281">
        <v>13099.679178069468</v>
      </c>
      <c r="O281">
        <v>4.6354213882089867</v>
      </c>
      <c r="P281" s="3">
        <v>10208</v>
      </c>
      <c r="Q281" s="3">
        <v>82</v>
      </c>
      <c r="R281" s="3">
        <f t="shared" si="52"/>
        <v>8.0329153605015677E-3</v>
      </c>
      <c r="S281" s="3">
        <v>1.6127513297403744E-2</v>
      </c>
      <c r="T281" s="3">
        <f t="shared" si="53"/>
        <v>0.49808766003589228</v>
      </c>
      <c r="U281">
        <v>34096</v>
      </c>
      <c r="V281">
        <v>3.0308524461366453</v>
      </c>
      <c r="W281">
        <v>1660</v>
      </c>
      <c r="X281">
        <v>5.0161665609041188</v>
      </c>
      <c r="Y281">
        <v>2241</v>
      </c>
      <c r="Z281">
        <v>6.5726184889723136</v>
      </c>
      <c r="AA281">
        <v>4.0312955505865524</v>
      </c>
      <c r="AB281">
        <v>3249</v>
      </c>
      <c r="AC281">
        <v>9.5289770061004226</v>
      </c>
      <c r="AD281">
        <v>3.409858159214374</v>
      </c>
      <c r="AE281">
        <v>10843</v>
      </c>
      <c r="AF281">
        <v>31.801384326607231</v>
      </c>
      <c r="AG281">
        <v>5.1190043670991798</v>
      </c>
      <c r="AH281" s="5">
        <v>14092</v>
      </c>
      <c r="AI281" s="5">
        <v>41.330361330000002</v>
      </c>
      <c r="AJ281" s="5">
        <v>8.5288625259999993</v>
      </c>
      <c r="AK281">
        <v>24341</v>
      </c>
      <c r="AL281">
        <v>1.4927240128424299</v>
      </c>
      <c r="AM281">
        <v>17086.63993256645</v>
      </c>
      <c r="AN281">
        <v>30.435560293504459</v>
      </c>
      <c r="AO281">
        <v>7.306</v>
      </c>
      <c r="AP281">
        <v>8621</v>
      </c>
      <c r="AQ281" s="3">
        <f t="shared" si="54"/>
        <v>-15.546630094043886</v>
      </c>
      <c r="AR281">
        <v>559</v>
      </c>
      <c r="AS281" s="3">
        <f t="shared" si="55"/>
        <v>581.70731707317077</v>
      </c>
      <c r="AT281">
        <v>6.4841665700034801E-2</v>
      </c>
      <c r="AU281" s="3">
        <f t="shared" si="56"/>
        <v>5.6808750339533233E-2</v>
      </c>
      <c r="AV281">
        <v>3.9632849310890103E-2</v>
      </c>
      <c r="AW281">
        <v>4.0459831059280742E-2</v>
      </c>
      <c r="AX281">
        <v>4.113531797142319E-2</v>
      </c>
      <c r="AY281" s="3">
        <f t="shared" si="57"/>
        <v>2.5007804674019446E-2</v>
      </c>
      <c r="AZ281">
        <v>1.6360586439647666</v>
      </c>
      <c r="BA281">
        <v>1.602618300729689</v>
      </c>
      <c r="BB281">
        <v>1.5763015553953046</v>
      </c>
      <c r="BC281" s="3">
        <f t="shared" si="58"/>
        <v>1.0782138953594123</v>
      </c>
      <c r="BD281">
        <v>2792</v>
      </c>
      <c r="BE281">
        <v>3.0877507163323781</v>
      </c>
      <c r="BF281">
        <v>127</v>
      </c>
      <c r="BG281">
        <v>4.4015748031496065</v>
      </c>
      <c r="BH281">
        <v>4.5487106017191976E-2</v>
      </c>
      <c r="BI281">
        <v>2.3903164943796337E-2</v>
      </c>
      <c r="BJ281">
        <v>2.0895594611334778E-2</v>
      </c>
      <c r="BK281">
        <v>2.3442503496660643E-2</v>
      </c>
      <c r="BL281">
        <v>1.9029741929215691</v>
      </c>
      <c r="BM281">
        <v>2.1768754066714893</v>
      </c>
      <c r="BN281">
        <v>1.9403689552044456</v>
      </c>
      <c r="BO281">
        <v>1915.18</v>
      </c>
      <c r="BP281">
        <v>3.2497525996928815</v>
      </c>
      <c r="BQ281">
        <v>58933.101559207753</v>
      </c>
      <c r="BR281">
        <v>32238</v>
      </c>
      <c r="BS281">
        <v>-2.5836279575741092</v>
      </c>
      <c r="BT281">
        <v>-5.4493195682778035</v>
      </c>
      <c r="BU281">
        <v>1964</v>
      </c>
      <c r="BV281">
        <v>5.9347898347082459</v>
      </c>
      <c r="BW281">
        <v>226</v>
      </c>
      <c r="BX281">
        <v>0.66283435007038949</v>
      </c>
      <c r="BY281">
        <v>1982</v>
      </c>
      <c r="BZ281">
        <v>6.148024070972145</v>
      </c>
      <c r="CA281">
        <v>3.6067011325863834</v>
      </c>
      <c r="CB281">
        <v>-0.42459441800016862</v>
      </c>
      <c r="CC281">
        <v>4681</v>
      </c>
      <c r="CD281">
        <v>14.520131521806565</v>
      </c>
      <c r="CE281">
        <v>8.4010126749205156</v>
      </c>
      <c r="CF281">
        <v>4.9911545157061425</v>
      </c>
      <c r="CG281" s="5">
        <v>16702</v>
      </c>
      <c r="CH281" s="5">
        <v>51.808424840000001</v>
      </c>
      <c r="CI281" s="5">
        <v>19.006926029999999</v>
      </c>
      <c r="CJ281" s="5">
        <v>10.47806351</v>
      </c>
      <c r="CK281">
        <v>12021</v>
      </c>
      <c r="CL281">
        <v>37.288293318444069</v>
      </c>
      <c r="CM281">
        <v>10.605913358936018</v>
      </c>
      <c r="CN281">
        <v>5.4869089918368381</v>
      </c>
      <c r="CO281">
        <v>24716</v>
      </c>
      <c r="CP281">
        <v>3.0563315681941376</v>
      </c>
      <c r="CQ281">
        <v>1.5406104925845281</v>
      </c>
      <c r="CR281">
        <v>19212.675946369964</v>
      </c>
      <c r="CS281">
        <v>46.665240310117149</v>
      </c>
      <c r="CT281">
        <v>12.442680493028794</v>
      </c>
      <c r="CU281">
        <v>7.0830000000000002</v>
      </c>
      <c r="CV281">
        <f t="shared" si="64"/>
        <v>2.4475786117910134</v>
      </c>
      <c r="CW281">
        <v>-0.22299999999999986</v>
      </c>
      <c r="CX281">
        <v>8142.9299999999994</v>
      </c>
      <c r="CY281" s="3">
        <f t="shared" si="59"/>
        <v>-20.229917711598752</v>
      </c>
      <c r="CZ281">
        <v>-5.5454123651548617</v>
      </c>
      <c r="DA281">
        <v>545.14</v>
      </c>
      <c r="DB281" s="3">
        <f t="shared" si="60"/>
        <v>564.80487804878044</v>
      </c>
      <c r="DC281">
        <v>-2.4794275491949938</v>
      </c>
      <c r="DD281">
        <v>6.6946418549588424E-2</v>
      </c>
      <c r="DE281" s="3">
        <f t="shared" si="61"/>
        <v>5.8913503189086856E-2</v>
      </c>
      <c r="DF281">
        <v>2.1047528495536233E-3</v>
      </c>
      <c r="DG281">
        <v>4.2620712079594829E-2</v>
      </c>
      <c r="DH281">
        <v>2.9878627687047257E-3</v>
      </c>
      <c r="DI281">
        <v>4.2179450356279673E-2</v>
      </c>
      <c r="DJ281">
        <v>1.719619296998931E-3</v>
      </c>
      <c r="DK281">
        <v>4.3563803575989365E-2</v>
      </c>
      <c r="DL281" s="3">
        <f t="shared" si="62"/>
        <v>2.7436290278585622E-2</v>
      </c>
      <c r="DM281">
        <v>2.428485604566176E-3</v>
      </c>
      <c r="DN281">
        <v>1.5707484761062878</v>
      </c>
      <c r="DO281">
        <v>-6.5310167858478874E-2</v>
      </c>
      <c r="DP281">
        <v>1.587180913551697</v>
      </c>
      <c r="DQ281">
        <v>-1.5437387177992035E-2</v>
      </c>
      <c r="DR281">
        <v>1.5367441098849923</v>
      </c>
      <c r="DS281" s="3">
        <f t="shared" si="63"/>
        <v>1.0386564498491</v>
      </c>
      <c r="DT281">
        <v>-3.9557445510312261E-2</v>
      </c>
      <c r="DU281">
        <v>2682</v>
      </c>
      <c r="DV281">
        <v>-3.9398280802292263</v>
      </c>
      <c r="DW281">
        <v>3.0361409395973151</v>
      </c>
      <c r="DX281">
        <v>-5.1609776735062951E-2</v>
      </c>
      <c r="DY281">
        <v>93</v>
      </c>
      <c r="DZ281">
        <v>-26.771653543307089</v>
      </c>
      <c r="EA281">
        <v>5.8617204301075265</v>
      </c>
      <c r="EB281">
        <v>1.4601456269579201</v>
      </c>
      <c r="EC281">
        <v>3.4675615212527967E-2</v>
      </c>
      <c r="ED281">
        <v>-1.0811490804664009E-2</v>
      </c>
      <c r="EE281">
        <v>1.6192506354021481E-2</v>
      </c>
      <c r="EF281">
        <v>-7.7106585897748561E-3</v>
      </c>
      <c r="EG281">
        <v>1.1358316911670328E-2</v>
      </c>
      <c r="EH281">
        <v>-9.5372776996644499E-3</v>
      </c>
      <c r="EI281">
        <v>1.3847421713263645E-2</v>
      </c>
      <c r="EJ281">
        <v>-9.5950817833969984E-3</v>
      </c>
      <c r="EK281">
        <v>2.1414606518845751</v>
      </c>
      <c r="EL281">
        <v>0.23848645896300602</v>
      </c>
      <c r="EM281">
        <v>3.0528832292837169</v>
      </c>
      <c r="EN281">
        <v>0.87600782261222765</v>
      </c>
      <c r="EO281">
        <v>2.5041206897970185</v>
      </c>
      <c r="EP281">
        <v>0.56375173459257288</v>
      </c>
      <c r="EQ281">
        <v>1962.77</v>
      </c>
      <c r="ER281">
        <v>47.589999999999918</v>
      </c>
      <c r="ES281">
        <v>3.3305051797215914</v>
      </c>
      <c r="ET281">
        <v>8.0752580028709886E-2</v>
      </c>
    </row>
    <row r="282" spans="1:150" x14ac:dyDescent="0.3">
      <c r="A282">
        <v>10</v>
      </c>
      <c r="B282">
        <v>1008</v>
      </c>
      <c r="C282" t="s">
        <v>401</v>
      </c>
      <c r="D282">
        <v>8034</v>
      </c>
      <c r="E282">
        <v>370</v>
      </c>
      <c r="F282">
        <v>4.6054269355240232</v>
      </c>
      <c r="G282">
        <v>311</v>
      </c>
      <c r="H282">
        <v>3.8710480458053276</v>
      </c>
      <c r="I282">
        <v>1698</v>
      </c>
      <c r="J282">
        <v>21.135175504107544</v>
      </c>
      <c r="K282" s="5">
        <v>2009</v>
      </c>
      <c r="L282" s="5">
        <v>25.006223550000001</v>
      </c>
      <c r="M282">
        <v>5540</v>
      </c>
      <c r="N282">
        <v>11598.430017637183</v>
      </c>
      <c r="O282">
        <v>4.8543689320388346</v>
      </c>
      <c r="P282" s="3">
        <v>2420</v>
      </c>
      <c r="Q282" s="3">
        <v>34</v>
      </c>
      <c r="R282" s="3">
        <f t="shared" si="52"/>
        <v>1.4049586776859505E-2</v>
      </c>
      <c r="S282" s="3">
        <v>1.6127513297403744E-2</v>
      </c>
      <c r="T282" s="3">
        <f t="shared" si="53"/>
        <v>0.87115642181000408</v>
      </c>
      <c r="U282">
        <v>8001</v>
      </c>
      <c r="V282">
        <v>-0.41075429424943988</v>
      </c>
      <c r="W282">
        <v>351</v>
      </c>
      <c r="X282">
        <v>4.3689320388349513</v>
      </c>
      <c r="Y282">
        <v>661</v>
      </c>
      <c r="Z282">
        <v>8.2614673165854278</v>
      </c>
      <c r="AA282">
        <v>3.6560403810614046</v>
      </c>
      <c r="AB282">
        <v>519</v>
      </c>
      <c r="AC282">
        <v>6.4866891638545185</v>
      </c>
      <c r="AD282">
        <v>2.615641118049191</v>
      </c>
      <c r="AE282">
        <v>2192</v>
      </c>
      <c r="AF282">
        <v>27.39657542807149</v>
      </c>
      <c r="AG282">
        <v>6.2613999239639462</v>
      </c>
      <c r="AH282" s="5">
        <v>2711</v>
      </c>
      <c r="AI282" s="5">
        <v>33.883264590000003</v>
      </c>
      <c r="AJ282" s="5">
        <v>8.8770410420000001</v>
      </c>
      <c r="AK282">
        <v>5708</v>
      </c>
      <c r="AL282">
        <v>3.0324909747292419</v>
      </c>
      <c r="AM282">
        <v>14917.633984483184</v>
      </c>
      <c r="AN282">
        <v>28.617700514626925</v>
      </c>
      <c r="AO282">
        <v>6.4909999999999997</v>
      </c>
      <c r="AP282">
        <v>1730</v>
      </c>
      <c r="AQ282" s="3">
        <f t="shared" si="54"/>
        <v>-28.512396694214875</v>
      </c>
      <c r="AR282">
        <v>40</v>
      </c>
      <c r="AS282" s="3">
        <f t="shared" si="55"/>
        <v>17.647058823529413</v>
      </c>
      <c r="AT282">
        <v>2.3121387283236993E-2</v>
      </c>
      <c r="AU282" s="3">
        <f t="shared" si="56"/>
        <v>9.0718005063774882E-3</v>
      </c>
      <c r="AV282">
        <v>3.9632849310890103E-2</v>
      </c>
      <c r="AW282">
        <v>4.0459831059280742E-2</v>
      </c>
      <c r="AX282">
        <v>4.113531797142319E-2</v>
      </c>
      <c r="AY282" s="3">
        <f t="shared" si="57"/>
        <v>2.5007804674019446E-2</v>
      </c>
      <c r="AZ282">
        <v>0.58338947830540722</v>
      </c>
      <c r="BA282">
        <v>0.57146524535310361</v>
      </c>
      <c r="BB282">
        <v>0.56208116099405092</v>
      </c>
      <c r="BC282" s="3">
        <f t="shared" si="58"/>
        <v>-0.30907526081595316</v>
      </c>
      <c r="BD282">
        <v>668</v>
      </c>
      <c r="BE282">
        <v>2.5898203592814371</v>
      </c>
      <c r="BF282">
        <v>16</v>
      </c>
      <c r="BG282">
        <v>2.5</v>
      </c>
      <c r="BH282">
        <v>2.3952095808383235E-2</v>
      </c>
      <c r="BI282">
        <v>2.3903164943796337E-2</v>
      </c>
      <c r="BJ282">
        <v>2.0895594611334778E-2</v>
      </c>
      <c r="BK282">
        <v>2.3442503496660643E-2</v>
      </c>
      <c r="BL282">
        <v>1.0020470454310946</v>
      </c>
      <c r="BM282">
        <v>1.1462749088456408</v>
      </c>
      <c r="BN282">
        <v>1.0217379646246052</v>
      </c>
      <c r="BO282">
        <v>1128.3700000000001</v>
      </c>
      <c r="BP282">
        <v>2.1832886237260896</v>
      </c>
      <c r="BQ282">
        <v>51682.127032489079</v>
      </c>
      <c r="BR282">
        <v>7334</v>
      </c>
      <c r="BS282">
        <v>-8.7129698780184217</v>
      </c>
      <c r="BT282">
        <v>-8.3364579427571552</v>
      </c>
      <c r="BU282">
        <v>200</v>
      </c>
      <c r="BV282">
        <v>2.4894199651481204</v>
      </c>
      <c r="BW282">
        <v>-161</v>
      </c>
      <c r="BX282">
        <v>-2.0122484689413822</v>
      </c>
      <c r="BY282">
        <v>665</v>
      </c>
      <c r="BZ282">
        <v>9.0673575129533681</v>
      </c>
      <c r="CA282">
        <v>4.461930577429345</v>
      </c>
      <c r="CB282">
        <v>0.80589019636794035</v>
      </c>
      <c r="CC282">
        <v>724</v>
      </c>
      <c r="CD282">
        <v>9.8718298336514874</v>
      </c>
      <c r="CE282">
        <v>6.0007817878461598</v>
      </c>
      <c r="CF282">
        <v>3.3851406697969688</v>
      </c>
      <c r="CG282" s="5">
        <v>3293</v>
      </c>
      <c r="CH282" s="5">
        <v>44.900463590000001</v>
      </c>
      <c r="CI282" s="5">
        <v>19.89424004</v>
      </c>
      <c r="CJ282" s="5">
        <v>11.017199</v>
      </c>
      <c r="CK282">
        <v>2569</v>
      </c>
      <c r="CL282">
        <v>35.028633760567224</v>
      </c>
      <c r="CM282">
        <v>13.893458256459681</v>
      </c>
      <c r="CN282">
        <v>7.6320583324957347</v>
      </c>
      <c r="CO282">
        <v>5278</v>
      </c>
      <c r="CP282">
        <v>-4.7292418772563174</v>
      </c>
      <c r="CQ282">
        <v>-7.533286615276805</v>
      </c>
      <c r="CR282">
        <v>17857.751201129216</v>
      </c>
      <c r="CS282">
        <v>53.966969443052029</v>
      </c>
      <c r="CT282">
        <v>19.709004924669976</v>
      </c>
      <c r="CU282">
        <v>5.2439999999999998</v>
      </c>
      <c r="CV282">
        <f t="shared" si="64"/>
        <v>0.3896310679611652</v>
      </c>
      <c r="CW282">
        <v>-1.2469999999999999</v>
      </c>
      <c r="CX282">
        <v>1905.1599999999999</v>
      </c>
      <c r="CY282" s="3">
        <f t="shared" si="59"/>
        <v>-21.274380165289262</v>
      </c>
      <c r="CZ282">
        <v>10.124855491329471</v>
      </c>
      <c r="DA282">
        <v>48.9</v>
      </c>
      <c r="DB282" s="3">
        <f t="shared" si="60"/>
        <v>43.823529411764703</v>
      </c>
      <c r="DC282">
        <v>22.249999999999996</v>
      </c>
      <c r="DD282">
        <v>2.566713556866615E-2</v>
      </c>
      <c r="DE282" s="3">
        <f t="shared" si="61"/>
        <v>1.1617548791806645E-2</v>
      </c>
      <c r="DF282">
        <v>2.5457482854291565E-3</v>
      </c>
      <c r="DG282">
        <v>4.2620712079594829E-2</v>
      </c>
      <c r="DH282">
        <v>2.9878627687047257E-3</v>
      </c>
      <c r="DI282">
        <v>4.2179450356279673E-2</v>
      </c>
      <c r="DJ282">
        <v>1.719619296998931E-3</v>
      </c>
      <c r="DK282">
        <v>4.3563803575989365E-2</v>
      </c>
      <c r="DL282" s="3">
        <f t="shared" si="62"/>
        <v>2.7436290278585622E-2</v>
      </c>
      <c r="DM282">
        <v>2.428485604566176E-3</v>
      </c>
      <c r="DN282">
        <v>0.60222211962888805</v>
      </c>
      <c r="DO282">
        <v>1.8832641323480837E-2</v>
      </c>
      <c r="DP282">
        <v>0.60852228637078076</v>
      </c>
      <c r="DQ282">
        <v>3.705704101767715E-2</v>
      </c>
      <c r="DR282">
        <v>0.58918490723369377</v>
      </c>
      <c r="DS282" s="3">
        <f t="shared" si="63"/>
        <v>-0.28197151457631031</v>
      </c>
      <c r="DT282">
        <v>2.7103746239642845E-2</v>
      </c>
      <c r="DU282">
        <v>635</v>
      </c>
      <c r="DV282">
        <v>-4.9401197604790417</v>
      </c>
      <c r="DW282">
        <v>3.0002519685039366</v>
      </c>
      <c r="DX282">
        <v>0.41043160922249955</v>
      </c>
      <c r="DY282">
        <v>13</v>
      </c>
      <c r="DZ282">
        <v>-18.75</v>
      </c>
      <c r="EA282">
        <v>3.7615384615384615</v>
      </c>
      <c r="EB282">
        <v>1.2615384615384615</v>
      </c>
      <c r="EC282">
        <v>2.0472440944881889E-2</v>
      </c>
      <c r="ED282">
        <v>-3.4796548635013455E-3</v>
      </c>
      <c r="EE282">
        <v>1.6192506354021481E-2</v>
      </c>
      <c r="EF282">
        <v>-7.7106585897748561E-3</v>
      </c>
      <c r="EG282">
        <v>1.1358316911670328E-2</v>
      </c>
      <c r="EH282">
        <v>-9.5372776996644499E-3</v>
      </c>
      <c r="EI282">
        <v>1.3847421713263645E-2</v>
      </c>
      <c r="EJ282">
        <v>-9.5950817833969984E-3</v>
      </c>
      <c r="EK282">
        <v>1.2643157579986046</v>
      </c>
      <c r="EL282">
        <v>0.26226871256751005</v>
      </c>
      <c r="EM282">
        <v>1.8024185364864291</v>
      </c>
      <c r="EN282">
        <v>0.65614362764078837</v>
      </c>
      <c r="EO282">
        <v>1.4784298022261084</v>
      </c>
      <c r="EP282">
        <v>0.45669183760150323</v>
      </c>
      <c r="EQ282">
        <v>1171.8499999999999</v>
      </c>
      <c r="ER282">
        <v>43.479999999999791</v>
      </c>
      <c r="ES282">
        <v>2.2674182880734315</v>
      </c>
      <c r="ET282">
        <v>8.4129664347341926E-2</v>
      </c>
    </row>
    <row r="283" spans="1:150" x14ac:dyDescent="0.3">
      <c r="A283">
        <v>10</v>
      </c>
      <c r="B283">
        <v>1009</v>
      </c>
      <c r="C283" t="s">
        <v>402</v>
      </c>
      <c r="D283">
        <v>217631</v>
      </c>
      <c r="E283">
        <v>8387</v>
      </c>
      <c r="F283">
        <v>3.8537708322803272</v>
      </c>
      <c r="G283">
        <v>24051</v>
      </c>
      <c r="H283">
        <v>11.051274864334584</v>
      </c>
      <c r="I283">
        <v>58547</v>
      </c>
      <c r="J283">
        <v>26.901957901218115</v>
      </c>
      <c r="K283" s="5">
        <v>82598</v>
      </c>
      <c r="L283" s="5">
        <v>37.95323277</v>
      </c>
      <c r="M283">
        <v>162654</v>
      </c>
      <c r="N283">
        <v>16095.726505679788</v>
      </c>
      <c r="O283">
        <v>4.8205448672293922</v>
      </c>
      <c r="P283" s="3">
        <v>91283</v>
      </c>
      <c r="Q283" s="3">
        <v>1478</v>
      </c>
      <c r="R283" s="3">
        <f t="shared" si="52"/>
        <v>1.6191404752253981E-2</v>
      </c>
      <c r="S283" s="3">
        <v>1.6127513297403744E-2</v>
      </c>
      <c r="T283" s="3">
        <f t="shared" si="53"/>
        <v>1.0039616432906939</v>
      </c>
      <c r="U283">
        <v>244764</v>
      </c>
      <c r="V283">
        <v>12.467433407924421</v>
      </c>
      <c r="W283">
        <v>28081</v>
      </c>
      <c r="X283">
        <v>12.903033115686643</v>
      </c>
      <c r="Y283">
        <v>26952</v>
      </c>
      <c r="Z283">
        <v>11.011423248516937</v>
      </c>
      <c r="AA283">
        <v>7.1576524162366102</v>
      </c>
      <c r="AB283">
        <v>38383</v>
      </c>
      <c r="AC283">
        <v>15.681636188328349</v>
      </c>
      <c r="AD283">
        <v>4.6303613239937658</v>
      </c>
      <c r="AE283">
        <v>72956</v>
      </c>
      <c r="AF283">
        <v>29.806670915657531</v>
      </c>
      <c r="AG283">
        <v>2.904713014439416</v>
      </c>
      <c r="AH283" s="5">
        <v>111339</v>
      </c>
      <c r="AI283" s="5">
        <v>45.4883071</v>
      </c>
      <c r="AJ283" s="5">
        <v>7.5350743380000003</v>
      </c>
      <c r="AK283">
        <v>178195</v>
      </c>
      <c r="AL283">
        <v>9.5546374512769443</v>
      </c>
      <c r="AM283">
        <v>20535.204140608152</v>
      </c>
      <c r="AN283">
        <v>27.581716385164601</v>
      </c>
      <c r="AO283">
        <v>6.5090000000000003</v>
      </c>
      <c r="AP283">
        <v>75702</v>
      </c>
      <c r="AQ283" s="3">
        <f t="shared" si="54"/>
        <v>-17.068895632264496</v>
      </c>
      <c r="AR283">
        <v>3828</v>
      </c>
      <c r="AS283" s="3">
        <f t="shared" si="55"/>
        <v>158.99864682002706</v>
      </c>
      <c r="AT283">
        <v>5.0566695727986048E-2</v>
      </c>
      <c r="AU283" s="3">
        <f t="shared" si="56"/>
        <v>3.4375290975732067E-2</v>
      </c>
      <c r="AV283">
        <v>3.9632849310890103E-2</v>
      </c>
      <c r="AW283">
        <v>4.0459831059280742E-2</v>
      </c>
      <c r="AX283">
        <v>4.113531797142319E-2</v>
      </c>
      <c r="AY283" s="3">
        <f t="shared" si="57"/>
        <v>2.5007804674019446E-2</v>
      </c>
      <c r="AZ283">
        <v>1.2758783838963503</v>
      </c>
      <c r="BA283">
        <v>1.2497999720734616</v>
      </c>
      <c r="BB283">
        <v>1.2292768895846353</v>
      </c>
      <c r="BC283" s="3">
        <f t="shared" si="58"/>
        <v>0.2253152462939414</v>
      </c>
      <c r="BD283">
        <v>22740</v>
      </c>
      <c r="BE283">
        <v>3.3290237467018469</v>
      </c>
      <c r="BF283">
        <v>487</v>
      </c>
      <c r="BG283">
        <v>7.8603696098562628</v>
      </c>
      <c r="BH283">
        <v>2.1416007036059805E-2</v>
      </c>
      <c r="BI283">
        <v>2.3903164943796337E-2</v>
      </c>
      <c r="BJ283">
        <v>2.0895594611334778E-2</v>
      </c>
      <c r="BK283">
        <v>2.3442503496660643E-2</v>
      </c>
      <c r="BL283">
        <v>0.89594859452358711</v>
      </c>
      <c r="BM283">
        <v>1.0249053656718019</v>
      </c>
      <c r="BN283">
        <v>0.91355460559536616</v>
      </c>
      <c r="BO283">
        <v>9448.1299999999992</v>
      </c>
      <c r="BP283">
        <v>7.9251822080170164</v>
      </c>
      <c r="BQ283">
        <v>119216.56502032708</v>
      </c>
      <c r="BR283">
        <v>246593</v>
      </c>
      <c r="BS283">
        <v>13.307846768153434</v>
      </c>
      <c r="BT283">
        <v>0.74725041264238201</v>
      </c>
      <c r="BU283">
        <v>32729</v>
      </c>
      <c r="BV283">
        <v>15.03875826513686</v>
      </c>
      <c r="BW283">
        <v>5753</v>
      </c>
      <c r="BX283">
        <v>2.3504273504273505</v>
      </c>
      <c r="BY283">
        <v>30196</v>
      </c>
      <c r="BZ283">
        <v>12.245278657545024</v>
      </c>
      <c r="CA283">
        <v>8.3915078252646964</v>
      </c>
      <c r="CB283">
        <v>1.2338554090280862</v>
      </c>
      <c r="CC283">
        <v>48252</v>
      </c>
      <c r="CD283">
        <v>19.567465418726403</v>
      </c>
      <c r="CE283">
        <v>8.5161905543918195</v>
      </c>
      <c r="CF283">
        <v>3.8858292303980537</v>
      </c>
      <c r="CG283" s="5">
        <v>131770</v>
      </c>
      <c r="CH283" s="5">
        <v>53.436228929999999</v>
      </c>
      <c r="CI283" s="5">
        <v>15.482996160000001</v>
      </c>
      <c r="CJ283" s="5">
        <v>7.9479218239999998</v>
      </c>
      <c r="CK283">
        <v>83518</v>
      </c>
      <c r="CL283">
        <v>33.868763509102038</v>
      </c>
      <c r="CM283">
        <v>6.9668056078839236</v>
      </c>
      <c r="CN283">
        <v>4.0620925934445076</v>
      </c>
      <c r="CO283">
        <v>183300</v>
      </c>
      <c r="CP283">
        <v>12.693201519790476</v>
      </c>
      <c r="CQ283">
        <v>2.8648390807822892</v>
      </c>
      <c r="CR283">
        <v>22503.53296663901</v>
      </c>
      <c r="CS283">
        <v>39.810607236014256</v>
      </c>
      <c r="CT283">
        <v>9.5851437003175857</v>
      </c>
      <c r="CU283">
        <v>6.6820000000000004</v>
      </c>
      <c r="CV283">
        <f t="shared" si="64"/>
        <v>1.8614551327706081</v>
      </c>
      <c r="CW283">
        <v>0.17300000000000004</v>
      </c>
      <c r="CX283">
        <v>80502.509999999995</v>
      </c>
      <c r="CY283" s="3">
        <f t="shared" si="59"/>
        <v>-11.809964615536304</v>
      </c>
      <c r="CZ283">
        <v>6.3413251961638997</v>
      </c>
      <c r="DA283">
        <v>4380.88</v>
      </c>
      <c r="DB283" s="3">
        <f t="shared" si="60"/>
        <v>196.40595399188092</v>
      </c>
      <c r="DC283">
        <v>14.443051201671894</v>
      </c>
      <c r="DD283">
        <v>5.4419172768650326E-2</v>
      </c>
      <c r="DE283" s="3">
        <f t="shared" si="61"/>
        <v>3.8227768016396345E-2</v>
      </c>
      <c r="DF283">
        <v>3.8524770406642775E-3</v>
      </c>
      <c r="DG283">
        <v>4.2620712079594829E-2</v>
      </c>
      <c r="DH283">
        <v>2.9878627687047257E-3</v>
      </c>
      <c r="DI283">
        <v>4.2179450356279673E-2</v>
      </c>
      <c r="DJ283">
        <v>1.719619296998931E-3</v>
      </c>
      <c r="DK283">
        <v>4.3563803575989365E-2</v>
      </c>
      <c r="DL283" s="3">
        <f t="shared" si="62"/>
        <v>2.7436290278585622E-2</v>
      </c>
      <c r="DM283">
        <v>2.428485604566176E-3</v>
      </c>
      <c r="DN283">
        <v>1.2768245792567166</v>
      </c>
      <c r="DO283">
        <v>9.4619536036621987E-4</v>
      </c>
      <c r="DP283">
        <v>1.2901821220756711</v>
      </c>
      <c r="DQ283">
        <v>4.038215000220946E-2</v>
      </c>
      <c r="DR283">
        <v>1.249183227853961</v>
      </c>
      <c r="DS283" s="3">
        <f t="shared" si="63"/>
        <v>0.24522158456326704</v>
      </c>
      <c r="DT283">
        <v>1.9906338269325641E-2</v>
      </c>
      <c r="DU283">
        <v>22536</v>
      </c>
      <c r="DV283">
        <v>-0.89709762532981541</v>
      </c>
      <c r="DW283">
        <v>3.5721738551650688</v>
      </c>
      <c r="DX283">
        <v>0.24315010846322194</v>
      </c>
      <c r="DY283">
        <v>293</v>
      </c>
      <c r="DZ283">
        <v>-39.835728952772072</v>
      </c>
      <c r="EA283">
        <v>14.951808873720136</v>
      </c>
      <c r="EB283">
        <v>7.0914392638638732</v>
      </c>
      <c r="EC283">
        <v>1.300141995030174E-2</v>
      </c>
      <c r="ED283">
        <v>-8.414587085758065E-3</v>
      </c>
      <c r="EE283">
        <v>1.6192506354021481E-2</v>
      </c>
      <c r="EF283">
        <v>-7.7106585897748561E-3</v>
      </c>
      <c r="EG283">
        <v>1.1358316911670328E-2</v>
      </c>
      <c r="EH283">
        <v>-9.5372776996644499E-3</v>
      </c>
      <c r="EI283">
        <v>1.3847421713263645E-2</v>
      </c>
      <c r="EJ283">
        <v>-9.5950817833969984E-3</v>
      </c>
      <c r="EK283">
        <v>0.80292819814597627</v>
      </c>
      <c r="EL283">
        <v>-9.3020396377610837E-2</v>
      </c>
      <c r="EM283">
        <v>1.1446607848160297</v>
      </c>
      <c r="EN283">
        <v>0.11975541914422783</v>
      </c>
      <c r="EO283">
        <v>0.93890546699017852</v>
      </c>
      <c r="EP283">
        <v>2.5350861394812352E-2</v>
      </c>
      <c r="EQ283">
        <v>9642.6299999999992</v>
      </c>
      <c r="ER283">
        <v>194.5</v>
      </c>
      <c r="ES283">
        <v>8.0883306764927152</v>
      </c>
      <c r="ET283">
        <v>0.16314846847569875</v>
      </c>
    </row>
    <row r="284" spans="1:150" x14ac:dyDescent="0.3">
      <c r="A284">
        <v>10</v>
      </c>
      <c r="B284">
        <v>1010</v>
      </c>
      <c r="C284" t="s">
        <v>403</v>
      </c>
      <c r="D284">
        <v>44803</v>
      </c>
      <c r="E284">
        <v>1455</v>
      </c>
      <c r="F284">
        <v>3.247550387250854</v>
      </c>
      <c r="G284">
        <v>2809</v>
      </c>
      <c r="H284">
        <v>6.2696694417784524</v>
      </c>
      <c r="I284">
        <v>11846</v>
      </c>
      <c r="J284">
        <v>26.44019373702654</v>
      </c>
      <c r="K284" s="5">
        <v>14655</v>
      </c>
      <c r="L284" s="5">
        <v>32.709863179999999</v>
      </c>
      <c r="M284">
        <v>31708</v>
      </c>
      <c r="N284">
        <v>14081.785379357574</v>
      </c>
      <c r="O284">
        <v>4.881369551146129</v>
      </c>
      <c r="P284" s="3">
        <v>14066</v>
      </c>
      <c r="Q284" s="3">
        <v>152</v>
      </c>
      <c r="R284" s="3">
        <f t="shared" si="52"/>
        <v>1.0806199345940565E-2</v>
      </c>
      <c r="S284" s="3">
        <v>1.6127513297403744E-2</v>
      </c>
      <c r="T284" s="3">
        <f t="shared" si="53"/>
        <v>0.67004746154388106</v>
      </c>
      <c r="U284">
        <v>46049</v>
      </c>
      <c r="V284">
        <v>2.7810637680512467</v>
      </c>
      <c r="W284">
        <v>3016</v>
      </c>
      <c r="X284">
        <v>6.7316920741914599</v>
      </c>
      <c r="Y284">
        <v>4299</v>
      </c>
      <c r="Z284">
        <v>9.3357076158005601</v>
      </c>
      <c r="AA284">
        <v>6.0881572285497061</v>
      </c>
      <c r="AB284">
        <v>4552</v>
      </c>
      <c r="AC284">
        <v>9.8851223696497215</v>
      </c>
      <c r="AD284">
        <v>3.615452927871269</v>
      </c>
      <c r="AE284">
        <v>14228</v>
      </c>
      <c r="AF284">
        <v>30.897522204608137</v>
      </c>
      <c r="AG284">
        <v>4.457328467581597</v>
      </c>
      <c r="AH284" s="5">
        <v>18780</v>
      </c>
      <c r="AI284" s="5">
        <v>40.782644570000002</v>
      </c>
      <c r="AJ284" s="5">
        <v>8.0727813949999998</v>
      </c>
      <c r="AK284">
        <v>33243</v>
      </c>
      <c r="AL284">
        <v>4.8410495773937177</v>
      </c>
      <c r="AM284">
        <v>17852.828947480673</v>
      </c>
      <c r="AN284">
        <v>26.779584168716671</v>
      </c>
      <c r="AO284">
        <v>6.8529999999999998</v>
      </c>
      <c r="AP284">
        <v>11206</v>
      </c>
      <c r="AQ284" s="3">
        <f t="shared" si="54"/>
        <v>-20.33271719038817</v>
      </c>
      <c r="AR284">
        <v>328</v>
      </c>
      <c r="AS284" s="3">
        <f t="shared" si="55"/>
        <v>115.78947368421053</v>
      </c>
      <c r="AT284">
        <v>2.9270033910405141E-2</v>
      </c>
      <c r="AU284" s="3">
        <f t="shared" si="56"/>
        <v>1.8463834564464578E-2</v>
      </c>
      <c r="AV284">
        <v>3.9632849310890103E-2</v>
      </c>
      <c r="AW284">
        <v>4.0459831059280742E-2</v>
      </c>
      <c r="AX284">
        <v>4.113531797142319E-2</v>
      </c>
      <c r="AY284" s="3">
        <f t="shared" si="57"/>
        <v>2.5007804674019446E-2</v>
      </c>
      <c r="AZ284">
        <v>0.73852963941107497</v>
      </c>
      <c r="BA284">
        <v>0.72343440751196941</v>
      </c>
      <c r="BB284">
        <v>0.7115548232965917</v>
      </c>
      <c r="BC284" s="3">
        <f t="shared" si="58"/>
        <v>4.1507361752710636E-2</v>
      </c>
      <c r="BD284">
        <v>3506</v>
      </c>
      <c r="BE284">
        <v>3.1962350256702794</v>
      </c>
      <c r="BF284">
        <v>82</v>
      </c>
      <c r="BG284">
        <v>4</v>
      </c>
      <c r="BH284">
        <v>2.3388476896748431E-2</v>
      </c>
      <c r="BI284">
        <v>2.3903164943796337E-2</v>
      </c>
      <c r="BJ284">
        <v>2.0895594611334778E-2</v>
      </c>
      <c r="BK284">
        <v>2.3442503496660643E-2</v>
      </c>
      <c r="BL284">
        <v>0.97846778666096745</v>
      </c>
      <c r="BM284">
        <v>1.11930181130435</v>
      </c>
      <c r="BN284">
        <v>0.997695357071402</v>
      </c>
      <c r="BO284">
        <v>2186.0099999999998</v>
      </c>
      <c r="BP284">
        <v>4.0608312104387494</v>
      </c>
      <c r="BQ284">
        <v>53831.589808033765</v>
      </c>
      <c r="BR284">
        <v>43686</v>
      </c>
      <c r="BS284">
        <v>-2.4931366203156036</v>
      </c>
      <c r="BT284">
        <v>-5.1314903689548084</v>
      </c>
      <c r="BU284">
        <v>3295</v>
      </c>
      <c r="BV284">
        <v>7.3544182309220369</v>
      </c>
      <c r="BW284">
        <v>463</v>
      </c>
      <c r="BX284">
        <v>1.0054507155421399</v>
      </c>
      <c r="BY284">
        <v>4252</v>
      </c>
      <c r="BZ284">
        <v>9.7330952707961362</v>
      </c>
      <c r="CA284">
        <v>6.4855448835452822</v>
      </c>
      <c r="CB284">
        <v>0.39738765499557616</v>
      </c>
      <c r="CC284">
        <v>5796</v>
      </c>
      <c r="CD284">
        <v>13.267408323032551</v>
      </c>
      <c r="CE284">
        <v>6.997738881254099</v>
      </c>
      <c r="CF284">
        <v>3.38228595338283</v>
      </c>
      <c r="CG284" s="5">
        <v>21916</v>
      </c>
      <c r="CH284" s="5">
        <v>50.167101590000001</v>
      </c>
      <c r="CI284" s="5">
        <v>17.457238409999999</v>
      </c>
      <c r="CJ284" s="5">
        <v>9.3844570140000005</v>
      </c>
      <c r="CK284">
        <v>16120</v>
      </c>
      <c r="CL284">
        <v>36.899693265577071</v>
      </c>
      <c r="CM284">
        <v>10.459499528550531</v>
      </c>
      <c r="CN284">
        <v>6.0021710609689336</v>
      </c>
      <c r="CO284">
        <v>33046</v>
      </c>
      <c r="CP284">
        <v>4.2197552668096376</v>
      </c>
      <c r="CQ284">
        <v>-0.59260596215744665</v>
      </c>
      <c r="CR284">
        <v>19503.362945908128</v>
      </c>
      <c r="CS284">
        <v>38.50064051180626</v>
      </c>
      <c r="CT284">
        <v>9.2452238425797031</v>
      </c>
      <c r="CU284">
        <v>7.0919999999999996</v>
      </c>
      <c r="CV284">
        <f t="shared" si="64"/>
        <v>2.2106304488538706</v>
      </c>
      <c r="CW284">
        <v>0.23899999999999988</v>
      </c>
      <c r="CX284">
        <v>10770.79</v>
      </c>
      <c r="CY284" s="3">
        <f t="shared" si="59"/>
        <v>-23.426773780747897</v>
      </c>
      <c r="CZ284">
        <v>-3.8837230055327425</v>
      </c>
      <c r="DA284">
        <v>207.20999999999998</v>
      </c>
      <c r="DB284" s="3">
        <f t="shared" si="60"/>
        <v>36.322368421052623</v>
      </c>
      <c r="DC284">
        <v>-36.826219512195131</v>
      </c>
      <c r="DD284">
        <v>1.9238143163129162E-2</v>
      </c>
      <c r="DE284" s="3">
        <f t="shared" si="61"/>
        <v>8.4319438171885971E-3</v>
      </c>
      <c r="DF284">
        <v>-1.0031890747275979E-2</v>
      </c>
      <c r="DG284">
        <v>4.2620712079594829E-2</v>
      </c>
      <c r="DH284">
        <v>2.9878627687047257E-3</v>
      </c>
      <c r="DI284">
        <v>4.2179450356279673E-2</v>
      </c>
      <c r="DJ284">
        <v>1.719619296998931E-3</v>
      </c>
      <c r="DK284">
        <v>4.3563803575989365E-2</v>
      </c>
      <c r="DL284" s="3">
        <f t="shared" si="62"/>
        <v>2.7436290278585622E-2</v>
      </c>
      <c r="DM284">
        <v>2.428485604566176E-3</v>
      </c>
      <c r="DN284">
        <v>0.4513801441703188</v>
      </c>
      <c r="DO284">
        <v>-0.28714949524075617</v>
      </c>
      <c r="DP284">
        <v>0.4561022725670722</v>
      </c>
      <c r="DQ284">
        <v>-0.26733213494489722</v>
      </c>
      <c r="DR284">
        <v>0.44160843599369409</v>
      </c>
      <c r="DS284" s="3">
        <f t="shared" si="63"/>
        <v>-0.22843902555018697</v>
      </c>
      <c r="DT284">
        <v>-0.26994638730289761</v>
      </c>
      <c r="DU284">
        <v>3304</v>
      </c>
      <c r="DV284">
        <v>-5.76155162578437</v>
      </c>
      <c r="DW284">
        <v>3.259924334140436</v>
      </c>
      <c r="DX284">
        <v>6.3689308470156636E-2</v>
      </c>
      <c r="DY284">
        <v>41</v>
      </c>
      <c r="DZ284">
        <v>-50</v>
      </c>
      <c r="EA284">
        <v>5.0539024390243901</v>
      </c>
      <c r="EB284">
        <v>1.0539024390243901</v>
      </c>
      <c r="EC284">
        <v>1.2409200968523002E-2</v>
      </c>
      <c r="ED284">
        <v>-1.0979275928225429E-2</v>
      </c>
      <c r="EE284">
        <v>1.6192506354021481E-2</v>
      </c>
      <c r="EF284">
        <v>-7.7106585897748561E-3</v>
      </c>
      <c r="EG284">
        <v>1.1358316911670328E-2</v>
      </c>
      <c r="EH284">
        <v>-9.5372776996644499E-3</v>
      </c>
      <c r="EI284">
        <v>1.3847421713263645E-2</v>
      </c>
      <c r="EJ284">
        <v>-9.5950817833969984E-3</v>
      </c>
      <c r="EK284">
        <v>0.76635455297759514</v>
      </c>
      <c r="EL284">
        <v>-0.21211323368337232</v>
      </c>
      <c r="EM284">
        <v>1.0925211072225782</v>
      </c>
      <c r="EN284">
        <v>-2.67807040817718E-2</v>
      </c>
      <c r="EO284">
        <v>0.89613801222193912</v>
      </c>
      <c r="EP284">
        <v>-0.10155734484946288</v>
      </c>
      <c r="EQ284">
        <v>2242.6</v>
      </c>
      <c r="ER284">
        <v>56.590000000000146</v>
      </c>
      <c r="ES284">
        <v>4.1659553581776567</v>
      </c>
      <c r="ET284">
        <v>0.10512414773890733</v>
      </c>
    </row>
    <row r="285" spans="1:150" x14ac:dyDescent="0.3">
      <c r="A285">
        <v>10</v>
      </c>
      <c r="B285">
        <v>1011</v>
      </c>
      <c r="C285" t="s">
        <v>404</v>
      </c>
      <c r="D285">
        <v>35973</v>
      </c>
      <c r="E285">
        <v>1360</v>
      </c>
      <c r="F285">
        <v>3.7806132377060577</v>
      </c>
      <c r="G285">
        <v>2123</v>
      </c>
      <c r="H285">
        <v>5.9016484585661475</v>
      </c>
      <c r="I285">
        <v>8946</v>
      </c>
      <c r="J285">
        <v>24.868651488616461</v>
      </c>
      <c r="K285" s="5">
        <v>11069</v>
      </c>
      <c r="L285" s="5">
        <v>30.770299949999998</v>
      </c>
      <c r="M285">
        <v>25994</v>
      </c>
      <c r="N285">
        <v>12551.166874853045</v>
      </c>
      <c r="O285">
        <v>4.6368109415394887</v>
      </c>
      <c r="P285" s="3">
        <v>10270</v>
      </c>
      <c r="Q285" s="3">
        <v>107</v>
      </c>
      <c r="R285" s="3">
        <f t="shared" si="52"/>
        <v>1.0418695228821811E-2</v>
      </c>
      <c r="S285" s="3">
        <v>1.6127513297403744E-2</v>
      </c>
      <c r="T285" s="3">
        <f t="shared" si="53"/>
        <v>0.64601994347752567</v>
      </c>
      <c r="U285">
        <v>38152</v>
      </c>
      <c r="V285">
        <v>6.0573207683540433</v>
      </c>
      <c r="W285">
        <v>3612</v>
      </c>
      <c r="X285">
        <v>10.040863981319323</v>
      </c>
      <c r="Y285">
        <v>4482</v>
      </c>
      <c r="Z285">
        <v>11.74774585867058</v>
      </c>
      <c r="AA285">
        <v>7.9671326209645219</v>
      </c>
      <c r="AB285">
        <v>3527</v>
      </c>
      <c r="AC285">
        <v>9.2446005451876694</v>
      </c>
      <c r="AD285">
        <v>3.3429520866215219</v>
      </c>
      <c r="AE285">
        <v>11302</v>
      </c>
      <c r="AF285">
        <v>29.623610819878383</v>
      </c>
      <c r="AG285">
        <v>4.7549593312619223</v>
      </c>
      <c r="AH285" s="5">
        <v>14829</v>
      </c>
      <c r="AI285" s="5">
        <v>38.868211369999997</v>
      </c>
      <c r="AJ285" s="5">
        <v>8.0979114180000007</v>
      </c>
      <c r="AK285">
        <v>27453</v>
      </c>
      <c r="AL285">
        <v>5.6128337308609684</v>
      </c>
      <c r="AM285">
        <v>16874.30624234437</v>
      </c>
      <c r="AN285">
        <v>34.444123089088819</v>
      </c>
      <c r="AO285">
        <v>6.2619999999999996</v>
      </c>
      <c r="AP285">
        <v>9690</v>
      </c>
      <c r="AQ285" s="3">
        <f t="shared" si="54"/>
        <v>-5.6475170399221026</v>
      </c>
      <c r="AR285">
        <v>622</v>
      </c>
      <c r="AS285" s="3">
        <f t="shared" si="55"/>
        <v>481.30841121495331</v>
      </c>
      <c r="AT285">
        <v>6.4189886480908148E-2</v>
      </c>
      <c r="AU285" s="3">
        <f t="shared" si="56"/>
        <v>5.3771191252086334E-2</v>
      </c>
      <c r="AV285">
        <v>3.9632849310890103E-2</v>
      </c>
      <c r="AW285">
        <v>4.0459831059280742E-2</v>
      </c>
      <c r="AX285">
        <v>4.113531797142319E-2</v>
      </c>
      <c r="AY285" s="3">
        <f t="shared" si="57"/>
        <v>2.5007804674019446E-2</v>
      </c>
      <c r="AZ285">
        <v>1.6196132147195985</v>
      </c>
      <c r="BA285">
        <v>1.5865090090677521</v>
      </c>
      <c r="BB285">
        <v>1.5604567959217193</v>
      </c>
      <c r="BC285" s="3">
        <f t="shared" si="58"/>
        <v>0.91443685244419359</v>
      </c>
      <c r="BD285">
        <v>3250</v>
      </c>
      <c r="BE285">
        <v>2.9815384615384617</v>
      </c>
      <c r="BF285">
        <v>174</v>
      </c>
      <c r="BG285">
        <v>3.5747126436781609</v>
      </c>
      <c r="BH285">
        <v>5.3538461538461542E-2</v>
      </c>
      <c r="BI285">
        <v>2.3903164943796337E-2</v>
      </c>
      <c r="BJ285">
        <v>2.0895594611334778E-2</v>
      </c>
      <c r="BK285">
        <v>2.3442503496660643E-2</v>
      </c>
      <c r="BL285">
        <v>2.2398063881643648</v>
      </c>
      <c r="BM285">
        <v>2.5621889462489715</v>
      </c>
      <c r="BN285">
        <v>2.2838201366201365</v>
      </c>
      <c r="BO285">
        <v>2514.61</v>
      </c>
      <c r="BP285">
        <v>4.599459699015827</v>
      </c>
      <c r="BQ285">
        <v>54671.856360390884</v>
      </c>
      <c r="BR285">
        <v>35712</v>
      </c>
      <c r="BS285">
        <v>-0.72554415811858897</v>
      </c>
      <c r="BT285">
        <v>-6.395470748584609</v>
      </c>
      <c r="BU285">
        <v>2829</v>
      </c>
      <c r="BV285">
        <v>7.8642315069635567</v>
      </c>
      <c r="BW285">
        <v>-746</v>
      </c>
      <c r="BX285">
        <v>-1.9553365485426717</v>
      </c>
      <c r="BY285">
        <v>4458</v>
      </c>
      <c r="BZ285">
        <v>12.483198924731182</v>
      </c>
      <c r="CA285">
        <v>8.7025856870251239</v>
      </c>
      <c r="CB285">
        <v>0.73545306606060201</v>
      </c>
      <c r="CC285">
        <v>4686</v>
      </c>
      <c r="CD285">
        <v>13.121639784946238</v>
      </c>
      <c r="CE285">
        <v>7.2199913263800903</v>
      </c>
      <c r="CF285">
        <v>3.8770392397585685</v>
      </c>
      <c r="CG285" s="5">
        <v>17556</v>
      </c>
      <c r="CH285" s="5">
        <v>49.159946239999996</v>
      </c>
      <c r="CI285" s="5">
        <v>18.389646290000002</v>
      </c>
      <c r="CJ285" s="5">
        <v>10.291734870000001</v>
      </c>
      <c r="CK285">
        <v>12870</v>
      </c>
      <c r="CL285">
        <v>36.038306451612904</v>
      </c>
      <c r="CM285">
        <v>11.169654962996443</v>
      </c>
      <c r="CN285">
        <v>6.4146956317345207</v>
      </c>
      <c r="CO285">
        <v>26685</v>
      </c>
      <c r="CP285">
        <v>2.6583057628683542</v>
      </c>
      <c r="CQ285">
        <v>-2.7975084690197791</v>
      </c>
      <c r="CR285">
        <v>19442.13288895072</v>
      </c>
      <c r="CS285">
        <v>54.902990955399588</v>
      </c>
      <c r="CT285">
        <v>15.217376108551642</v>
      </c>
      <c r="CU285">
        <v>6.351</v>
      </c>
      <c r="CV285">
        <f t="shared" si="64"/>
        <v>1.7141890584605113</v>
      </c>
      <c r="CW285">
        <v>8.9000000000000412E-2</v>
      </c>
      <c r="CX285">
        <v>8522.380000000001</v>
      </c>
      <c r="CY285" s="3">
        <f t="shared" si="59"/>
        <v>-17.016747809152864</v>
      </c>
      <c r="CZ285">
        <v>-12.049742002063974</v>
      </c>
      <c r="DA285">
        <v>510.46999999999997</v>
      </c>
      <c r="DB285" s="3">
        <f t="shared" si="60"/>
        <v>377.07476635514013</v>
      </c>
      <c r="DC285">
        <v>-17.930868167202576</v>
      </c>
      <c r="DD285">
        <v>5.9897587293690248E-2</v>
      </c>
      <c r="DE285" s="3">
        <f t="shared" si="61"/>
        <v>4.947889206486844E-2</v>
      </c>
      <c r="DF285">
        <v>-4.2922991872179003E-3</v>
      </c>
      <c r="DG285">
        <v>4.2620712079594829E-2</v>
      </c>
      <c r="DH285">
        <v>2.9878627687047257E-3</v>
      </c>
      <c r="DI285">
        <v>4.2179450356279673E-2</v>
      </c>
      <c r="DJ285">
        <v>1.719619296998931E-3</v>
      </c>
      <c r="DK285">
        <v>4.3563803575989365E-2</v>
      </c>
      <c r="DL285" s="3">
        <f t="shared" si="62"/>
        <v>2.7436290278585622E-2</v>
      </c>
      <c r="DM285">
        <v>2.428485604566176E-3</v>
      </c>
      <c r="DN285">
        <v>1.4053633637521257</v>
      </c>
      <c r="DO285">
        <v>-0.21424985096747284</v>
      </c>
      <c r="DP285">
        <v>1.420065619341877</v>
      </c>
      <c r="DQ285">
        <v>-0.16644338972587502</v>
      </c>
      <c r="DR285">
        <v>1.3749393390136257</v>
      </c>
      <c r="DS285" s="3">
        <f t="shared" si="63"/>
        <v>0.72891939553610008</v>
      </c>
      <c r="DT285">
        <v>-0.18551745690809351</v>
      </c>
      <c r="DU285">
        <v>3033</v>
      </c>
      <c r="DV285">
        <v>-6.6769230769230772</v>
      </c>
      <c r="DW285">
        <v>2.809884602703594</v>
      </c>
      <c r="DX285">
        <v>-0.17165385883486772</v>
      </c>
      <c r="DY285">
        <v>120</v>
      </c>
      <c r="DZ285">
        <v>-31.03448275862069</v>
      </c>
      <c r="EA285">
        <v>4.2539166666666661</v>
      </c>
      <c r="EB285">
        <v>0.67920402298850524</v>
      </c>
      <c r="EC285">
        <v>3.9564787339268048E-2</v>
      </c>
      <c r="ED285">
        <v>-1.3973674199193493E-2</v>
      </c>
      <c r="EE285">
        <v>1.6192506354021481E-2</v>
      </c>
      <c r="EF285">
        <v>-7.7106585897748561E-3</v>
      </c>
      <c r="EG285">
        <v>1.1358316911670328E-2</v>
      </c>
      <c r="EH285">
        <v>-9.5372776996644499E-3</v>
      </c>
      <c r="EI285">
        <v>1.3847421713263645E-2</v>
      </c>
      <c r="EJ285">
        <v>-9.5950817833969984E-3</v>
      </c>
      <c r="EK285">
        <v>2.4434010692508981</v>
      </c>
      <c r="EL285">
        <v>0.20359468108653322</v>
      </c>
      <c r="EM285">
        <v>3.4833318745153536</v>
      </c>
      <c r="EN285">
        <v>0.92114292826638211</v>
      </c>
      <c r="EO285">
        <v>2.8571952352235526</v>
      </c>
      <c r="EP285">
        <v>0.57337509860341607</v>
      </c>
      <c r="EQ285">
        <v>2567.3000000000002</v>
      </c>
      <c r="ER285">
        <v>52.690000000000055</v>
      </c>
      <c r="ES285">
        <v>4.6958346961490385</v>
      </c>
      <c r="ET285">
        <v>9.6374997133211515E-2</v>
      </c>
    </row>
    <row r="286" spans="1:150" x14ac:dyDescent="0.3">
      <c r="A286">
        <v>10</v>
      </c>
      <c r="B286">
        <v>1012</v>
      </c>
      <c r="C286" t="s">
        <v>405</v>
      </c>
      <c r="D286">
        <v>19151</v>
      </c>
      <c r="E286">
        <v>1030</v>
      </c>
      <c r="F286">
        <v>5.3783092266722363</v>
      </c>
      <c r="G286">
        <v>1172</v>
      </c>
      <c r="H286">
        <v>6.1197848676309334</v>
      </c>
      <c r="I286">
        <v>5010</v>
      </c>
      <c r="J286">
        <v>26.160513811289228</v>
      </c>
      <c r="K286" s="5">
        <v>6182</v>
      </c>
      <c r="L286" s="5">
        <v>32.280298680000001</v>
      </c>
      <c r="M286">
        <v>14299</v>
      </c>
      <c r="N286">
        <v>12437.328874147843</v>
      </c>
      <c r="O286">
        <v>4.6942718395906216</v>
      </c>
      <c r="P286" s="3">
        <v>6941</v>
      </c>
      <c r="Q286" s="3">
        <v>52</v>
      </c>
      <c r="R286" s="3">
        <f t="shared" si="52"/>
        <v>7.4917158910819768E-3</v>
      </c>
      <c r="S286" s="3">
        <v>1.6127513297403744E-2</v>
      </c>
      <c r="T286" s="3">
        <f t="shared" si="53"/>
        <v>0.46453013263290976</v>
      </c>
      <c r="U286">
        <v>20465</v>
      </c>
      <c r="V286">
        <v>6.8612605085896297</v>
      </c>
      <c r="W286">
        <v>1710</v>
      </c>
      <c r="X286">
        <v>8.9290376481645861</v>
      </c>
      <c r="Y286">
        <v>2830</v>
      </c>
      <c r="Z286">
        <v>13.828487661861717</v>
      </c>
      <c r="AA286">
        <v>8.4501784351894802</v>
      </c>
      <c r="AB286">
        <v>1953</v>
      </c>
      <c r="AC286">
        <v>9.5431224041045688</v>
      </c>
      <c r="AD286">
        <v>3.4233375364736354</v>
      </c>
      <c r="AE286">
        <v>6302</v>
      </c>
      <c r="AF286">
        <v>30.794038602492058</v>
      </c>
      <c r="AG286">
        <v>4.6335247912028308</v>
      </c>
      <c r="AH286" s="5">
        <v>8255</v>
      </c>
      <c r="AI286" s="5">
        <v>40.337161010000003</v>
      </c>
      <c r="AJ286" s="5">
        <v>8.0568623279999994</v>
      </c>
      <c r="AK286">
        <v>14995</v>
      </c>
      <c r="AL286">
        <v>4.8674732498776141</v>
      </c>
      <c r="AM286">
        <v>16680.220984756917</v>
      </c>
      <c r="AN286">
        <v>34.114174784171901</v>
      </c>
      <c r="AO286">
        <v>7.6669999999999998</v>
      </c>
      <c r="AP286">
        <v>6533</v>
      </c>
      <c r="AQ286" s="3">
        <f t="shared" si="54"/>
        <v>-5.8781155453104743</v>
      </c>
      <c r="AR286">
        <v>64</v>
      </c>
      <c r="AS286" s="3">
        <f t="shared" si="55"/>
        <v>23.076923076923077</v>
      </c>
      <c r="AT286">
        <v>9.7964181846012556E-3</v>
      </c>
      <c r="AU286" s="3">
        <f t="shared" si="56"/>
        <v>2.3047022935192788E-3</v>
      </c>
      <c r="AV286">
        <v>3.9632849310890103E-2</v>
      </c>
      <c r="AW286">
        <v>4.0459831059280742E-2</v>
      </c>
      <c r="AX286">
        <v>4.113531797142319E-2</v>
      </c>
      <c r="AY286" s="3">
        <f t="shared" si="57"/>
        <v>2.5007804674019446E-2</v>
      </c>
      <c r="AZ286">
        <v>0.24717925546446765</v>
      </c>
      <c r="BA286">
        <v>0.242127016552486</v>
      </c>
      <c r="BB286">
        <v>0.23815102611840394</v>
      </c>
      <c r="BC286" s="3">
        <f t="shared" si="58"/>
        <v>-0.22637910651450582</v>
      </c>
      <c r="BD286">
        <v>1690</v>
      </c>
      <c r="BE286">
        <v>3.8656804733727812</v>
      </c>
      <c r="BF286">
        <v>27</v>
      </c>
      <c r="BG286">
        <v>2.3703703703703702</v>
      </c>
      <c r="BH286">
        <v>1.5976331360946745E-2</v>
      </c>
      <c r="BI286">
        <v>2.3903164943796337E-2</v>
      </c>
      <c r="BJ286">
        <v>2.0895594611334778E-2</v>
      </c>
      <c r="BK286">
        <v>2.3442503496660643E-2</v>
      </c>
      <c r="BL286">
        <v>0.66837723784745628</v>
      </c>
      <c r="BM286">
        <v>0.76457892958357898</v>
      </c>
      <c r="BN286">
        <v>0.68151131397815745</v>
      </c>
      <c r="BO286">
        <v>1419.62</v>
      </c>
      <c r="BP286">
        <v>3.621341323667588</v>
      </c>
      <c r="BQ286">
        <v>39201.496713992441</v>
      </c>
      <c r="BR286">
        <v>19965</v>
      </c>
      <c r="BS286">
        <v>4.2504307869040785</v>
      </c>
      <c r="BT286">
        <v>-2.443195699975568</v>
      </c>
      <c r="BU286">
        <v>1919</v>
      </c>
      <c r="BV286">
        <v>10.020364471829147</v>
      </c>
      <c r="BW286">
        <v>251</v>
      </c>
      <c r="BX286">
        <v>1.2264842413877353</v>
      </c>
      <c r="BY286">
        <v>2741</v>
      </c>
      <c r="BZ286">
        <v>13.729025795141498</v>
      </c>
      <c r="CA286">
        <v>8.3507165684692612</v>
      </c>
      <c r="CB286">
        <v>-9.946186672021895E-2</v>
      </c>
      <c r="CC286">
        <v>2555</v>
      </c>
      <c r="CD286">
        <v>12.797395442023539</v>
      </c>
      <c r="CE286">
        <v>6.677610574392606</v>
      </c>
      <c r="CF286">
        <v>3.2542730379189706</v>
      </c>
      <c r="CG286" s="5">
        <v>9874</v>
      </c>
      <c r="CH286" s="5">
        <v>49.456548959999999</v>
      </c>
      <c r="CI286" s="5">
        <v>17.176250280000001</v>
      </c>
      <c r="CJ286" s="5">
        <v>9.1193879540000005</v>
      </c>
      <c r="CK286">
        <v>7319</v>
      </c>
      <c r="CL286">
        <v>36.659153518657646</v>
      </c>
      <c r="CM286">
        <v>10.498639707368419</v>
      </c>
      <c r="CN286">
        <v>5.865114916165588</v>
      </c>
      <c r="CO286">
        <v>15144</v>
      </c>
      <c r="CP286">
        <v>5.9095041611301493</v>
      </c>
      <c r="CQ286">
        <v>0.99366455485161731</v>
      </c>
      <c r="CR286">
        <v>19313.084640122161</v>
      </c>
      <c r="CS286">
        <v>55.283219054102709</v>
      </c>
      <c r="CT286">
        <v>15.784345170074568</v>
      </c>
      <c r="CU286">
        <v>7.04</v>
      </c>
      <c r="CV286">
        <f t="shared" si="64"/>
        <v>2.3457281604093785</v>
      </c>
      <c r="CW286">
        <v>-0.62699999999999978</v>
      </c>
      <c r="CX286">
        <v>7322.75</v>
      </c>
      <c r="CY286" s="3">
        <f t="shared" si="59"/>
        <v>5.4999279642702774</v>
      </c>
      <c r="CZ286">
        <v>12.088626970763814</v>
      </c>
      <c r="DA286">
        <v>105.61</v>
      </c>
      <c r="DB286" s="3">
        <f t="shared" si="60"/>
        <v>103.09615384615385</v>
      </c>
      <c r="DC286">
        <v>65.015625</v>
      </c>
      <c r="DD286">
        <v>1.4422177460653444E-2</v>
      </c>
      <c r="DE286" s="3">
        <f t="shared" si="61"/>
        <v>6.930461569571467E-3</v>
      </c>
      <c r="DF286">
        <v>4.6257592760521882E-3</v>
      </c>
      <c r="DG286">
        <v>4.2620712079594829E-2</v>
      </c>
      <c r="DH286">
        <v>2.9878627687047257E-3</v>
      </c>
      <c r="DI286">
        <v>4.2179450356279673E-2</v>
      </c>
      <c r="DJ286">
        <v>1.719619296998931E-3</v>
      </c>
      <c r="DK286">
        <v>4.3563803575989365E-2</v>
      </c>
      <c r="DL286" s="3">
        <f t="shared" si="62"/>
        <v>2.7436290278585622E-2</v>
      </c>
      <c r="DM286">
        <v>2.428485604566176E-3</v>
      </c>
      <c r="DN286">
        <v>0.3383842445832394</v>
      </c>
      <c r="DO286">
        <v>9.1204989118771757E-2</v>
      </c>
      <c r="DP286">
        <v>0.34192426261681408</v>
      </c>
      <c r="DQ286">
        <v>9.9797246064328077E-2</v>
      </c>
      <c r="DR286">
        <v>0.3310587294219271</v>
      </c>
      <c r="DS286" s="3">
        <f t="shared" si="63"/>
        <v>-0.13347140321098266</v>
      </c>
      <c r="DT286">
        <v>9.2907703303523159E-2</v>
      </c>
      <c r="DU286">
        <v>1543</v>
      </c>
      <c r="DV286">
        <v>-8.6982248520710055</v>
      </c>
      <c r="DW286">
        <v>4.7457874270900842</v>
      </c>
      <c r="DX286">
        <v>0.88010695371730296</v>
      </c>
      <c r="DY286">
        <v>24</v>
      </c>
      <c r="DZ286">
        <v>-11.111111111111111</v>
      </c>
      <c r="EA286">
        <v>4.4004166666666666</v>
      </c>
      <c r="EB286">
        <v>2.0300462962962964</v>
      </c>
      <c r="EC286">
        <v>1.5554115359688918E-2</v>
      </c>
      <c r="ED286">
        <v>-4.2221600125782674E-4</v>
      </c>
      <c r="EE286">
        <v>1.6192506354021481E-2</v>
      </c>
      <c r="EF286">
        <v>-7.7106585897748561E-3</v>
      </c>
      <c r="EG286">
        <v>1.1358316911670328E-2</v>
      </c>
      <c r="EH286">
        <v>-9.5372776996644499E-3</v>
      </c>
      <c r="EI286">
        <v>1.3847421713263645E-2</v>
      </c>
      <c r="EJ286">
        <v>-9.5950817833969984E-3</v>
      </c>
      <c r="EK286">
        <v>0.96057491160569985</v>
      </c>
      <c r="EL286">
        <v>0.29219767375824357</v>
      </c>
      <c r="EM286">
        <v>1.369403185405712</v>
      </c>
      <c r="EN286">
        <v>0.60482425582213306</v>
      </c>
      <c r="EO286">
        <v>1.123249922026317</v>
      </c>
      <c r="EP286">
        <v>0.44173860804815956</v>
      </c>
      <c r="EQ286">
        <v>1454.81</v>
      </c>
      <c r="ER286">
        <v>35.190000000000055</v>
      </c>
      <c r="ES286">
        <v>3.7111083043947279</v>
      </c>
      <c r="ET286">
        <v>8.9766980727139956E-2</v>
      </c>
    </row>
    <row r="287" spans="1:150" x14ac:dyDescent="0.3">
      <c r="A287">
        <v>10</v>
      </c>
      <c r="B287">
        <v>1013</v>
      </c>
      <c r="C287" t="s">
        <v>406</v>
      </c>
      <c r="D287">
        <v>42122</v>
      </c>
      <c r="E287">
        <v>736</v>
      </c>
      <c r="F287">
        <v>1.7473054460851809</v>
      </c>
      <c r="G287">
        <v>2477</v>
      </c>
      <c r="H287">
        <v>5.8805374863491764</v>
      </c>
      <c r="I287">
        <v>10337</v>
      </c>
      <c r="J287">
        <v>24.540620103508857</v>
      </c>
      <c r="K287" s="5">
        <v>12814</v>
      </c>
      <c r="L287" s="5">
        <v>30.42115759</v>
      </c>
      <c r="M287">
        <v>30713</v>
      </c>
      <c r="N287">
        <v>13047.115351361637</v>
      </c>
      <c r="O287">
        <v>5.1327097478752197</v>
      </c>
      <c r="P287" s="3">
        <v>11915</v>
      </c>
      <c r="Q287" s="3">
        <v>131</v>
      </c>
      <c r="R287" s="3">
        <f t="shared" si="52"/>
        <v>1.0994544691565253E-2</v>
      </c>
      <c r="S287" s="3">
        <v>1.6127513297403744E-2</v>
      </c>
      <c r="T287" s="3">
        <f t="shared" si="53"/>
        <v>0.68172597280296077</v>
      </c>
      <c r="U287">
        <v>43182</v>
      </c>
      <c r="V287">
        <v>2.5164996913726796</v>
      </c>
      <c r="W287">
        <v>3701</v>
      </c>
      <c r="X287">
        <v>8.7863824129908359</v>
      </c>
      <c r="Y287">
        <v>3339</v>
      </c>
      <c r="Z287">
        <v>7.7323884952063358</v>
      </c>
      <c r="AA287">
        <v>5.9850830491211546</v>
      </c>
      <c r="AB287">
        <v>4370</v>
      </c>
      <c r="AC287">
        <v>10.119957389653097</v>
      </c>
      <c r="AD287">
        <v>4.2394199033039204</v>
      </c>
      <c r="AE287">
        <v>12292</v>
      </c>
      <c r="AF287">
        <v>28.465564355518502</v>
      </c>
      <c r="AG287">
        <v>3.9249442520096451</v>
      </c>
      <c r="AH287" s="5">
        <v>16662</v>
      </c>
      <c r="AI287" s="5">
        <v>38.585521749999998</v>
      </c>
      <c r="AJ287" s="5">
        <v>8.1643641549999995</v>
      </c>
      <c r="AK287">
        <v>31688</v>
      </c>
      <c r="AL287">
        <v>3.1745514928531895</v>
      </c>
      <c r="AM287">
        <v>17429.192416241796</v>
      </c>
      <c r="AN287">
        <v>33.586558766975507</v>
      </c>
      <c r="AO287">
        <v>5.226</v>
      </c>
      <c r="AP287">
        <v>10030</v>
      </c>
      <c r="AQ287" s="3">
        <f t="shared" si="54"/>
        <v>-15.820394460763742</v>
      </c>
      <c r="AR287">
        <v>410</v>
      </c>
      <c r="AS287" s="3">
        <f t="shared" si="55"/>
        <v>212.97709923664124</v>
      </c>
      <c r="AT287">
        <v>4.0877367896311065E-2</v>
      </c>
      <c r="AU287" s="3">
        <f t="shared" si="56"/>
        <v>2.9882823204745813E-2</v>
      </c>
      <c r="AV287">
        <v>3.9632849310890103E-2</v>
      </c>
      <c r="AW287">
        <v>4.0459831059280742E-2</v>
      </c>
      <c r="AX287">
        <v>4.113531797142319E-2</v>
      </c>
      <c r="AY287" s="3">
        <f t="shared" si="57"/>
        <v>2.5007804674019446E-2</v>
      </c>
      <c r="AZ287">
        <v>1.0314011888385477</v>
      </c>
      <c r="BA287">
        <v>1.0103197869615066</v>
      </c>
      <c r="BB287">
        <v>0.99372923103958199</v>
      </c>
      <c r="BC287" s="3">
        <f t="shared" si="58"/>
        <v>0.31200325823662123</v>
      </c>
      <c r="BD287">
        <v>3563</v>
      </c>
      <c r="BE287">
        <v>2.8150435026662923</v>
      </c>
      <c r="BF287">
        <v>64</v>
      </c>
      <c r="BG287">
        <v>6.40625</v>
      </c>
      <c r="BH287">
        <v>1.7962391243334271E-2</v>
      </c>
      <c r="BI287">
        <v>2.3903164943796337E-2</v>
      </c>
      <c r="BJ287">
        <v>2.0895594611334778E-2</v>
      </c>
      <c r="BK287">
        <v>2.3442503496660643E-2</v>
      </c>
      <c r="BL287">
        <v>0.75146497485037456</v>
      </c>
      <c r="BM287">
        <v>0.85962575257803875</v>
      </c>
      <c r="BN287">
        <v>0.76623178262052904</v>
      </c>
      <c r="BO287">
        <v>2415.0299999999997</v>
      </c>
      <c r="BP287">
        <v>3.4705574048664118</v>
      </c>
      <c r="BQ287">
        <v>69586.228327865931</v>
      </c>
      <c r="BR287">
        <v>40396</v>
      </c>
      <c r="BS287">
        <v>-4.0976211955747592</v>
      </c>
      <c r="BT287">
        <v>-6.4517623083692284</v>
      </c>
      <c r="BU287">
        <v>4295</v>
      </c>
      <c r="BV287">
        <v>10.196571862684582</v>
      </c>
      <c r="BW287">
        <v>774</v>
      </c>
      <c r="BX287">
        <v>1.7924135056273449</v>
      </c>
      <c r="BY287">
        <v>3387</v>
      </c>
      <c r="BZ287">
        <v>8.3844935142093284</v>
      </c>
      <c r="CA287">
        <v>6.6371880681241473</v>
      </c>
      <c r="CB287">
        <v>0.65210501900299267</v>
      </c>
      <c r="CC287">
        <v>5635</v>
      </c>
      <c r="CD287">
        <v>13.949400930785227</v>
      </c>
      <c r="CE287">
        <v>8.068863444436051</v>
      </c>
      <c r="CF287">
        <v>3.8294435411321306</v>
      </c>
      <c r="CG287" s="5">
        <v>19559</v>
      </c>
      <c r="CH287" s="5">
        <v>48.418160210000003</v>
      </c>
      <c r="CI287" s="5">
        <v>17.99700262</v>
      </c>
      <c r="CJ287" s="5">
        <v>9.8326384690000008</v>
      </c>
      <c r="CK287">
        <v>13924</v>
      </c>
      <c r="CL287">
        <v>34.468759283097341</v>
      </c>
      <c r="CM287">
        <v>9.9281391795884844</v>
      </c>
      <c r="CN287">
        <v>6.0031949275788392</v>
      </c>
      <c r="CO287">
        <v>30437</v>
      </c>
      <c r="CP287">
        <v>-0.89864226874613351</v>
      </c>
      <c r="CQ287">
        <v>-3.9478667003282002</v>
      </c>
      <c r="CR287">
        <v>19967.395220677463</v>
      </c>
      <c r="CS287">
        <v>53.040688941204181</v>
      </c>
      <c r="CT287">
        <v>14.562939830019797</v>
      </c>
      <c r="CU287">
        <v>5.609</v>
      </c>
      <c r="CV287">
        <f t="shared" si="64"/>
        <v>0.47629025212478027</v>
      </c>
      <c r="CW287">
        <v>0.38300000000000001</v>
      </c>
      <c r="CX287">
        <v>10113.030000000002</v>
      </c>
      <c r="CY287" s="3">
        <f t="shared" si="59"/>
        <v>-15.123541754091461</v>
      </c>
      <c r="CZ287">
        <v>0.82781655034897783</v>
      </c>
      <c r="DA287">
        <v>387.26000000000005</v>
      </c>
      <c r="DB287" s="3">
        <f t="shared" si="60"/>
        <v>195.61832061068708</v>
      </c>
      <c r="DC287">
        <v>-5.5463414634146222</v>
      </c>
      <c r="DD287">
        <v>3.8293172273789353E-2</v>
      </c>
      <c r="DE287" s="3">
        <f t="shared" si="61"/>
        <v>2.7298627582224101E-2</v>
      </c>
      <c r="DF287">
        <v>-2.5841956225217122E-3</v>
      </c>
      <c r="DG287">
        <v>4.2620712079594829E-2</v>
      </c>
      <c r="DH287">
        <v>2.9878627687047257E-3</v>
      </c>
      <c r="DI287">
        <v>4.2179450356279673E-2</v>
      </c>
      <c r="DJ287">
        <v>1.719619296998931E-3</v>
      </c>
      <c r="DK287">
        <v>4.3563803575989365E-2</v>
      </c>
      <c r="DL287" s="3">
        <f t="shared" si="62"/>
        <v>2.7436290278585622E-2</v>
      </c>
      <c r="DM287">
        <v>2.428485604566176E-3</v>
      </c>
      <c r="DN287">
        <v>0.89846392529238528</v>
      </c>
      <c r="DO287">
        <v>-0.13293726354616242</v>
      </c>
      <c r="DP287">
        <v>0.90786323554091242</v>
      </c>
      <c r="DQ287">
        <v>-0.10245655142059418</v>
      </c>
      <c r="DR287">
        <v>0.87901351880337242</v>
      </c>
      <c r="DS287" s="3">
        <f t="shared" si="63"/>
        <v>0.19728754600041165</v>
      </c>
      <c r="DT287">
        <v>-0.11471571223620958</v>
      </c>
      <c r="DU287">
        <v>3396</v>
      </c>
      <c r="DV287">
        <v>-4.6870614650575355</v>
      </c>
      <c r="DW287">
        <v>2.9779240282685522</v>
      </c>
      <c r="DX287">
        <v>0.16288052560225985</v>
      </c>
      <c r="DY287">
        <v>38</v>
      </c>
      <c r="DZ287">
        <v>-40.625</v>
      </c>
      <c r="EA287">
        <v>10.191052631578948</v>
      </c>
      <c r="EB287">
        <v>3.7848026315789483</v>
      </c>
      <c r="EC287">
        <v>1.1189634864546525E-2</v>
      </c>
      <c r="ED287">
        <v>-6.7727563787877455E-3</v>
      </c>
      <c r="EE287">
        <v>1.6192506354021481E-2</v>
      </c>
      <c r="EF287">
        <v>-7.7106585897748561E-3</v>
      </c>
      <c r="EG287">
        <v>1.1358316911670328E-2</v>
      </c>
      <c r="EH287">
        <v>-9.5372776996644499E-3</v>
      </c>
      <c r="EI287">
        <v>1.3847421713263645E-2</v>
      </c>
      <c r="EJ287">
        <v>-9.5950817833969984E-3</v>
      </c>
      <c r="EK287">
        <v>0.69103785540695672</v>
      </c>
      <c r="EL287">
        <v>-6.0427119443417832E-2</v>
      </c>
      <c r="EM287">
        <v>0.98514902793824255</v>
      </c>
      <c r="EN287">
        <v>0.1255232753602038</v>
      </c>
      <c r="EO287">
        <v>0.80806630261203216</v>
      </c>
      <c r="EP287">
        <v>4.1834519991503116E-2</v>
      </c>
      <c r="EQ287">
        <v>2501.89</v>
      </c>
      <c r="ER287">
        <v>86.860000000000127</v>
      </c>
      <c r="ES287">
        <v>3.5953809541335833</v>
      </c>
      <c r="ET287">
        <v>0.12482354926717143</v>
      </c>
    </row>
    <row r="288" spans="1:150" x14ac:dyDescent="0.3">
      <c r="A288">
        <v>10</v>
      </c>
      <c r="B288">
        <v>1014</v>
      </c>
      <c r="C288" t="s">
        <v>407</v>
      </c>
      <c r="D288">
        <v>171547</v>
      </c>
      <c r="E288">
        <v>3924</v>
      </c>
      <c r="F288">
        <v>2.2874197741726761</v>
      </c>
      <c r="G288">
        <v>12934</v>
      </c>
      <c r="H288">
        <v>7.539624709263351</v>
      </c>
      <c r="I288">
        <v>48530</v>
      </c>
      <c r="J288">
        <v>28.289623251936785</v>
      </c>
      <c r="K288" s="5">
        <v>61464</v>
      </c>
      <c r="L288" s="5">
        <v>35.829247959999996</v>
      </c>
      <c r="M288">
        <v>122766</v>
      </c>
      <c r="N288">
        <v>14890.591020925745</v>
      </c>
      <c r="O288">
        <v>6.1114446769689943</v>
      </c>
      <c r="P288" s="3">
        <v>57503</v>
      </c>
      <c r="Q288" s="3">
        <v>767</v>
      </c>
      <c r="R288" s="3">
        <f t="shared" si="52"/>
        <v>1.3338434516460012E-2</v>
      </c>
      <c r="S288" s="3">
        <v>1.6127513297403744E-2</v>
      </c>
      <c r="T288" s="3">
        <f t="shared" si="53"/>
        <v>0.82706082893804056</v>
      </c>
      <c r="U288">
        <v>180517</v>
      </c>
      <c r="V288">
        <v>5.2288877100736242</v>
      </c>
      <c r="W288">
        <v>15858</v>
      </c>
      <c r="X288">
        <v>9.2441138580097579</v>
      </c>
      <c r="Y288">
        <v>15669</v>
      </c>
      <c r="Z288">
        <v>8.680068913177152</v>
      </c>
      <c r="AA288">
        <v>6.392649139004476</v>
      </c>
      <c r="AB288">
        <v>20888</v>
      </c>
      <c r="AC288">
        <v>11.571209359783289</v>
      </c>
      <c r="AD288">
        <v>4.031584650519938</v>
      </c>
      <c r="AE288">
        <v>57620</v>
      </c>
      <c r="AF288">
        <v>31.919431410892045</v>
      </c>
      <c r="AG288">
        <v>3.6298081589552602</v>
      </c>
      <c r="AH288" s="5">
        <v>78508</v>
      </c>
      <c r="AI288" s="5">
        <v>43.490640769999999</v>
      </c>
      <c r="AJ288" s="5">
        <v>7.6613928089999996</v>
      </c>
      <c r="AK288">
        <v>129882</v>
      </c>
      <c r="AL288">
        <v>5.79639313816529</v>
      </c>
      <c r="AM288">
        <v>19052.491628960983</v>
      </c>
      <c r="AN288">
        <v>27.949868492033119</v>
      </c>
      <c r="AO288">
        <v>7.0449999999999999</v>
      </c>
      <c r="AP288">
        <v>48791</v>
      </c>
      <c r="AQ288" s="3">
        <f t="shared" si="54"/>
        <v>-15.150513886232023</v>
      </c>
      <c r="AR288">
        <v>2209</v>
      </c>
      <c r="AS288" s="3">
        <f t="shared" si="55"/>
        <v>188.00521512385919</v>
      </c>
      <c r="AT288">
        <v>4.5274743292820399E-2</v>
      </c>
      <c r="AU288" s="3">
        <f t="shared" si="56"/>
        <v>3.1936308776360389E-2</v>
      </c>
      <c r="AV288">
        <v>3.9632849310890103E-2</v>
      </c>
      <c r="AW288">
        <v>4.0459831059280742E-2</v>
      </c>
      <c r="AX288">
        <v>4.113531797142319E-2</v>
      </c>
      <c r="AY288" s="3">
        <f t="shared" si="57"/>
        <v>2.5007804674019446E-2</v>
      </c>
      <c r="AZ288">
        <v>1.1423539836279206</v>
      </c>
      <c r="BA288">
        <v>1.1190047537886396</v>
      </c>
      <c r="BB288">
        <v>1.1006294718390868</v>
      </c>
      <c r="BC288" s="3">
        <f t="shared" si="58"/>
        <v>0.27356864290104621</v>
      </c>
      <c r="BD288">
        <v>14157</v>
      </c>
      <c r="BE288">
        <v>3.4464222646040827</v>
      </c>
      <c r="BF288">
        <v>319</v>
      </c>
      <c r="BG288">
        <v>6.9247648902821313</v>
      </c>
      <c r="BH288">
        <v>2.2533022533022532E-2</v>
      </c>
      <c r="BI288">
        <v>2.3903164943796337E-2</v>
      </c>
      <c r="BJ288">
        <v>2.0895594611334778E-2</v>
      </c>
      <c r="BK288">
        <v>2.3442503496660643E-2</v>
      </c>
      <c r="BL288">
        <v>0.94267945629813332</v>
      </c>
      <c r="BM288">
        <v>1.078362351114887</v>
      </c>
      <c r="BN288">
        <v>0.96120376120376116</v>
      </c>
      <c r="BO288">
        <v>6575.6399999999994</v>
      </c>
      <c r="BP288">
        <v>5.8327749974008638</v>
      </c>
      <c r="BQ288">
        <v>112736.04764336295</v>
      </c>
      <c r="BR288">
        <v>173473</v>
      </c>
      <c r="BS288">
        <v>1.1227243845709922</v>
      </c>
      <c r="BT288">
        <v>-3.9021255615814576</v>
      </c>
      <c r="BU288">
        <v>20209</v>
      </c>
      <c r="BV288">
        <v>11.78044500923945</v>
      </c>
      <c r="BW288">
        <v>5040</v>
      </c>
      <c r="BX288">
        <v>2.7919808106715709</v>
      </c>
      <c r="BY288">
        <v>17602</v>
      </c>
      <c r="BZ288">
        <v>10.146824001429618</v>
      </c>
      <c r="CA288">
        <v>7.8594042272569418</v>
      </c>
      <c r="CB288">
        <v>1.4667550882524658</v>
      </c>
      <c r="CC288">
        <v>26784</v>
      </c>
      <c r="CD288">
        <v>15.439866722775303</v>
      </c>
      <c r="CE288">
        <v>7.900242013511952</v>
      </c>
      <c r="CF288">
        <v>3.868657362992014</v>
      </c>
      <c r="CG288" s="5">
        <v>91182</v>
      </c>
      <c r="CH288" s="5">
        <v>52.562646639999997</v>
      </c>
      <c r="CI288" s="5">
        <v>16.733398680000001</v>
      </c>
      <c r="CJ288" s="5">
        <v>9.0720058659999996</v>
      </c>
      <c r="CK288">
        <v>64398</v>
      </c>
      <c r="CL288">
        <v>37.122779913877082</v>
      </c>
      <c r="CM288">
        <v>8.833156661940297</v>
      </c>
      <c r="CN288">
        <v>5.2033485029850368</v>
      </c>
      <c r="CO288">
        <v>125869</v>
      </c>
      <c r="CP288">
        <v>2.5275727807373376</v>
      </c>
      <c r="CQ288">
        <v>-3.0897275988974608</v>
      </c>
      <c r="CR288">
        <v>21026.111343626388</v>
      </c>
      <c r="CS288">
        <v>41.204008048293019</v>
      </c>
      <c r="CT288">
        <v>10.358853598263122</v>
      </c>
      <c r="CU288">
        <v>7.1029999999999998</v>
      </c>
      <c r="CV288">
        <f t="shared" si="64"/>
        <v>0.99155532303100546</v>
      </c>
      <c r="CW288">
        <v>5.7999999999999829E-2</v>
      </c>
      <c r="CX288">
        <v>48098.7</v>
      </c>
      <c r="CY288" s="3">
        <f t="shared" si="59"/>
        <v>-16.354451072117982</v>
      </c>
      <c r="CZ288">
        <v>-1.418909225062005</v>
      </c>
      <c r="DA288">
        <v>2446.96</v>
      </c>
      <c r="DB288" s="3">
        <f t="shared" si="60"/>
        <v>219.02998696219035</v>
      </c>
      <c r="DC288">
        <v>10.772295156179268</v>
      </c>
      <c r="DD288">
        <v>5.0873724237869219E-2</v>
      </c>
      <c r="DE288" s="3">
        <f t="shared" si="61"/>
        <v>3.753528972140921E-2</v>
      </c>
      <c r="DF288">
        <v>5.5989809450488204E-3</v>
      </c>
      <c r="DG288">
        <v>4.2620712079594829E-2</v>
      </c>
      <c r="DH288">
        <v>2.9878627687047257E-3</v>
      </c>
      <c r="DI288">
        <v>4.2179450356279673E-2</v>
      </c>
      <c r="DJ288">
        <v>1.719619296998931E-3</v>
      </c>
      <c r="DK288">
        <v>4.3563803575989365E-2</v>
      </c>
      <c r="DL288" s="3">
        <f t="shared" si="62"/>
        <v>2.7436290278585622E-2</v>
      </c>
      <c r="DM288">
        <v>2.428485604566176E-3</v>
      </c>
      <c r="DN288">
        <v>1.1936385329006649</v>
      </c>
      <c r="DO288">
        <v>5.1284549272744284E-2</v>
      </c>
      <c r="DP288">
        <v>1.2061258221278635</v>
      </c>
      <c r="DQ288">
        <v>8.7121068339223839E-2</v>
      </c>
      <c r="DR288">
        <v>1.1677980355670503</v>
      </c>
      <c r="DS288" s="3">
        <f t="shared" si="63"/>
        <v>0.34073720662900975</v>
      </c>
      <c r="DT288">
        <v>6.7168563727963537E-2</v>
      </c>
      <c r="DU288">
        <v>13869</v>
      </c>
      <c r="DV288">
        <v>-2.0343293070565798</v>
      </c>
      <c r="DW288">
        <v>3.4680726800778712</v>
      </c>
      <c r="DX288">
        <v>2.1650415473788431E-2</v>
      </c>
      <c r="DY288">
        <v>195</v>
      </c>
      <c r="DZ288">
        <v>-38.871473354231973</v>
      </c>
      <c r="EA288">
        <v>12.548512820512821</v>
      </c>
      <c r="EB288">
        <v>5.6237479302306896</v>
      </c>
      <c r="EC288">
        <v>1.4060134112048454E-2</v>
      </c>
      <c r="ED288">
        <v>-8.4728884209740781E-3</v>
      </c>
      <c r="EE288">
        <v>1.6192506354021481E-2</v>
      </c>
      <c r="EF288">
        <v>-7.7106585897748561E-3</v>
      </c>
      <c r="EG288">
        <v>1.1358316911670328E-2</v>
      </c>
      <c r="EH288">
        <v>-9.5372776996644499E-3</v>
      </c>
      <c r="EI288">
        <v>1.3847421713263645E-2</v>
      </c>
      <c r="EJ288">
        <v>-9.5950817833969984E-3</v>
      </c>
      <c r="EK288">
        <v>0.86831116842863287</v>
      </c>
      <c r="EL288">
        <v>-7.4368287869500449E-2</v>
      </c>
      <c r="EM288">
        <v>1.2378712639724017</v>
      </c>
      <c r="EN288">
        <v>0.15950891285751467</v>
      </c>
      <c r="EO288">
        <v>1.0153611555414004</v>
      </c>
      <c r="EP288">
        <v>5.415739433763922E-2</v>
      </c>
      <c r="EQ288">
        <v>6749.3600000000006</v>
      </c>
      <c r="ER288">
        <v>173.72000000000116</v>
      </c>
      <c r="ES288">
        <v>5.9868694539934513</v>
      </c>
      <c r="ET288">
        <v>0.15409445659258747</v>
      </c>
    </row>
    <row r="289" spans="1:150" x14ac:dyDescent="0.3">
      <c r="A289">
        <v>11</v>
      </c>
      <c r="B289">
        <v>1101</v>
      </c>
      <c r="C289" t="s">
        <v>408</v>
      </c>
      <c r="D289">
        <v>22434</v>
      </c>
      <c r="E289">
        <v>543</v>
      </c>
      <c r="F289">
        <v>2.4204332709280556</v>
      </c>
      <c r="G289">
        <v>1159</v>
      </c>
      <c r="H289">
        <v>5.1662654898814306</v>
      </c>
      <c r="I289">
        <v>5537</v>
      </c>
      <c r="J289">
        <v>24.681287331728626</v>
      </c>
      <c r="K289" s="5">
        <v>6696</v>
      </c>
      <c r="L289" s="5">
        <v>29.847552820000001</v>
      </c>
      <c r="M289">
        <v>16950</v>
      </c>
      <c r="N289">
        <v>11561.882129874926</v>
      </c>
      <c r="O289">
        <v>4.060800570562539</v>
      </c>
      <c r="P289" s="3">
        <v>6248</v>
      </c>
      <c r="Q289" s="3">
        <v>54</v>
      </c>
      <c r="R289" s="3">
        <f t="shared" si="52"/>
        <v>8.6427656850192065E-3</v>
      </c>
      <c r="S289" s="3">
        <v>1.6127513297403744E-2</v>
      </c>
      <c r="T289" s="3">
        <f t="shared" si="53"/>
        <v>0.53590194133713998</v>
      </c>
      <c r="U289">
        <v>22611</v>
      </c>
      <c r="V289">
        <v>0.78898101096549889</v>
      </c>
      <c r="W289">
        <v>1214</v>
      </c>
      <c r="X289">
        <v>5.4114290808594099</v>
      </c>
      <c r="Y289">
        <v>1974</v>
      </c>
      <c r="Z289">
        <v>8.7302640307814769</v>
      </c>
      <c r="AA289">
        <v>6.3098307598534209</v>
      </c>
      <c r="AB289">
        <v>1695</v>
      </c>
      <c r="AC289">
        <v>7.4963513334217859</v>
      </c>
      <c r="AD289">
        <v>2.3300858435403553</v>
      </c>
      <c r="AE289">
        <v>6762</v>
      </c>
      <c r="AF289">
        <v>29.905798062889744</v>
      </c>
      <c r="AG289">
        <v>5.2245107311611179</v>
      </c>
      <c r="AH289" s="5">
        <v>8457</v>
      </c>
      <c r="AI289" s="5">
        <v>37.402149399999999</v>
      </c>
      <c r="AJ289" s="5">
        <v>7.5545965749999997</v>
      </c>
      <c r="AK289">
        <v>17009</v>
      </c>
      <c r="AL289">
        <v>0.34808259587020651</v>
      </c>
      <c r="AM289">
        <v>15061.404928695983</v>
      </c>
      <c r="AN289">
        <v>30.267760555857819</v>
      </c>
      <c r="AO289">
        <v>6.4109999999999996</v>
      </c>
      <c r="AP289">
        <v>5253</v>
      </c>
      <c r="AQ289" s="3">
        <f t="shared" si="54"/>
        <v>-15.925096030729833</v>
      </c>
      <c r="AR289">
        <v>81</v>
      </c>
      <c r="AS289" s="3">
        <f t="shared" si="55"/>
        <v>50</v>
      </c>
      <c r="AT289">
        <v>1.5419760137064534E-2</v>
      </c>
      <c r="AU289" s="3">
        <f t="shared" si="56"/>
        <v>6.776994452045328E-3</v>
      </c>
      <c r="AV289">
        <v>3.0209095499654771E-2</v>
      </c>
      <c r="AW289">
        <v>4.0459831059280742E-2</v>
      </c>
      <c r="AX289">
        <v>4.113531797142319E-2</v>
      </c>
      <c r="AY289" s="3">
        <f t="shared" si="57"/>
        <v>2.5007804674019446E-2</v>
      </c>
      <c r="AZ289">
        <v>0.51043435369459345</v>
      </c>
      <c r="BA289">
        <v>0.38111281568308786</v>
      </c>
      <c r="BB289">
        <v>0.37485452641393657</v>
      </c>
      <c r="BC289" s="3">
        <f t="shared" si="58"/>
        <v>-0.1610474149232034</v>
      </c>
      <c r="BD289">
        <v>1919</v>
      </c>
      <c r="BE289">
        <v>2.7373632100052112</v>
      </c>
      <c r="BF289">
        <v>51</v>
      </c>
      <c r="BG289">
        <v>1.588235294117647</v>
      </c>
      <c r="BH289">
        <v>2.6576341844710787E-2</v>
      </c>
      <c r="BI289">
        <v>2.7443448271027709E-2</v>
      </c>
      <c r="BJ289">
        <v>2.0895594611334778E-2</v>
      </c>
      <c r="BK289">
        <v>2.3442503496660643E-2</v>
      </c>
      <c r="BL289">
        <v>0.96840388213049988</v>
      </c>
      <c r="BM289">
        <v>1.2718633922144766</v>
      </c>
      <c r="BN289">
        <v>1.1336818974345704</v>
      </c>
      <c r="BO289">
        <v>2042.9199999999996</v>
      </c>
      <c r="BP289">
        <v>3.5243799018699549</v>
      </c>
      <c r="BQ289">
        <v>57965.374246858955</v>
      </c>
      <c r="BR289">
        <v>20087</v>
      </c>
      <c r="BS289">
        <v>-10.461799055005795</v>
      </c>
      <c r="BT289">
        <v>-11.162708416257573</v>
      </c>
      <c r="BU289">
        <v>692</v>
      </c>
      <c r="BV289">
        <v>3.0846037264865829</v>
      </c>
      <c r="BW289">
        <v>-519</v>
      </c>
      <c r="BX289">
        <v>-2.295342974658352</v>
      </c>
      <c r="BY289">
        <v>1459</v>
      </c>
      <c r="BZ289">
        <v>7.2634041917658179</v>
      </c>
      <c r="CA289">
        <v>4.8429709208377627</v>
      </c>
      <c r="CB289">
        <v>-1.4668598390156591</v>
      </c>
      <c r="CC289">
        <v>2268</v>
      </c>
      <c r="CD289">
        <v>11.290884651764824</v>
      </c>
      <c r="CE289">
        <v>6.1246191618833929</v>
      </c>
      <c r="CF289">
        <v>3.7945333183430376</v>
      </c>
      <c r="CG289" s="5">
        <v>9625</v>
      </c>
      <c r="CH289" s="5">
        <v>47.916562949999999</v>
      </c>
      <c r="CI289" s="5">
        <v>18.069010129999999</v>
      </c>
      <c r="CJ289" s="5">
        <v>10.51441355</v>
      </c>
      <c r="CK289">
        <v>7357</v>
      </c>
      <c r="CL289">
        <v>36.62567829939762</v>
      </c>
      <c r="CM289">
        <v>11.944390967668994</v>
      </c>
      <c r="CN289">
        <v>6.7198802365078762</v>
      </c>
      <c r="CO289">
        <v>15597</v>
      </c>
      <c r="CP289">
        <v>-7.9823008849557526</v>
      </c>
      <c r="CQ289">
        <v>-8.3014874478217404</v>
      </c>
      <c r="CR289">
        <v>18431.140730796949</v>
      </c>
      <c r="CS289">
        <v>59.412978992169798</v>
      </c>
      <c r="CT289">
        <v>22.373316553495766</v>
      </c>
      <c r="CU289">
        <v>6.5730000000000004</v>
      </c>
      <c r="CV289">
        <f t="shared" si="64"/>
        <v>2.5121994294374614</v>
      </c>
      <c r="CW289">
        <v>0.16200000000000081</v>
      </c>
      <c r="CX289">
        <v>4818.0199999999995</v>
      </c>
      <c r="CY289" s="3">
        <f t="shared" si="59"/>
        <v>-22.887003841229202</v>
      </c>
      <c r="CZ289">
        <v>-8.2806015610127641</v>
      </c>
      <c r="DA289">
        <v>98.039999999999992</v>
      </c>
      <c r="DB289" s="3">
        <f t="shared" si="60"/>
        <v>81.555555555555543</v>
      </c>
      <c r="DC289">
        <v>21.037037037037027</v>
      </c>
      <c r="DD289">
        <v>2.0348607934379682E-2</v>
      </c>
      <c r="DE289" s="3">
        <f t="shared" si="61"/>
        <v>1.1705842249360476E-2</v>
      </c>
      <c r="DF289">
        <v>4.928847797315148E-3</v>
      </c>
      <c r="DG289">
        <v>2.7504260328796534E-2</v>
      </c>
      <c r="DH289">
        <v>-2.7048351708582365E-3</v>
      </c>
      <c r="DI289">
        <v>4.2179450356279673E-2</v>
      </c>
      <c r="DJ289">
        <v>1.719619296998931E-3</v>
      </c>
      <c r="DK289">
        <v>4.3563803575989365E-2</v>
      </c>
      <c r="DL289" s="3">
        <f t="shared" si="62"/>
        <v>2.7436290278585622E-2</v>
      </c>
      <c r="DM289">
        <v>2.428485604566176E-3</v>
      </c>
      <c r="DN289">
        <v>0.73983476345571841</v>
      </c>
      <c r="DO289">
        <v>0.22940040976112497</v>
      </c>
      <c r="DP289">
        <v>0.48242942386635873</v>
      </c>
      <c r="DQ289">
        <v>0.10131660818327087</v>
      </c>
      <c r="DR289">
        <v>0.46709897355232372</v>
      </c>
      <c r="DS289" s="3">
        <f t="shared" si="63"/>
        <v>-6.880296778481626E-2</v>
      </c>
      <c r="DT289">
        <v>9.2244447138387142E-2</v>
      </c>
      <c r="DU289">
        <v>1684</v>
      </c>
      <c r="DV289">
        <v>-12.245961438249088</v>
      </c>
      <c r="DW289">
        <v>2.8610570071258903</v>
      </c>
      <c r="DX289">
        <v>0.12369379712067907</v>
      </c>
      <c r="DY289">
        <v>39</v>
      </c>
      <c r="DZ289">
        <v>-23.52941176470588</v>
      </c>
      <c r="EA289">
        <v>2.5138461538461536</v>
      </c>
      <c r="EB289">
        <v>0.92561085972850665</v>
      </c>
      <c r="EC289">
        <v>2.315914489311164E-2</v>
      </c>
      <c r="ED289">
        <v>-3.4171969515991475E-3</v>
      </c>
      <c r="EE289">
        <v>1.845659256282561E-2</v>
      </c>
      <c r="EF289">
        <v>-8.9868557082020996E-3</v>
      </c>
      <c r="EG289">
        <v>1.1358316911670328E-2</v>
      </c>
      <c r="EH289">
        <v>-9.5372776996644499E-3</v>
      </c>
      <c r="EI289">
        <v>1.3847421713263645E-2</v>
      </c>
      <c r="EJ289">
        <v>-9.5950817833969984E-3</v>
      </c>
      <c r="EK289">
        <v>1.2547898434816016</v>
      </c>
      <c r="EL289">
        <v>0.28638596135110173</v>
      </c>
      <c r="EM289">
        <v>2.0389592114053725</v>
      </c>
      <c r="EN289">
        <v>0.76709581919089587</v>
      </c>
      <c r="EO289">
        <v>1.6724517655823852</v>
      </c>
      <c r="EP289">
        <v>0.5387698681478148</v>
      </c>
      <c r="EQ289">
        <v>2075.98</v>
      </c>
      <c r="ER289">
        <v>33.0600000000004</v>
      </c>
      <c r="ES289">
        <v>3.5814139509545111</v>
      </c>
      <c r="ET289">
        <v>5.7034049084556226E-2</v>
      </c>
    </row>
    <row r="290" spans="1:150" x14ac:dyDescent="0.3">
      <c r="A290">
        <v>11</v>
      </c>
      <c r="B290">
        <v>1102</v>
      </c>
      <c r="C290" t="s">
        <v>409</v>
      </c>
      <c r="D290">
        <v>94451</v>
      </c>
      <c r="E290">
        <v>2516</v>
      </c>
      <c r="F290">
        <v>2.6638150998930663</v>
      </c>
      <c r="G290">
        <v>7065</v>
      </c>
      <c r="H290">
        <v>7.4800690305025883</v>
      </c>
      <c r="I290">
        <v>24637</v>
      </c>
      <c r="J290">
        <v>26.084424728165928</v>
      </c>
      <c r="K290" s="5">
        <v>31702</v>
      </c>
      <c r="L290" s="5">
        <v>33.564493759999998</v>
      </c>
      <c r="M290">
        <v>73278</v>
      </c>
      <c r="N290">
        <v>13801.421542453549</v>
      </c>
      <c r="O290">
        <v>4.6585001746937564</v>
      </c>
      <c r="P290" s="3">
        <v>36899</v>
      </c>
      <c r="Q290" s="3">
        <v>219</v>
      </c>
      <c r="R290" s="3">
        <f t="shared" si="52"/>
        <v>5.9351201929591585E-3</v>
      </c>
      <c r="S290" s="3">
        <v>1.6127513297403744E-2</v>
      </c>
      <c r="T290" s="3">
        <f t="shared" si="53"/>
        <v>0.36801210971034276</v>
      </c>
      <c r="U290">
        <v>108690</v>
      </c>
      <c r="V290">
        <v>15.075541815332819</v>
      </c>
      <c r="W290">
        <v>11859</v>
      </c>
      <c r="X290">
        <v>12.555716720839378</v>
      </c>
      <c r="Y290">
        <v>8250</v>
      </c>
      <c r="Z290">
        <v>7.5903947005244277</v>
      </c>
      <c r="AA290">
        <v>4.9265796006313618</v>
      </c>
      <c r="AB290">
        <v>12198</v>
      </c>
      <c r="AC290">
        <v>11.222743582666299</v>
      </c>
      <c r="AD290">
        <v>3.7426745521637104</v>
      </c>
      <c r="AE290">
        <v>31900</v>
      </c>
      <c r="AF290">
        <v>29.349526175361117</v>
      </c>
      <c r="AG290">
        <v>3.2651014471951889</v>
      </c>
      <c r="AH290" s="5">
        <v>44098</v>
      </c>
      <c r="AI290" s="5">
        <v>40.572269759999998</v>
      </c>
      <c r="AJ290" s="5">
        <v>7.0077759989999997</v>
      </c>
      <c r="AK290">
        <v>81304</v>
      </c>
      <c r="AL290">
        <v>10.952809847430334</v>
      </c>
      <c r="AM290">
        <v>18370.917269345791</v>
      </c>
      <c r="AN290">
        <v>33.108877319893097</v>
      </c>
      <c r="AO290">
        <v>5.9489999999999998</v>
      </c>
      <c r="AP290">
        <v>35309</v>
      </c>
      <c r="AQ290" s="3">
        <f t="shared" si="54"/>
        <v>-4.3090598661210331</v>
      </c>
      <c r="AR290">
        <v>1532</v>
      </c>
      <c r="AS290" s="3">
        <f t="shared" si="55"/>
        <v>599.54337899543373</v>
      </c>
      <c r="AT290">
        <v>4.3388371236795148E-2</v>
      </c>
      <c r="AU290" s="3">
        <f t="shared" si="56"/>
        <v>3.745325104383599E-2</v>
      </c>
      <c r="AV290">
        <v>3.0209095499654771E-2</v>
      </c>
      <c r="AW290">
        <v>4.0459831059280742E-2</v>
      </c>
      <c r="AX290">
        <v>4.113531797142319E-2</v>
      </c>
      <c r="AY290" s="3">
        <f t="shared" si="57"/>
        <v>2.5007804674019446E-2</v>
      </c>
      <c r="AZ290">
        <v>1.4362684654789148</v>
      </c>
      <c r="BA290">
        <v>1.0723814237687641</v>
      </c>
      <c r="BB290">
        <v>1.0547717478916088</v>
      </c>
      <c r="BC290" s="3">
        <f t="shared" si="58"/>
        <v>0.68675963818126595</v>
      </c>
      <c r="BD290">
        <v>10209</v>
      </c>
      <c r="BE290">
        <v>3.458614947595259</v>
      </c>
      <c r="BF290">
        <v>301</v>
      </c>
      <c r="BG290">
        <v>5.0897009966777409</v>
      </c>
      <c r="BH290">
        <v>2.9483788813791753E-2</v>
      </c>
      <c r="BI290">
        <v>2.7443448271027709E-2</v>
      </c>
      <c r="BJ290">
        <v>2.0895594611334778E-2</v>
      </c>
      <c r="BK290">
        <v>2.3442503496660643E-2</v>
      </c>
      <c r="BL290">
        <v>1.074347090883548</v>
      </c>
      <c r="BM290">
        <v>1.4110050162342986</v>
      </c>
      <c r="BN290">
        <v>1.2577064910320557</v>
      </c>
      <c r="BO290">
        <v>4652.6399999999994</v>
      </c>
      <c r="BP290">
        <v>9.5114763280552506</v>
      </c>
      <c r="BQ290">
        <v>48916.065598318055</v>
      </c>
      <c r="BR290">
        <v>103697</v>
      </c>
      <c r="BS290">
        <v>9.7892028670951081</v>
      </c>
      <c r="BT290">
        <v>-4.5937988775416319</v>
      </c>
      <c r="BU290">
        <v>9741</v>
      </c>
      <c r="BV290">
        <v>10.313284136748155</v>
      </c>
      <c r="BW290">
        <v>-1878</v>
      </c>
      <c r="BX290">
        <v>-1.7278498481921059</v>
      </c>
      <c r="BY290">
        <v>7139</v>
      </c>
      <c r="BZ290">
        <v>6.8844807467911311</v>
      </c>
      <c r="CA290">
        <v>4.2206656468980643</v>
      </c>
      <c r="CB290">
        <v>-0.70591395373329657</v>
      </c>
      <c r="CC290">
        <v>16165</v>
      </c>
      <c r="CD290">
        <v>15.588686268648081</v>
      </c>
      <c r="CE290">
        <v>8.1086172381454915</v>
      </c>
      <c r="CF290">
        <v>4.365942685981782</v>
      </c>
      <c r="CG290" s="5">
        <v>52582</v>
      </c>
      <c r="CH290" s="5">
        <v>50.707349299999997</v>
      </c>
      <c r="CI290" s="5">
        <v>17.142855539999999</v>
      </c>
      <c r="CJ290" s="5">
        <v>10.13507954</v>
      </c>
      <c r="CK290">
        <v>36417</v>
      </c>
      <c r="CL290">
        <v>35.118663027860016</v>
      </c>
      <c r="CM290">
        <v>9.0342382996940884</v>
      </c>
      <c r="CN290">
        <v>5.7691368524988995</v>
      </c>
      <c r="CO290">
        <v>78827</v>
      </c>
      <c r="CP290">
        <v>7.5725320014192521</v>
      </c>
      <c r="CQ290">
        <v>-3.0465905736495129</v>
      </c>
      <c r="CR290">
        <v>21629.937587242825</v>
      </c>
      <c r="CS290">
        <v>56.722534129607936</v>
      </c>
      <c r="CT290">
        <v>17.740106659426978</v>
      </c>
      <c r="CU290">
        <v>7.1120000000000001</v>
      </c>
      <c r="CV290">
        <f t="shared" si="64"/>
        <v>2.4534998253062437</v>
      </c>
      <c r="CW290">
        <v>1.1630000000000003</v>
      </c>
      <c r="CX290">
        <v>35893.910000000011</v>
      </c>
      <c r="CY290" s="3">
        <f t="shared" si="59"/>
        <v>-2.723894956502857</v>
      </c>
      <c r="CZ290">
        <v>1.6565464895635977</v>
      </c>
      <c r="DA290">
        <v>1085.05</v>
      </c>
      <c r="DB290" s="3">
        <f t="shared" si="60"/>
        <v>395.45662100456622</v>
      </c>
      <c r="DC290">
        <v>-29.174281984334204</v>
      </c>
      <c r="DD290">
        <v>3.0229362028266066E-2</v>
      </c>
      <c r="DE290" s="3">
        <f t="shared" si="61"/>
        <v>2.4294241835306908E-2</v>
      </c>
      <c r="DF290">
        <v>-1.3159009208529082E-2</v>
      </c>
      <c r="DG290">
        <v>2.7504260328796534E-2</v>
      </c>
      <c r="DH290">
        <v>-2.7048351708582365E-3</v>
      </c>
      <c r="DI290">
        <v>4.2179450356279673E-2</v>
      </c>
      <c r="DJ290">
        <v>1.719619296998931E-3</v>
      </c>
      <c r="DK290">
        <v>4.3563803575989365E-2</v>
      </c>
      <c r="DL290" s="3">
        <f t="shared" si="62"/>
        <v>2.7436290278585622E-2</v>
      </c>
      <c r="DM290">
        <v>2.428485604566176E-3</v>
      </c>
      <c r="DN290">
        <v>1.09907925779107</v>
      </c>
      <c r="DO290">
        <v>-0.33718920768784488</v>
      </c>
      <c r="DP290">
        <v>0.71668458865456797</v>
      </c>
      <c r="DQ290">
        <v>-0.35569683511419614</v>
      </c>
      <c r="DR290">
        <v>0.69391007090407708</v>
      </c>
      <c r="DS290" s="3">
        <f t="shared" si="63"/>
        <v>0.32589796119373432</v>
      </c>
      <c r="DT290">
        <v>-0.36086167698753169</v>
      </c>
      <c r="DU290">
        <v>9645</v>
      </c>
      <c r="DV290">
        <v>-5.5245371730825745</v>
      </c>
      <c r="DW290">
        <v>3.7215044064282021</v>
      </c>
      <c r="DX290">
        <v>0.26288945883294312</v>
      </c>
      <c r="DY290">
        <v>232</v>
      </c>
      <c r="DZ290">
        <v>-22.923588039867109</v>
      </c>
      <c r="EA290">
        <v>4.6769396551724132</v>
      </c>
      <c r="EB290">
        <v>-0.41276134150532773</v>
      </c>
      <c r="EC290">
        <v>2.4053913945049247E-2</v>
      </c>
      <c r="ED290">
        <v>-5.4298748687425062E-3</v>
      </c>
      <c r="EE290">
        <v>1.845659256282561E-2</v>
      </c>
      <c r="EF290">
        <v>-8.9868557082020996E-3</v>
      </c>
      <c r="EG290">
        <v>1.1358316911670328E-2</v>
      </c>
      <c r="EH290">
        <v>-9.5372776996644499E-3</v>
      </c>
      <c r="EI290">
        <v>1.3847421713263645E-2</v>
      </c>
      <c r="EJ290">
        <v>-9.5950817833969984E-3</v>
      </c>
      <c r="EK290">
        <v>1.3032694882964202</v>
      </c>
      <c r="EL290">
        <v>0.22892239741287224</v>
      </c>
      <c r="EM290">
        <v>2.1177357642076862</v>
      </c>
      <c r="EN290">
        <v>0.70673074797338753</v>
      </c>
      <c r="EO290">
        <v>1.7370680580926767</v>
      </c>
      <c r="EP290">
        <v>0.47936156706062105</v>
      </c>
      <c r="EQ290">
        <v>4783.92</v>
      </c>
      <c r="ER290">
        <v>131.28000000000065</v>
      </c>
      <c r="ES290">
        <v>9.7798544128301526</v>
      </c>
      <c r="ET290">
        <v>0.26837808477490199</v>
      </c>
    </row>
    <row r="291" spans="1:150" x14ac:dyDescent="0.3">
      <c r="A291">
        <v>11</v>
      </c>
      <c r="B291">
        <v>1103</v>
      </c>
      <c r="C291" t="s">
        <v>410</v>
      </c>
      <c r="D291">
        <v>29057</v>
      </c>
      <c r="E291">
        <v>790</v>
      </c>
      <c r="F291">
        <v>2.7187940943662459</v>
      </c>
      <c r="G291">
        <v>1266</v>
      </c>
      <c r="H291">
        <v>4.3569535740097054</v>
      </c>
      <c r="I291">
        <v>6236</v>
      </c>
      <c r="J291">
        <v>21.46126578793406</v>
      </c>
      <c r="K291" s="5">
        <v>7502</v>
      </c>
      <c r="L291" s="5">
        <v>25.818219360000001</v>
      </c>
      <c r="M291">
        <v>22931</v>
      </c>
      <c r="N291">
        <v>12218.835452060093</v>
      </c>
      <c r="O291">
        <v>2.901194204494614</v>
      </c>
      <c r="P291" s="3">
        <v>9790</v>
      </c>
      <c r="Q291" s="3">
        <v>79</v>
      </c>
      <c r="R291" s="3">
        <f t="shared" si="52"/>
        <v>8.0694586312563838E-3</v>
      </c>
      <c r="S291" s="3">
        <v>1.6127513297403744E-2</v>
      </c>
      <c r="T291" s="3">
        <f t="shared" si="53"/>
        <v>0.50035355621473465</v>
      </c>
      <c r="U291">
        <v>29048</v>
      </c>
      <c r="V291">
        <v>-3.0973603606704064E-2</v>
      </c>
      <c r="W291">
        <v>1227</v>
      </c>
      <c r="X291">
        <v>4.2227346250473214</v>
      </c>
      <c r="Y291">
        <v>2211</v>
      </c>
      <c r="Z291">
        <v>7.61153952079317</v>
      </c>
      <c r="AA291">
        <v>4.8927454264269237</v>
      </c>
      <c r="AB291">
        <v>2160</v>
      </c>
      <c r="AC291">
        <v>7.4359680528779943</v>
      </c>
      <c r="AD291">
        <v>3.0790144788682889</v>
      </c>
      <c r="AE291">
        <v>7746</v>
      </c>
      <c r="AF291">
        <v>26.666207656293032</v>
      </c>
      <c r="AG291">
        <v>5.2049418683589721</v>
      </c>
      <c r="AH291" s="5">
        <v>9906</v>
      </c>
      <c r="AI291" s="5">
        <v>34.102175709999997</v>
      </c>
      <c r="AJ291" s="5">
        <v>8.2839563470000002</v>
      </c>
      <c r="AK291">
        <v>22440</v>
      </c>
      <c r="AL291">
        <v>-2.1412062273777854</v>
      </c>
      <c r="AM291">
        <v>15878.013491213014</v>
      </c>
      <c r="AN291">
        <v>29.947027713970765</v>
      </c>
      <c r="AO291">
        <v>5.6959999999999997</v>
      </c>
      <c r="AP291">
        <v>8088</v>
      </c>
      <c r="AQ291" s="3">
        <f t="shared" si="54"/>
        <v>-17.385086823289068</v>
      </c>
      <c r="AR291">
        <v>165</v>
      </c>
      <c r="AS291" s="3">
        <f t="shared" si="55"/>
        <v>108.86075949367088</v>
      </c>
      <c r="AT291">
        <v>2.0400593471810089E-2</v>
      </c>
      <c r="AU291" s="3">
        <f t="shared" si="56"/>
        <v>1.2331134840553705E-2</v>
      </c>
      <c r="AV291">
        <v>3.0209095499654771E-2</v>
      </c>
      <c r="AW291">
        <v>4.0459831059280742E-2</v>
      </c>
      <c r="AX291">
        <v>4.113531797142319E-2</v>
      </c>
      <c r="AY291" s="3">
        <f t="shared" si="57"/>
        <v>2.5007804674019446E-2</v>
      </c>
      <c r="AZ291">
        <v>0.67531295242001621</v>
      </c>
      <c r="BA291">
        <v>0.50421845414825495</v>
      </c>
      <c r="BB291">
        <v>0.49593863565081553</v>
      </c>
      <c r="BC291" s="3">
        <f t="shared" si="58"/>
        <v>-4.4149205639191225E-3</v>
      </c>
      <c r="BD291">
        <v>2271</v>
      </c>
      <c r="BE291">
        <v>3.561426684280053</v>
      </c>
      <c r="BF291">
        <v>90</v>
      </c>
      <c r="BG291">
        <v>1.8333333333333333</v>
      </c>
      <c r="BH291">
        <v>3.9630118890356669E-2</v>
      </c>
      <c r="BI291">
        <v>2.7443448271027709E-2</v>
      </c>
      <c r="BJ291">
        <v>2.0895594611334778E-2</v>
      </c>
      <c r="BK291">
        <v>2.3442503496660643E-2</v>
      </c>
      <c r="BL291">
        <v>1.4440648456044984</v>
      </c>
      <c r="BM291">
        <v>1.8965777058509443</v>
      </c>
      <c r="BN291">
        <v>1.6905241752870777</v>
      </c>
      <c r="BO291">
        <v>2100.6600000000003</v>
      </c>
      <c r="BP291">
        <v>5.3848702762399308</v>
      </c>
      <c r="BQ291">
        <v>39010.410506431341</v>
      </c>
      <c r="BR291">
        <v>26215</v>
      </c>
      <c r="BS291">
        <v>-9.7807757166947731</v>
      </c>
      <c r="BT291">
        <v>-9.7528229137978517</v>
      </c>
      <c r="BU291">
        <v>1139</v>
      </c>
      <c r="BV291">
        <v>3.9198816120039921</v>
      </c>
      <c r="BW291">
        <v>-149</v>
      </c>
      <c r="BX291">
        <v>-0.51294409253649131</v>
      </c>
      <c r="BY291">
        <v>2097</v>
      </c>
      <c r="BZ291">
        <v>7.9992370780087736</v>
      </c>
      <c r="CA291">
        <v>5.2804429836425282</v>
      </c>
      <c r="CB291">
        <v>0.38769755721560362</v>
      </c>
      <c r="CC291">
        <v>2851</v>
      </c>
      <c r="CD291">
        <v>10.875452984932291</v>
      </c>
      <c r="CE291">
        <v>6.518499410922586</v>
      </c>
      <c r="CF291">
        <v>3.4394849320542971</v>
      </c>
      <c r="CG291" s="5">
        <v>11472</v>
      </c>
      <c r="CH291" s="5">
        <v>43.761205420000003</v>
      </c>
      <c r="CI291" s="5">
        <v>17.942986049999998</v>
      </c>
      <c r="CJ291" s="5">
        <v>9.6590297080000003</v>
      </c>
      <c r="CK291">
        <v>8621</v>
      </c>
      <c r="CL291">
        <v>32.885752431813849</v>
      </c>
      <c r="CM291">
        <v>11.424486643879789</v>
      </c>
      <c r="CN291">
        <v>6.2195447755208164</v>
      </c>
      <c r="CO291">
        <v>20551</v>
      </c>
      <c r="CP291">
        <v>-10.378962975884175</v>
      </c>
      <c r="CQ291">
        <v>-8.4180035650623886</v>
      </c>
      <c r="CR291">
        <v>19074.456922866524</v>
      </c>
      <c r="CS291">
        <v>56.106995611030783</v>
      </c>
      <c r="CT291">
        <v>20.131255294766191</v>
      </c>
      <c r="CU291">
        <v>5.8230000000000004</v>
      </c>
      <c r="CV291">
        <f t="shared" si="64"/>
        <v>2.9218057955053864</v>
      </c>
      <c r="CW291">
        <v>0.12700000000000067</v>
      </c>
      <c r="CX291">
        <v>7742.84</v>
      </c>
      <c r="CY291" s="3">
        <f t="shared" si="59"/>
        <v>-20.910725229826351</v>
      </c>
      <c r="CZ291">
        <v>-4.267556874381798</v>
      </c>
      <c r="DA291">
        <v>111.07</v>
      </c>
      <c r="DB291" s="3">
        <f t="shared" si="60"/>
        <v>40.59493670886075</v>
      </c>
      <c r="DC291">
        <v>-32.684848484848487</v>
      </c>
      <c r="DD291">
        <v>1.4344865708189759E-2</v>
      </c>
      <c r="DE291" s="3">
        <f t="shared" si="61"/>
        <v>6.2754070769333748E-3</v>
      </c>
      <c r="DF291">
        <v>-6.0557277636203305E-3</v>
      </c>
      <c r="DG291">
        <v>2.7504260328796534E-2</v>
      </c>
      <c r="DH291">
        <v>-2.7048351708582365E-3</v>
      </c>
      <c r="DI291">
        <v>4.2179450356279673E-2</v>
      </c>
      <c r="DJ291">
        <v>1.719619296998931E-3</v>
      </c>
      <c r="DK291">
        <v>4.3563803575989365E-2</v>
      </c>
      <c r="DL291" s="3">
        <f t="shared" si="62"/>
        <v>2.7436290278585622E-2</v>
      </c>
      <c r="DM291">
        <v>2.428485604566176E-3</v>
      </c>
      <c r="DN291">
        <v>0.52155068112015024</v>
      </c>
      <c r="DO291">
        <v>-0.15376227129986597</v>
      </c>
      <c r="DP291">
        <v>0.3400913380099107</v>
      </c>
      <c r="DQ291">
        <v>-0.16412711613834424</v>
      </c>
      <c r="DR291">
        <v>0.32928405076401723</v>
      </c>
      <c r="DS291" s="3">
        <f t="shared" si="63"/>
        <v>-0.17106950545071742</v>
      </c>
      <c r="DT291">
        <v>-0.1666545848867983</v>
      </c>
      <c r="DU291">
        <v>2130</v>
      </c>
      <c r="DV291">
        <v>-6.2087186261558784</v>
      </c>
      <c r="DW291">
        <v>3.6351361502347417</v>
      </c>
      <c r="DX291">
        <v>7.3709465954688635E-2</v>
      </c>
      <c r="DY291">
        <v>57</v>
      </c>
      <c r="DZ291">
        <v>-36.666666666666664</v>
      </c>
      <c r="EA291">
        <v>1.94859649122807</v>
      </c>
      <c r="EB291">
        <v>0.11526315789473673</v>
      </c>
      <c r="EC291">
        <v>2.6760563380281689E-2</v>
      </c>
      <c r="ED291">
        <v>-1.286955551007498E-2</v>
      </c>
      <c r="EE291">
        <v>1.845659256282561E-2</v>
      </c>
      <c r="EF291">
        <v>-8.9868557082020996E-3</v>
      </c>
      <c r="EG291">
        <v>1.1358316911670328E-2</v>
      </c>
      <c r="EH291">
        <v>-9.5372776996644499E-3</v>
      </c>
      <c r="EI291">
        <v>1.3847421713263645E-2</v>
      </c>
      <c r="EJ291">
        <v>-9.5950817833969984E-3</v>
      </c>
      <c r="EK291">
        <v>1.4499189538475017</v>
      </c>
      <c r="EL291">
        <v>5.8541082430032532E-3</v>
      </c>
      <c r="EM291">
        <v>2.3560324639987829</v>
      </c>
      <c r="EN291">
        <v>0.45945475814783854</v>
      </c>
      <c r="EO291">
        <v>1.932530396951029</v>
      </c>
      <c r="EP291">
        <v>0.24200622166395136</v>
      </c>
      <c r="EQ291">
        <v>2141.21</v>
      </c>
      <c r="ER291">
        <v>40.549999999999727</v>
      </c>
      <c r="ES291">
        <v>5.4888168881150214</v>
      </c>
      <c r="ET291">
        <v>0.10394661187509069</v>
      </c>
    </row>
    <row r="292" spans="1:150" x14ac:dyDescent="0.3">
      <c r="A292">
        <v>11</v>
      </c>
      <c r="B292">
        <v>1104</v>
      </c>
      <c r="C292" t="s">
        <v>411</v>
      </c>
      <c r="D292">
        <v>116878</v>
      </c>
      <c r="E292">
        <v>3511</v>
      </c>
      <c r="F292">
        <v>3.0039870634336658</v>
      </c>
      <c r="G292">
        <v>10276</v>
      </c>
      <c r="H292">
        <v>8.7920737863413123</v>
      </c>
      <c r="I292">
        <v>31377</v>
      </c>
      <c r="J292">
        <v>26.845941922346377</v>
      </c>
      <c r="K292" s="5">
        <v>41653</v>
      </c>
      <c r="L292" s="5">
        <v>35.638015709999998</v>
      </c>
      <c r="M292">
        <v>88319</v>
      </c>
      <c r="N292">
        <v>13753.242890094261</v>
      </c>
      <c r="O292">
        <v>4.4627731480689263</v>
      </c>
      <c r="P292" s="3">
        <v>55871</v>
      </c>
      <c r="Q292" s="3">
        <v>489</v>
      </c>
      <c r="R292" s="3">
        <f t="shared" si="52"/>
        <v>8.7523044155286278E-3</v>
      </c>
      <c r="S292" s="3">
        <v>1.6127513297403744E-2</v>
      </c>
      <c r="T292" s="3">
        <f t="shared" si="53"/>
        <v>0.54269398227298937</v>
      </c>
      <c r="U292">
        <v>127231</v>
      </c>
      <c r="V292">
        <v>8.8579544482280674</v>
      </c>
      <c r="W292">
        <v>10760</v>
      </c>
      <c r="X292">
        <v>9.2061808039151938</v>
      </c>
      <c r="Y292">
        <v>10771</v>
      </c>
      <c r="Z292">
        <v>8.4657041129913306</v>
      </c>
      <c r="AA292">
        <v>5.4617170495576648</v>
      </c>
      <c r="AB292">
        <v>16244</v>
      </c>
      <c r="AC292">
        <v>12.76732871705795</v>
      </c>
      <c r="AD292">
        <v>3.9752549307166376</v>
      </c>
      <c r="AE292">
        <v>38283</v>
      </c>
      <c r="AF292">
        <v>30.089365013243629</v>
      </c>
      <c r="AG292">
        <v>3.2434230908972523</v>
      </c>
      <c r="AH292" s="5">
        <v>54527</v>
      </c>
      <c r="AI292" s="5">
        <v>42.856693730000003</v>
      </c>
      <c r="AJ292" s="5">
        <v>7.2186780219999997</v>
      </c>
      <c r="AK292">
        <v>94869</v>
      </c>
      <c r="AL292">
        <v>7.4162977388783844</v>
      </c>
      <c r="AM292">
        <v>18323.890265607733</v>
      </c>
      <c r="AN292">
        <v>33.233233878283855</v>
      </c>
      <c r="AO292">
        <v>5.5490000000000004</v>
      </c>
      <c r="AP292">
        <v>46093</v>
      </c>
      <c r="AQ292" s="3">
        <f t="shared" si="54"/>
        <v>-17.501029156449679</v>
      </c>
      <c r="AR292">
        <v>1266</v>
      </c>
      <c r="AS292" s="3">
        <f t="shared" si="55"/>
        <v>158.89570552147239</v>
      </c>
      <c r="AT292">
        <v>2.7466209619681946E-2</v>
      </c>
      <c r="AU292" s="3">
        <f t="shared" si="56"/>
        <v>1.8713905204153319E-2</v>
      </c>
      <c r="AV292">
        <v>3.0209095499654771E-2</v>
      </c>
      <c r="AW292">
        <v>4.0459831059280742E-2</v>
      </c>
      <c r="AX292">
        <v>4.113531797142319E-2</v>
      </c>
      <c r="AY292" s="3">
        <f t="shared" si="57"/>
        <v>2.5007804674019446E-2</v>
      </c>
      <c r="AZ292">
        <v>0.90920330997648802</v>
      </c>
      <c r="BA292">
        <v>0.67885131748175465</v>
      </c>
      <c r="BB292">
        <v>0.66770383636666653</v>
      </c>
      <c r="BC292" s="3">
        <f t="shared" si="58"/>
        <v>0.12500985409367715</v>
      </c>
      <c r="BD292">
        <v>13202</v>
      </c>
      <c r="BE292">
        <v>3.4913649447053476</v>
      </c>
      <c r="BF292">
        <v>486</v>
      </c>
      <c r="BG292">
        <v>2.6049382716049383</v>
      </c>
      <c r="BH292">
        <v>3.6812604150886226E-2</v>
      </c>
      <c r="BI292">
        <v>2.7443448271027709E-2</v>
      </c>
      <c r="BJ292">
        <v>2.0895594611334778E-2</v>
      </c>
      <c r="BK292">
        <v>2.3442503496660643E-2</v>
      </c>
      <c r="BL292">
        <v>1.3413986386597641</v>
      </c>
      <c r="BM292">
        <v>1.761739966515109</v>
      </c>
      <c r="BN292">
        <v>1.5703358711722124</v>
      </c>
      <c r="BO292">
        <v>3810.6899999999996</v>
      </c>
      <c r="BP292">
        <v>13.197087075601646</v>
      </c>
      <c r="BQ292">
        <v>28875.235710500703</v>
      </c>
      <c r="BR292">
        <v>128705</v>
      </c>
      <c r="BS292">
        <v>10.119098547203066</v>
      </c>
      <c r="BT292">
        <v>1.1585226870809788</v>
      </c>
      <c r="BU292">
        <v>15111</v>
      </c>
      <c r="BV292">
        <v>12.928865997022537</v>
      </c>
      <c r="BW292">
        <v>4200</v>
      </c>
      <c r="BX292">
        <v>3.3010822834057736</v>
      </c>
      <c r="BY292">
        <v>10572</v>
      </c>
      <c r="BZ292">
        <v>8.214133095062353</v>
      </c>
      <c r="CA292">
        <v>5.2101460316286872</v>
      </c>
      <c r="CB292">
        <v>-0.25157101792897762</v>
      </c>
      <c r="CC292">
        <v>21287</v>
      </c>
      <c r="CD292">
        <v>16.539372984732527</v>
      </c>
      <c r="CE292">
        <v>7.7472991983912145</v>
      </c>
      <c r="CF292">
        <v>3.7720442676745769</v>
      </c>
      <c r="CG292" s="5">
        <v>66194</v>
      </c>
      <c r="CH292" s="5">
        <v>51.430791339999999</v>
      </c>
      <c r="CI292" s="5">
        <v>15.79277564</v>
      </c>
      <c r="CJ292" s="5">
        <v>8.5740976139999994</v>
      </c>
      <c r="CK292">
        <v>44907</v>
      </c>
      <c r="CL292">
        <v>34.891418359815077</v>
      </c>
      <c r="CM292">
        <v>8.0454764374687002</v>
      </c>
      <c r="CN292">
        <v>4.8020533465714479</v>
      </c>
      <c r="CO292">
        <v>97477</v>
      </c>
      <c r="CP292">
        <v>10.369229724068434</v>
      </c>
      <c r="CQ292">
        <v>2.7490539586166185</v>
      </c>
      <c r="CR292">
        <v>23205.442307609585</v>
      </c>
      <c r="CS292">
        <v>68.727059450998624</v>
      </c>
      <c r="CT292">
        <v>26.640369327926383</v>
      </c>
      <c r="CU292">
        <v>6.6029999999999998</v>
      </c>
      <c r="CV292">
        <f t="shared" si="64"/>
        <v>2.1402268519310734</v>
      </c>
      <c r="CW292">
        <v>1.0539999999999994</v>
      </c>
      <c r="CX292">
        <v>50200.939999999988</v>
      </c>
      <c r="CY292" s="3">
        <f t="shared" si="59"/>
        <v>-10.148484902722364</v>
      </c>
      <c r="CZ292">
        <v>8.9122860304167393</v>
      </c>
      <c r="DA292">
        <v>1444.2799999999997</v>
      </c>
      <c r="DB292" s="3">
        <f t="shared" si="60"/>
        <v>195.35378323108378</v>
      </c>
      <c r="DC292">
        <v>14.08214849921009</v>
      </c>
      <c r="DD292">
        <v>2.8769979207560657E-2</v>
      </c>
      <c r="DE292" s="3">
        <f t="shared" si="61"/>
        <v>2.0017674792032029E-2</v>
      </c>
      <c r="DF292">
        <v>1.3037695878787108E-3</v>
      </c>
      <c r="DG292">
        <v>2.7504260328796534E-2</v>
      </c>
      <c r="DH292">
        <v>-2.7048351708582365E-3</v>
      </c>
      <c r="DI292">
        <v>4.2179450356279673E-2</v>
      </c>
      <c r="DJ292">
        <v>1.719619296998931E-3</v>
      </c>
      <c r="DK292">
        <v>4.3563803575989365E-2</v>
      </c>
      <c r="DL292" s="3">
        <f t="shared" si="62"/>
        <v>2.7436290278585622E-2</v>
      </c>
      <c r="DM292">
        <v>2.428485604566176E-3</v>
      </c>
      <c r="DN292">
        <v>1.0460190117324819</v>
      </c>
      <c r="DO292">
        <v>0.13681570175599389</v>
      </c>
      <c r="DP292">
        <v>0.68208520890024793</v>
      </c>
      <c r="DQ292">
        <v>3.2338914184932843E-3</v>
      </c>
      <c r="DR292">
        <v>0.66041017647544265</v>
      </c>
      <c r="DS292" s="3">
        <f t="shared" si="63"/>
        <v>0.11771619420245327</v>
      </c>
      <c r="DT292">
        <v>-7.2936598912238804E-3</v>
      </c>
      <c r="DU292">
        <v>12982</v>
      </c>
      <c r="DV292">
        <v>-1.6664141796697469</v>
      </c>
      <c r="DW292">
        <v>3.8669650285010007</v>
      </c>
      <c r="DX292">
        <v>0.37560008379565302</v>
      </c>
      <c r="DY292">
        <v>321</v>
      </c>
      <c r="DZ292">
        <v>-33.950617283950621</v>
      </c>
      <c r="EA292">
        <v>4.4993146417445473</v>
      </c>
      <c r="EB292">
        <v>1.894376370139609</v>
      </c>
      <c r="EC292">
        <v>2.4726544446156216E-2</v>
      </c>
      <c r="ED292">
        <v>-1.208605970473001E-2</v>
      </c>
      <c r="EE292">
        <v>1.845659256282561E-2</v>
      </c>
      <c r="EF292">
        <v>-8.9868557082020996E-3</v>
      </c>
      <c r="EG292">
        <v>1.1358316911670328E-2</v>
      </c>
      <c r="EH292">
        <v>-9.5372776996644499E-3</v>
      </c>
      <c r="EI292">
        <v>1.3847421713263645E-2</v>
      </c>
      <c r="EJ292">
        <v>-9.5950817833969984E-3</v>
      </c>
      <c r="EK292">
        <v>1.3397134038684499</v>
      </c>
      <c r="EL292">
        <v>-1.6852347913141053E-3</v>
      </c>
      <c r="EM292">
        <v>2.1769549695122907</v>
      </c>
      <c r="EN292">
        <v>0.41521500299718173</v>
      </c>
      <c r="EO292">
        <v>1.7856424797456762</v>
      </c>
      <c r="EP292">
        <v>0.21530660857346384</v>
      </c>
      <c r="EQ292">
        <v>3910.37</v>
      </c>
      <c r="ER292">
        <v>99.680000000000291</v>
      </c>
      <c r="ES292">
        <v>13.542296378823892</v>
      </c>
      <c r="ET292">
        <v>0.34520930322224608</v>
      </c>
    </row>
    <row r="293" spans="1:150" x14ac:dyDescent="0.3">
      <c r="A293">
        <v>11</v>
      </c>
      <c r="B293">
        <v>1105</v>
      </c>
      <c r="C293" t="s">
        <v>412</v>
      </c>
      <c r="D293">
        <v>18843</v>
      </c>
      <c r="E293">
        <v>776</v>
      </c>
      <c r="F293">
        <v>4.1182401952979886</v>
      </c>
      <c r="G293">
        <v>913</v>
      </c>
      <c r="H293">
        <v>4.8453006421482776</v>
      </c>
      <c r="I293">
        <v>3797</v>
      </c>
      <c r="J293">
        <v>20.15071909993101</v>
      </c>
      <c r="K293" s="5">
        <v>4710</v>
      </c>
      <c r="L293" s="5">
        <v>24.996019740000001</v>
      </c>
      <c r="M293">
        <v>13784</v>
      </c>
      <c r="N293">
        <v>10896.414529859328</v>
      </c>
      <c r="O293">
        <v>3.9643368890304092</v>
      </c>
      <c r="P293" s="3">
        <v>6270</v>
      </c>
      <c r="Q293" s="3">
        <v>48</v>
      </c>
      <c r="R293" s="3">
        <f t="shared" si="52"/>
        <v>7.6555023923444978E-3</v>
      </c>
      <c r="S293" s="3">
        <v>1.6127513297403744E-2</v>
      </c>
      <c r="T293" s="3">
        <f t="shared" si="53"/>
        <v>0.47468585213176689</v>
      </c>
      <c r="U293">
        <v>19777</v>
      </c>
      <c r="V293">
        <v>4.956747863928249</v>
      </c>
      <c r="W293">
        <v>1304</v>
      </c>
      <c r="X293">
        <v>6.9203417714801247</v>
      </c>
      <c r="Y293">
        <v>2483</v>
      </c>
      <c r="Z293">
        <v>12.554988117510238</v>
      </c>
      <c r="AA293">
        <v>8.4367479222122483</v>
      </c>
      <c r="AB293">
        <v>1426</v>
      </c>
      <c r="AC293">
        <v>7.2103959144460728</v>
      </c>
      <c r="AD293">
        <v>2.3650952722977951</v>
      </c>
      <c r="AE293">
        <v>4876</v>
      </c>
      <c r="AF293">
        <v>24.654902159073671</v>
      </c>
      <c r="AG293">
        <v>4.5041830591426617</v>
      </c>
      <c r="AH293" s="5">
        <v>6302</v>
      </c>
      <c r="AI293" s="5">
        <v>31.865298070000001</v>
      </c>
      <c r="AJ293" s="5">
        <v>6.8692783310000003</v>
      </c>
      <c r="AK293">
        <v>14519</v>
      </c>
      <c r="AL293">
        <v>5.3322692977365058</v>
      </c>
      <c r="AM293">
        <v>15166.58024730973</v>
      </c>
      <c r="AN293">
        <v>39.188723095555076</v>
      </c>
      <c r="AO293">
        <v>7.55</v>
      </c>
      <c r="AP293">
        <v>5786</v>
      </c>
      <c r="AQ293" s="3">
        <f t="shared" si="54"/>
        <v>-7.7192982456140351</v>
      </c>
      <c r="AR293">
        <v>137</v>
      </c>
      <c r="AS293" s="3">
        <f t="shared" si="55"/>
        <v>185.41666666666669</v>
      </c>
      <c r="AT293">
        <v>2.3677843069478049E-2</v>
      </c>
      <c r="AU293" s="3">
        <f t="shared" si="56"/>
        <v>1.602234067713355E-2</v>
      </c>
      <c r="AV293">
        <v>3.0209095499654771E-2</v>
      </c>
      <c r="AW293">
        <v>4.0459831059280742E-2</v>
      </c>
      <c r="AX293">
        <v>4.113531797142319E-2</v>
      </c>
      <c r="AY293" s="3">
        <f t="shared" si="57"/>
        <v>2.5007804674019446E-2</v>
      </c>
      <c r="AZ293">
        <v>0.78379847783753209</v>
      </c>
      <c r="BA293">
        <v>0.58521853526243994</v>
      </c>
      <c r="BB293">
        <v>0.57560860684064985</v>
      </c>
      <c r="BC293" s="3">
        <f t="shared" si="58"/>
        <v>0.10092275470888296</v>
      </c>
      <c r="BD293">
        <v>1767</v>
      </c>
      <c r="BE293">
        <v>3.2744765138653085</v>
      </c>
      <c r="BF293">
        <v>53</v>
      </c>
      <c r="BG293">
        <v>2.5849056603773586</v>
      </c>
      <c r="BH293">
        <v>2.9994340690435765E-2</v>
      </c>
      <c r="BI293">
        <v>2.7443448271027709E-2</v>
      </c>
      <c r="BJ293">
        <v>2.0895594611334778E-2</v>
      </c>
      <c r="BK293">
        <v>2.3442503496660643E-2</v>
      </c>
      <c r="BL293">
        <v>1.0929508709771378</v>
      </c>
      <c r="BM293">
        <v>1.435438485878999</v>
      </c>
      <c r="BN293">
        <v>1.2794853883548925</v>
      </c>
      <c r="BO293">
        <v>1456.48</v>
      </c>
      <c r="BP293">
        <v>3.8125973324193674</v>
      </c>
      <c r="BQ293">
        <v>38201.778814018071</v>
      </c>
      <c r="BR293">
        <v>18377</v>
      </c>
      <c r="BS293">
        <v>-2.4730669214031735</v>
      </c>
      <c r="BT293">
        <v>-7.0789300702836622</v>
      </c>
      <c r="BU293">
        <v>824</v>
      </c>
      <c r="BV293">
        <v>4.3729767022236379</v>
      </c>
      <c r="BW293">
        <v>-482</v>
      </c>
      <c r="BX293">
        <v>-2.4371744956262322</v>
      </c>
      <c r="BY293">
        <v>2054</v>
      </c>
      <c r="BZ293">
        <v>11.177014746694237</v>
      </c>
      <c r="CA293">
        <v>7.0587745513962483</v>
      </c>
      <c r="CB293">
        <v>-1.3779733708160009</v>
      </c>
      <c r="CC293">
        <v>1936</v>
      </c>
      <c r="CD293">
        <v>10.53490776514121</v>
      </c>
      <c r="CE293">
        <v>5.6896071229929319</v>
      </c>
      <c r="CF293">
        <v>3.3245118506951368</v>
      </c>
      <c r="CG293" s="5">
        <v>7751</v>
      </c>
      <c r="CH293" s="5">
        <v>42.177722150000001</v>
      </c>
      <c r="CI293" s="5">
        <v>17.18170241</v>
      </c>
      <c r="CJ293" s="5">
        <v>10.31242408</v>
      </c>
      <c r="CK293">
        <v>5815</v>
      </c>
      <c r="CL293">
        <v>31.642814387549656</v>
      </c>
      <c r="CM293">
        <v>11.492095287618646</v>
      </c>
      <c r="CN293">
        <v>6.9879122284759845</v>
      </c>
      <c r="CO293">
        <v>13808</v>
      </c>
      <c r="CP293">
        <v>0.17411491584445735</v>
      </c>
      <c r="CQ293">
        <v>-4.8970314759969691</v>
      </c>
      <c r="CR293">
        <v>18342.828921329663</v>
      </c>
      <c r="CS293">
        <v>68.338207683499959</v>
      </c>
      <c r="CT293">
        <v>20.942418279053648</v>
      </c>
      <c r="CU293">
        <v>8.6419999999999995</v>
      </c>
      <c r="CV293">
        <f t="shared" si="64"/>
        <v>4.6776631109695899</v>
      </c>
      <c r="CW293">
        <v>1.0919999999999996</v>
      </c>
      <c r="CX293">
        <v>6209.7300000000005</v>
      </c>
      <c r="CY293" s="3">
        <f t="shared" si="59"/>
        <v>-0.96124401913874835</v>
      </c>
      <c r="CZ293">
        <v>7.3233667473211277</v>
      </c>
      <c r="DA293">
        <v>151.69999999999999</v>
      </c>
      <c r="DB293" s="3">
        <f t="shared" si="60"/>
        <v>216.04166666666663</v>
      </c>
      <c r="DC293">
        <v>10.729927007299262</v>
      </c>
      <c r="DD293">
        <v>2.442940353284281E-2</v>
      </c>
      <c r="DE293" s="3">
        <f t="shared" si="61"/>
        <v>1.6773901140498312E-2</v>
      </c>
      <c r="DF293">
        <v>7.5156046336476157E-4</v>
      </c>
      <c r="DG293">
        <v>2.7504260328796534E-2</v>
      </c>
      <c r="DH293">
        <v>-2.7048351708582365E-3</v>
      </c>
      <c r="DI293">
        <v>4.2179450356279673E-2</v>
      </c>
      <c r="DJ293">
        <v>1.719619296998931E-3</v>
      </c>
      <c r="DK293">
        <v>4.3563803575989365E-2</v>
      </c>
      <c r="DL293" s="3">
        <f t="shared" si="62"/>
        <v>2.7436290278585622E-2</v>
      </c>
      <c r="DM293">
        <v>2.428485604566176E-3</v>
      </c>
      <c r="DN293">
        <v>0.88820434510160606</v>
      </c>
      <c r="DO293">
        <v>0.10440586726407397</v>
      </c>
      <c r="DP293">
        <v>0.57917785382439824</v>
      </c>
      <c r="DQ293">
        <v>-6.0406814380417062E-3</v>
      </c>
      <c r="DR293">
        <v>0.56077297039111906</v>
      </c>
      <c r="DS293" s="3">
        <f t="shared" si="63"/>
        <v>8.6087118259352169E-2</v>
      </c>
      <c r="DT293">
        <v>-1.4835636449530787E-2</v>
      </c>
      <c r="DU293">
        <v>1597</v>
      </c>
      <c r="DV293">
        <v>-9.6208262591963791</v>
      </c>
      <c r="DW293">
        <v>3.888371947401378</v>
      </c>
      <c r="DX293">
        <v>0.61389543353606957</v>
      </c>
      <c r="DY293">
        <v>34</v>
      </c>
      <c r="DZ293">
        <v>-35.849056603773583</v>
      </c>
      <c r="EA293">
        <v>4.4617647058823522</v>
      </c>
      <c r="EB293">
        <v>1.8768590455049936</v>
      </c>
      <c r="EC293">
        <v>2.1289918597370068E-2</v>
      </c>
      <c r="ED293">
        <v>-8.7044220930656974E-3</v>
      </c>
      <c r="EE293">
        <v>1.845659256282561E-2</v>
      </c>
      <c r="EF293">
        <v>-8.9868557082020996E-3</v>
      </c>
      <c r="EG293">
        <v>1.1358316911670328E-2</v>
      </c>
      <c r="EH293">
        <v>-9.5372776996644499E-3</v>
      </c>
      <c r="EI293">
        <v>1.3847421713263645E-2</v>
      </c>
      <c r="EJ293">
        <v>-9.5950817833969984E-3</v>
      </c>
      <c r="EK293">
        <v>1.1535129534284247</v>
      </c>
      <c r="EL293">
        <v>6.0562082451286914E-2</v>
      </c>
      <c r="EM293">
        <v>1.874390260716825</v>
      </c>
      <c r="EN293">
        <v>0.43895177483782599</v>
      </c>
      <c r="EO293">
        <v>1.53746444921062</v>
      </c>
      <c r="EP293">
        <v>0.25797906085572753</v>
      </c>
      <c r="EQ293">
        <v>1482.33</v>
      </c>
      <c r="ER293">
        <v>25.849999999999909</v>
      </c>
      <c r="ES293">
        <v>3.8802643385183457</v>
      </c>
      <c r="ET293">
        <v>6.7667006098978355E-2</v>
      </c>
    </row>
    <row r="294" spans="1:150" x14ac:dyDescent="0.3">
      <c r="A294">
        <v>11</v>
      </c>
      <c r="B294">
        <v>1106</v>
      </c>
      <c r="C294" t="s">
        <v>413</v>
      </c>
      <c r="D294">
        <v>13347</v>
      </c>
      <c r="E294">
        <v>619</v>
      </c>
      <c r="F294">
        <v>4.6377463100322167</v>
      </c>
      <c r="G294">
        <v>726</v>
      </c>
      <c r="H294">
        <v>5.4394245897954594</v>
      </c>
      <c r="I294">
        <v>3086</v>
      </c>
      <c r="J294">
        <v>23.121300666816513</v>
      </c>
      <c r="K294" s="5">
        <v>3812</v>
      </c>
      <c r="L294" s="5">
        <v>28.560725260000002</v>
      </c>
      <c r="M294">
        <v>9913</v>
      </c>
      <c r="N294">
        <v>12288.324380761931</v>
      </c>
      <c r="O294">
        <v>2.817112459728778</v>
      </c>
      <c r="P294" s="3">
        <v>4997</v>
      </c>
      <c r="Q294" s="3">
        <v>32</v>
      </c>
      <c r="R294" s="3">
        <f t="shared" si="52"/>
        <v>6.4038423053832299E-3</v>
      </c>
      <c r="S294" s="3">
        <v>1.6127513297403744E-2</v>
      </c>
      <c r="T294" s="3">
        <f t="shared" si="53"/>
        <v>0.39707561775280881</v>
      </c>
      <c r="U294">
        <v>14029</v>
      </c>
      <c r="V294">
        <v>5.1097624934442196</v>
      </c>
      <c r="W294">
        <v>909</v>
      </c>
      <c r="X294">
        <v>6.8105192178017528</v>
      </c>
      <c r="Y294">
        <v>1598</v>
      </c>
      <c r="Z294">
        <v>11.390690712096371</v>
      </c>
      <c r="AA294">
        <v>6.7529444020641538</v>
      </c>
      <c r="AB294">
        <v>1237</v>
      </c>
      <c r="AC294">
        <v>8.8174495687504457</v>
      </c>
      <c r="AD294">
        <v>3.3780249789549863</v>
      </c>
      <c r="AE294">
        <v>3967</v>
      </c>
      <c r="AF294">
        <v>28.2771402095659</v>
      </c>
      <c r="AG294">
        <v>5.155839542749387</v>
      </c>
      <c r="AH294" s="5">
        <v>5204</v>
      </c>
      <c r="AI294" s="5">
        <v>37.09458978</v>
      </c>
      <c r="AJ294" s="5">
        <v>8.533864522</v>
      </c>
      <c r="AK294">
        <v>10421</v>
      </c>
      <c r="AL294">
        <v>5.1245838797538585</v>
      </c>
      <c r="AM294">
        <v>15728.515995591595</v>
      </c>
      <c r="AN294">
        <v>27.995611999106075</v>
      </c>
      <c r="AO294">
        <v>6.7370000000000001</v>
      </c>
      <c r="AP294">
        <v>4266</v>
      </c>
      <c r="AQ294" s="3">
        <f t="shared" si="54"/>
        <v>-14.628777266359815</v>
      </c>
      <c r="AR294">
        <v>93</v>
      </c>
      <c r="AS294" s="3">
        <f t="shared" si="55"/>
        <v>190.625</v>
      </c>
      <c r="AT294">
        <v>2.180028129395218E-2</v>
      </c>
      <c r="AU294" s="3">
        <f t="shared" si="56"/>
        <v>1.5396438988568951E-2</v>
      </c>
      <c r="AV294">
        <v>3.0209095499654771E-2</v>
      </c>
      <c r="AW294">
        <v>4.0459831059280742E-2</v>
      </c>
      <c r="AX294">
        <v>4.113531797142319E-2</v>
      </c>
      <c r="AY294" s="3">
        <f t="shared" si="57"/>
        <v>2.5007804674019446E-2</v>
      </c>
      <c r="AZ294">
        <v>0.72164627683742844</v>
      </c>
      <c r="BA294">
        <v>0.53881295900645132</v>
      </c>
      <c r="BB294">
        <v>0.52996506090209128</v>
      </c>
      <c r="BC294" s="3">
        <f t="shared" si="58"/>
        <v>0.13288944314928247</v>
      </c>
      <c r="BD294">
        <v>1341</v>
      </c>
      <c r="BE294">
        <v>3.1812080536912752</v>
      </c>
      <c r="BF294">
        <v>33</v>
      </c>
      <c r="BG294">
        <v>2.8181818181818183</v>
      </c>
      <c r="BH294">
        <v>2.4608501118568233E-2</v>
      </c>
      <c r="BI294">
        <v>2.7443448271027709E-2</v>
      </c>
      <c r="BJ294">
        <v>2.0895594611334778E-2</v>
      </c>
      <c r="BK294">
        <v>2.3442503496660643E-2</v>
      </c>
      <c r="BL294">
        <v>0.89669858086119758</v>
      </c>
      <c r="BM294">
        <v>1.1776884829694865</v>
      </c>
      <c r="BN294">
        <v>1.0497386135432885</v>
      </c>
      <c r="BO294">
        <v>900.79</v>
      </c>
      <c r="BP294">
        <v>3.1000652175389698</v>
      </c>
      <c r="BQ294">
        <v>29057.130634016296</v>
      </c>
      <c r="BR294">
        <v>13294</v>
      </c>
      <c r="BS294">
        <v>-0.39709297969581181</v>
      </c>
      <c r="BT294">
        <v>-5.239147480219545</v>
      </c>
      <c r="BU294">
        <v>892</v>
      </c>
      <c r="BV294">
        <v>6.6831497714842287</v>
      </c>
      <c r="BW294">
        <v>20</v>
      </c>
      <c r="BX294">
        <v>0.14256183619645021</v>
      </c>
      <c r="BY294">
        <v>1275</v>
      </c>
      <c r="BZ294">
        <v>9.5907928388746804</v>
      </c>
      <c r="CA294">
        <v>4.9530465288424637</v>
      </c>
      <c r="CB294">
        <v>-1.7998978732216901</v>
      </c>
      <c r="CC294">
        <v>1721</v>
      </c>
      <c r="CD294">
        <v>12.945689784865353</v>
      </c>
      <c r="CE294">
        <v>7.5062651950698935</v>
      </c>
      <c r="CF294">
        <v>4.1282402161149072</v>
      </c>
      <c r="CG294" s="5">
        <v>6244</v>
      </c>
      <c r="CH294" s="5">
        <v>46.968557240000003</v>
      </c>
      <c r="CI294" s="5">
        <v>18.407831989999998</v>
      </c>
      <c r="CJ294" s="5">
        <v>9.8739674659999999</v>
      </c>
      <c r="CK294">
        <v>4523</v>
      </c>
      <c r="CL294">
        <v>34.022867459004061</v>
      </c>
      <c r="CM294">
        <v>10.901566792187548</v>
      </c>
      <c r="CN294">
        <v>5.7457272494381613</v>
      </c>
      <c r="CO294">
        <v>10023</v>
      </c>
      <c r="CP294">
        <v>1.1096539897104811</v>
      </c>
      <c r="CQ294">
        <v>-3.819211208137415</v>
      </c>
      <c r="CR294">
        <v>19480.740444364961</v>
      </c>
      <c r="CS294">
        <v>58.530486669632232</v>
      </c>
      <c r="CT294">
        <v>23.856188656482551</v>
      </c>
      <c r="CU294">
        <v>6.9470000000000001</v>
      </c>
      <c r="CV294">
        <f t="shared" si="64"/>
        <v>4.1298875402712216</v>
      </c>
      <c r="CW294">
        <v>0.20999999999999996</v>
      </c>
      <c r="CX294">
        <v>4311.74</v>
      </c>
      <c r="CY294" s="3">
        <f t="shared" si="59"/>
        <v>-13.713428056834104</v>
      </c>
      <c r="CZ294">
        <v>1.0721987810595353</v>
      </c>
      <c r="DA294">
        <v>119.88999999999999</v>
      </c>
      <c r="DB294" s="3">
        <f t="shared" si="60"/>
        <v>274.65624999999994</v>
      </c>
      <c r="DC294">
        <v>28.913978494623642</v>
      </c>
      <c r="DD294">
        <v>2.780547992225876E-2</v>
      </c>
      <c r="DE294" s="3">
        <f t="shared" si="61"/>
        <v>2.1401637616875531E-2</v>
      </c>
      <c r="DF294">
        <v>6.0051986283065802E-3</v>
      </c>
      <c r="DG294">
        <v>2.7504260328796534E-2</v>
      </c>
      <c r="DH294">
        <v>-2.7048351708582365E-3</v>
      </c>
      <c r="DI294">
        <v>4.2179450356279673E-2</v>
      </c>
      <c r="DJ294">
        <v>1.719619296998931E-3</v>
      </c>
      <c r="DK294">
        <v>4.3563803575989365E-2</v>
      </c>
      <c r="DL294" s="3">
        <f t="shared" si="62"/>
        <v>2.7436290278585622E-2</v>
      </c>
      <c r="DM294">
        <v>2.428485604566176E-3</v>
      </c>
      <c r="DN294">
        <v>1.0109517431067525</v>
      </c>
      <c r="DO294">
        <v>0.28930546626932407</v>
      </c>
      <c r="DP294">
        <v>0.65921864053212065</v>
      </c>
      <c r="DQ294">
        <v>0.12040568152566933</v>
      </c>
      <c r="DR294">
        <v>0.63827025282025729</v>
      </c>
      <c r="DS294" s="3">
        <f t="shared" si="63"/>
        <v>0.24119463506744848</v>
      </c>
      <c r="DT294">
        <v>0.10830519191816601</v>
      </c>
      <c r="DU294">
        <v>1232</v>
      </c>
      <c r="DV294">
        <v>-8.1282624906785976</v>
      </c>
      <c r="DW294">
        <v>3.499788961038961</v>
      </c>
      <c r="DX294">
        <v>0.31858090734768574</v>
      </c>
      <c r="DY294">
        <v>28</v>
      </c>
      <c r="DZ294">
        <v>-15.151515151515152</v>
      </c>
      <c r="EA294">
        <v>4.2817857142857134</v>
      </c>
      <c r="EB294">
        <v>1.4636038961038951</v>
      </c>
      <c r="EC294">
        <v>2.2727272727272728E-2</v>
      </c>
      <c r="ED294">
        <v>-1.8812283912955051E-3</v>
      </c>
      <c r="EE294">
        <v>1.845659256282561E-2</v>
      </c>
      <c r="EF294">
        <v>-8.9868557082020996E-3</v>
      </c>
      <c r="EG294">
        <v>1.1358316911670328E-2</v>
      </c>
      <c r="EH294">
        <v>-9.5372776996644499E-3</v>
      </c>
      <c r="EI294">
        <v>1.3847421713263645E-2</v>
      </c>
      <c r="EJ294">
        <v>-9.5950817833969984E-3</v>
      </c>
      <c r="EK294">
        <v>1.2313904990810123</v>
      </c>
      <c r="EL294">
        <v>0.3346919182198147</v>
      </c>
      <c r="EM294">
        <v>2.0009366620085358</v>
      </c>
      <c r="EN294">
        <v>0.82324817903904934</v>
      </c>
      <c r="EO294">
        <v>1.6412638538698932</v>
      </c>
      <c r="EP294">
        <v>0.5915252403266047</v>
      </c>
      <c r="EQ294">
        <v>927.02</v>
      </c>
      <c r="ER294">
        <v>26.230000000000018</v>
      </c>
      <c r="ES294">
        <v>3.1903356586584843</v>
      </c>
      <c r="ET294">
        <v>9.0270441119514544E-2</v>
      </c>
    </row>
    <row r="295" spans="1:150" x14ac:dyDescent="0.3">
      <c r="A295">
        <v>11</v>
      </c>
      <c r="B295">
        <v>1107</v>
      </c>
      <c r="C295" t="s">
        <v>414</v>
      </c>
      <c r="D295">
        <v>27654</v>
      </c>
      <c r="E295">
        <v>1560</v>
      </c>
      <c r="F295">
        <v>5.641136906053374</v>
      </c>
      <c r="G295">
        <v>3157</v>
      </c>
      <c r="H295">
        <v>11.416070007955449</v>
      </c>
      <c r="I295">
        <v>6473</v>
      </c>
      <c r="J295">
        <v>23.407102046720183</v>
      </c>
      <c r="K295" s="5">
        <v>9630</v>
      </c>
      <c r="L295" s="5">
        <v>34.823172049999997</v>
      </c>
      <c r="M295">
        <v>20560</v>
      </c>
      <c r="N295">
        <v>14089.529541876947</v>
      </c>
      <c r="O295">
        <v>3.7571418239675998</v>
      </c>
      <c r="P295" s="3">
        <v>11930</v>
      </c>
      <c r="Q295" s="3">
        <v>71</v>
      </c>
      <c r="R295" s="3">
        <f t="shared" si="52"/>
        <v>5.9513830678960605E-3</v>
      </c>
      <c r="S295" s="3">
        <v>1.6127513297403744E-2</v>
      </c>
      <c r="T295" s="3">
        <f t="shared" si="53"/>
        <v>0.36902050292242711</v>
      </c>
      <c r="U295">
        <v>29822</v>
      </c>
      <c r="V295">
        <v>7.8397338540536623</v>
      </c>
      <c r="W295">
        <v>1862</v>
      </c>
      <c r="X295">
        <v>6.7332031532508854</v>
      </c>
      <c r="Y295">
        <v>3904</v>
      </c>
      <c r="Z295">
        <v>13.091006639393738</v>
      </c>
      <c r="AA295">
        <v>7.4498697333403641</v>
      </c>
      <c r="AB295">
        <v>4559</v>
      </c>
      <c r="AC295">
        <v>15.287371738984643</v>
      </c>
      <c r="AD295">
        <v>3.8713017310291935</v>
      </c>
      <c r="AE295">
        <v>7759</v>
      </c>
      <c r="AF295">
        <v>26.017705049963112</v>
      </c>
      <c r="AG295">
        <v>2.6106030032429288</v>
      </c>
      <c r="AH295" s="5">
        <v>12318</v>
      </c>
      <c r="AI295" s="5">
        <v>41.305076790000001</v>
      </c>
      <c r="AJ295" s="5">
        <v>6.4819047339999996</v>
      </c>
      <c r="AK295">
        <v>21641</v>
      </c>
      <c r="AL295">
        <v>5.2577821011673151</v>
      </c>
      <c r="AM295">
        <v>18098.115133540501</v>
      </c>
      <c r="AN295">
        <v>28.450812213063763</v>
      </c>
      <c r="AO295">
        <v>7.3810000000000002</v>
      </c>
      <c r="AP295">
        <v>8981</v>
      </c>
      <c r="AQ295" s="3">
        <f t="shared" si="54"/>
        <v>-24.719195305951384</v>
      </c>
      <c r="AR295">
        <v>123</v>
      </c>
      <c r="AS295" s="3">
        <f t="shared" si="55"/>
        <v>73.239436619718319</v>
      </c>
      <c r="AT295">
        <v>1.3695579556842223E-2</v>
      </c>
      <c r="AU295" s="3">
        <f t="shared" si="56"/>
        <v>7.7441964889461623E-3</v>
      </c>
      <c r="AV295">
        <v>3.0209095499654771E-2</v>
      </c>
      <c r="AW295">
        <v>4.0459831059280742E-2</v>
      </c>
      <c r="AX295">
        <v>4.113531797142319E-2</v>
      </c>
      <c r="AY295" s="3">
        <f t="shared" si="57"/>
        <v>2.5007804674019446E-2</v>
      </c>
      <c r="AZ295">
        <v>0.45335947105727598</v>
      </c>
      <c r="BA295">
        <v>0.33849818939618898</v>
      </c>
      <c r="BB295">
        <v>0.33293967889968851</v>
      </c>
      <c r="BC295" s="3">
        <f t="shared" si="58"/>
        <v>-3.60808240227386E-2</v>
      </c>
      <c r="BD295">
        <v>2592</v>
      </c>
      <c r="BE295">
        <v>3.464891975308642</v>
      </c>
      <c r="BF295">
        <v>62</v>
      </c>
      <c r="BG295">
        <v>1.9838709677419355</v>
      </c>
      <c r="BH295">
        <v>2.3919753086419752E-2</v>
      </c>
      <c r="BI295">
        <v>2.7443448271027709E-2</v>
      </c>
      <c r="BJ295">
        <v>2.0895594611334778E-2</v>
      </c>
      <c r="BK295">
        <v>2.3442503496660643E-2</v>
      </c>
      <c r="BL295">
        <v>0.8716015877520773</v>
      </c>
      <c r="BM295">
        <v>1.1447270839301469</v>
      </c>
      <c r="BN295">
        <v>1.0203583030211383</v>
      </c>
      <c r="BO295">
        <v>1622.26</v>
      </c>
      <c r="BP295">
        <v>5.4227176577462588</v>
      </c>
      <c r="BQ295">
        <v>29915.996044577936</v>
      </c>
      <c r="BR295">
        <v>27788</v>
      </c>
      <c r="BS295">
        <v>0.48455919577637951</v>
      </c>
      <c r="BT295">
        <v>-6.8204681107906913</v>
      </c>
      <c r="BU295">
        <v>516</v>
      </c>
      <c r="BV295">
        <v>1.8659145150791929</v>
      </c>
      <c r="BW295">
        <v>-1479</v>
      </c>
      <c r="BX295">
        <v>-4.9594259271678629</v>
      </c>
      <c r="BY295">
        <v>2809</v>
      </c>
      <c r="BZ295">
        <v>10.108680005757881</v>
      </c>
      <c r="CA295">
        <v>4.4675430997045069</v>
      </c>
      <c r="CB295">
        <v>-2.9823266336358571</v>
      </c>
      <c r="CC295">
        <v>5116</v>
      </c>
      <c r="CD295">
        <v>18.410824816467539</v>
      </c>
      <c r="CE295">
        <v>6.9947548085120896</v>
      </c>
      <c r="CF295">
        <v>3.1234530774828961</v>
      </c>
      <c r="CG295" s="5">
        <v>13884</v>
      </c>
      <c r="CH295" s="5">
        <v>49.96401324</v>
      </c>
      <c r="CI295" s="5">
        <v>15.14084119</v>
      </c>
      <c r="CJ295" s="5">
        <v>8.6589364539999991</v>
      </c>
      <c r="CK295">
        <v>8768</v>
      </c>
      <c r="CL295">
        <v>31.553188426658991</v>
      </c>
      <c r="CM295">
        <v>8.1460863799388079</v>
      </c>
      <c r="CN295">
        <v>5.5354833766958791</v>
      </c>
      <c r="CO295">
        <v>20813</v>
      </c>
      <c r="CP295">
        <v>1.2305447470817121</v>
      </c>
      <c r="CQ295">
        <v>-3.8260708839702415</v>
      </c>
      <c r="CR295">
        <v>21577.713491194929</v>
      </c>
      <c r="CS295">
        <v>53.147153899366018</v>
      </c>
      <c r="CT295">
        <v>19.226302473929064</v>
      </c>
      <c r="CU295">
        <v>6.6020000000000003</v>
      </c>
      <c r="CV295">
        <f t="shared" si="64"/>
        <v>2.8448581760324005</v>
      </c>
      <c r="CW295">
        <v>-0.77899999999999991</v>
      </c>
      <c r="CX295">
        <v>9549.4900000000016</v>
      </c>
      <c r="CY295" s="3">
        <f t="shared" si="59"/>
        <v>-19.953981559094704</v>
      </c>
      <c r="CZ295">
        <v>6.3299187172920783</v>
      </c>
      <c r="DA295">
        <v>75.16</v>
      </c>
      <c r="DB295" s="3">
        <f t="shared" si="60"/>
        <v>5.8591549295774596</v>
      </c>
      <c r="DC295">
        <v>-38.894308943089435</v>
      </c>
      <c r="DD295">
        <v>7.87057738161933E-3</v>
      </c>
      <c r="DE295" s="3">
        <f t="shared" si="61"/>
        <v>1.9191943137232695E-3</v>
      </c>
      <c r="DF295">
        <v>-5.8250021752228928E-3</v>
      </c>
      <c r="DG295">
        <v>2.7504260328796534E-2</v>
      </c>
      <c r="DH295">
        <v>-2.7048351708582365E-3</v>
      </c>
      <c r="DI295">
        <v>4.2179450356279673E-2</v>
      </c>
      <c r="DJ295">
        <v>1.719619296998931E-3</v>
      </c>
      <c r="DK295">
        <v>4.3563803575989365E-2</v>
      </c>
      <c r="DL295" s="3">
        <f t="shared" si="62"/>
        <v>2.7436290278585622E-2</v>
      </c>
      <c r="DM295">
        <v>2.428485604566176E-3</v>
      </c>
      <c r="DN295">
        <v>0.28615848190539983</v>
      </c>
      <c r="DO295">
        <v>-0.16720098915187614</v>
      </c>
      <c r="DP295">
        <v>0.18659743821075087</v>
      </c>
      <c r="DQ295">
        <v>-0.15190075118543811</v>
      </c>
      <c r="DR295">
        <v>0.18066781905052201</v>
      </c>
      <c r="DS295" s="3">
        <f t="shared" si="63"/>
        <v>-0.1883526838719051</v>
      </c>
      <c r="DT295">
        <v>-0.1522718598491665</v>
      </c>
      <c r="DU295">
        <v>2383</v>
      </c>
      <c r="DV295">
        <v>-8.0632716049382722</v>
      </c>
      <c r="DW295">
        <v>4.0073394880402864</v>
      </c>
      <c r="DX295">
        <v>0.54244751273164438</v>
      </c>
      <c r="DY295">
        <v>47</v>
      </c>
      <c r="DZ295">
        <v>-24.193548387096776</v>
      </c>
      <c r="EA295">
        <v>1.5991489361702127</v>
      </c>
      <c r="EB295">
        <v>-0.3847220315717228</v>
      </c>
      <c r="EC295">
        <v>1.9723038187159043E-2</v>
      </c>
      <c r="ED295">
        <v>-4.1967148992607083E-3</v>
      </c>
      <c r="EE295">
        <v>1.845659256282561E-2</v>
      </c>
      <c r="EF295">
        <v>-8.9868557082020996E-3</v>
      </c>
      <c r="EG295">
        <v>1.1358316911670328E-2</v>
      </c>
      <c r="EH295">
        <v>-9.5372776996644499E-3</v>
      </c>
      <c r="EI295">
        <v>1.3847421713263645E-2</v>
      </c>
      <c r="EJ295">
        <v>-9.5950817833969984E-3</v>
      </c>
      <c r="EK295">
        <v>1.0686175208139042</v>
      </c>
      <c r="EL295">
        <v>0.19701593306182685</v>
      </c>
      <c r="EM295">
        <v>1.7364402085747597</v>
      </c>
      <c r="EN295">
        <v>0.59171312464461279</v>
      </c>
      <c r="EO295">
        <v>1.4243112252635077</v>
      </c>
      <c r="EP295">
        <v>0.40395292224236945</v>
      </c>
      <c r="EQ295">
        <v>1652.42</v>
      </c>
      <c r="ER295">
        <v>30.160000000000082</v>
      </c>
      <c r="ES295">
        <v>5.5235332881369645</v>
      </c>
      <c r="ET295">
        <v>0.10081563039070573</v>
      </c>
    </row>
    <row r="296" spans="1:150" x14ac:dyDescent="0.3">
      <c r="A296">
        <v>11</v>
      </c>
      <c r="B296">
        <v>1108</v>
      </c>
      <c r="C296" t="s">
        <v>415</v>
      </c>
      <c r="D296">
        <v>173000</v>
      </c>
      <c r="E296">
        <v>5157</v>
      </c>
      <c r="F296">
        <v>2.9809248554913297</v>
      </c>
      <c r="G296">
        <v>17074</v>
      </c>
      <c r="H296">
        <v>9.8693641618497114</v>
      </c>
      <c r="I296">
        <v>50072</v>
      </c>
      <c r="J296">
        <v>28.943352601156068</v>
      </c>
      <c r="K296" s="5">
        <v>67146</v>
      </c>
      <c r="L296" s="5">
        <v>38.812716760000001</v>
      </c>
      <c r="M296">
        <v>128086</v>
      </c>
      <c r="N296">
        <v>17179.006057175255</v>
      </c>
      <c r="O296">
        <v>4.2427745664739884</v>
      </c>
      <c r="P296" s="3">
        <v>74467</v>
      </c>
      <c r="Q296" s="3">
        <v>2032</v>
      </c>
      <c r="R296" s="3">
        <f t="shared" si="52"/>
        <v>2.7287254757140746E-2</v>
      </c>
      <c r="S296" s="3">
        <v>1.6127513297403744E-2</v>
      </c>
      <c r="T296" s="3">
        <f t="shared" si="53"/>
        <v>1.6919691370853516</v>
      </c>
      <c r="U296">
        <v>179299</v>
      </c>
      <c r="V296">
        <v>3.6410404624277457</v>
      </c>
      <c r="W296">
        <v>8677</v>
      </c>
      <c r="X296">
        <v>5.0156069364161855</v>
      </c>
      <c r="Y296">
        <v>15829</v>
      </c>
      <c r="Z296">
        <v>8.8282700963195548</v>
      </c>
      <c r="AA296">
        <v>5.8473452408282256</v>
      </c>
      <c r="AB296">
        <v>25226</v>
      </c>
      <c r="AC296">
        <v>14.069236303604594</v>
      </c>
      <c r="AD296">
        <v>4.1998721417548825</v>
      </c>
      <c r="AE296">
        <v>56319</v>
      </c>
      <c r="AF296">
        <v>31.410660405244872</v>
      </c>
      <c r="AG296">
        <v>2.4673078040888043</v>
      </c>
      <c r="AH296" s="5">
        <v>81545</v>
      </c>
      <c r="AI296" s="5">
        <v>45.479896709999998</v>
      </c>
      <c r="AJ296" s="5">
        <v>6.6671799460000001</v>
      </c>
      <c r="AK296">
        <v>132315</v>
      </c>
      <c r="AL296">
        <v>3.3016879284230907</v>
      </c>
      <c r="AM296">
        <v>21290.936802462162</v>
      </c>
      <c r="AN296">
        <v>23.935789600408537</v>
      </c>
      <c r="AO296">
        <v>6.4539999999999997</v>
      </c>
      <c r="AP296">
        <v>53365</v>
      </c>
      <c r="AQ296" s="3">
        <f t="shared" si="54"/>
        <v>-28.33738434474331</v>
      </c>
      <c r="AR296">
        <v>2619</v>
      </c>
      <c r="AS296" s="3">
        <f t="shared" si="55"/>
        <v>28.887795275590548</v>
      </c>
      <c r="AT296">
        <v>4.9077110465661017E-2</v>
      </c>
      <c r="AU296" s="3">
        <f t="shared" si="56"/>
        <v>2.1789855708520271E-2</v>
      </c>
      <c r="AV296">
        <v>3.0209095499654771E-2</v>
      </c>
      <c r="AW296">
        <v>4.0459831059280742E-2</v>
      </c>
      <c r="AX296">
        <v>4.113531797142319E-2</v>
      </c>
      <c r="AY296" s="3">
        <f t="shared" si="57"/>
        <v>2.5007804674019446E-2</v>
      </c>
      <c r="AZ296">
        <v>1.6245805991186286</v>
      </c>
      <c r="BA296">
        <v>1.212983573603025</v>
      </c>
      <c r="BB296">
        <v>1.1930650566443903</v>
      </c>
      <c r="BC296" s="3">
        <f t="shared" si="58"/>
        <v>-0.49890408044096124</v>
      </c>
      <c r="BD296">
        <v>15313</v>
      </c>
      <c r="BE296">
        <v>3.4849474302879906</v>
      </c>
      <c r="BF296">
        <v>435</v>
      </c>
      <c r="BG296">
        <v>6.0206896551724141</v>
      </c>
      <c r="BH296">
        <v>2.8407235682100178E-2</v>
      </c>
      <c r="BI296">
        <v>2.7443448271027709E-2</v>
      </c>
      <c r="BJ296">
        <v>2.0895594611334778E-2</v>
      </c>
      <c r="BK296">
        <v>2.3442503496660643E-2</v>
      </c>
      <c r="BL296">
        <v>1.0351190346619068</v>
      </c>
      <c r="BM296">
        <v>1.3594844372933386</v>
      </c>
      <c r="BN296">
        <v>1.2117833611988904</v>
      </c>
      <c r="BO296">
        <v>4395.3899999999994</v>
      </c>
      <c r="BP296">
        <v>15.129359533906971</v>
      </c>
      <c r="BQ296">
        <v>29052.055972027942</v>
      </c>
      <c r="BR296">
        <v>175045</v>
      </c>
      <c r="BS296">
        <v>1.1820809248554913</v>
      </c>
      <c r="BT296">
        <v>-2.3725731878036131</v>
      </c>
      <c r="BU296">
        <v>10993</v>
      </c>
      <c r="BV296">
        <v>6.3543352601156062</v>
      </c>
      <c r="BW296">
        <v>2502</v>
      </c>
      <c r="BX296">
        <v>1.3954344419098823</v>
      </c>
      <c r="BY296">
        <v>19240</v>
      </c>
      <c r="BZ296">
        <v>10.991459339027108</v>
      </c>
      <c r="CA296">
        <v>8.0105344835357783</v>
      </c>
      <c r="CB296">
        <v>2.1631892427075528</v>
      </c>
      <c r="CC296">
        <v>31349</v>
      </c>
      <c r="CD296">
        <v>17.909109086234967</v>
      </c>
      <c r="CE296">
        <v>8.0397449243852552</v>
      </c>
      <c r="CF296">
        <v>3.8398727826303727</v>
      </c>
      <c r="CG296" s="5">
        <v>93621</v>
      </c>
      <c r="CH296" s="5">
        <v>53.483961270000002</v>
      </c>
      <c r="CI296" s="5">
        <v>14.6712445</v>
      </c>
      <c r="CJ296" s="5">
        <v>8.0040645579999996</v>
      </c>
      <c r="CK296">
        <v>62272</v>
      </c>
      <c r="CL296">
        <v>35.574852180867779</v>
      </c>
      <c r="CM296">
        <v>6.6314995797117113</v>
      </c>
      <c r="CN296">
        <v>4.164191775622907</v>
      </c>
      <c r="CO296">
        <v>131524</v>
      </c>
      <c r="CP296">
        <v>2.684134097403307</v>
      </c>
      <c r="CQ296">
        <v>-0.59781581831236064</v>
      </c>
      <c r="CR296">
        <v>23838.345257565539</v>
      </c>
      <c r="CS296">
        <v>38.76440335504067</v>
      </c>
      <c r="CT296">
        <v>11.964755138481205</v>
      </c>
      <c r="CU296">
        <v>6.9160000000000004</v>
      </c>
      <c r="CV296">
        <f t="shared" si="64"/>
        <v>2.6732254335260119</v>
      </c>
      <c r="CW296">
        <v>0.46200000000000063</v>
      </c>
      <c r="CX296">
        <v>55802.540000000008</v>
      </c>
      <c r="CY296" s="3">
        <f t="shared" si="59"/>
        <v>-25.064068647857429</v>
      </c>
      <c r="CZ296">
        <v>4.5676754427059088</v>
      </c>
      <c r="DA296">
        <v>2217.7299999999996</v>
      </c>
      <c r="DB296" s="3">
        <f t="shared" si="60"/>
        <v>9.1402559055117898</v>
      </c>
      <c r="DC296">
        <v>-15.321496754486461</v>
      </c>
      <c r="DD296">
        <v>3.9742456167765824E-2</v>
      </c>
      <c r="DE296" s="3">
        <f t="shared" si="61"/>
        <v>1.2455201410625078E-2</v>
      </c>
      <c r="DF296">
        <v>-9.3346542978951924E-3</v>
      </c>
      <c r="DG296">
        <v>2.7504260328796534E-2</v>
      </c>
      <c r="DH296">
        <v>-2.7048351708582365E-3</v>
      </c>
      <c r="DI296">
        <v>4.2179450356279673E-2</v>
      </c>
      <c r="DJ296">
        <v>1.719619296998931E-3</v>
      </c>
      <c r="DK296">
        <v>4.3563803575989365E-2</v>
      </c>
      <c r="DL296" s="3">
        <f t="shared" si="62"/>
        <v>2.7436290278585622E-2</v>
      </c>
      <c r="DM296">
        <v>2.428485604566176E-3</v>
      </c>
      <c r="DN296">
        <v>1.444956370128452</v>
      </c>
      <c r="DO296">
        <v>-0.1796242289901766</v>
      </c>
      <c r="DP296">
        <v>0.94222318764400337</v>
      </c>
      <c r="DQ296">
        <v>-0.27076038595902163</v>
      </c>
      <c r="DR296">
        <v>0.9122815940174307</v>
      </c>
      <c r="DS296" s="3">
        <f t="shared" si="63"/>
        <v>-0.77968754306792087</v>
      </c>
      <c r="DT296">
        <v>-0.28078346262695963</v>
      </c>
      <c r="DU296">
        <v>14834</v>
      </c>
      <c r="DV296">
        <v>-3.128061124534709</v>
      </c>
      <c r="DW296">
        <v>3.7617999191047597</v>
      </c>
      <c r="DX296">
        <v>0.27685248881676916</v>
      </c>
      <c r="DY296">
        <v>224</v>
      </c>
      <c r="DZ296">
        <v>-48.505747126436781</v>
      </c>
      <c r="EA296">
        <v>9.9005803571428554</v>
      </c>
      <c r="EB296">
        <v>3.8798907019704414</v>
      </c>
      <c r="EC296">
        <v>1.5100444923823649E-2</v>
      </c>
      <c r="ED296">
        <v>-1.3306790758276529E-2</v>
      </c>
      <c r="EE296">
        <v>1.845659256282561E-2</v>
      </c>
      <c r="EF296">
        <v>-8.9868557082020996E-3</v>
      </c>
      <c r="EG296">
        <v>1.1358316911670328E-2</v>
      </c>
      <c r="EH296">
        <v>-9.5372776996644499E-3</v>
      </c>
      <c r="EI296">
        <v>1.3847421713263645E-2</v>
      </c>
      <c r="EJ296">
        <v>-9.5950817833969984E-3</v>
      </c>
      <c r="EK296">
        <v>0.81815995408807185</v>
      </c>
      <c r="EL296">
        <v>-0.21695908057383495</v>
      </c>
      <c r="EM296">
        <v>1.329461489871655</v>
      </c>
      <c r="EN296">
        <v>-3.0022947421683543E-2</v>
      </c>
      <c r="EO296">
        <v>1.0904878349562941</v>
      </c>
      <c r="EP296">
        <v>-0.12129552624259632</v>
      </c>
      <c r="EQ296">
        <v>4447.4100000000008</v>
      </c>
      <c r="ER296">
        <v>52.020000000001346</v>
      </c>
      <c r="ES296">
        <v>15.308417429327825</v>
      </c>
      <c r="ET296">
        <v>0.17905789542085415</v>
      </c>
    </row>
    <row r="297" spans="1:150" x14ac:dyDescent="0.3">
      <c r="A297">
        <v>11</v>
      </c>
      <c r="B297">
        <v>1109</v>
      </c>
      <c r="C297" t="s">
        <v>416</v>
      </c>
      <c r="D297">
        <v>42693</v>
      </c>
      <c r="E297">
        <v>2075</v>
      </c>
      <c r="F297">
        <v>4.8602815449839554</v>
      </c>
      <c r="G297">
        <v>3063</v>
      </c>
      <c r="H297">
        <v>7.1744782517040262</v>
      </c>
      <c r="I297">
        <v>11456</v>
      </c>
      <c r="J297">
        <v>26.833438737029493</v>
      </c>
      <c r="K297" s="5">
        <v>14519</v>
      </c>
      <c r="L297" s="5">
        <v>34.007916989999998</v>
      </c>
      <c r="M297">
        <v>32037</v>
      </c>
      <c r="N297">
        <v>16230.409129870774</v>
      </c>
      <c r="O297">
        <v>2.6140116646757079</v>
      </c>
      <c r="P297" s="3">
        <v>23498</v>
      </c>
      <c r="Q297" s="3">
        <v>501</v>
      </c>
      <c r="R297" s="3">
        <f t="shared" si="52"/>
        <v>2.132096348625415E-2</v>
      </c>
      <c r="S297" s="3">
        <v>1.6127513297403744E-2</v>
      </c>
      <c r="T297" s="3">
        <f t="shared" si="53"/>
        <v>1.3220242385220333</v>
      </c>
      <c r="U297">
        <v>44907</v>
      </c>
      <c r="V297">
        <v>5.1858618508889043</v>
      </c>
      <c r="W297">
        <v>2907</v>
      </c>
      <c r="X297">
        <v>6.8090787716955941</v>
      </c>
      <c r="Y297">
        <v>4932</v>
      </c>
      <c r="Z297">
        <v>10.982697574988309</v>
      </c>
      <c r="AA297">
        <v>6.122416030004354</v>
      </c>
      <c r="AB297">
        <v>4900</v>
      </c>
      <c r="AC297">
        <v>10.911439196561783</v>
      </c>
      <c r="AD297">
        <v>3.7369609448577572</v>
      </c>
      <c r="AE297">
        <v>13426</v>
      </c>
      <c r="AF297">
        <v>29.897343398579284</v>
      </c>
      <c r="AG297">
        <v>3.0639046615497918</v>
      </c>
      <c r="AH297" s="5">
        <v>18326</v>
      </c>
      <c r="AI297" s="5">
        <v>40.808782600000001</v>
      </c>
      <c r="AJ297" s="5">
        <v>6.8008656060000003</v>
      </c>
      <c r="AK297">
        <v>32898</v>
      </c>
      <c r="AL297">
        <v>2.6875175578237664</v>
      </c>
      <c r="AM297">
        <v>19401.883800309744</v>
      </c>
      <c r="AN297">
        <v>19.540324862188008</v>
      </c>
      <c r="AO297">
        <v>5.1740000000000004</v>
      </c>
      <c r="AP297">
        <v>17788</v>
      </c>
      <c r="AQ297" s="3">
        <f t="shared" si="54"/>
        <v>-24.299940420461315</v>
      </c>
      <c r="AR297">
        <v>427</v>
      </c>
      <c r="AS297" s="3">
        <f t="shared" si="55"/>
        <v>-14.770459081836327</v>
      </c>
      <c r="AT297">
        <v>2.4004947155385654E-2</v>
      </c>
      <c r="AU297" s="3">
        <f t="shared" si="56"/>
        <v>2.6839836691315046E-3</v>
      </c>
      <c r="AV297">
        <v>3.0209095499654771E-2</v>
      </c>
      <c r="AW297">
        <v>4.0459831059280742E-2</v>
      </c>
      <c r="AX297">
        <v>4.113531797142319E-2</v>
      </c>
      <c r="AY297" s="3">
        <f t="shared" si="57"/>
        <v>2.5007804674019446E-2</v>
      </c>
      <c r="AZ297">
        <v>0.79462647783214768</v>
      </c>
      <c r="BA297">
        <v>0.59330319793511255</v>
      </c>
      <c r="BB297">
        <v>0.58356051050977542</v>
      </c>
      <c r="BC297" s="3">
        <f t="shared" si="58"/>
        <v>-0.7384637280122579</v>
      </c>
      <c r="BD297">
        <v>3179</v>
      </c>
      <c r="BE297">
        <v>5.5954702736709656</v>
      </c>
      <c r="BF297">
        <v>90</v>
      </c>
      <c r="BG297">
        <v>4.7444444444444445</v>
      </c>
      <c r="BH297">
        <v>2.8310789556464298E-2</v>
      </c>
      <c r="BI297">
        <v>2.7443448271027709E-2</v>
      </c>
      <c r="BJ297">
        <v>2.0895594611334778E-2</v>
      </c>
      <c r="BK297">
        <v>2.3442503496660643E-2</v>
      </c>
      <c r="BL297">
        <v>1.0316046757998794</v>
      </c>
      <c r="BM297">
        <v>1.3548688172341916</v>
      </c>
      <c r="BN297">
        <v>1.2076692048055846</v>
      </c>
      <c r="BO297">
        <v>2493.5500000000002</v>
      </c>
      <c r="BP297">
        <v>5.0003143256224156</v>
      </c>
      <c r="BQ297">
        <v>49867.865050455897</v>
      </c>
      <c r="BR297">
        <v>41525</v>
      </c>
      <c r="BS297">
        <v>-2.7358114913451854</v>
      </c>
      <c r="BT297">
        <v>-7.5311198699534589</v>
      </c>
      <c r="BU297">
        <v>2152</v>
      </c>
      <c r="BV297">
        <v>5.0406389806291436</v>
      </c>
      <c r="BW297">
        <v>-833</v>
      </c>
      <c r="BX297">
        <v>-1.8549446634155031</v>
      </c>
      <c r="BY297">
        <v>3648</v>
      </c>
      <c r="BZ297">
        <v>8.7850692354003606</v>
      </c>
      <c r="CA297">
        <v>3.9247876904164052</v>
      </c>
      <c r="CB297">
        <v>-2.1976283395879488</v>
      </c>
      <c r="CC297">
        <v>6120</v>
      </c>
      <c r="CD297">
        <v>14.738109572546659</v>
      </c>
      <c r="CE297">
        <v>7.5636313208426325</v>
      </c>
      <c r="CF297">
        <v>3.8266703759848752</v>
      </c>
      <c r="CG297" s="5">
        <v>20849</v>
      </c>
      <c r="CH297" s="5">
        <v>50.208308250000002</v>
      </c>
      <c r="CI297" s="5">
        <v>16.20039126</v>
      </c>
      <c r="CJ297" s="5">
        <v>9.3995256529999995</v>
      </c>
      <c r="CK297">
        <v>14729</v>
      </c>
      <c r="CL297">
        <v>35.47019867549669</v>
      </c>
      <c r="CM297">
        <v>8.6367599384671969</v>
      </c>
      <c r="CN297">
        <v>5.5728552769174051</v>
      </c>
      <c r="CO297">
        <v>30888</v>
      </c>
      <c r="CP297">
        <v>-3.5864781346568031</v>
      </c>
      <c r="CQ297">
        <v>-6.1097939084442823</v>
      </c>
      <c r="CR297">
        <v>22140.055125907798</v>
      </c>
      <c r="CS297">
        <v>36.410949032460266</v>
      </c>
      <c r="CT297">
        <v>14.112914775596893</v>
      </c>
      <c r="CU297">
        <v>7.9189999999999996</v>
      </c>
      <c r="CV297">
        <f t="shared" si="64"/>
        <v>5.3049883353242917</v>
      </c>
      <c r="CW297">
        <v>2.7449999999999992</v>
      </c>
      <c r="CX297">
        <v>14801.33</v>
      </c>
      <c r="CY297" s="3">
        <f t="shared" si="59"/>
        <v>-37.010256192016342</v>
      </c>
      <c r="CZ297">
        <v>-16.790364290532946</v>
      </c>
      <c r="DA297">
        <v>191.18999999999997</v>
      </c>
      <c r="DB297" s="3">
        <f t="shared" si="60"/>
        <v>-61.838323353293426</v>
      </c>
      <c r="DC297">
        <v>-55.224824355971904</v>
      </c>
      <c r="DD297">
        <v>1.2917082451374301E-2</v>
      </c>
      <c r="DE297" s="3">
        <f t="shared" si="61"/>
        <v>-8.4038810348798492E-3</v>
      </c>
      <c r="DF297">
        <v>-1.1087864704011354E-2</v>
      </c>
      <c r="DG297">
        <v>2.7504260328796534E-2</v>
      </c>
      <c r="DH297">
        <v>-2.7048351708582365E-3</v>
      </c>
      <c r="DI297">
        <v>4.2179450356279673E-2</v>
      </c>
      <c r="DJ297">
        <v>1.719619296998931E-3</v>
      </c>
      <c r="DK297">
        <v>4.3563803575989365E-2</v>
      </c>
      <c r="DL297" s="3">
        <f t="shared" si="62"/>
        <v>2.7436290278585622E-2</v>
      </c>
      <c r="DM297">
        <v>2.428485604566176E-3</v>
      </c>
      <c r="DN297">
        <v>0.46963933212376979</v>
      </c>
      <c r="DO297">
        <v>-0.32498714570837789</v>
      </c>
      <c r="DP297">
        <v>0.30624112790154473</v>
      </c>
      <c r="DQ297">
        <v>-0.28706207003356782</v>
      </c>
      <c r="DR297">
        <v>0.29650951916635859</v>
      </c>
      <c r="DS297" s="3">
        <f t="shared" si="63"/>
        <v>-1.0255147193556748</v>
      </c>
      <c r="DT297">
        <v>-0.28705099134341683</v>
      </c>
      <c r="DU297">
        <v>3028</v>
      </c>
      <c r="DV297">
        <v>-4.7499213589178986</v>
      </c>
      <c r="DW297">
        <v>4.8881538969616907</v>
      </c>
      <c r="DX297">
        <v>-0.70731637670927494</v>
      </c>
      <c r="DY297">
        <v>46</v>
      </c>
      <c r="DZ297">
        <v>-48.888888888888886</v>
      </c>
      <c r="EA297">
        <v>4.1563043478260866</v>
      </c>
      <c r="EB297">
        <v>-0.58814009661835787</v>
      </c>
      <c r="EC297">
        <v>1.5191545574636724E-2</v>
      </c>
      <c r="ED297">
        <v>-1.3119243981827573E-2</v>
      </c>
      <c r="EE297">
        <v>1.845659256282561E-2</v>
      </c>
      <c r="EF297">
        <v>-8.9868557082020996E-3</v>
      </c>
      <c r="EG297">
        <v>1.1358316911670328E-2</v>
      </c>
      <c r="EH297">
        <v>-9.5372776996644499E-3</v>
      </c>
      <c r="EI297">
        <v>1.3847421713263645E-2</v>
      </c>
      <c r="EJ297">
        <v>-9.5950817833969984E-3</v>
      </c>
      <c r="EK297">
        <v>0.82309589502640979</v>
      </c>
      <c r="EL297">
        <v>-0.20850878077346957</v>
      </c>
      <c r="EM297">
        <v>1.3374821016860226</v>
      </c>
      <c r="EN297">
        <v>-1.7386715548169063E-2</v>
      </c>
      <c r="EO297">
        <v>1.0970667239870091</v>
      </c>
      <c r="EP297">
        <v>-0.11060248081857549</v>
      </c>
      <c r="EQ297">
        <v>2541.91</v>
      </c>
      <c r="ER297">
        <v>48.359999999999673</v>
      </c>
      <c r="ES297">
        <v>5.0972906047373714</v>
      </c>
      <c r="ET297">
        <v>9.6976279114955766E-2</v>
      </c>
    </row>
    <row r="298" spans="1:150" x14ac:dyDescent="0.3">
      <c r="A298">
        <v>11</v>
      </c>
      <c r="B298">
        <v>1110</v>
      </c>
      <c r="C298" t="s">
        <v>417</v>
      </c>
      <c r="D298">
        <v>93921</v>
      </c>
      <c r="E298">
        <v>3062</v>
      </c>
      <c r="F298">
        <v>3.2601867526964154</v>
      </c>
      <c r="G298">
        <v>6383</v>
      </c>
      <c r="H298">
        <v>6.7961371791186203</v>
      </c>
      <c r="I298">
        <v>22675</v>
      </c>
      <c r="J298">
        <v>24.142630508618947</v>
      </c>
      <c r="K298" s="5">
        <v>29058</v>
      </c>
      <c r="L298" s="5">
        <v>30.938767689999999</v>
      </c>
      <c r="M298">
        <v>71892</v>
      </c>
      <c r="N298">
        <v>14447.34604652423</v>
      </c>
      <c r="O298">
        <v>3.806390477103097</v>
      </c>
      <c r="P298" s="3">
        <v>36318</v>
      </c>
      <c r="Q298" s="3">
        <v>477</v>
      </c>
      <c r="R298" s="3">
        <f t="shared" si="52"/>
        <v>1.3133983148851809E-2</v>
      </c>
      <c r="S298" s="3">
        <v>1.6127513297403744E-2</v>
      </c>
      <c r="T298" s="3">
        <f t="shared" si="53"/>
        <v>0.81438365026591908</v>
      </c>
      <c r="U298">
        <v>100025</v>
      </c>
      <c r="V298">
        <v>6.4990790132132323</v>
      </c>
      <c r="W298">
        <v>7770</v>
      </c>
      <c r="X298">
        <v>8.2729102117737252</v>
      </c>
      <c r="Y298">
        <v>9452</v>
      </c>
      <c r="Z298">
        <v>9.4496375906023502</v>
      </c>
      <c r="AA298">
        <v>6.1894508379059348</v>
      </c>
      <c r="AB298">
        <v>10565</v>
      </c>
      <c r="AC298">
        <v>10.562359410147463</v>
      </c>
      <c r="AD298">
        <v>3.7662222310288431</v>
      </c>
      <c r="AE298">
        <v>27534</v>
      </c>
      <c r="AF298">
        <v>27.527118220444891</v>
      </c>
      <c r="AG298">
        <v>3.384487711825944</v>
      </c>
      <c r="AH298" s="5">
        <v>38099</v>
      </c>
      <c r="AI298" s="5">
        <v>38.089477629999998</v>
      </c>
      <c r="AJ298" s="5">
        <v>7.1507099429999998</v>
      </c>
      <c r="AK298">
        <v>74909</v>
      </c>
      <c r="AL298">
        <v>4.1965726367328777</v>
      </c>
      <c r="AM298">
        <v>18522.082688075527</v>
      </c>
      <c r="AN298">
        <v>28.204049577199719</v>
      </c>
      <c r="AO298">
        <v>6.3570000000000002</v>
      </c>
      <c r="AP298">
        <v>33194</v>
      </c>
      <c r="AQ298" s="3">
        <f t="shared" si="54"/>
        <v>-8.6017952530425692</v>
      </c>
      <c r="AR298">
        <v>1110</v>
      </c>
      <c r="AS298" s="3">
        <f t="shared" si="55"/>
        <v>132.70440251572327</v>
      </c>
      <c r="AT298">
        <v>3.3439778273181897E-2</v>
      </c>
      <c r="AU298" s="3">
        <f t="shared" si="56"/>
        <v>2.0305795124330089E-2</v>
      </c>
      <c r="AV298">
        <v>3.0209095499654771E-2</v>
      </c>
      <c r="AW298">
        <v>4.0459831059280742E-2</v>
      </c>
      <c r="AX298">
        <v>4.113531797142319E-2</v>
      </c>
      <c r="AY298" s="3">
        <f t="shared" si="57"/>
        <v>2.5007804674019446E-2</v>
      </c>
      <c r="AZ298">
        <v>1.1069440418553427</v>
      </c>
      <c r="BA298">
        <v>0.82649327487766233</v>
      </c>
      <c r="BB298">
        <v>0.81292135134126342</v>
      </c>
      <c r="BC298" s="3">
        <f t="shared" si="58"/>
        <v>-1.4622989246556584E-3</v>
      </c>
      <c r="BD298">
        <v>8287</v>
      </c>
      <c r="BE298">
        <v>4.0055508627971523</v>
      </c>
      <c r="BF298">
        <v>286</v>
      </c>
      <c r="BG298">
        <v>3.8811188811188813</v>
      </c>
      <c r="BH298">
        <v>3.4511886086641727E-2</v>
      </c>
      <c r="BI298">
        <v>2.7443448271027709E-2</v>
      </c>
      <c r="BJ298">
        <v>2.0895594611334778E-2</v>
      </c>
      <c r="BK298">
        <v>2.3442503496660643E-2</v>
      </c>
      <c r="BL298">
        <v>1.257563763336411</v>
      </c>
      <c r="BM298">
        <v>1.651634554008854</v>
      </c>
      <c r="BN298">
        <v>1.4721928522505245</v>
      </c>
      <c r="BO298">
        <v>4650.6800000000021</v>
      </c>
      <c r="BP298">
        <v>7.3705984821905854</v>
      </c>
      <c r="BQ298">
        <v>63097.725527137831</v>
      </c>
      <c r="BR298">
        <v>96005</v>
      </c>
      <c r="BS298">
        <v>2.2188860851140855</v>
      </c>
      <c r="BT298">
        <v>-4.0189952511872029</v>
      </c>
      <c r="BU298">
        <v>8276</v>
      </c>
      <c r="BV298">
        <v>8.8116608639175471</v>
      </c>
      <c r="BW298">
        <v>643</v>
      </c>
      <c r="BX298">
        <v>0.64283929017745567</v>
      </c>
      <c r="BY298">
        <v>8852</v>
      </c>
      <c r="BZ298">
        <v>9.2203531066090303</v>
      </c>
      <c r="CA298">
        <v>5.9601663539126148</v>
      </c>
      <c r="CB298">
        <v>-0.22928448399331991</v>
      </c>
      <c r="CC298">
        <v>14200</v>
      </c>
      <c r="CD298">
        <v>14.790896307483987</v>
      </c>
      <c r="CE298">
        <v>7.9947591283653665</v>
      </c>
      <c r="CF298">
        <v>4.2285368973365234</v>
      </c>
      <c r="CG298" s="5">
        <v>45708</v>
      </c>
      <c r="CH298" s="5">
        <v>47.610020310000003</v>
      </c>
      <c r="CI298" s="5">
        <v>16.671252620000001</v>
      </c>
      <c r="CJ298" s="5">
        <v>9.5205426810000002</v>
      </c>
      <c r="CK298">
        <v>31508</v>
      </c>
      <c r="CL298">
        <v>32.81912400395813</v>
      </c>
      <c r="CM298">
        <v>8.6764934953391837</v>
      </c>
      <c r="CN298">
        <v>5.2920057835132397</v>
      </c>
      <c r="CO298">
        <v>72387</v>
      </c>
      <c r="CP298">
        <v>0.68853279919879828</v>
      </c>
      <c r="CQ298">
        <v>-3.3667516586791977</v>
      </c>
      <c r="CR298">
        <v>21910.157650875291</v>
      </c>
      <c r="CS298">
        <v>51.655242286845336</v>
      </c>
      <c r="CT298">
        <v>18.292084210276201</v>
      </c>
      <c r="CU298">
        <v>7.01</v>
      </c>
      <c r="CV298">
        <f t="shared" si="64"/>
        <v>3.2036095228969028</v>
      </c>
      <c r="CW298">
        <v>0.65299999999999958</v>
      </c>
      <c r="CX298">
        <v>32388.079999999998</v>
      </c>
      <c r="CY298" s="3">
        <f t="shared" si="59"/>
        <v>-10.82086017952531</v>
      </c>
      <c r="CZ298">
        <v>-2.427908658191245</v>
      </c>
      <c r="DA298">
        <v>814.70999999999992</v>
      </c>
      <c r="DB298" s="3">
        <f t="shared" si="60"/>
        <v>70.798742138364773</v>
      </c>
      <c r="DC298">
        <v>-26.602702702702707</v>
      </c>
      <c r="DD298">
        <v>2.5154624787884924E-2</v>
      </c>
      <c r="DE298" s="3">
        <f t="shared" si="61"/>
        <v>1.2020641639033115E-2</v>
      </c>
      <c r="DF298">
        <v>-8.2851534852969727E-3</v>
      </c>
      <c r="DG298">
        <v>2.7504260328796534E-2</v>
      </c>
      <c r="DH298">
        <v>-2.7048351708582365E-3</v>
      </c>
      <c r="DI298">
        <v>4.2179450356279673E-2</v>
      </c>
      <c r="DJ298">
        <v>1.719619296998931E-3</v>
      </c>
      <c r="DK298">
        <v>4.3563803575989365E-2</v>
      </c>
      <c r="DL298" s="3">
        <f t="shared" si="62"/>
        <v>2.7436290278585622E-2</v>
      </c>
      <c r="DM298">
        <v>2.428485604566176E-3</v>
      </c>
      <c r="DN298">
        <v>0.91457194220738314</v>
      </c>
      <c r="DO298">
        <v>-0.19237209964795954</v>
      </c>
      <c r="DP298">
        <v>0.59637156424301074</v>
      </c>
      <c r="DQ298">
        <v>-0.23012171063465159</v>
      </c>
      <c r="DR298">
        <v>0.57742030591996218</v>
      </c>
      <c r="DS298" s="3">
        <f t="shared" si="63"/>
        <v>-0.23696334434595689</v>
      </c>
      <c r="DT298">
        <v>-0.23550104542130124</v>
      </c>
      <c r="DU298">
        <v>8207</v>
      </c>
      <c r="DV298">
        <v>-0.96536744298298527</v>
      </c>
      <c r="DW298">
        <v>3.9463969781893504</v>
      </c>
      <c r="DX298">
        <v>-5.915388460780191E-2</v>
      </c>
      <c r="DY298">
        <v>217</v>
      </c>
      <c r="DZ298">
        <v>-24.125874125874127</v>
      </c>
      <c r="EA298">
        <v>3.75442396313364</v>
      </c>
      <c r="EB298">
        <v>-0.12669491798524124</v>
      </c>
      <c r="EC298">
        <v>2.6440843182648957E-2</v>
      </c>
      <c r="ED298">
        <v>-8.07104290399277E-3</v>
      </c>
      <c r="EE298">
        <v>1.845659256282561E-2</v>
      </c>
      <c r="EF298">
        <v>-8.9868557082020996E-3</v>
      </c>
      <c r="EG298">
        <v>1.1358316911670328E-2</v>
      </c>
      <c r="EH298">
        <v>-9.5372776996644499E-3</v>
      </c>
      <c r="EI298">
        <v>1.3847421713263645E-2</v>
      </c>
      <c r="EJ298">
        <v>-9.5950817833969984E-3</v>
      </c>
      <c r="EK298">
        <v>1.4325961356434147</v>
      </c>
      <c r="EL298">
        <v>0.17503237230700375</v>
      </c>
      <c r="EM298">
        <v>2.3278839099375532</v>
      </c>
      <c r="EN298">
        <v>0.67624935592869928</v>
      </c>
      <c r="EO298">
        <v>1.9094416079870524</v>
      </c>
      <c r="EP298">
        <v>0.43724875573652788</v>
      </c>
      <c r="EQ298">
        <v>4794.43</v>
      </c>
      <c r="ER298">
        <v>143.74999999999818</v>
      </c>
      <c r="ES298">
        <v>7.5984196893720908</v>
      </c>
      <c r="ET298">
        <v>0.22782120718150534</v>
      </c>
    </row>
    <row r="299" spans="1:150" x14ac:dyDescent="0.3">
      <c r="A299">
        <v>11</v>
      </c>
      <c r="B299">
        <v>1111</v>
      </c>
      <c r="C299" t="s">
        <v>418</v>
      </c>
      <c r="D299">
        <v>40417</v>
      </c>
      <c r="E299">
        <v>1032</v>
      </c>
      <c r="F299">
        <v>2.553381003043274</v>
      </c>
      <c r="G299">
        <v>2388</v>
      </c>
      <c r="H299">
        <v>5.9084048791350172</v>
      </c>
      <c r="I299">
        <v>9078</v>
      </c>
      <c r="J299">
        <v>22.460845683746939</v>
      </c>
      <c r="K299" s="5">
        <v>11466</v>
      </c>
      <c r="L299" s="5">
        <v>28.369250560000001</v>
      </c>
      <c r="M299">
        <v>30299</v>
      </c>
      <c r="N299">
        <v>14604.55573737417</v>
      </c>
      <c r="O299">
        <v>3.2535814137615358</v>
      </c>
      <c r="P299" s="3">
        <v>16029</v>
      </c>
      <c r="Q299" s="3">
        <v>97</v>
      </c>
      <c r="R299" s="3">
        <f t="shared" si="52"/>
        <v>6.0515315989768548E-3</v>
      </c>
      <c r="S299" s="3">
        <v>1.6127513297403744E-2</v>
      </c>
      <c r="T299" s="3">
        <f t="shared" si="53"/>
        <v>0.37523029666024516</v>
      </c>
      <c r="U299">
        <v>45216</v>
      </c>
      <c r="V299">
        <v>11.873716505430883</v>
      </c>
      <c r="W299">
        <v>5259</v>
      </c>
      <c r="X299">
        <v>13.011851448647846</v>
      </c>
      <c r="Y299">
        <v>3069</v>
      </c>
      <c r="Z299">
        <v>6.7874203821656058</v>
      </c>
      <c r="AA299">
        <v>4.2340393791223319</v>
      </c>
      <c r="AB299">
        <v>4537</v>
      </c>
      <c r="AC299">
        <v>10.034058740268931</v>
      </c>
      <c r="AD299">
        <v>4.1256538611339133</v>
      </c>
      <c r="AE299">
        <v>12699</v>
      </c>
      <c r="AF299">
        <v>28.085191082802545</v>
      </c>
      <c r="AG299">
        <v>5.6243453990556063</v>
      </c>
      <c r="AH299" s="5">
        <v>17236</v>
      </c>
      <c r="AI299" s="5">
        <v>38.11924982</v>
      </c>
      <c r="AJ299" s="5">
        <v>9.7499992599999992</v>
      </c>
      <c r="AK299">
        <v>34277</v>
      </c>
      <c r="AL299">
        <v>13.129146176441466</v>
      </c>
      <c r="AM299">
        <v>19112.055218124984</v>
      </c>
      <c r="AN299">
        <v>30.863653518852196</v>
      </c>
      <c r="AO299">
        <v>6.8559999999999999</v>
      </c>
      <c r="AP299">
        <v>15553</v>
      </c>
      <c r="AQ299" s="3">
        <f t="shared" si="54"/>
        <v>-2.9696175681577142</v>
      </c>
      <c r="AR299">
        <v>474</v>
      </c>
      <c r="AS299" s="3">
        <f t="shared" si="55"/>
        <v>388.65979381443299</v>
      </c>
      <c r="AT299">
        <v>3.0476435414389508E-2</v>
      </c>
      <c r="AU299" s="3">
        <f t="shared" si="56"/>
        <v>2.4424903815412652E-2</v>
      </c>
      <c r="AV299">
        <v>3.0209095499654771E-2</v>
      </c>
      <c r="AW299">
        <v>4.0459831059280742E-2</v>
      </c>
      <c r="AX299">
        <v>4.113531797142319E-2</v>
      </c>
      <c r="AY299" s="3">
        <f t="shared" si="57"/>
        <v>2.5007804674019446E-2</v>
      </c>
      <c r="AZ299">
        <v>1.0088496497598809</v>
      </c>
      <c r="BA299">
        <v>0.75325167249799418</v>
      </c>
      <c r="BB299">
        <v>0.74088245617942139</v>
      </c>
      <c r="BC299" s="3">
        <f t="shared" si="58"/>
        <v>0.36565215951917623</v>
      </c>
      <c r="BD299">
        <v>4161</v>
      </c>
      <c r="BE299">
        <v>3.7378034126411919</v>
      </c>
      <c r="BF299">
        <v>112</v>
      </c>
      <c r="BG299">
        <v>4.2321428571428568</v>
      </c>
      <c r="BH299">
        <v>2.6916606584955538E-2</v>
      </c>
      <c r="BI299">
        <v>2.7443448271027709E-2</v>
      </c>
      <c r="BJ299">
        <v>2.0895594611334778E-2</v>
      </c>
      <c r="BK299">
        <v>2.3442503496660643E-2</v>
      </c>
      <c r="BL299">
        <v>0.98080264255172467</v>
      </c>
      <c r="BM299">
        <v>1.288147434213462</v>
      </c>
      <c r="BN299">
        <v>1.1481967610152977</v>
      </c>
      <c r="BO299">
        <v>1738.72</v>
      </c>
      <c r="BP299">
        <v>9.2437248993193037</v>
      </c>
      <c r="BQ299">
        <v>18809.733294075391</v>
      </c>
      <c r="BR299">
        <v>45911</v>
      </c>
      <c r="BS299">
        <v>13.593289952247817</v>
      </c>
      <c r="BT299">
        <v>1.53706652512385</v>
      </c>
      <c r="BU299">
        <v>6258</v>
      </c>
      <c r="BV299">
        <v>15.483583640547295</v>
      </c>
      <c r="BW299">
        <v>1553</v>
      </c>
      <c r="BX299">
        <v>3.4346249115357392</v>
      </c>
      <c r="BY299">
        <v>2799</v>
      </c>
      <c r="BZ299">
        <v>6.0965781620962298</v>
      </c>
      <c r="CA299">
        <v>3.5431971590529558</v>
      </c>
      <c r="CB299">
        <v>-0.69084222006937601</v>
      </c>
      <c r="CC299">
        <v>6452</v>
      </c>
      <c r="CD299">
        <v>14.053276992441898</v>
      </c>
      <c r="CE299">
        <v>8.1448721133068815</v>
      </c>
      <c r="CF299">
        <v>4.0192182521729674</v>
      </c>
      <c r="CG299" s="5">
        <v>21622</v>
      </c>
      <c r="CH299" s="5">
        <v>47.095467319999997</v>
      </c>
      <c r="CI299" s="5">
        <v>18.726216749999999</v>
      </c>
      <c r="CJ299" s="5">
        <v>8.9762174940000001</v>
      </c>
      <c r="CK299">
        <v>15170</v>
      </c>
      <c r="CL299">
        <v>33.042190324758778</v>
      </c>
      <c r="CM299">
        <v>10.581344641011839</v>
      </c>
      <c r="CN299">
        <v>4.9569992419562325</v>
      </c>
      <c r="CO299">
        <v>34537</v>
      </c>
      <c r="CP299">
        <v>13.987260305620646</v>
      </c>
      <c r="CQ299">
        <v>0.75852612539020337</v>
      </c>
      <c r="CR299">
        <v>22118.726357340529</v>
      </c>
      <c r="CS299">
        <v>51.450867490183384</v>
      </c>
      <c r="CT299">
        <v>15.731804376350681</v>
      </c>
      <c r="CU299">
        <v>6.7370000000000001</v>
      </c>
      <c r="CV299">
        <f t="shared" si="64"/>
        <v>3.4834185862384643</v>
      </c>
      <c r="CW299">
        <v>-0.11899999999999977</v>
      </c>
      <c r="CX299">
        <v>15668.59</v>
      </c>
      <c r="CY299" s="3">
        <f t="shared" si="59"/>
        <v>-2.2484871171002547</v>
      </c>
      <c r="CZ299">
        <v>0.74320066868128432</v>
      </c>
      <c r="DA299">
        <v>638.27</v>
      </c>
      <c r="DB299" s="3">
        <f t="shared" si="60"/>
        <v>558.01030927835052</v>
      </c>
      <c r="DC299">
        <v>34.656118143459913</v>
      </c>
      <c r="DD299">
        <v>4.0735637348351061E-2</v>
      </c>
      <c r="DE299" s="3">
        <f t="shared" si="61"/>
        <v>3.4684105749374208E-2</v>
      </c>
      <c r="DF299">
        <v>1.0259201933961553E-2</v>
      </c>
      <c r="DG299">
        <v>2.7504260328796534E-2</v>
      </c>
      <c r="DH299">
        <v>-2.7048351708582365E-3</v>
      </c>
      <c r="DI299">
        <v>4.2179450356279673E-2</v>
      </c>
      <c r="DJ299">
        <v>1.719619296998931E-3</v>
      </c>
      <c r="DK299">
        <v>4.3563803575989365E-2</v>
      </c>
      <c r="DL299" s="3">
        <f t="shared" si="62"/>
        <v>2.7436290278585622E-2</v>
      </c>
      <c r="DM299">
        <v>2.428485604566176E-3</v>
      </c>
      <c r="DN299">
        <v>1.4810664552102673</v>
      </c>
      <c r="DO299">
        <v>0.47221680545038636</v>
      </c>
      <c r="DP299">
        <v>0.96576975290732647</v>
      </c>
      <c r="DQ299">
        <v>0.21251808040933229</v>
      </c>
      <c r="DR299">
        <v>0.93507990589698931</v>
      </c>
      <c r="DS299" s="3">
        <f t="shared" si="63"/>
        <v>0.55984960923674421</v>
      </c>
      <c r="DT299">
        <v>0.19419744971756792</v>
      </c>
      <c r="DU299">
        <v>3993</v>
      </c>
      <c r="DV299">
        <v>-4.0374909877433307</v>
      </c>
      <c r="DW299">
        <v>3.924014525419484</v>
      </c>
      <c r="DX299">
        <v>0.18621111277829216</v>
      </c>
      <c r="DY299">
        <v>77</v>
      </c>
      <c r="DZ299">
        <v>-31.25</v>
      </c>
      <c r="EA299">
        <v>8.2892207792207788</v>
      </c>
      <c r="EB299">
        <v>4.0570779220779221</v>
      </c>
      <c r="EC299">
        <v>1.928374655647383E-2</v>
      </c>
      <c r="ED299">
        <v>-7.6328600284817083E-3</v>
      </c>
      <c r="EE299">
        <v>1.845659256282561E-2</v>
      </c>
      <c r="EF299">
        <v>-8.9868557082020996E-3</v>
      </c>
      <c r="EG299">
        <v>1.1358316911670328E-2</v>
      </c>
      <c r="EH299">
        <v>-9.5372776996644499E-3</v>
      </c>
      <c r="EI299">
        <v>1.3847421713263645E-2</v>
      </c>
      <c r="EJ299">
        <v>-9.5950817833969984E-3</v>
      </c>
      <c r="EK299">
        <v>1.0448161810384347</v>
      </c>
      <c r="EL299">
        <v>6.4013538486709987E-2</v>
      </c>
      <c r="EM299">
        <v>1.6977644404920911</v>
      </c>
      <c r="EN299">
        <v>0.40961700627862907</v>
      </c>
      <c r="EO299">
        <v>1.3925875123744549</v>
      </c>
      <c r="EP299">
        <v>0.24439075135915722</v>
      </c>
      <c r="EQ299">
        <v>1781.96</v>
      </c>
      <c r="ER299">
        <v>43.240000000000009</v>
      </c>
      <c r="ES299">
        <v>9.473605883403323</v>
      </c>
      <c r="ET299">
        <v>0.22988098408401925</v>
      </c>
    </row>
    <row r="300" spans="1:150" x14ac:dyDescent="0.3">
      <c r="A300">
        <v>11</v>
      </c>
      <c r="B300">
        <v>1112</v>
      </c>
      <c r="C300" t="s">
        <v>419</v>
      </c>
      <c r="D300">
        <v>77391</v>
      </c>
      <c r="E300">
        <v>1913</v>
      </c>
      <c r="F300">
        <v>2.4718636533963898</v>
      </c>
      <c r="G300">
        <v>5135</v>
      </c>
      <c r="H300">
        <v>6.6351384527916686</v>
      </c>
      <c r="I300">
        <v>19600</v>
      </c>
      <c r="J300">
        <v>25.325942293031488</v>
      </c>
      <c r="K300" s="5">
        <v>24735</v>
      </c>
      <c r="L300" s="5">
        <v>31.961080750000001</v>
      </c>
      <c r="M300">
        <v>58468</v>
      </c>
      <c r="N300">
        <v>13686.766712810324</v>
      </c>
      <c r="O300">
        <v>4.8661989120181932</v>
      </c>
      <c r="P300" s="3">
        <v>26801</v>
      </c>
      <c r="Q300" s="3">
        <v>217</v>
      </c>
      <c r="R300" s="3">
        <f t="shared" si="52"/>
        <v>8.0967128092235361E-3</v>
      </c>
      <c r="S300" s="3">
        <v>1.6127513297403744E-2</v>
      </c>
      <c r="T300" s="3">
        <f t="shared" si="53"/>
        <v>0.50204347439769093</v>
      </c>
      <c r="U300">
        <v>81877</v>
      </c>
      <c r="V300">
        <v>5.7965396493132273</v>
      </c>
      <c r="W300">
        <v>8517</v>
      </c>
      <c r="X300">
        <v>11.005155638252511</v>
      </c>
      <c r="Y300">
        <v>6360</v>
      </c>
      <c r="Z300">
        <v>7.7677491847527387</v>
      </c>
      <c r="AA300">
        <v>5.2958855313563493</v>
      </c>
      <c r="AB300">
        <v>9305</v>
      </c>
      <c r="AC300">
        <v>11.364607887440918</v>
      </c>
      <c r="AD300">
        <v>4.7294694346492498</v>
      </c>
      <c r="AE300">
        <v>24572</v>
      </c>
      <c r="AF300">
        <v>30.010869963481806</v>
      </c>
      <c r="AG300">
        <v>4.6849276704503175</v>
      </c>
      <c r="AH300" s="5">
        <v>33877</v>
      </c>
      <c r="AI300" s="5">
        <v>41.375477850000003</v>
      </c>
      <c r="AJ300" s="5">
        <v>9.4143971050000008</v>
      </c>
      <c r="AK300">
        <v>62741</v>
      </c>
      <c r="AL300">
        <v>7.3082711910788811</v>
      </c>
      <c r="AM300">
        <v>17953.889257862964</v>
      </c>
      <c r="AN300">
        <v>31.176994790586775</v>
      </c>
      <c r="AO300">
        <v>7.7649999999999997</v>
      </c>
      <c r="AP300">
        <v>23926</v>
      </c>
      <c r="AQ300" s="3">
        <f t="shared" si="54"/>
        <v>-10.727211671206298</v>
      </c>
      <c r="AR300">
        <v>509</v>
      </c>
      <c r="AS300" s="3">
        <f t="shared" si="55"/>
        <v>134.5622119815668</v>
      </c>
      <c r="AT300">
        <v>2.1273927944495528E-2</v>
      </c>
      <c r="AU300" s="3">
        <f t="shared" si="56"/>
        <v>1.3177215135271992E-2</v>
      </c>
      <c r="AV300">
        <v>3.0209095499654771E-2</v>
      </c>
      <c r="AW300">
        <v>4.0459831059280742E-2</v>
      </c>
      <c r="AX300">
        <v>4.113531797142319E-2</v>
      </c>
      <c r="AY300" s="3">
        <f t="shared" si="57"/>
        <v>2.5007804674019446E-2</v>
      </c>
      <c r="AZ300">
        <v>0.70422260556389871</v>
      </c>
      <c r="BA300">
        <v>0.52580367706739795</v>
      </c>
      <c r="BB300">
        <v>0.5171694056011571</v>
      </c>
      <c r="BC300" s="3">
        <f t="shared" si="58"/>
        <v>1.512593120346617E-2</v>
      </c>
      <c r="BD300">
        <v>7568</v>
      </c>
      <c r="BE300">
        <v>3.1614693446088795</v>
      </c>
      <c r="BF300">
        <v>203</v>
      </c>
      <c r="BG300">
        <v>2.5073891625615765</v>
      </c>
      <c r="BH300">
        <v>2.6823467230443973E-2</v>
      </c>
      <c r="BI300">
        <v>2.7443448271027709E-2</v>
      </c>
      <c r="BJ300">
        <v>2.0895594611334778E-2</v>
      </c>
      <c r="BK300">
        <v>2.3442503496660643E-2</v>
      </c>
      <c r="BL300">
        <v>0.97740877769947532</v>
      </c>
      <c r="BM300">
        <v>1.2836900662254249</v>
      </c>
      <c r="BN300">
        <v>1.1442236634097098</v>
      </c>
      <c r="BO300">
        <v>3389.06</v>
      </c>
      <c r="BP300">
        <v>10.408848825701233</v>
      </c>
      <c r="BQ300">
        <v>32559.412253464856</v>
      </c>
      <c r="BR300">
        <v>83335</v>
      </c>
      <c r="BS300">
        <v>7.6804796423356718</v>
      </c>
      <c r="BT300">
        <v>1.7807198602782224</v>
      </c>
      <c r="BU300">
        <v>13299</v>
      </c>
      <c r="BV300">
        <v>17.18416870178703</v>
      </c>
      <c r="BW300">
        <v>5329</v>
      </c>
      <c r="BX300">
        <v>6.5085433027590165</v>
      </c>
      <c r="BY300">
        <v>6192</v>
      </c>
      <c r="BZ300">
        <v>7.4302513949721014</v>
      </c>
      <c r="CA300">
        <v>4.9583877415757112</v>
      </c>
      <c r="CB300">
        <v>-0.33749778978063727</v>
      </c>
      <c r="CC300">
        <v>12763</v>
      </c>
      <c r="CD300">
        <v>15.315293694126117</v>
      </c>
      <c r="CE300">
        <v>8.6801552413344485</v>
      </c>
      <c r="CF300">
        <v>3.9506858066851986</v>
      </c>
      <c r="CG300" s="5">
        <v>41160</v>
      </c>
      <c r="CH300" s="5">
        <v>49.391012179999997</v>
      </c>
      <c r="CI300" s="5">
        <v>17.42993143</v>
      </c>
      <c r="CJ300" s="5">
        <v>8.0155343289999994</v>
      </c>
      <c r="CK300">
        <v>28397</v>
      </c>
      <c r="CL300">
        <v>34.075718485630283</v>
      </c>
      <c r="CM300">
        <v>8.7497761925987945</v>
      </c>
      <c r="CN300">
        <v>4.0648485221484769</v>
      </c>
      <c r="CO300">
        <v>64245</v>
      </c>
      <c r="CP300">
        <v>9.8806184579599101</v>
      </c>
      <c r="CQ300">
        <v>2.397156564288105</v>
      </c>
      <c r="CR300">
        <v>21302.887770247024</v>
      </c>
      <c r="CS300">
        <v>55.6458747142105</v>
      </c>
      <c r="CT300">
        <v>18.653331678078359</v>
      </c>
      <c r="CU300">
        <v>9.0719999999999992</v>
      </c>
      <c r="CV300">
        <f t="shared" si="64"/>
        <v>4.205801087981806</v>
      </c>
      <c r="CW300">
        <v>1.3069999999999995</v>
      </c>
      <c r="CX300">
        <v>25572.020000000004</v>
      </c>
      <c r="CY300" s="3">
        <f t="shared" si="59"/>
        <v>-4.5855751651057641</v>
      </c>
      <c r="CZ300">
        <v>6.8796288556382352</v>
      </c>
      <c r="DA300">
        <v>563.48</v>
      </c>
      <c r="DB300" s="3">
        <f t="shared" si="60"/>
        <v>159.66820276497697</v>
      </c>
      <c r="DC300">
        <v>10.703339882121812</v>
      </c>
      <c r="DD300">
        <v>2.2035021089456364E-2</v>
      </c>
      <c r="DE300" s="3">
        <f t="shared" si="61"/>
        <v>1.3938308280232828E-2</v>
      </c>
      <c r="DF300">
        <v>7.6109314496083588E-4</v>
      </c>
      <c r="DG300">
        <v>2.7504260328796534E-2</v>
      </c>
      <c r="DH300">
        <v>-2.7048351708582365E-3</v>
      </c>
      <c r="DI300">
        <v>4.2179450356279673E-2</v>
      </c>
      <c r="DJ300">
        <v>1.719619296998931E-3</v>
      </c>
      <c r="DK300">
        <v>4.3563803575989365E-2</v>
      </c>
      <c r="DL300" s="3">
        <f t="shared" si="62"/>
        <v>2.7436290278585622E-2</v>
      </c>
      <c r="DM300">
        <v>2.428485604566176E-3</v>
      </c>
      <c r="DN300">
        <v>0.80114937926129348</v>
      </c>
      <c r="DO300">
        <v>9.6926773697394775E-2</v>
      </c>
      <c r="DP300">
        <v>0.52241129041113243</v>
      </c>
      <c r="DQ300">
        <v>-3.3923866562655114E-3</v>
      </c>
      <c r="DR300">
        <v>0.50581031224741801</v>
      </c>
      <c r="DS300" s="3">
        <f t="shared" si="63"/>
        <v>3.7668378497270893E-3</v>
      </c>
      <c r="DT300">
        <v>-1.135909335373908E-2</v>
      </c>
      <c r="DU300">
        <v>7492</v>
      </c>
      <c r="DV300">
        <v>-1.004228329809725</v>
      </c>
      <c r="DW300">
        <v>3.4132434596903369</v>
      </c>
      <c r="DX300">
        <v>0.25177411508145742</v>
      </c>
      <c r="DY300">
        <v>147</v>
      </c>
      <c r="DZ300">
        <v>-27.586206896551722</v>
      </c>
      <c r="EA300">
        <v>3.8331972789115647</v>
      </c>
      <c r="EB300">
        <v>1.3258081163499882</v>
      </c>
      <c r="EC300">
        <v>1.9620928990923651E-2</v>
      </c>
      <c r="ED300">
        <v>-7.2025382395203216E-3</v>
      </c>
      <c r="EE300">
        <v>1.845659256282561E-2</v>
      </c>
      <c r="EF300">
        <v>-8.9868557082020996E-3</v>
      </c>
      <c r="EG300">
        <v>1.1358316911670328E-2</v>
      </c>
      <c r="EH300">
        <v>-9.5372776996644499E-3</v>
      </c>
      <c r="EI300">
        <v>1.3847421713263645E-2</v>
      </c>
      <c r="EJ300">
        <v>-9.5950817833969984E-3</v>
      </c>
      <c r="EK300">
        <v>1.0630851238729295</v>
      </c>
      <c r="EL300">
        <v>8.567634617345421E-2</v>
      </c>
      <c r="EM300">
        <v>1.7274503910666323</v>
      </c>
      <c r="EN300">
        <v>0.44376032484120742</v>
      </c>
      <c r="EO300">
        <v>1.4169373474146381</v>
      </c>
      <c r="EP300">
        <v>0.27271368400492824</v>
      </c>
      <c r="EQ300">
        <v>3427.4400000000005</v>
      </c>
      <c r="ER300">
        <v>38.380000000000564</v>
      </c>
      <c r="ES300">
        <v>10.526725646392048</v>
      </c>
      <c r="ET300">
        <v>0.11787682069081562</v>
      </c>
    </row>
    <row r="301" spans="1:150" x14ac:dyDescent="0.3">
      <c r="A301">
        <v>11</v>
      </c>
      <c r="B301">
        <v>1113</v>
      </c>
      <c r="C301" t="s">
        <v>420</v>
      </c>
      <c r="D301">
        <v>67247</v>
      </c>
      <c r="E301">
        <v>2723</v>
      </c>
      <c r="F301">
        <v>4.0492512677145456</v>
      </c>
      <c r="G301">
        <v>3777</v>
      </c>
      <c r="H301">
        <v>5.6166074323018131</v>
      </c>
      <c r="I301">
        <v>15862</v>
      </c>
      <c r="J301">
        <v>23.58766933840915</v>
      </c>
      <c r="K301" s="5">
        <v>19639</v>
      </c>
      <c r="L301" s="5">
        <v>29.20427677</v>
      </c>
      <c r="M301">
        <v>49370</v>
      </c>
      <c r="N301">
        <v>14275.267941297549</v>
      </c>
      <c r="O301">
        <v>4.3526105253765968</v>
      </c>
      <c r="P301" s="3">
        <v>28260</v>
      </c>
      <c r="Q301" s="3">
        <v>131</v>
      </c>
      <c r="R301" s="3">
        <f t="shared" si="52"/>
        <v>4.6355272469922153E-3</v>
      </c>
      <c r="S301" s="3">
        <v>1.6127513297403744E-2</v>
      </c>
      <c r="T301" s="3">
        <f t="shared" si="53"/>
        <v>0.2874297581722321</v>
      </c>
      <c r="U301">
        <v>73397</v>
      </c>
      <c r="V301">
        <v>9.1453893854000921</v>
      </c>
      <c r="W301">
        <v>6531</v>
      </c>
      <c r="X301">
        <v>9.7119574107395117</v>
      </c>
      <c r="Y301">
        <v>6749</v>
      </c>
      <c r="Z301">
        <v>9.1951987138438902</v>
      </c>
      <c r="AA301">
        <v>5.1459474461293446</v>
      </c>
      <c r="AB301">
        <v>7409</v>
      </c>
      <c r="AC301">
        <v>10.094418027984794</v>
      </c>
      <c r="AD301">
        <v>4.477810595682981</v>
      </c>
      <c r="AE301">
        <v>20439</v>
      </c>
      <c r="AF301">
        <v>27.847187214736298</v>
      </c>
      <c r="AG301">
        <v>4.2595178763271484</v>
      </c>
      <c r="AH301" s="5">
        <v>27848</v>
      </c>
      <c r="AI301" s="5">
        <v>37.941605240000001</v>
      </c>
      <c r="AJ301" s="5">
        <v>8.7373284719999997</v>
      </c>
      <c r="AK301">
        <v>54095</v>
      </c>
      <c r="AL301">
        <v>9.5705894267773957</v>
      </c>
      <c r="AM301">
        <v>17630.772193543391</v>
      </c>
      <c r="AN301">
        <v>23.505718183674556</v>
      </c>
      <c r="AO301">
        <v>7.6280000000000001</v>
      </c>
      <c r="AP301">
        <v>26314</v>
      </c>
      <c r="AQ301" s="3">
        <f t="shared" si="54"/>
        <v>-6.8860580325548479</v>
      </c>
      <c r="AR301">
        <v>988</v>
      </c>
      <c r="AS301" s="3">
        <f t="shared" si="55"/>
        <v>654.19847328244271</v>
      </c>
      <c r="AT301">
        <v>3.7546553165615261E-2</v>
      </c>
      <c r="AU301" s="3">
        <f t="shared" si="56"/>
        <v>3.2911025918623049E-2</v>
      </c>
      <c r="AV301">
        <v>3.0209095499654771E-2</v>
      </c>
      <c r="AW301">
        <v>4.0459831059280742E-2</v>
      </c>
      <c r="AX301">
        <v>4.113531797142319E-2</v>
      </c>
      <c r="AY301" s="3">
        <f t="shared" si="57"/>
        <v>2.5007804674019446E-2</v>
      </c>
      <c r="AZ301">
        <v>1.2428890221504427</v>
      </c>
      <c r="BA301">
        <v>0.92799579688316003</v>
      </c>
      <c r="BB301">
        <v>0.91275709091878043</v>
      </c>
      <c r="BC301" s="3">
        <f t="shared" si="58"/>
        <v>0.62532733274654828</v>
      </c>
      <c r="BD301">
        <v>7735</v>
      </c>
      <c r="BE301">
        <v>3.4019392372333548</v>
      </c>
      <c r="BF301">
        <v>190</v>
      </c>
      <c r="BG301">
        <v>5.2</v>
      </c>
      <c r="BH301">
        <v>2.4563671622495151E-2</v>
      </c>
      <c r="BI301">
        <v>2.7443448271027709E-2</v>
      </c>
      <c r="BJ301">
        <v>2.0895594611334778E-2</v>
      </c>
      <c r="BK301">
        <v>2.3442503496660643E-2</v>
      </c>
      <c r="BL301">
        <v>0.89506505814822246</v>
      </c>
      <c r="BM301">
        <v>1.1755430787870775</v>
      </c>
      <c r="BN301">
        <v>1.0478262966237466</v>
      </c>
      <c r="BO301">
        <v>2267.2199999999998</v>
      </c>
      <c r="BP301">
        <v>14.290447118424682</v>
      </c>
      <c r="BQ301">
        <v>15865.283858591603</v>
      </c>
      <c r="BR301">
        <v>74909</v>
      </c>
      <c r="BS301">
        <v>11.393816824542359</v>
      </c>
      <c r="BT301">
        <v>2.0600297014864366</v>
      </c>
      <c r="BU301">
        <v>9570</v>
      </c>
      <c r="BV301">
        <v>14.231118116793315</v>
      </c>
      <c r="BW301">
        <v>3278</v>
      </c>
      <c r="BX301">
        <v>4.466122593566495</v>
      </c>
      <c r="BY301">
        <v>7286</v>
      </c>
      <c r="BZ301">
        <v>9.726468114645769</v>
      </c>
      <c r="CA301">
        <v>5.6772168469312234</v>
      </c>
      <c r="CB301">
        <v>0.53126940080187879</v>
      </c>
      <c r="CC301">
        <v>10750</v>
      </c>
      <c r="CD301">
        <v>14.350745571293169</v>
      </c>
      <c r="CE301">
        <v>8.734138138991355</v>
      </c>
      <c r="CF301">
        <v>4.2563275433083749</v>
      </c>
      <c r="CG301" s="5">
        <v>35333</v>
      </c>
      <c r="CH301" s="5">
        <v>47.167897050000001</v>
      </c>
      <c r="CI301" s="5">
        <v>17.963620280000001</v>
      </c>
      <c r="CJ301" s="5">
        <v>9.2262918060000008</v>
      </c>
      <c r="CK301">
        <v>24583</v>
      </c>
      <c r="CL301">
        <v>32.817151477125577</v>
      </c>
      <c r="CM301">
        <v>9.2294821387164276</v>
      </c>
      <c r="CN301">
        <v>4.9699642623892792</v>
      </c>
      <c r="CO301">
        <v>54998</v>
      </c>
      <c r="CP301">
        <v>11.399635406117076</v>
      </c>
      <c r="CQ301">
        <v>1.6692855162214624</v>
      </c>
      <c r="CR301">
        <v>20800.130904460526</v>
      </c>
      <c r="CS301">
        <v>45.707464055976949</v>
      </c>
      <c r="CT301">
        <v>17.976289842130644</v>
      </c>
      <c r="CU301">
        <v>6.9610000000000003</v>
      </c>
      <c r="CV301">
        <f t="shared" si="64"/>
        <v>2.6083894746234035</v>
      </c>
      <c r="CW301">
        <v>-0.66699999999999982</v>
      </c>
      <c r="CX301">
        <v>27312.73</v>
      </c>
      <c r="CY301" s="3">
        <f t="shared" si="59"/>
        <v>-3.35198159943383</v>
      </c>
      <c r="CZ301">
        <v>3.7954320893820759</v>
      </c>
      <c r="DA301">
        <v>1047.4099999999999</v>
      </c>
      <c r="DB301" s="3">
        <f t="shared" si="60"/>
        <v>699.54961832061053</v>
      </c>
      <c r="DC301">
        <v>6.0131578947368274</v>
      </c>
      <c r="DD301">
        <v>3.8348784614353815E-2</v>
      </c>
      <c r="DE301" s="3">
        <f t="shared" si="61"/>
        <v>3.3713257367361596E-2</v>
      </c>
      <c r="DF301">
        <v>8.0223144873855373E-4</v>
      </c>
      <c r="DG301">
        <v>2.7504260328796534E-2</v>
      </c>
      <c r="DH301">
        <v>-2.7048351708582365E-3</v>
      </c>
      <c r="DI301">
        <v>4.2179450356279673E-2</v>
      </c>
      <c r="DJ301">
        <v>1.719619296998931E-3</v>
      </c>
      <c r="DK301">
        <v>4.3563803575989365E-2</v>
      </c>
      <c r="DL301" s="3">
        <f t="shared" si="62"/>
        <v>2.7436290278585622E-2</v>
      </c>
      <c r="DM301">
        <v>2.428485604566176E-3</v>
      </c>
      <c r="DN301">
        <v>1.3942852545721156</v>
      </c>
      <c r="DO301">
        <v>0.15139623242167288</v>
      </c>
      <c r="DP301">
        <v>0.90918170555639899</v>
      </c>
      <c r="DQ301">
        <v>-1.881409132676104E-2</v>
      </c>
      <c r="DR301">
        <v>0.88029009100321387</v>
      </c>
      <c r="DS301" s="3">
        <f t="shared" si="63"/>
        <v>0.59286033283098183</v>
      </c>
      <c r="DT301">
        <v>-3.2466999915566563E-2</v>
      </c>
      <c r="DU301">
        <v>7709</v>
      </c>
      <c r="DV301">
        <v>-0.33613445378151263</v>
      </c>
      <c r="DW301">
        <v>3.5429666623427161</v>
      </c>
      <c r="DX301">
        <v>0.14102742510936128</v>
      </c>
      <c r="DY301">
        <v>101</v>
      </c>
      <c r="DZ301">
        <v>-46.842105263157897</v>
      </c>
      <c r="EA301">
        <v>10.370396039603959</v>
      </c>
      <c r="EB301">
        <v>5.1703960396039585</v>
      </c>
      <c r="EC301">
        <v>1.3101569593981061E-2</v>
      </c>
      <c r="ED301">
        <v>-1.146210202851409E-2</v>
      </c>
      <c r="EE301">
        <v>1.845659256282561E-2</v>
      </c>
      <c r="EF301">
        <v>-8.9868557082020996E-3</v>
      </c>
      <c r="EG301">
        <v>1.1358316911670328E-2</v>
      </c>
      <c r="EH301">
        <v>-9.5372776996644499E-3</v>
      </c>
      <c r="EI301">
        <v>1.3847421713263645E-2</v>
      </c>
      <c r="EJ301">
        <v>-9.5950817833969984E-3</v>
      </c>
      <c r="EK301">
        <v>0.70985852612738598</v>
      </c>
      <c r="EL301">
        <v>-0.18520653202083648</v>
      </c>
      <c r="EM301">
        <v>1.1534780809399316</v>
      </c>
      <c r="EN301">
        <v>-2.2064997847145884E-2</v>
      </c>
      <c r="EO301">
        <v>0.94613783455672651</v>
      </c>
      <c r="EP301">
        <v>-0.10168846206702009</v>
      </c>
      <c r="EQ301">
        <v>2315.2199999999998</v>
      </c>
      <c r="ER301">
        <v>48</v>
      </c>
      <c r="ES301">
        <v>14.592994494367195</v>
      </c>
      <c r="ET301">
        <v>0.30254737594251324</v>
      </c>
    </row>
    <row r="302" spans="1:150" x14ac:dyDescent="0.3">
      <c r="A302">
        <v>11</v>
      </c>
      <c r="B302">
        <v>1114</v>
      </c>
      <c r="C302" t="s">
        <v>421</v>
      </c>
      <c r="D302">
        <v>106464</v>
      </c>
      <c r="E302">
        <v>3320</v>
      </c>
      <c r="F302">
        <v>3.118425007514277</v>
      </c>
      <c r="G302">
        <v>8497</v>
      </c>
      <c r="H302">
        <v>7.9811015930267519</v>
      </c>
      <c r="I302">
        <v>24940</v>
      </c>
      <c r="J302">
        <v>23.42575894198978</v>
      </c>
      <c r="K302" s="5">
        <v>33437</v>
      </c>
      <c r="L302" s="5">
        <v>31.40686054</v>
      </c>
      <c r="M302">
        <v>81102</v>
      </c>
      <c r="N302">
        <v>14376.047974733669</v>
      </c>
      <c r="O302">
        <v>4.1290952810339645</v>
      </c>
      <c r="P302" s="3">
        <v>40851</v>
      </c>
      <c r="Q302" s="3">
        <v>392</v>
      </c>
      <c r="R302" s="3">
        <f t="shared" si="52"/>
        <v>9.595848326846344E-3</v>
      </c>
      <c r="S302" s="3">
        <v>1.6127513297403744E-2</v>
      </c>
      <c r="T302" s="3">
        <f t="shared" si="53"/>
        <v>0.59499863059428471</v>
      </c>
      <c r="U302">
        <v>111945</v>
      </c>
      <c r="V302">
        <v>5.1482191163210098</v>
      </c>
      <c r="W302">
        <v>7952</v>
      </c>
      <c r="X302">
        <v>7.4691914637811845</v>
      </c>
      <c r="Y302">
        <v>10404</v>
      </c>
      <c r="Z302">
        <v>9.2938496583143504</v>
      </c>
      <c r="AA302">
        <v>6.175424650800073</v>
      </c>
      <c r="AB302">
        <v>13883</v>
      </c>
      <c r="AC302">
        <v>12.401625798383135</v>
      </c>
      <c r="AD302">
        <v>4.4205242053563829</v>
      </c>
      <c r="AE302">
        <v>29941</v>
      </c>
      <c r="AF302">
        <v>26.746169994193576</v>
      </c>
      <c r="AG302">
        <v>3.3204110522037951</v>
      </c>
      <c r="AH302" s="5">
        <v>43824</v>
      </c>
      <c r="AI302" s="5">
        <v>39.147795790000004</v>
      </c>
      <c r="AJ302" s="5">
        <v>7.7409352580000004</v>
      </c>
      <c r="AK302">
        <v>84077</v>
      </c>
      <c r="AL302">
        <v>3.6682202658380807</v>
      </c>
      <c r="AM302">
        <v>18415.827442999511</v>
      </c>
      <c r="AN302">
        <v>28.100765073724538</v>
      </c>
      <c r="AO302">
        <v>6.3339999999999996</v>
      </c>
      <c r="AP302">
        <v>34213</v>
      </c>
      <c r="AQ302" s="3">
        <f t="shared" si="54"/>
        <v>-16.249296222858682</v>
      </c>
      <c r="AR302">
        <v>935</v>
      </c>
      <c r="AS302" s="3">
        <f t="shared" si="55"/>
        <v>138.5204081632653</v>
      </c>
      <c r="AT302">
        <v>2.7328793148803085E-2</v>
      </c>
      <c r="AU302" s="3">
        <f t="shared" si="56"/>
        <v>1.7732944821956739E-2</v>
      </c>
      <c r="AV302">
        <v>3.0209095499654771E-2</v>
      </c>
      <c r="AW302">
        <v>4.0459831059280742E-2</v>
      </c>
      <c r="AX302">
        <v>4.113531797142319E-2</v>
      </c>
      <c r="AY302" s="3">
        <f t="shared" si="57"/>
        <v>2.5007804674019446E-2</v>
      </c>
      <c r="AZ302">
        <v>0.90465446570935559</v>
      </c>
      <c r="BA302">
        <v>0.67545494959585017</v>
      </c>
      <c r="BB302">
        <v>0.66436324055616802</v>
      </c>
      <c r="BC302" s="3">
        <f t="shared" si="58"/>
        <v>6.9364609961883317E-2</v>
      </c>
      <c r="BD302">
        <v>10828</v>
      </c>
      <c r="BE302">
        <v>3.1596786110084967</v>
      </c>
      <c r="BF302">
        <v>274</v>
      </c>
      <c r="BG302">
        <v>3.4124087591240877</v>
      </c>
      <c r="BH302">
        <v>2.5304765422977465E-2</v>
      </c>
      <c r="BI302">
        <v>2.7443448271027709E-2</v>
      </c>
      <c r="BJ302">
        <v>2.0895594611334778E-2</v>
      </c>
      <c r="BK302">
        <v>2.3442503496660643E-2</v>
      </c>
      <c r="BL302">
        <v>0.92206945618025449</v>
      </c>
      <c r="BM302">
        <v>1.2110095880808742</v>
      </c>
      <c r="BN302">
        <v>1.0794395499005514</v>
      </c>
      <c r="BO302">
        <v>4878.92</v>
      </c>
      <c r="BP302">
        <v>7.5305174408007085</v>
      </c>
      <c r="BQ302">
        <v>64788.642192975676</v>
      </c>
      <c r="BR302">
        <v>106644</v>
      </c>
      <c r="BS302">
        <v>0.16907123534715959</v>
      </c>
      <c r="BT302">
        <v>-4.7353611148331769</v>
      </c>
      <c r="BU302">
        <v>7343</v>
      </c>
      <c r="BV302">
        <v>6.8971671175232938</v>
      </c>
      <c r="BW302">
        <v>-467</v>
      </c>
      <c r="BX302">
        <v>-0.41716914556255302</v>
      </c>
      <c r="BY302">
        <v>9932</v>
      </c>
      <c r="BZ302">
        <v>9.3132290611755</v>
      </c>
      <c r="CA302">
        <v>6.1948040536612226</v>
      </c>
      <c r="CB302">
        <v>1.9379402861149586E-2</v>
      </c>
      <c r="CC302">
        <v>17344</v>
      </c>
      <c r="CD302">
        <v>16.263455984396685</v>
      </c>
      <c r="CE302">
        <v>8.2823543913699336</v>
      </c>
      <c r="CF302">
        <v>3.8618301860135507</v>
      </c>
      <c r="CG302" s="5">
        <v>50812</v>
      </c>
      <c r="CH302" s="5">
        <v>47.646374850000001</v>
      </c>
      <c r="CI302" s="5">
        <v>16.239514320000001</v>
      </c>
      <c r="CJ302" s="5">
        <v>8.4985790619999992</v>
      </c>
      <c r="CK302">
        <v>33468</v>
      </c>
      <c r="CL302">
        <v>31.382918870259928</v>
      </c>
      <c r="CM302">
        <v>7.9571599282701477</v>
      </c>
      <c r="CN302">
        <v>4.6367488760663527</v>
      </c>
      <c r="CO302">
        <v>80342</v>
      </c>
      <c r="CP302">
        <v>-0.93709156370989621</v>
      </c>
      <c r="CQ302">
        <v>-4.442356411384802</v>
      </c>
      <c r="CR302">
        <v>21372.736670729751</v>
      </c>
      <c r="CS302">
        <v>48.669068914439983</v>
      </c>
      <c r="CT302">
        <v>16.056347383154176</v>
      </c>
      <c r="CU302">
        <v>6.6609999999999996</v>
      </c>
      <c r="CV302">
        <f t="shared" si="64"/>
        <v>2.5319047189660351</v>
      </c>
      <c r="CW302">
        <v>0.32699999999999996</v>
      </c>
      <c r="CX302">
        <v>35259.26</v>
      </c>
      <c r="CY302" s="3">
        <f t="shared" si="59"/>
        <v>-13.688134929377489</v>
      </c>
      <c r="CZ302">
        <v>3.0580773390231841</v>
      </c>
      <c r="DA302">
        <v>1053.7</v>
      </c>
      <c r="DB302" s="3">
        <f t="shared" si="60"/>
        <v>168.80102040816328</v>
      </c>
      <c r="DC302">
        <v>12.695187165775407</v>
      </c>
      <c r="DD302">
        <v>2.988434811167336E-2</v>
      </c>
      <c r="DE302" s="3">
        <f t="shared" si="61"/>
        <v>2.0288499784827017E-2</v>
      </c>
      <c r="DF302">
        <v>2.5555549628702746E-3</v>
      </c>
      <c r="DG302">
        <v>2.7504260328796534E-2</v>
      </c>
      <c r="DH302">
        <v>-2.7048351708582365E-3</v>
      </c>
      <c r="DI302">
        <v>4.2179450356279673E-2</v>
      </c>
      <c r="DJ302">
        <v>1.719619296998931E-3</v>
      </c>
      <c r="DK302">
        <v>4.3563803575989365E-2</v>
      </c>
      <c r="DL302" s="3">
        <f t="shared" si="62"/>
        <v>2.7436290278585622E-2</v>
      </c>
      <c r="DM302">
        <v>2.428485604566176E-3</v>
      </c>
      <c r="DN302">
        <v>1.08653524051999</v>
      </c>
      <c r="DO302">
        <v>0.18188077481063436</v>
      </c>
      <c r="DP302">
        <v>0.70850492026917034</v>
      </c>
      <c r="DQ302">
        <v>3.3049970673320161E-2</v>
      </c>
      <c r="DR302">
        <v>0.68599033276663712</v>
      </c>
      <c r="DS302" s="3">
        <f t="shared" si="63"/>
        <v>9.0991702172352418E-2</v>
      </c>
      <c r="DT302">
        <v>2.1627092210469101E-2</v>
      </c>
      <c r="DU302">
        <v>10760</v>
      </c>
      <c r="DV302">
        <v>-0.6280014776505356</v>
      </c>
      <c r="DW302">
        <v>3.2768828996282529</v>
      </c>
      <c r="DX302">
        <v>0.11720428861975618</v>
      </c>
      <c r="DY302">
        <v>173</v>
      </c>
      <c r="DZ302">
        <v>-36.861313868613138</v>
      </c>
      <c r="EA302">
        <v>6.0907514450867053</v>
      </c>
      <c r="EB302">
        <v>2.6783426859626176</v>
      </c>
      <c r="EC302">
        <v>1.6078066914498142E-2</v>
      </c>
      <c r="ED302">
        <v>-9.2266985084793231E-3</v>
      </c>
      <c r="EE302">
        <v>1.845659256282561E-2</v>
      </c>
      <c r="EF302">
        <v>-8.9868557082020996E-3</v>
      </c>
      <c r="EG302">
        <v>1.1358316911670328E-2</v>
      </c>
      <c r="EH302">
        <v>-9.5372776996644499E-3</v>
      </c>
      <c r="EI302">
        <v>1.3847421713263645E-2</v>
      </c>
      <c r="EJ302">
        <v>-9.5950817833969984E-3</v>
      </c>
      <c r="EK302">
        <v>0.87112866905247821</v>
      </c>
      <c r="EL302">
        <v>-5.0940787127776277E-2</v>
      </c>
      <c r="EM302">
        <v>1.4155325159116148</v>
      </c>
      <c r="EN302">
        <v>0.20452292783074055</v>
      </c>
      <c r="EO302">
        <v>1.1610874029421587</v>
      </c>
      <c r="EP302">
        <v>8.1647853041607377E-2</v>
      </c>
      <c r="EQ302">
        <v>4971.51</v>
      </c>
      <c r="ER302">
        <v>92.590000000000146</v>
      </c>
      <c r="ES302">
        <v>7.6734282919406622</v>
      </c>
      <c r="ET302">
        <v>0.14291085113995372</v>
      </c>
    </row>
    <row r="303" spans="1:150" x14ac:dyDescent="0.3">
      <c r="A303">
        <v>11</v>
      </c>
      <c r="B303">
        <v>1115</v>
      </c>
      <c r="C303" t="s">
        <v>422</v>
      </c>
      <c r="D303">
        <v>31679</v>
      </c>
      <c r="E303">
        <v>1156</v>
      </c>
      <c r="F303">
        <v>3.6491050853877964</v>
      </c>
      <c r="G303">
        <v>2388</v>
      </c>
      <c r="H303">
        <v>7.5381167334827488</v>
      </c>
      <c r="I303">
        <v>8137</v>
      </c>
      <c r="J303">
        <v>25.685785536159599</v>
      </c>
      <c r="K303" s="5">
        <v>10525</v>
      </c>
      <c r="L303" s="5">
        <v>33.223902270000004</v>
      </c>
      <c r="M303">
        <v>24187</v>
      </c>
      <c r="N303">
        <v>13910.795307905446</v>
      </c>
      <c r="O303">
        <v>3.9837116070583036</v>
      </c>
      <c r="P303" s="3">
        <v>10372</v>
      </c>
      <c r="Q303" s="3">
        <v>84</v>
      </c>
      <c r="R303" s="3">
        <f t="shared" si="52"/>
        <v>8.0987273428461248E-3</v>
      </c>
      <c r="S303" s="3">
        <v>1.6127513297403744E-2</v>
      </c>
      <c r="T303" s="3">
        <f t="shared" si="53"/>
        <v>0.50216838724602897</v>
      </c>
      <c r="U303">
        <v>32090</v>
      </c>
      <c r="V303">
        <v>1.2973894377979103</v>
      </c>
      <c r="W303">
        <v>2090</v>
      </c>
      <c r="X303">
        <v>6.597430474446794</v>
      </c>
      <c r="Y303">
        <v>3192</v>
      </c>
      <c r="Z303">
        <v>9.9470239950140229</v>
      </c>
      <c r="AA303">
        <v>6.297918909626226</v>
      </c>
      <c r="AB303">
        <v>3451</v>
      </c>
      <c r="AC303">
        <v>10.754129012153319</v>
      </c>
      <c r="AD303">
        <v>3.2160122786705703</v>
      </c>
      <c r="AE303">
        <v>9475</v>
      </c>
      <c r="AF303">
        <v>29.526332190713617</v>
      </c>
      <c r="AG303">
        <v>3.8405466545540179</v>
      </c>
      <c r="AH303" s="5">
        <v>12926</v>
      </c>
      <c r="AI303" s="5">
        <v>40.280461199999998</v>
      </c>
      <c r="AJ303" s="5">
        <v>7.0565589329999998</v>
      </c>
      <c r="AK303">
        <v>24356</v>
      </c>
      <c r="AL303">
        <v>0.6987224542109397</v>
      </c>
      <c r="AM303">
        <v>17524.319890071849</v>
      </c>
      <c r="AN303">
        <v>25.976405390084722</v>
      </c>
      <c r="AO303">
        <v>4.8639999999999999</v>
      </c>
      <c r="AP303">
        <v>7605</v>
      </c>
      <c r="AQ303" s="3">
        <f t="shared" si="54"/>
        <v>-26.677593521018128</v>
      </c>
      <c r="AR303">
        <v>120</v>
      </c>
      <c r="AS303" s="3">
        <f t="shared" si="55"/>
        <v>42.857142857142854</v>
      </c>
      <c r="AT303">
        <v>1.5779092702169626E-2</v>
      </c>
      <c r="AU303" s="3">
        <f t="shared" si="56"/>
        <v>7.6803653593235013E-3</v>
      </c>
      <c r="AV303">
        <v>3.0209095499654771E-2</v>
      </c>
      <c r="AW303">
        <v>4.0459831059280742E-2</v>
      </c>
      <c r="AX303">
        <v>4.113531797142319E-2</v>
      </c>
      <c r="AY303" s="3">
        <f t="shared" si="57"/>
        <v>2.5007804674019446E-2</v>
      </c>
      <c r="AZ303">
        <v>0.5223292005664304</v>
      </c>
      <c r="BA303">
        <v>0.38999403331789723</v>
      </c>
      <c r="BB303">
        <v>0.38358990474150223</v>
      </c>
      <c r="BC303" s="3">
        <f t="shared" si="58"/>
        <v>-0.11857848250452674</v>
      </c>
      <c r="BD303">
        <v>2551</v>
      </c>
      <c r="BE303">
        <v>2.9811838494707956</v>
      </c>
      <c r="BF303">
        <v>55</v>
      </c>
      <c r="BG303">
        <v>2.1818181818181817</v>
      </c>
      <c r="BH303">
        <v>2.1560172481379852E-2</v>
      </c>
      <c r="BI303">
        <v>2.7443448271027709E-2</v>
      </c>
      <c r="BJ303">
        <v>2.0895594611334778E-2</v>
      </c>
      <c r="BK303">
        <v>2.3442503496660643E-2</v>
      </c>
      <c r="BL303">
        <v>0.78562184563887749</v>
      </c>
      <c r="BM303">
        <v>1.0318046881367318</v>
      </c>
      <c r="BN303">
        <v>0.91970435173235965</v>
      </c>
      <c r="BO303">
        <v>2480.9100000000003</v>
      </c>
      <c r="BP303">
        <v>3.3298274811808297</v>
      </c>
      <c r="BQ303">
        <v>74505.661750386396</v>
      </c>
      <c r="BR303">
        <v>28794</v>
      </c>
      <c r="BS303">
        <v>-9.1069793869755991</v>
      </c>
      <c r="BT303">
        <v>-10.271112496104704</v>
      </c>
      <c r="BU303">
        <v>1355</v>
      </c>
      <c r="BV303">
        <v>4.2772814798446923</v>
      </c>
      <c r="BW303">
        <v>-696</v>
      </c>
      <c r="BX303">
        <v>-2.168899968837644</v>
      </c>
      <c r="BY303">
        <v>2358</v>
      </c>
      <c r="BZ303">
        <v>8.1892060846009578</v>
      </c>
      <c r="CA303">
        <v>4.5401009992131609</v>
      </c>
      <c r="CB303">
        <v>-1.7578179104130651</v>
      </c>
      <c r="CC303">
        <v>4470</v>
      </c>
      <c r="CD303">
        <v>15.524067514065433</v>
      </c>
      <c r="CE303">
        <v>7.9859507805826837</v>
      </c>
      <c r="CF303">
        <v>4.7699385019121134</v>
      </c>
      <c r="CG303" s="5">
        <v>14603</v>
      </c>
      <c r="CH303" s="5">
        <v>50.715426829999998</v>
      </c>
      <c r="CI303" s="5">
        <v>17.491524559999998</v>
      </c>
      <c r="CJ303" s="5">
        <v>10.43496562</v>
      </c>
      <c r="CK303">
        <v>10133</v>
      </c>
      <c r="CL303">
        <v>35.191359310967563</v>
      </c>
      <c r="CM303">
        <v>9.5055737748079636</v>
      </c>
      <c r="CN303">
        <v>5.6650271202539457</v>
      </c>
      <c r="CO303">
        <v>21975</v>
      </c>
      <c r="CP303">
        <v>-9.1454086906189289</v>
      </c>
      <c r="CQ303">
        <v>-9.7758252586631631</v>
      </c>
      <c r="CR303">
        <v>20909.584591982253</v>
      </c>
      <c r="CS303">
        <v>50.311927745061602</v>
      </c>
      <c r="CT303">
        <v>19.317524007469629</v>
      </c>
      <c r="CU303">
        <v>6.0069999999999997</v>
      </c>
      <c r="CV303">
        <f t="shared" si="64"/>
        <v>2.023288392941696</v>
      </c>
      <c r="CW303">
        <v>1.1429999999999998</v>
      </c>
      <c r="CX303">
        <v>7788.86</v>
      </c>
      <c r="CY303" s="3">
        <f t="shared" si="59"/>
        <v>-24.904936367142312</v>
      </c>
      <c r="CZ303">
        <v>2.417619986850752</v>
      </c>
      <c r="DA303">
        <v>227.04</v>
      </c>
      <c r="DB303" s="3">
        <f t="shared" si="60"/>
        <v>170.28571428571428</v>
      </c>
      <c r="DC303">
        <v>89.199999999999989</v>
      </c>
      <c r="DD303">
        <v>2.9149323521028753E-2</v>
      </c>
      <c r="DE303" s="3">
        <f t="shared" si="61"/>
        <v>2.1050596178182626E-2</v>
      </c>
      <c r="DF303">
        <v>1.3370230818859127E-2</v>
      </c>
      <c r="DG303">
        <v>2.7504260328796534E-2</v>
      </c>
      <c r="DH303">
        <v>-2.7048351708582365E-3</v>
      </c>
      <c r="DI303">
        <v>4.2179450356279673E-2</v>
      </c>
      <c r="DJ303">
        <v>1.719619296998931E-3</v>
      </c>
      <c r="DK303">
        <v>4.3563803575989365E-2</v>
      </c>
      <c r="DL303" s="3">
        <f t="shared" si="62"/>
        <v>2.7436290278585622E-2</v>
      </c>
      <c r="DM303">
        <v>2.428485604566176E-3</v>
      </c>
      <c r="DN303">
        <v>1.0598112137016775</v>
      </c>
      <c r="DO303">
        <v>0.53748201313524713</v>
      </c>
      <c r="DP303">
        <v>0.6910787901409674</v>
      </c>
      <c r="DQ303">
        <v>0.30108475682307018</v>
      </c>
      <c r="DR303">
        <v>0.66911796326927475</v>
      </c>
      <c r="DS303" s="3">
        <f t="shared" si="63"/>
        <v>0.16694957602324578</v>
      </c>
      <c r="DT303">
        <v>0.28552805852777252</v>
      </c>
      <c r="DU303">
        <v>2498</v>
      </c>
      <c r="DV303">
        <v>-2.0776166209329672</v>
      </c>
      <c r="DW303">
        <v>3.1180384307445954</v>
      </c>
      <c r="DX303">
        <v>0.13685458127379979</v>
      </c>
      <c r="DY303">
        <v>42</v>
      </c>
      <c r="DZ303">
        <v>-23.636363636363637</v>
      </c>
      <c r="EA303">
        <v>5.4057142857142857</v>
      </c>
      <c r="EB303">
        <v>3.223896103896104</v>
      </c>
      <c r="EC303">
        <v>1.6813450760608487E-2</v>
      </c>
      <c r="ED303">
        <v>-4.7467217207713651E-3</v>
      </c>
      <c r="EE303">
        <v>1.845659256282561E-2</v>
      </c>
      <c r="EF303">
        <v>-8.9868557082020996E-3</v>
      </c>
      <c r="EG303">
        <v>1.1358316911670328E-2</v>
      </c>
      <c r="EH303">
        <v>-9.5372776996644499E-3</v>
      </c>
      <c r="EI303">
        <v>1.3847421713263645E-2</v>
      </c>
      <c r="EJ303">
        <v>-9.5950817833969984E-3</v>
      </c>
      <c r="EK303">
        <v>0.91097263502870718</v>
      </c>
      <c r="EL303">
        <v>0.12535078938982969</v>
      </c>
      <c r="EM303">
        <v>1.4802766018381801</v>
      </c>
      <c r="EN303">
        <v>0.44847191370144834</v>
      </c>
      <c r="EO303">
        <v>1.2141935956571506</v>
      </c>
      <c r="EP303">
        <v>0.29448924392479092</v>
      </c>
      <c r="EQ303">
        <v>2547.6400000000003</v>
      </c>
      <c r="ER303">
        <v>66.730000000000018</v>
      </c>
      <c r="ES303">
        <v>3.4193911444411649</v>
      </c>
      <c r="ET303">
        <v>8.9563663260335158E-2</v>
      </c>
    </row>
    <row r="304" spans="1:150" x14ac:dyDescent="0.3">
      <c r="A304">
        <v>11</v>
      </c>
      <c r="B304">
        <v>1116</v>
      </c>
      <c r="C304" t="s">
        <v>423</v>
      </c>
      <c r="D304">
        <v>70499</v>
      </c>
      <c r="E304">
        <v>2862</v>
      </c>
      <c r="F304">
        <v>4.0596320515184612</v>
      </c>
      <c r="G304">
        <v>4379</v>
      </c>
      <c r="H304">
        <v>6.2114356232003294</v>
      </c>
      <c r="I304">
        <v>17156</v>
      </c>
      <c r="J304">
        <v>24.335096951729813</v>
      </c>
      <c r="K304" s="5">
        <v>21535</v>
      </c>
      <c r="L304" s="5">
        <v>30.54653257</v>
      </c>
      <c r="M304">
        <v>52625</v>
      </c>
      <c r="N304">
        <v>14922.505238757245</v>
      </c>
      <c r="O304">
        <v>3.6298387211166112</v>
      </c>
      <c r="P304" s="3">
        <v>30493</v>
      </c>
      <c r="Q304" s="3">
        <v>146</v>
      </c>
      <c r="R304" s="3">
        <f t="shared" si="52"/>
        <v>4.787984127504673E-3</v>
      </c>
      <c r="S304" s="3">
        <v>1.6127513297403744E-2</v>
      </c>
      <c r="T304" s="3">
        <f t="shared" si="53"/>
        <v>0.29688297502600464</v>
      </c>
      <c r="U304">
        <v>79372</v>
      </c>
      <c r="V304">
        <v>12.585994127576278</v>
      </c>
      <c r="W304">
        <v>8342</v>
      </c>
      <c r="X304">
        <v>11.832791954495809</v>
      </c>
      <c r="Y304">
        <v>7357</v>
      </c>
      <c r="Z304">
        <v>9.2690117421760831</v>
      </c>
      <c r="AA304">
        <v>5.209379690657622</v>
      </c>
      <c r="AB304">
        <v>8105</v>
      </c>
      <c r="AC304">
        <v>10.211409565085924</v>
      </c>
      <c r="AD304">
        <v>3.9999739418855951</v>
      </c>
      <c r="AE304">
        <v>22308</v>
      </c>
      <c r="AF304">
        <v>28.105629189134707</v>
      </c>
      <c r="AG304">
        <v>3.7705322374048933</v>
      </c>
      <c r="AH304" s="5">
        <v>30413</v>
      </c>
      <c r="AI304" s="5">
        <v>38.317038750000002</v>
      </c>
      <c r="AJ304" s="5">
        <v>7.7705061789999998</v>
      </c>
      <c r="AK304">
        <v>59014</v>
      </c>
      <c r="AL304">
        <v>12.140617577197149</v>
      </c>
      <c r="AM304">
        <v>18635.553646826687</v>
      </c>
      <c r="AN304">
        <v>24.882205425036709</v>
      </c>
      <c r="AO304">
        <v>6.1669999999999998</v>
      </c>
      <c r="AP304">
        <v>27504</v>
      </c>
      <c r="AQ304" s="3">
        <f t="shared" si="54"/>
        <v>-9.8022496966516908</v>
      </c>
      <c r="AR304">
        <v>456</v>
      </c>
      <c r="AS304" s="3">
        <f t="shared" si="55"/>
        <v>212.32876712328766</v>
      </c>
      <c r="AT304">
        <v>1.6579406631762654E-2</v>
      </c>
      <c r="AU304" s="3">
        <f t="shared" si="56"/>
        <v>1.1791422504257982E-2</v>
      </c>
      <c r="AV304">
        <v>3.0209095499654771E-2</v>
      </c>
      <c r="AW304">
        <v>4.0459831059280742E-2</v>
      </c>
      <c r="AX304">
        <v>4.113531797142319E-2</v>
      </c>
      <c r="AY304" s="3">
        <f t="shared" si="57"/>
        <v>2.5007804674019446E-2</v>
      </c>
      <c r="AZ304">
        <v>0.54882168292500266</v>
      </c>
      <c r="BA304">
        <v>0.40977448985070941</v>
      </c>
      <c r="BB304">
        <v>0.40304554454350905</v>
      </c>
      <c r="BC304" s="3">
        <f t="shared" si="58"/>
        <v>0.10616256951750441</v>
      </c>
      <c r="BD304">
        <v>7180</v>
      </c>
      <c r="BE304">
        <v>3.8306406685236767</v>
      </c>
      <c r="BF304">
        <v>160</v>
      </c>
      <c r="BG304">
        <v>2.85</v>
      </c>
      <c r="BH304">
        <v>2.2284122562674095E-2</v>
      </c>
      <c r="BI304">
        <v>2.7443448271027709E-2</v>
      </c>
      <c r="BJ304">
        <v>2.0895594611334778E-2</v>
      </c>
      <c r="BK304">
        <v>2.3442503496660643E-2</v>
      </c>
      <c r="BL304">
        <v>0.81200155106600214</v>
      </c>
      <c r="BM304">
        <v>1.0664507508480334</v>
      </c>
      <c r="BN304">
        <v>0.95058629577888054</v>
      </c>
      <c r="BO304">
        <v>2893.67</v>
      </c>
      <c r="BP304">
        <v>10.898214406042369</v>
      </c>
      <c r="BQ304">
        <v>26551.780798106185</v>
      </c>
      <c r="BR304">
        <v>78931</v>
      </c>
      <c r="BS304">
        <v>11.960453339763683</v>
      </c>
      <c r="BT304">
        <v>-0.55561155067278134</v>
      </c>
      <c r="BU304">
        <v>9393</v>
      </c>
      <c r="BV304">
        <v>13.32359324245734</v>
      </c>
      <c r="BW304">
        <v>1198</v>
      </c>
      <c r="BX304">
        <v>1.5093483848208438</v>
      </c>
      <c r="BY304">
        <v>6671</v>
      </c>
      <c r="BZ304">
        <v>8.4516856494913277</v>
      </c>
      <c r="CA304">
        <v>4.3920535979728665</v>
      </c>
      <c r="CB304">
        <v>-0.81732609268475542</v>
      </c>
      <c r="CC304">
        <v>11592</v>
      </c>
      <c r="CD304">
        <v>14.686244948119242</v>
      </c>
      <c r="CE304">
        <v>8.4748093249189118</v>
      </c>
      <c r="CF304">
        <v>4.4748353830333176</v>
      </c>
      <c r="CG304" s="5">
        <v>38433</v>
      </c>
      <c r="CH304" s="5">
        <v>48.691895449999997</v>
      </c>
      <c r="CI304" s="5">
        <v>18.14536288</v>
      </c>
      <c r="CJ304" s="5">
        <v>10.3748567</v>
      </c>
      <c r="CK304">
        <v>26841</v>
      </c>
      <c r="CL304">
        <v>34.00565050487134</v>
      </c>
      <c r="CM304">
        <v>9.6705535531415272</v>
      </c>
      <c r="CN304">
        <v>5.9000213157366339</v>
      </c>
      <c r="CO304">
        <v>59727</v>
      </c>
      <c r="CP304">
        <v>13.495486935866982</v>
      </c>
      <c r="CQ304">
        <v>1.2081878876198868</v>
      </c>
      <c r="CR304">
        <v>21774.603199676192</v>
      </c>
      <c r="CS304">
        <v>45.917879412918161</v>
      </c>
      <c r="CT304">
        <v>16.844412633718722</v>
      </c>
      <c r="CU304">
        <v>7.2640000000000002</v>
      </c>
      <c r="CV304">
        <f t="shared" si="64"/>
        <v>3.634161278883389</v>
      </c>
      <c r="CW304">
        <v>1.0970000000000004</v>
      </c>
      <c r="CX304">
        <v>27738.720000000001</v>
      </c>
      <c r="CY304" s="3">
        <f t="shared" si="59"/>
        <v>-9.0324992621257305</v>
      </c>
      <c r="CZ304">
        <v>0.85340314136126072</v>
      </c>
      <c r="DA304">
        <v>369.48</v>
      </c>
      <c r="DB304" s="3">
        <f t="shared" si="60"/>
        <v>153.06849315068493</v>
      </c>
      <c r="DC304">
        <v>-18.973684210526311</v>
      </c>
      <c r="DD304">
        <v>1.3320008998252263E-2</v>
      </c>
      <c r="DE304" s="3">
        <f t="shared" si="61"/>
        <v>8.5320248707475912E-3</v>
      </c>
      <c r="DF304">
        <v>-3.2593976335103907E-3</v>
      </c>
      <c r="DG304">
        <v>2.7504260328796534E-2</v>
      </c>
      <c r="DH304">
        <v>-2.7048351708582365E-3</v>
      </c>
      <c r="DI304">
        <v>4.2179450356279673E-2</v>
      </c>
      <c r="DJ304">
        <v>1.719619296998931E-3</v>
      </c>
      <c r="DK304">
        <v>4.3563803575989365E-2</v>
      </c>
      <c r="DL304" s="3">
        <f t="shared" si="62"/>
        <v>2.7436290278585622E-2</v>
      </c>
      <c r="DM304">
        <v>2.428485604566176E-3</v>
      </c>
      <c r="DN304">
        <v>0.48428893702356435</v>
      </c>
      <c r="DO304">
        <v>-6.4532745901438315E-2</v>
      </c>
      <c r="DP304">
        <v>0.31579380209417979</v>
      </c>
      <c r="DQ304">
        <v>-9.3980687756529624E-2</v>
      </c>
      <c r="DR304">
        <v>0.30575863227869576</v>
      </c>
      <c r="DS304" s="3">
        <f t="shared" si="63"/>
        <v>8.875657252691127E-3</v>
      </c>
      <c r="DT304">
        <v>-9.7286912264813286E-2</v>
      </c>
      <c r="DU304">
        <v>7223</v>
      </c>
      <c r="DV304">
        <v>0.59888579387186625</v>
      </c>
      <c r="DW304">
        <v>3.8403322719091793</v>
      </c>
      <c r="DX304">
        <v>9.6916033855025674E-3</v>
      </c>
      <c r="DY304">
        <v>104</v>
      </c>
      <c r="DZ304">
        <v>-35</v>
      </c>
      <c r="EA304">
        <v>3.552692307692308</v>
      </c>
      <c r="EB304">
        <v>0.70269230769230795</v>
      </c>
      <c r="EC304">
        <v>1.4398449397757165E-2</v>
      </c>
      <c r="ED304">
        <v>-7.8856731649169301E-3</v>
      </c>
      <c r="EE304">
        <v>1.845659256282561E-2</v>
      </c>
      <c r="EF304">
        <v>-8.9868557082020996E-3</v>
      </c>
      <c r="EG304">
        <v>1.1358316911670328E-2</v>
      </c>
      <c r="EH304">
        <v>-9.5372776996644499E-3</v>
      </c>
      <c r="EI304">
        <v>1.3847421713263645E-2</v>
      </c>
      <c r="EJ304">
        <v>-9.5950817833969984E-3</v>
      </c>
      <c r="EK304">
        <v>0.78012500675546337</v>
      </c>
      <c r="EL304">
        <v>-3.1876544310538768E-2</v>
      </c>
      <c r="EM304">
        <v>1.2676569521460694</v>
      </c>
      <c r="EN304">
        <v>0.20120620129803601</v>
      </c>
      <c r="EO304">
        <v>1.0397928001257968</v>
      </c>
      <c r="EP304">
        <v>8.9206504346916238E-2</v>
      </c>
      <c r="EQ304">
        <v>2961.42</v>
      </c>
      <c r="ER304">
        <v>67.75</v>
      </c>
      <c r="ES304">
        <v>11.153376199201013</v>
      </c>
      <c r="ET304">
        <v>0.25516179315864385</v>
      </c>
    </row>
    <row r="305" spans="1:150" x14ac:dyDescent="0.3">
      <c r="A305">
        <v>11</v>
      </c>
      <c r="B305">
        <v>1117</v>
      </c>
      <c r="C305" t="s">
        <v>424</v>
      </c>
      <c r="D305">
        <v>34399</v>
      </c>
      <c r="E305">
        <v>1435</v>
      </c>
      <c r="F305">
        <v>4.171632896305125</v>
      </c>
      <c r="G305">
        <v>2315</v>
      </c>
      <c r="H305">
        <v>6.7298467978720318</v>
      </c>
      <c r="I305">
        <v>7789</v>
      </c>
      <c r="J305">
        <v>22.643100090118899</v>
      </c>
      <c r="K305" s="5">
        <v>10104</v>
      </c>
      <c r="L305" s="5">
        <v>29.372946890000001</v>
      </c>
      <c r="M305">
        <v>26369</v>
      </c>
      <c r="N305">
        <v>12806.124442195267</v>
      </c>
      <c r="O305">
        <v>3.7297595860344779</v>
      </c>
      <c r="P305" s="3">
        <v>12391</v>
      </c>
      <c r="Q305" s="3">
        <v>81</v>
      </c>
      <c r="R305" s="3">
        <f t="shared" si="52"/>
        <v>6.5370026632233071E-3</v>
      </c>
      <c r="S305" s="3">
        <v>1.6127513297403744E-2</v>
      </c>
      <c r="T305" s="3">
        <f t="shared" si="53"/>
        <v>0.40533233752010944</v>
      </c>
      <c r="U305">
        <v>36634</v>
      </c>
      <c r="V305">
        <v>6.4972818977295859</v>
      </c>
      <c r="W305">
        <v>3301</v>
      </c>
      <c r="X305">
        <v>9.5962091921276773</v>
      </c>
      <c r="Y305">
        <v>4266</v>
      </c>
      <c r="Z305">
        <v>11.644920019653874</v>
      </c>
      <c r="AA305">
        <v>7.473287123348749</v>
      </c>
      <c r="AB305">
        <v>3771</v>
      </c>
      <c r="AC305">
        <v>10.293716219905006</v>
      </c>
      <c r="AD305">
        <v>3.5638694220329743</v>
      </c>
      <c r="AE305">
        <v>9647</v>
      </c>
      <c r="AF305">
        <v>26.333460719550146</v>
      </c>
      <c r="AG305">
        <v>3.6903606294312468</v>
      </c>
      <c r="AH305" s="5">
        <v>13418</v>
      </c>
      <c r="AI305" s="5">
        <v>36.627176939999998</v>
      </c>
      <c r="AJ305" s="5">
        <v>7.2542300510000004</v>
      </c>
      <c r="AK305">
        <v>27353</v>
      </c>
      <c r="AL305">
        <v>3.7316545944101027</v>
      </c>
      <c r="AM305">
        <v>16634.059966579167</v>
      </c>
      <c r="AN305">
        <v>29.891444063834999</v>
      </c>
      <c r="AO305">
        <v>6.2869999999999999</v>
      </c>
      <c r="AP305">
        <v>10948</v>
      </c>
      <c r="AQ305" s="3">
        <f t="shared" si="54"/>
        <v>-11.645549188927447</v>
      </c>
      <c r="AR305">
        <v>235</v>
      </c>
      <c r="AS305" s="3">
        <f t="shared" si="55"/>
        <v>190.12345679012347</v>
      </c>
      <c r="AT305">
        <v>2.1465107782243333E-2</v>
      </c>
      <c r="AU305" s="3">
        <f t="shared" si="56"/>
        <v>1.4928105119020027E-2</v>
      </c>
      <c r="AV305">
        <v>3.0209095499654771E-2</v>
      </c>
      <c r="AW305">
        <v>4.0459831059280742E-2</v>
      </c>
      <c r="AX305">
        <v>4.113531797142319E-2</v>
      </c>
      <c r="AY305" s="3">
        <f t="shared" si="57"/>
        <v>2.5007804674019446E-2</v>
      </c>
      <c r="AZ305">
        <v>0.71055115776268896</v>
      </c>
      <c r="BA305">
        <v>0.53052885343967926</v>
      </c>
      <c r="BB305">
        <v>0.52181698940932453</v>
      </c>
      <c r="BC305" s="3">
        <f t="shared" si="58"/>
        <v>0.11648465188921509</v>
      </c>
      <c r="BD305">
        <v>3412</v>
      </c>
      <c r="BE305">
        <v>3.2086752637749121</v>
      </c>
      <c r="BF305">
        <v>98</v>
      </c>
      <c r="BG305">
        <v>2.3979591836734695</v>
      </c>
      <c r="BH305">
        <v>2.8722157092614303E-2</v>
      </c>
      <c r="BI305">
        <v>2.7443448271027709E-2</v>
      </c>
      <c r="BJ305">
        <v>2.0895594611334778E-2</v>
      </c>
      <c r="BK305">
        <v>2.3442503496660643E-2</v>
      </c>
      <c r="BL305">
        <v>1.0465943203987429</v>
      </c>
      <c r="BM305">
        <v>1.3745556241330419</v>
      </c>
      <c r="BN305">
        <v>1.225217140170449</v>
      </c>
      <c r="BO305">
        <v>2184.37</v>
      </c>
      <c r="BP305">
        <v>5.2696961327262741</v>
      </c>
      <c r="BQ305">
        <v>41451.536198348454</v>
      </c>
      <c r="BR305">
        <v>32942</v>
      </c>
      <c r="BS305">
        <v>-4.2355882438442984</v>
      </c>
      <c r="BT305">
        <v>-10.078069552874378</v>
      </c>
      <c r="BU305">
        <v>1573</v>
      </c>
      <c r="BV305">
        <v>4.5728073490508443</v>
      </c>
      <c r="BW305">
        <v>-1654</v>
      </c>
      <c r="BX305">
        <v>-4.5149314844133865</v>
      </c>
      <c r="BY305">
        <v>2851</v>
      </c>
      <c r="BZ305">
        <v>8.6546050634448424</v>
      </c>
      <c r="CA305">
        <v>4.4829721671397174</v>
      </c>
      <c r="CB305">
        <v>-2.9903149562090316</v>
      </c>
      <c r="CC305">
        <v>4545</v>
      </c>
      <c r="CD305">
        <v>13.796976504158826</v>
      </c>
      <c r="CE305">
        <v>7.0671297062867939</v>
      </c>
      <c r="CF305">
        <v>3.5032602842538196</v>
      </c>
      <c r="CG305" s="5">
        <v>15244</v>
      </c>
      <c r="CH305" s="5">
        <v>46.275271689999997</v>
      </c>
      <c r="CI305" s="5">
        <v>16.902324799999999</v>
      </c>
      <c r="CJ305" s="5">
        <v>9.6480947500000003</v>
      </c>
      <c r="CK305">
        <v>10699</v>
      </c>
      <c r="CL305">
        <v>32.478295185477506</v>
      </c>
      <c r="CM305">
        <v>9.8351950953586069</v>
      </c>
      <c r="CN305">
        <v>6.1448344659273602</v>
      </c>
      <c r="CO305">
        <v>24887</v>
      </c>
      <c r="CP305">
        <v>-5.6202358830444838</v>
      </c>
      <c r="CQ305">
        <v>-9.0154644828720798</v>
      </c>
      <c r="CR305">
        <v>20166.081528468276</v>
      </c>
      <c r="CS305">
        <v>57.472165911667041</v>
      </c>
      <c r="CT305">
        <v>21.233670967794865</v>
      </c>
      <c r="CU305">
        <v>6.4640000000000004</v>
      </c>
      <c r="CV305">
        <f t="shared" si="64"/>
        <v>2.7342404139655225</v>
      </c>
      <c r="CW305">
        <v>0.17700000000000049</v>
      </c>
      <c r="CX305">
        <v>11882.740000000002</v>
      </c>
      <c r="CY305" s="3">
        <f t="shared" si="59"/>
        <v>-4.101848115567738</v>
      </c>
      <c r="CZ305">
        <v>8.5379978078187939</v>
      </c>
      <c r="DA305">
        <v>206.66</v>
      </c>
      <c r="DB305" s="3">
        <f t="shared" si="60"/>
        <v>155.1358024691358</v>
      </c>
      <c r="DC305">
        <v>-12.059574468085108</v>
      </c>
      <c r="DD305">
        <v>1.7391611698985249E-2</v>
      </c>
      <c r="DE305" s="3">
        <f t="shared" si="61"/>
        <v>1.0854609035761943E-2</v>
      </c>
      <c r="DF305">
        <v>-4.0734960832580838E-3</v>
      </c>
      <c r="DG305">
        <v>2.7504260328796534E-2</v>
      </c>
      <c r="DH305">
        <v>-2.7048351708582365E-3</v>
      </c>
      <c r="DI305">
        <v>4.2179450356279673E-2</v>
      </c>
      <c r="DJ305">
        <v>1.719619296998931E-3</v>
      </c>
      <c r="DK305">
        <v>4.3563803575989365E-2</v>
      </c>
      <c r="DL305" s="3">
        <f t="shared" si="62"/>
        <v>2.7436290278585622E-2</v>
      </c>
      <c r="DM305">
        <v>2.428485604566176E-3</v>
      </c>
      <c r="DN305">
        <v>0.63232428325936474</v>
      </c>
      <c r="DO305">
        <v>-7.8226874503324217E-2</v>
      </c>
      <c r="DP305">
        <v>0.41232428474251059</v>
      </c>
      <c r="DQ305">
        <v>-0.11820456869716867</v>
      </c>
      <c r="DR305">
        <v>0.39922160765068765</v>
      </c>
      <c r="DS305" s="3">
        <f t="shared" si="63"/>
        <v>-6.1107298694217937E-3</v>
      </c>
      <c r="DT305">
        <v>-0.12259538175863688</v>
      </c>
      <c r="DU305">
        <v>3339</v>
      </c>
      <c r="DV305">
        <v>-2.1395076201641263</v>
      </c>
      <c r="DW305">
        <v>3.5587720874513331</v>
      </c>
      <c r="DX305">
        <v>0.35009682367642103</v>
      </c>
      <c r="DY305">
        <v>59</v>
      </c>
      <c r="DZ305">
        <v>-39.795918367346935</v>
      </c>
      <c r="EA305">
        <v>3.5027118644067796</v>
      </c>
      <c r="EB305">
        <v>1.1047526807333101</v>
      </c>
      <c r="EC305">
        <v>1.766996106618748E-2</v>
      </c>
      <c r="ED305">
        <v>-1.1052196026426823E-2</v>
      </c>
      <c r="EE305">
        <v>1.845659256282561E-2</v>
      </c>
      <c r="EF305">
        <v>-8.9868557082020996E-3</v>
      </c>
      <c r="EG305">
        <v>1.1358316911670328E-2</v>
      </c>
      <c r="EH305">
        <v>-9.5372776996644499E-3</v>
      </c>
      <c r="EI305">
        <v>1.3847421713263645E-2</v>
      </c>
      <c r="EJ305">
        <v>-9.5950817833969984E-3</v>
      </c>
      <c r="EK305">
        <v>0.9573793757455249</v>
      </c>
      <c r="EL305">
        <v>-8.9214944653217998E-2</v>
      </c>
      <c r="EM305">
        <v>1.5556848081983106</v>
      </c>
      <c r="EN305">
        <v>0.18112918406526868</v>
      </c>
      <c r="EO305">
        <v>1.2760470094777605</v>
      </c>
      <c r="EP305">
        <v>5.0829869307311482E-2</v>
      </c>
      <c r="EQ305">
        <v>2229.39</v>
      </c>
      <c r="ER305">
        <v>45.019999999999982</v>
      </c>
      <c r="ES305">
        <v>5.3783048940145797</v>
      </c>
      <c r="ET305">
        <v>0.10860876128830554</v>
      </c>
    </row>
    <row r="306" spans="1:150" x14ac:dyDescent="0.3">
      <c r="A306">
        <v>11</v>
      </c>
      <c r="B306">
        <v>1118</v>
      </c>
      <c r="C306" t="s">
        <v>425</v>
      </c>
      <c r="D306">
        <v>3523</v>
      </c>
      <c r="E306">
        <v>116</v>
      </c>
      <c r="F306">
        <v>3.2926483110984957</v>
      </c>
      <c r="G306">
        <v>141</v>
      </c>
      <c r="H306">
        <v>4.0022707919386882</v>
      </c>
      <c r="I306">
        <v>776</v>
      </c>
      <c r="J306">
        <v>22.026681805279591</v>
      </c>
      <c r="K306" s="5">
        <v>917</v>
      </c>
      <c r="L306" s="5">
        <v>26.0289526</v>
      </c>
      <c r="M306">
        <v>2690</v>
      </c>
      <c r="N306">
        <v>12316.292701698887</v>
      </c>
      <c r="O306">
        <v>4.3145046835083738</v>
      </c>
      <c r="P306" s="3">
        <v>1156</v>
      </c>
      <c r="Q306" s="3">
        <v>15</v>
      </c>
      <c r="R306" s="3">
        <f t="shared" si="52"/>
        <v>1.2975778546712802E-2</v>
      </c>
      <c r="S306" s="3">
        <v>1.6127513297403744E-2</v>
      </c>
      <c r="T306" s="3">
        <f t="shared" si="53"/>
        <v>0.80457404110785524</v>
      </c>
      <c r="U306">
        <v>3601</v>
      </c>
      <c r="V306">
        <v>2.214022140221402</v>
      </c>
      <c r="W306">
        <v>312</v>
      </c>
      <c r="X306">
        <v>8.8560885608856079</v>
      </c>
      <c r="Y306">
        <v>385</v>
      </c>
      <c r="Z306">
        <v>10.691474590391557</v>
      </c>
      <c r="AA306">
        <v>7.3988262792930612</v>
      </c>
      <c r="AB306">
        <v>251</v>
      </c>
      <c r="AC306">
        <v>6.9702860316578725</v>
      </c>
      <c r="AD306">
        <v>2.9680152397191844</v>
      </c>
      <c r="AE306">
        <v>967</v>
      </c>
      <c r="AF306">
        <v>26.853651763399057</v>
      </c>
      <c r="AG306">
        <v>4.8269699581194665</v>
      </c>
      <c r="AH306" s="5">
        <v>1218</v>
      </c>
      <c r="AI306" s="5">
        <v>33.823937800000003</v>
      </c>
      <c r="AJ306" s="5">
        <v>7.794985198</v>
      </c>
      <c r="AK306">
        <v>2703</v>
      </c>
      <c r="AL306">
        <v>0.48327137546468402</v>
      </c>
      <c r="AM306">
        <v>15689.103236256009</v>
      </c>
      <c r="AN306">
        <v>27.384949483149935</v>
      </c>
      <c r="AO306">
        <v>6.61</v>
      </c>
      <c r="AP306">
        <v>931</v>
      </c>
      <c r="AQ306" s="3">
        <f t="shared" si="54"/>
        <v>-19.463667820069205</v>
      </c>
      <c r="AR306">
        <v>8</v>
      </c>
      <c r="AS306" s="3">
        <f t="shared" si="55"/>
        <v>-46.666666666666664</v>
      </c>
      <c r="AT306">
        <v>8.5929108485499461E-3</v>
      </c>
      <c r="AU306" s="3">
        <f t="shared" si="56"/>
        <v>-4.382867698162856E-3</v>
      </c>
      <c r="AV306">
        <v>3.0209095499654771E-2</v>
      </c>
      <c r="AW306">
        <v>4.0459831059280742E-2</v>
      </c>
      <c r="AX306">
        <v>4.113531797142319E-2</v>
      </c>
      <c r="AY306" s="3">
        <f t="shared" si="57"/>
        <v>2.5007804674019446E-2</v>
      </c>
      <c r="AZ306">
        <v>0.28444780310116025</v>
      </c>
      <c r="BA306">
        <v>0.21238128345024046</v>
      </c>
      <c r="BB306">
        <v>0.20889375048758499</v>
      </c>
      <c r="BC306" s="3">
        <f t="shared" si="58"/>
        <v>-0.59568029062027028</v>
      </c>
      <c r="BD306">
        <v>321</v>
      </c>
      <c r="BE306">
        <v>2.9003115264797508</v>
      </c>
      <c r="BF306">
        <v>4</v>
      </c>
      <c r="BG306">
        <v>2</v>
      </c>
      <c r="BH306">
        <v>1.2461059190031152E-2</v>
      </c>
      <c r="BI306">
        <v>2.7443448271027709E-2</v>
      </c>
      <c r="BJ306">
        <v>2.0895594611334778E-2</v>
      </c>
      <c r="BK306">
        <v>2.3442503496660643E-2</v>
      </c>
      <c r="BL306">
        <v>0.45406317263659618</v>
      </c>
      <c r="BM306">
        <v>0.59634862858947657</v>
      </c>
      <c r="BN306">
        <v>0.53155838034987246</v>
      </c>
      <c r="BO306">
        <v>545.79</v>
      </c>
      <c r="BP306">
        <v>1.6110492643701921</v>
      </c>
      <c r="BQ306">
        <v>33877.921182836435</v>
      </c>
      <c r="BR306">
        <v>3019</v>
      </c>
      <c r="BS306">
        <v>-14.30598921373829</v>
      </c>
      <c r="BT306">
        <v>-16.162177173007496</v>
      </c>
      <c r="BU306">
        <v>135</v>
      </c>
      <c r="BV306">
        <v>3.8319613965370425</v>
      </c>
      <c r="BW306">
        <v>-198</v>
      </c>
      <c r="BX306">
        <v>-5.4984726464870866</v>
      </c>
      <c r="BY306">
        <v>282</v>
      </c>
      <c r="BZ306">
        <v>9.3408413381914546</v>
      </c>
      <c r="CA306">
        <v>6.0481930270929585</v>
      </c>
      <c r="CB306">
        <v>-1.3506332522001028</v>
      </c>
      <c r="CC306">
        <v>304</v>
      </c>
      <c r="CD306">
        <v>10.069559456773765</v>
      </c>
      <c r="CE306">
        <v>6.0672886648350772</v>
      </c>
      <c r="CF306">
        <v>3.0992734251158929</v>
      </c>
      <c r="CG306" s="5">
        <v>1337</v>
      </c>
      <c r="CH306" s="5">
        <v>44.286187480000002</v>
      </c>
      <c r="CI306" s="5">
        <v>18.257234879999999</v>
      </c>
      <c r="CJ306" s="5">
        <v>10.462249679999999</v>
      </c>
      <c r="CK306">
        <v>1033</v>
      </c>
      <c r="CL306">
        <v>34.216628022524013</v>
      </c>
      <c r="CM306">
        <v>12.189946217244422</v>
      </c>
      <c r="CN306">
        <v>7.3629762591249559</v>
      </c>
      <c r="CO306">
        <v>2279</v>
      </c>
      <c r="CP306">
        <v>-15.278810408921933</v>
      </c>
      <c r="CQ306">
        <v>-15.686274509803921</v>
      </c>
      <c r="CR306">
        <v>18658.468495998244</v>
      </c>
      <c r="CS306">
        <v>51.494195111362764</v>
      </c>
      <c r="CT306">
        <v>18.926290528067387</v>
      </c>
      <c r="CU306">
        <v>4.7969999999999997</v>
      </c>
      <c r="CV306">
        <f t="shared" si="64"/>
        <v>0.48249531649162591</v>
      </c>
      <c r="CW306">
        <v>-1.8130000000000006</v>
      </c>
      <c r="CX306">
        <v>976.28</v>
      </c>
      <c r="CY306" s="3">
        <f t="shared" si="59"/>
        <v>-15.546712802768168</v>
      </c>
      <c r="CZ306">
        <v>4.8635875402792665</v>
      </c>
      <c r="DA306">
        <v>9.9400000000000013</v>
      </c>
      <c r="DB306" s="3">
        <f t="shared" si="60"/>
        <v>-33.733333333333327</v>
      </c>
      <c r="DC306">
        <v>24.250000000000014</v>
      </c>
      <c r="DD306">
        <v>1.018150530585488E-2</v>
      </c>
      <c r="DE306" s="3">
        <f t="shared" si="61"/>
        <v>-2.794273240857922E-3</v>
      </c>
      <c r="DF306">
        <v>1.588594457304934E-3</v>
      </c>
      <c r="DG306">
        <v>2.7504260328796534E-2</v>
      </c>
      <c r="DH306">
        <v>-2.7048351708582365E-3</v>
      </c>
      <c r="DI306">
        <v>4.2179450356279673E-2</v>
      </c>
      <c r="DJ306">
        <v>1.719619296998931E-3</v>
      </c>
      <c r="DK306">
        <v>4.3563803575989365E-2</v>
      </c>
      <c r="DL306" s="3">
        <f t="shared" si="62"/>
        <v>2.7436290278585622E-2</v>
      </c>
      <c r="DM306">
        <v>2.428485604566176E-3</v>
      </c>
      <c r="DN306">
        <v>0.37017920802600179</v>
      </c>
      <c r="DO306">
        <v>8.5731404924841548E-2</v>
      </c>
      <c r="DP306">
        <v>0.24138544290772293</v>
      </c>
      <c r="DQ306">
        <v>2.900415945748247E-2</v>
      </c>
      <c r="DR306">
        <v>0.23371479232971568</v>
      </c>
      <c r="DS306" s="3">
        <f t="shared" si="63"/>
        <v>-0.57085924877813954</v>
      </c>
      <c r="DT306">
        <v>2.4821041842130687E-2</v>
      </c>
      <c r="DU306">
        <v>291</v>
      </c>
      <c r="DV306">
        <v>-9.3457943925233646</v>
      </c>
      <c r="DW306">
        <v>3.354914089347079</v>
      </c>
      <c r="DX306">
        <v>0.45460256286732825</v>
      </c>
      <c r="DY306">
        <v>4</v>
      </c>
      <c r="DZ306">
        <v>0</v>
      </c>
      <c r="EA306">
        <v>2.4850000000000003</v>
      </c>
      <c r="EB306">
        <v>0.48500000000000032</v>
      </c>
      <c r="EC306">
        <v>1.3745704467353952E-2</v>
      </c>
      <c r="ED306">
        <v>1.2846452773227993E-3</v>
      </c>
      <c r="EE306">
        <v>1.845659256282561E-2</v>
      </c>
      <c r="EF306">
        <v>-8.9868557082020996E-3</v>
      </c>
      <c r="EG306">
        <v>1.1358316911670328E-2</v>
      </c>
      <c r="EH306">
        <v>-9.5372776996644499E-3</v>
      </c>
      <c r="EI306">
        <v>1.3847421713263645E-2</v>
      </c>
      <c r="EJ306">
        <v>-9.5950817833969984E-3</v>
      </c>
      <c r="EK306">
        <v>0.74475851490810363</v>
      </c>
      <c r="EL306">
        <v>0.29069534227150745</v>
      </c>
      <c r="EM306">
        <v>1.2101884966099734</v>
      </c>
      <c r="EN306">
        <v>0.61383986802049684</v>
      </c>
      <c r="EO306">
        <v>0.99265442708282192</v>
      </c>
      <c r="EP306">
        <v>0.46109604673294946</v>
      </c>
      <c r="EQ306">
        <v>563.63</v>
      </c>
      <c r="ER306">
        <v>17.840000000000032</v>
      </c>
      <c r="ES306">
        <v>1.6637089299491961</v>
      </c>
      <c r="ET306">
        <v>5.2659665579003923E-2</v>
      </c>
    </row>
    <row r="307" spans="1:150" x14ac:dyDescent="0.3">
      <c r="A307">
        <v>11</v>
      </c>
      <c r="B307">
        <v>1119</v>
      </c>
      <c r="C307" t="s">
        <v>426</v>
      </c>
      <c r="D307">
        <v>118133</v>
      </c>
      <c r="E307">
        <v>2051</v>
      </c>
      <c r="F307">
        <v>1.736178713822556</v>
      </c>
      <c r="G307">
        <v>8091</v>
      </c>
      <c r="H307">
        <v>6.8490599578441254</v>
      </c>
      <c r="I307">
        <v>31769</v>
      </c>
      <c r="J307">
        <v>26.892570238629343</v>
      </c>
      <c r="K307" s="5">
        <v>39860</v>
      </c>
      <c r="L307" s="5">
        <v>33.741630200000003</v>
      </c>
      <c r="M307">
        <v>84284</v>
      </c>
      <c r="N307">
        <v>13428.342535832997</v>
      </c>
      <c r="O307">
        <v>5.8247907020053669</v>
      </c>
      <c r="P307" s="3">
        <v>40437</v>
      </c>
      <c r="Q307" s="3">
        <v>518</v>
      </c>
      <c r="R307" s="3">
        <f t="shared" si="52"/>
        <v>1.2810050201548087E-2</v>
      </c>
      <c r="S307" s="3">
        <v>1.6127513297403744E-2</v>
      </c>
      <c r="T307" s="3">
        <f t="shared" si="53"/>
        <v>0.79429791594779142</v>
      </c>
      <c r="U307">
        <v>121309</v>
      </c>
      <c r="V307">
        <v>2.688495170697434</v>
      </c>
      <c r="W307">
        <v>5103</v>
      </c>
      <c r="X307">
        <v>4.319707448384448</v>
      </c>
      <c r="Y307">
        <v>7304</v>
      </c>
      <c r="Z307">
        <v>6.0209877255603459</v>
      </c>
      <c r="AA307">
        <v>4.2848090117377904</v>
      </c>
      <c r="AB307">
        <v>12688</v>
      </c>
      <c r="AC307">
        <v>10.459240452068684</v>
      </c>
      <c r="AD307">
        <v>3.6101804942245588</v>
      </c>
      <c r="AE307">
        <v>37046</v>
      </c>
      <c r="AF307">
        <v>30.538542070250351</v>
      </c>
      <c r="AG307">
        <v>3.6459718316210079</v>
      </c>
      <c r="AH307" s="5">
        <v>49734</v>
      </c>
      <c r="AI307" s="5">
        <v>40.997782520000001</v>
      </c>
      <c r="AJ307" s="5">
        <v>7.2561523259999996</v>
      </c>
      <c r="AK307">
        <v>87835</v>
      </c>
      <c r="AL307">
        <v>4.2131365383702724</v>
      </c>
      <c r="AM307">
        <v>17011.832715782548</v>
      </c>
      <c r="AN307">
        <v>26.686020038490604</v>
      </c>
      <c r="AO307">
        <v>10.568</v>
      </c>
      <c r="AP307">
        <v>31655</v>
      </c>
      <c r="AQ307" s="3">
        <f t="shared" si="54"/>
        <v>-21.717733758686354</v>
      </c>
      <c r="AR307">
        <v>851</v>
      </c>
      <c r="AS307" s="3">
        <f t="shared" si="55"/>
        <v>64.285714285714292</v>
      </c>
      <c r="AT307">
        <v>2.6883588690570209E-2</v>
      </c>
      <c r="AU307" s="3">
        <f t="shared" si="56"/>
        <v>1.4073538489022121E-2</v>
      </c>
      <c r="AV307">
        <v>3.0209095499654771E-2</v>
      </c>
      <c r="AW307">
        <v>4.0459831059280742E-2</v>
      </c>
      <c r="AX307">
        <v>4.113531797142319E-2</v>
      </c>
      <c r="AY307" s="3">
        <f t="shared" si="57"/>
        <v>2.5007804674019446E-2</v>
      </c>
      <c r="AZ307">
        <v>0.88991703478435602</v>
      </c>
      <c r="BA307">
        <v>0.6644513332539882</v>
      </c>
      <c r="BB307">
        <v>0.65354031562965686</v>
      </c>
      <c r="BC307" s="3">
        <f t="shared" si="58"/>
        <v>-0.14075760031813456</v>
      </c>
      <c r="BD307">
        <v>9701</v>
      </c>
      <c r="BE307">
        <v>3.263065663333677</v>
      </c>
      <c r="BF307">
        <v>230</v>
      </c>
      <c r="BG307">
        <v>3.7</v>
      </c>
      <c r="BH307">
        <v>2.3708895990104114E-2</v>
      </c>
      <c r="BI307">
        <v>2.7443448271027709E-2</v>
      </c>
      <c r="BJ307">
        <v>2.0895594611334778E-2</v>
      </c>
      <c r="BK307">
        <v>2.3442503496660643E-2</v>
      </c>
      <c r="BL307">
        <v>0.86391825677146428</v>
      </c>
      <c r="BM307">
        <v>1.1346361006277976</v>
      </c>
      <c r="BN307">
        <v>1.011363653778762</v>
      </c>
      <c r="BO307">
        <v>4834.3599999999997</v>
      </c>
      <c r="BP307">
        <v>5.1145996235229489</v>
      </c>
      <c r="BQ307">
        <v>94520.790596509702</v>
      </c>
      <c r="BR307">
        <v>113703</v>
      </c>
      <c r="BS307">
        <v>-3.750010581293965</v>
      </c>
      <c r="BT307">
        <v>-6.2699387514529015</v>
      </c>
      <c r="BU307">
        <v>3025</v>
      </c>
      <c r="BV307">
        <v>2.5606731395968949</v>
      </c>
      <c r="BW307">
        <v>-2237</v>
      </c>
      <c r="BX307">
        <v>-1.8440511421246568</v>
      </c>
      <c r="BY307">
        <v>7359</v>
      </c>
      <c r="BZ307">
        <v>6.4721247460489169</v>
      </c>
      <c r="CA307">
        <v>4.7359460322263605</v>
      </c>
      <c r="CB307">
        <v>0.45113702048857096</v>
      </c>
      <c r="CC307">
        <v>16563</v>
      </c>
      <c r="CD307">
        <v>14.566897971029787</v>
      </c>
      <c r="CE307">
        <v>7.7178380131856619</v>
      </c>
      <c r="CF307">
        <v>4.1076575189611031</v>
      </c>
      <c r="CG307" s="5">
        <v>57180</v>
      </c>
      <c r="CH307" s="5">
        <v>50.28891058</v>
      </c>
      <c r="CI307" s="5">
        <v>16.547280390000001</v>
      </c>
      <c r="CJ307" s="5">
        <v>9.2911280610000002</v>
      </c>
      <c r="CK307">
        <v>40617</v>
      </c>
      <c r="CL307">
        <v>35.722012611804438</v>
      </c>
      <c r="CM307">
        <v>8.8294423731750946</v>
      </c>
      <c r="CN307">
        <v>5.1834705415540867</v>
      </c>
      <c r="CO307">
        <v>84724</v>
      </c>
      <c r="CP307">
        <v>0.52204451615965064</v>
      </c>
      <c r="CQ307">
        <v>-3.5418682757442936</v>
      </c>
      <c r="CR307">
        <v>20011.634116236724</v>
      </c>
      <c r="CS307">
        <v>49.025347416008167</v>
      </c>
      <c r="CT307">
        <v>17.633616851117647</v>
      </c>
      <c r="CU307">
        <v>9.3510000000000009</v>
      </c>
      <c r="CV307">
        <f t="shared" si="64"/>
        <v>3.526209297994634</v>
      </c>
      <c r="CW307">
        <v>-1.2169999999999987</v>
      </c>
      <c r="CX307">
        <v>34424.939999999995</v>
      </c>
      <c r="CY307" s="3">
        <f t="shared" si="59"/>
        <v>-14.867720157281711</v>
      </c>
      <c r="CZ307">
        <v>8.7504027799715534</v>
      </c>
      <c r="DA307">
        <v>745.02</v>
      </c>
      <c r="DB307" s="3">
        <f t="shared" si="60"/>
        <v>43.826254826254825</v>
      </c>
      <c r="DC307">
        <v>-12.453584018801413</v>
      </c>
      <c r="DD307">
        <v>2.1641867785390477E-2</v>
      </c>
      <c r="DE307" s="3">
        <f t="shared" si="61"/>
        <v>8.8318175838423899E-3</v>
      </c>
      <c r="DF307">
        <v>-5.2417209051797316E-3</v>
      </c>
      <c r="DG307">
        <v>2.7504260328796534E-2</v>
      </c>
      <c r="DH307">
        <v>-2.7048351708582365E-3</v>
      </c>
      <c r="DI307">
        <v>4.2179450356279673E-2</v>
      </c>
      <c r="DJ307">
        <v>1.719619296998931E-3</v>
      </c>
      <c r="DK307">
        <v>4.3563803575989365E-2</v>
      </c>
      <c r="DL307" s="3">
        <f t="shared" si="62"/>
        <v>2.7436290278585622E-2</v>
      </c>
      <c r="DM307">
        <v>2.428485604566176E-3</v>
      </c>
      <c r="DN307">
        <v>0.78685510996024777</v>
      </c>
      <c r="DO307">
        <v>-0.10306192482410825</v>
      </c>
      <c r="DP307">
        <v>0.5130903224813701</v>
      </c>
      <c r="DQ307">
        <v>-0.1513610107726181</v>
      </c>
      <c r="DR307">
        <v>0.49678554232850808</v>
      </c>
      <c r="DS307" s="3">
        <f t="shared" si="63"/>
        <v>-0.29751237361928334</v>
      </c>
      <c r="DT307">
        <v>-0.15675477330114879</v>
      </c>
      <c r="DU307">
        <v>9979</v>
      </c>
      <c r="DV307">
        <v>2.8656839501082363</v>
      </c>
      <c r="DW307">
        <v>3.4497384507465672</v>
      </c>
      <c r="DX307">
        <v>0.18667278741289017</v>
      </c>
      <c r="DY307">
        <v>163</v>
      </c>
      <c r="DZ307">
        <v>-29.130434782608695</v>
      </c>
      <c r="EA307">
        <v>4.5706748466257672</v>
      </c>
      <c r="EB307">
        <v>0.870674846625767</v>
      </c>
      <c r="EC307">
        <v>1.6334302034271973E-2</v>
      </c>
      <c r="ED307">
        <v>-7.3745939558321413E-3</v>
      </c>
      <c r="EE307">
        <v>1.845659256282561E-2</v>
      </c>
      <c r="EF307">
        <v>-8.9868557082020996E-3</v>
      </c>
      <c r="EG307">
        <v>1.1358316911670328E-2</v>
      </c>
      <c r="EH307">
        <v>-9.5372776996644499E-3</v>
      </c>
      <c r="EI307">
        <v>1.3847421713263645E-2</v>
      </c>
      <c r="EJ307">
        <v>-9.5950817833969984E-3</v>
      </c>
      <c r="EK307">
        <v>0.88501179070137492</v>
      </c>
      <c r="EL307">
        <v>2.1093533929910646E-2</v>
      </c>
      <c r="EM307">
        <v>1.4380917667025974</v>
      </c>
      <c r="EN307">
        <v>0.30345566607479979</v>
      </c>
      <c r="EO307">
        <v>1.1795915783099382</v>
      </c>
      <c r="EP307">
        <v>0.16822792453117619</v>
      </c>
      <c r="EQ307">
        <v>4988.63</v>
      </c>
      <c r="ER307">
        <v>154.27000000000044</v>
      </c>
      <c r="ES307">
        <v>5.2778123929321126</v>
      </c>
      <c r="ET307">
        <v>0.16321276940916363</v>
      </c>
    </row>
    <row r="308" spans="1:150" x14ac:dyDescent="0.3">
      <c r="A308">
        <v>11</v>
      </c>
      <c r="B308">
        <v>1120</v>
      </c>
      <c r="C308" t="s">
        <v>427</v>
      </c>
      <c r="D308">
        <v>19424</v>
      </c>
      <c r="E308">
        <v>384</v>
      </c>
      <c r="F308">
        <v>1.9769357495881383</v>
      </c>
      <c r="G308">
        <v>822</v>
      </c>
      <c r="H308">
        <v>4.2318780889621088</v>
      </c>
      <c r="I308">
        <v>4180</v>
      </c>
      <c r="J308">
        <v>21.519769357495882</v>
      </c>
      <c r="K308" s="5">
        <v>5002</v>
      </c>
      <c r="L308" s="5">
        <v>25.75164745</v>
      </c>
      <c r="M308">
        <v>14556</v>
      </c>
      <c r="N308">
        <v>11104.704294814577</v>
      </c>
      <c r="O308">
        <v>4.3348434925864909</v>
      </c>
      <c r="P308" s="3">
        <v>6174</v>
      </c>
      <c r="Q308" s="3">
        <v>78</v>
      </c>
      <c r="R308" s="3">
        <f t="shared" si="52"/>
        <v>1.2633624878522837E-2</v>
      </c>
      <c r="S308" s="3">
        <v>1.6127513297403744E-2</v>
      </c>
      <c r="T308" s="3">
        <f t="shared" si="53"/>
        <v>0.78335851569607062</v>
      </c>
      <c r="U308">
        <v>18630</v>
      </c>
      <c r="V308">
        <v>-4.0877265238879739</v>
      </c>
      <c r="W308">
        <v>232</v>
      </c>
      <c r="X308">
        <v>1.1943986820428336</v>
      </c>
      <c r="Y308">
        <v>1314</v>
      </c>
      <c r="Z308">
        <v>7.0531400966183568</v>
      </c>
      <c r="AA308">
        <v>5.0762043470302185</v>
      </c>
      <c r="AB308">
        <v>1542</v>
      </c>
      <c r="AC308">
        <v>8.2769726247987112</v>
      </c>
      <c r="AD308">
        <v>4.0450945358366024</v>
      </c>
      <c r="AE308">
        <v>4935</v>
      </c>
      <c r="AF308">
        <v>26.489533011272144</v>
      </c>
      <c r="AG308">
        <v>4.9697636537762619</v>
      </c>
      <c r="AH308" s="5">
        <v>6477</v>
      </c>
      <c r="AI308" s="5">
        <v>34.766505639999998</v>
      </c>
      <c r="AJ308" s="5">
        <v>9.01485819</v>
      </c>
      <c r="AK308">
        <v>14012</v>
      </c>
      <c r="AL308">
        <v>-3.7372904644133</v>
      </c>
      <c r="AM308">
        <v>14522.37822099629</v>
      </c>
      <c r="AN308">
        <v>30.776811659700122</v>
      </c>
      <c r="AO308">
        <v>5.3680000000000003</v>
      </c>
      <c r="AP308">
        <v>4726</v>
      </c>
      <c r="AQ308" s="3">
        <f t="shared" si="54"/>
        <v>-23.453190800129576</v>
      </c>
      <c r="AR308">
        <v>147</v>
      </c>
      <c r="AS308" s="3">
        <f t="shared" si="55"/>
        <v>88.461538461538453</v>
      </c>
      <c r="AT308">
        <v>3.1104528142192129E-2</v>
      </c>
      <c r="AU308" s="3">
        <f t="shared" si="56"/>
        <v>1.8470903263669292E-2</v>
      </c>
      <c r="AV308">
        <v>3.0209095499654771E-2</v>
      </c>
      <c r="AW308">
        <v>4.0459831059280742E-2</v>
      </c>
      <c r="AX308">
        <v>4.113531797142319E-2</v>
      </c>
      <c r="AY308" s="3">
        <f t="shared" si="57"/>
        <v>2.5007804674019446E-2</v>
      </c>
      <c r="AZ308">
        <v>1.029641160310397</v>
      </c>
      <c r="BA308">
        <v>0.76877553187551739</v>
      </c>
      <c r="BB308">
        <v>0.7561513968070096</v>
      </c>
      <c r="BC308" s="3">
        <f t="shared" si="58"/>
        <v>-2.7207118889061022E-2</v>
      </c>
      <c r="BD308">
        <v>1461</v>
      </c>
      <c r="BE308">
        <v>3.2347707049965777</v>
      </c>
      <c r="BF308">
        <v>49</v>
      </c>
      <c r="BG308">
        <v>3</v>
      </c>
      <c r="BH308">
        <v>3.3538672142368241E-2</v>
      </c>
      <c r="BI308">
        <v>2.7443448271027709E-2</v>
      </c>
      <c r="BJ308">
        <v>2.0895594611334778E-2</v>
      </c>
      <c r="BK308">
        <v>2.3442503496660643E-2</v>
      </c>
      <c r="BL308">
        <v>1.2221012392883337</v>
      </c>
      <c r="BM308">
        <v>1.605059476229274</v>
      </c>
      <c r="BN308">
        <v>1.4306779200073825</v>
      </c>
      <c r="BO308">
        <v>1593.1100000000001</v>
      </c>
      <c r="BP308">
        <v>3.3226406476977202</v>
      </c>
      <c r="BQ308">
        <v>47947.104996258822</v>
      </c>
      <c r="BR308">
        <v>16328</v>
      </c>
      <c r="BS308">
        <v>-15.939044481054365</v>
      </c>
      <c r="BT308">
        <v>-12.356414385399892</v>
      </c>
      <c r="BU308">
        <v>-502</v>
      </c>
      <c r="BV308">
        <v>-2.5844316309719932</v>
      </c>
      <c r="BW308">
        <v>-769</v>
      </c>
      <c r="BX308">
        <v>-4.1277509393451419</v>
      </c>
      <c r="BY308">
        <v>1252</v>
      </c>
      <c r="BZ308">
        <v>7.6678098971092599</v>
      </c>
      <c r="CA308">
        <v>5.6908741475211215</v>
      </c>
      <c r="CB308">
        <v>0.61466980049090303</v>
      </c>
      <c r="CC308">
        <v>1919</v>
      </c>
      <c r="CD308">
        <v>11.752817246447819</v>
      </c>
      <c r="CE308">
        <v>7.5209391574857101</v>
      </c>
      <c r="CF308">
        <v>3.4758446216491077</v>
      </c>
      <c r="CG308" s="5">
        <v>7428</v>
      </c>
      <c r="CH308" s="5">
        <v>45.492405679999997</v>
      </c>
      <c r="CI308" s="5">
        <v>19.740758240000002</v>
      </c>
      <c r="CJ308" s="5">
        <v>10.72590005</v>
      </c>
      <c r="CK308">
        <v>5509</v>
      </c>
      <c r="CL308">
        <v>33.739588437040666</v>
      </c>
      <c r="CM308">
        <v>12.219819079544784</v>
      </c>
      <c r="CN308">
        <v>7.2500554257685224</v>
      </c>
      <c r="CO308">
        <v>12564</v>
      </c>
      <c r="CP308">
        <v>-13.68507831821929</v>
      </c>
      <c r="CQ308">
        <v>-10.333999429060805</v>
      </c>
      <c r="CR308">
        <v>17546.51756543696</v>
      </c>
      <c r="CS308">
        <v>58.009768649404151</v>
      </c>
      <c r="CT308">
        <v>20.823995205333539</v>
      </c>
      <c r="CU308">
        <v>5.5039999999999996</v>
      </c>
      <c r="CV308">
        <f t="shared" si="64"/>
        <v>1.1691565074135086</v>
      </c>
      <c r="CW308">
        <v>0.13599999999999923</v>
      </c>
      <c r="CX308">
        <v>4634.5600000000004</v>
      </c>
      <c r="CY308" s="3">
        <f t="shared" si="59"/>
        <v>-24.934240362811785</v>
      </c>
      <c r="CZ308">
        <v>-1.9348286077020653</v>
      </c>
      <c r="DA308">
        <v>103.09</v>
      </c>
      <c r="DB308" s="3">
        <f t="shared" si="60"/>
        <v>32.166666666666671</v>
      </c>
      <c r="DC308">
        <v>-29.870748299319729</v>
      </c>
      <c r="DD308">
        <v>2.2243751294621278E-2</v>
      </c>
      <c r="DE308" s="3">
        <f t="shared" si="61"/>
        <v>9.6101264160984405E-3</v>
      </c>
      <c r="DF308">
        <v>-8.8607768475708511E-3</v>
      </c>
      <c r="DG308">
        <v>2.7504260328796534E-2</v>
      </c>
      <c r="DH308">
        <v>-2.7048351708582365E-3</v>
      </c>
      <c r="DI308">
        <v>4.2179450356279673E-2</v>
      </c>
      <c r="DJ308">
        <v>1.719619296998931E-3</v>
      </c>
      <c r="DK308">
        <v>4.3563803575989365E-2</v>
      </c>
      <c r="DL308" s="3">
        <f t="shared" si="62"/>
        <v>2.7436290278585622E-2</v>
      </c>
      <c r="DM308">
        <v>2.428485604566176E-3</v>
      </c>
      <c r="DN308">
        <v>0.80873839284208693</v>
      </c>
      <c r="DO308">
        <v>-0.22090276746831006</v>
      </c>
      <c r="DP308">
        <v>0.52735991357719603</v>
      </c>
      <c r="DQ308">
        <v>-0.24141561829832137</v>
      </c>
      <c r="DR308">
        <v>0.51060168003514617</v>
      </c>
      <c r="DS308" s="3">
        <f t="shared" si="63"/>
        <v>-0.27275683566092446</v>
      </c>
      <c r="DT308">
        <v>-0.24554971677186344</v>
      </c>
      <c r="DU308">
        <v>1491</v>
      </c>
      <c r="DV308">
        <v>2.0533880903490758</v>
      </c>
      <c r="DW308">
        <v>3.1083568075117372</v>
      </c>
      <c r="DX308">
        <v>-0.12641389748484055</v>
      </c>
      <c r="DY308">
        <v>35</v>
      </c>
      <c r="DZ308">
        <v>-28.571428571428569</v>
      </c>
      <c r="EA308">
        <v>2.9454285714285717</v>
      </c>
      <c r="EB308">
        <v>-5.4571428571428271E-2</v>
      </c>
      <c r="EC308">
        <v>2.3474178403755867E-2</v>
      </c>
      <c r="ED308">
        <v>-1.0064493738612373E-2</v>
      </c>
      <c r="EE308">
        <v>1.845659256282561E-2</v>
      </c>
      <c r="EF308">
        <v>-8.9868557082020996E-3</v>
      </c>
      <c r="EG308">
        <v>1.1358316911670328E-2</v>
      </c>
      <c r="EH308">
        <v>-9.5372776996644499E-3</v>
      </c>
      <c r="EI308">
        <v>1.3847421713263645E-2</v>
      </c>
      <c r="EJ308">
        <v>-9.5950817833969984E-3</v>
      </c>
      <c r="EK308">
        <v>1.271858731445177</v>
      </c>
      <c r="EL308">
        <v>4.975749215684333E-2</v>
      </c>
      <c r="EM308">
        <v>2.0666951438585817</v>
      </c>
      <c r="EN308">
        <v>0.46163566762930763</v>
      </c>
      <c r="EO308">
        <v>1.6952021025886219</v>
      </c>
      <c r="EP308">
        <v>0.26452418258123944</v>
      </c>
      <c r="EQ308">
        <v>1607.6599999999999</v>
      </c>
      <c r="ER308">
        <v>14.549999999999727</v>
      </c>
      <c r="ES308">
        <v>3.3529865882944154</v>
      </c>
      <c r="ET308">
        <v>3.0345940596695264E-2</v>
      </c>
    </row>
    <row r="309" spans="1:150" x14ac:dyDescent="0.3">
      <c r="A309">
        <v>11</v>
      </c>
      <c r="B309">
        <v>1121</v>
      </c>
      <c r="C309" t="s">
        <v>428</v>
      </c>
      <c r="D309">
        <v>91287</v>
      </c>
      <c r="E309">
        <v>2345</v>
      </c>
      <c r="F309">
        <v>2.5688214094011195</v>
      </c>
      <c r="G309">
        <v>6560</v>
      </c>
      <c r="H309">
        <v>7.1861272689430047</v>
      </c>
      <c r="I309">
        <v>24130</v>
      </c>
      <c r="J309">
        <v>26.433117530426021</v>
      </c>
      <c r="K309" s="5">
        <v>30690</v>
      </c>
      <c r="L309" s="5">
        <v>33.619244799999997</v>
      </c>
      <c r="M309">
        <v>66080</v>
      </c>
      <c r="N309">
        <v>13358.684614775575</v>
      </c>
      <c r="O309">
        <v>6.2856704678650841</v>
      </c>
      <c r="P309" s="3">
        <v>32517</v>
      </c>
      <c r="Q309" s="3">
        <v>412</v>
      </c>
      <c r="R309" s="3">
        <f t="shared" si="52"/>
        <v>1.2670295537718732E-2</v>
      </c>
      <c r="S309" s="3">
        <v>1.6127513297403744E-2</v>
      </c>
      <c r="T309" s="3">
        <f t="shared" si="53"/>
        <v>0.78563231070213624</v>
      </c>
      <c r="U309">
        <v>98437</v>
      </c>
      <c r="V309">
        <v>7.8324405446558654</v>
      </c>
      <c r="W309">
        <v>8129</v>
      </c>
      <c r="X309">
        <v>8.904882403847207</v>
      </c>
      <c r="Y309">
        <v>6570</v>
      </c>
      <c r="Z309">
        <v>6.6743196155916982</v>
      </c>
      <c r="AA309">
        <v>4.1054982061905783</v>
      </c>
      <c r="AB309">
        <v>11495</v>
      </c>
      <c r="AC309">
        <v>11.677519631845749</v>
      </c>
      <c r="AD309">
        <v>4.4913923629027446</v>
      </c>
      <c r="AE309">
        <v>29164</v>
      </c>
      <c r="AF309">
        <v>29.627071121631094</v>
      </c>
      <c r="AG309">
        <v>3.1939535912050729</v>
      </c>
      <c r="AH309" s="5">
        <v>40659</v>
      </c>
      <c r="AI309" s="5">
        <v>41.304590750000003</v>
      </c>
      <c r="AJ309" s="5">
        <v>7.6853459539999998</v>
      </c>
      <c r="AK309">
        <v>71495</v>
      </c>
      <c r="AL309">
        <v>8.1946125907990321</v>
      </c>
      <c r="AM309">
        <v>17432.657564027693</v>
      </c>
      <c r="AN309">
        <v>30.496812124346729</v>
      </c>
      <c r="AO309">
        <v>7.835</v>
      </c>
      <c r="AP309">
        <v>28437</v>
      </c>
      <c r="AQ309" s="3">
        <f t="shared" si="54"/>
        <v>-12.547282959682626</v>
      </c>
      <c r="AR309">
        <v>1103</v>
      </c>
      <c r="AS309" s="3">
        <f t="shared" si="55"/>
        <v>167.71844660194176</v>
      </c>
      <c r="AT309">
        <v>3.8787495164750149E-2</v>
      </c>
      <c r="AU309" s="3">
        <f t="shared" si="56"/>
        <v>2.6117199627031417E-2</v>
      </c>
      <c r="AV309">
        <v>3.0209095499654771E-2</v>
      </c>
      <c r="AW309">
        <v>4.0459831059280742E-2</v>
      </c>
      <c r="AX309">
        <v>4.113531797142319E-2</v>
      </c>
      <c r="AY309" s="3">
        <f t="shared" si="57"/>
        <v>2.5007804674019446E-2</v>
      </c>
      <c r="AZ309">
        <v>1.2839674450098453</v>
      </c>
      <c r="BA309">
        <v>0.95866676032135856</v>
      </c>
      <c r="BB309">
        <v>0.94292440359148122</v>
      </c>
      <c r="BC309" s="3">
        <f t="shared" si="58"/>
        <v>0.15729209288934498</v>
      </c>
      <c r="BD309">
        <v>10237</v>
      </c>
      <c r="BE309">
        <v>2.7778646087721013</v>
      </c>
      <c r="BF309">
        <v>316</v>
      </c>
      <c r="BG309">
        <v>3.490506329113924</v>
      </c>
      <c r="BH309">
        <v>3.086841848197714E-2</v>
      </c>
      <c r="BI309">
        <v>2.7443448271027709E-2</v>
      </c>
      <c r="BJ309">
        <v>2.0895594611334778E-2</v>
      </c>
      <c r="BK309">
        <v>2.3442503496660643E-2</v>
      </c>
      <c r="BL309">
        <v>1.1248010154236048</v>
      </c>
      <c r="BM309">
        <v>1.4772692070333631</v>
      </c>
      <c r="BN309">
        <v>1.3167714142124074</v>
      </c>
      <c r="BO309">
        <v>2950.16</v>
      </c>
      <c r="BP309">
        <v>11.500446012149339</v>
      </c>
      <c r="BQ309">
        <v>25652.570316693651</v>
      </c>
      <c r="BR309">
        <v>97840</v>
      </c>
      <c r="BS309">
        <v>7.1784591453328508</v>
      </c>
      <c r="BT309">
        <v>-0.606479271005821</v>
      </c>
      <c r="BU309">
        <v>12226</v>
      </c>
      <c r="BV309">
        <v>13.39292560824652</v>
      </c>
      <c r="BW309">
        <v>4327</v>
      </c>
      <c r="BX309">
        <v>4.3957048670723404</v>
      </c>
      <c r="BY309">
        <v>7179</v>
      </c>
      <c r="BZ309">
        <v>7.3374897792313991</v>
      </c>
      <c r="CA309">
        <v>4.7686683698302801</v>
      </c>
      <c r="CB309">
        <v>0.66317016363970094</v>
      </c>
      <c r="CC309">
        <v>16018</v>
      </c>
      <c r="CD309">
        <v>16.371627146361405</v>
      </c>
      <c r="CE309">
        <v>9.1854998774184011</v>
      </c>
      <c r="CF309">
        <v>4.6941075145156557</v>
      </c>
      <c r="CG309" s="5">
        <v>50230</v>
      </c>
      <c r="CH309" s="5">
        <v>51.338920690000002</v>
      </c>
      <c r="CI309" s="5">
        <v>17.719675890000001</v>
      </c>
      <c r="CJ309" s="5">
        <v>10.03432993</v>
      </c>
      <c r="CK309">
        <v>34212</v>
      </c>
      <c r="CL309">
        <v>34.967293540474245</v>
      </c>
      <c r="CM309">
        <v>8.534176010048224</v>
      </c>
      <c r="CN309">
        <v>5.3402224188431511</v>
      </c>
      <c r="CO309">
        <v>72628</v>
      </c>
      <c r="CP309">
        <v>9.9092009685230025</v>
      </c>
      <c r="CQ309">
        <v>1.5847262046296944</v>
      </c>
      <c r="CR309">
        <v>20313.308806290552</v>
      </c>
      <c r="CS309">
        <v>52.06069603456848</v>
      </c>
      <c r="CT309">
        <v>16.524452635420804</v>
      </c>
      <c r="CU309">
        <v>8.1690000000000005</v>
      </c>
      <c r="CV309">
        <f t="shared" si="64"/>
        <v>1.8833295321349164</v>
      </c>
      <c r="CW309">
        <v>0.33400000000000052</v>
      </c>
      <c r="CX309">
        <v>31086.34</v>
      </c>
      <c r="CY309" s="3">
        <f t="shared" si="59"/>
        <v>-4.39972937232832</v>
      </c>
      <c r="CZ309">
        <v>9.3165242465801601</v>
      </c>
      <c r="DA309">
        <v>1183.8899999999999</v>
      </c>
      <c r="DB309" s="3">
        <f t="shared" si="60"/>
        <v>187.35194174757279</v>
      </c>
      <c r="DC309">
        <v>7.3336355394378856</v>
      </c>
      <c r="DD309">
        <v>3.8083930112068509E-2</v>
      </c>
      <c r="DE309" s="3">
        <f t="shared" si="61"/>
        <v>2.5413634574349777E-2</v>
      </c>
      <c r="DF309">
        <v>-7.0356505268164005E-4</v>
      </c>
      <c r="DG309">
        <v>2.7504260328796534E-2</v>
      </c>
      <c r="DH309">
        <v>-2.7048351708582365E-3</v>
      </c>
      <c r="DI309">
        <v>4.2179450356279673E-2</v>
      </c>
      <c r="DJ309">
        <v>1.719619296998931E-3</v>
      </c>
      <c r="DK309">
        <v>4.3563803575989365E-2</v>
      </c>
      <c r="DL309" s="3">
        <f t="shared" si="62"/>
        <v>2.7436290278585622E-2</v>
      </c>
      <c r="DM309">
        <v>2.428485604566176E-3</v>
      </c>
      <c r="DN309">
        <v>1.3846556735865108</v>
      </c>
      <c r="DO309">
        <v>0.10068822857666548</v>
      </c>
      <c r="DP309">
        <v>0.90290247479240981</v>
      </c>
      <c r="DQ309">
        <v>-5.5764285528948743E-2</v>
      </c>
      <c r="DR309">
        <v>0.87421039913647158</v>
      </c>
      <c r="DS309" s="3">
        <f t="shared" si="63"/>
        <v>8.8578088434335345E-2</v>
      </c>
      <c r="DT309">
        <v>-6.8714004455009636E-2</v>
      </c>
      <c r="DU309">
        <v>10303</v>
      </c>
      <c r="DV309">
        <v>0.64472013285142127</v>
      </c>
      <c r="DW309">
        <v>3.0172124623895953</v>
      </c>
      <c r="DX309">
        <v>0.239347853617494</v>
      </c>
      <c r="DY309">
        <v>204</v>
      </c>
      <c r="DZ309">
        <v>-35.443037974683541</v>
      </c>
      <c r="EA309">
        <v>5.8033823529411759</v>
      </c>
      <c r="EB309">
        <v>2.3128760238272519</v>
      </c>
      <c r="EC309">
        <v>1.98000582354654E-2</v>
      </c>
      <c r="ED309">
        <v>-1.1068360246511741E-2</v>
      </c>
      <c r="EE309">
        <v>1.845659256282561E-2</v>
      </c>
      <c r="EF309">
        <v>-8.9868557082020996E-3</v>
      </c>
      <c r="EG309">
        <v>1.1358316911670328E-2</v>
      </c>
      <c r="EH309">
        <v>-9.5372776996644499E-3</v>
      </c>
      <c r="EI309">
        <v>1.3847421713263645E-2</v>
      </c>
      <c r="EJ309">
        <v>-9.5950817833969984E-3</v>
      </c>
      <c r="EK309">
        <v>1.0727905580657253</v>
      </c>
      <c r="EL309">
        <v>-5.2010457357879458E-2</v>
      </c>
      <c r="EM309">
        <v>1.7432211470628574</v>
      </c>
      <c r="EN309">
        <v>0.26595194002949429</v>
      </c>
      <c r="EO309">
        <v>1.4298732750010834</v>
      </c>
      <c r="EP309">
        <v>0.11310186078867601</v>
      </c>
      <c r="EQ309">
        <v>3043.3199999999997</v>
      </c>
      <c r="ER309">
        <v>93.159999999999854</v>
      </c>
      <c r="ES309">
        <v>11.863606501916616</v>
      </c>
      <c r="ET309">
        <v>0.36316048976727622</v>
      </c>
    </row>
    <row r="310" spans="1:150" x14ac:dyDescent="0.3">
      <c r="A310">
        <v>11</v>
      </c>
      <c r="B310">
        <v>1122</v>
      </c>
      <c r="C310" t="s">
        <v>429</v>
      </c>
      <c r="D310">
        <v>73694</v>
      </c>
      <c r="E310">
        <v>1961</v>
      </c>
      <c r="F310">
        <v>2.6610036095204492</v>
      </c>
      <c r="G310">
        <v>5731</v>
      </c>
      <c r="H310">
        <v>7.7767525171655763</v>
      </c>
      <c r="I310">
        <v>17900</v>
      </c>
      <c r="J310">
        <v>24.289630092002064</v>
      </c>
      <c r="K310" s="5">
        <v>23631</v>
      </c>
      <c r="L310" s="5">
        <v>32.066382609999998</v>
      </c>
      <c r="M310">
        <v>54353</v>
      </c>
      <c r="N310">
        <v>13600.332605887072</v>
      </c>
      <c r="O310">
        <v>4.9814096127228815</v>
      </c>
      <c r="P310" s="3">
        <v>27418</v>
      </c>
      <c r="Q310" s="3">
        <v>229</v>
      </c>
      <c r="R310" s="3">
        <f t="shared" si="52"/>
        <v>8.3521774017069079E-3</v>
      </c>
      <c r="S310" s="3">
        <v>1.6127513297403744E-2</v>
      </c>
      <c r="T310" s="3">
        <f t="shared" si="53"/>
        <v>0.517883770900469</v>
      </c>
      <c r="U310">
        <v>77739</v>
      </c>
      <c r="V310">
        <v>5.4889136157624776</v>
      </c>
      <c r="W310">
        <v>6000</v>
      </c>
      <c r="X310">
        <v>8.1417754498330943</v>
      </c>
      <c r="Y310">
        <v>6152</v>
      </c>
      <c r="Z310">
        <v>7.9136598103911808</v>
      </c>
      <c r="AA310">
        <v>5.2526562008707316</v>
      </c>
      <c r="AB310">
        <v>9359</v>
      </c>
      <c r="AC310">
        <v>12.03900230257657</v>
      </c>
      <c r="AD310">
        <v>4.2622497854109938</v>
      </c>
      <c r="AE310">
        <v>21270</v>
      </c>
      <c r="AF310">
        <v>27.360784162389535</v>
      </c>
      <c r="AG310">
        <v>3.0711540703874718</v>
      </c>
      <c r="AH310" s="5">
        <v>30629</v>
      </c>
      <c r="AI310" s="5">
        <v>39.399786460000001</v>
      </c>
      <c r="AJ310" s="5">
        <v>7.3334038560000003</v>
      </c>
      <c r="AK310">
        <v>56789</v>
      </c>
      <c r="AL310">
        <v>4.4818133313708532</v>
      </c>
      <c r="AM310">
        <v>17470.116915108916</v>
      </c>
      <c r="AN310">
        <v>28.453600521113437</v>
      </c>
      <c r="AO310">
        <v>8.5180000000000007</v>
      </c>
      <c r="AP310">
        <v>22573</v>
      </c>
      <c r="AQ310" s="3">
        <f t="shared" si="54"/>
        <v>-17.670873149026185</v>
      </c>
      <c r="AR310">
        <v>564</v>
      </c>
      <c r="AS310" s="3">
        <f t="shared" si="55"/>
        <v>146.2882096069869</v>
      </c>
      <c r="AT310">
        <v>2.498560226819652E-2</v>
      </c>
      <c r="AU310" s="3">
        <f t="shared" si="56"/>
        <v>1.663342486648961E-2</v>
      </c>
      <c r="AV310">
        <v>3.0209095499654771E-2</v>
      </c>
      <c r="AW310">
        <v>4.0459831059280742E-2</v>
      </c>
      <c r="AX310">
        <v>4.113531797142319E-2</v>
      </c>
      <c r="AY310" s="3">
        <f t="shared" si="57"/>
        <v>2.5007804674019446E-2</v>
      </c>
      <c r="AZ310">
        <v>0.82708872460223293</v>
      </c>
      <c r="BA310">
        <v>0.61754094404369198</v>
      </c>
      <c r="BB310">
        <v>0.60740024631763101</v>
      </c>
      <c r="BC310" s="3">
        <f t="shared" si="58"/>
        <v>8.9516475417162011E-2</v>
      </c>
      <c r="BD310">
        <v>7927</v>
      </c>
      <c r="BE310">
        <v>2.8476094361044533</v>
      </c>
      <c r="BF310">
        <v>163</v>
      </c>
      <c r="BG310">
        <v>3.4601226993865031</v>
      </c>
      <c r="BH310">
        <v>2.0562634035574619E-2</v>
      </c>
      <c r="BI310">
        <v>2.7443448271027709E-2</v>
      </c>
      <c r="BJ310">
        <v>2.0895594611334778E-2</v>
      </c>
      <c r="BK310">
        <v>2.3442503496660643E-2</v>
      </c>
      <c r="BL310">
        <v>0.74927297154865091</v>
      </c>
      <c r="BM310">
        <v>0.98406551323600311</v>
      </c>
      <c r="BN310">
        <v>0.87715179560509582</v>
      </c>
      <c r="BO310">
        <v>2763.1399999999994</v>
      </c>
      <c r="BP310">
        <v>9.5557734301121364</v>
      </c>
      <c r="BQ310">
        <v>28915.922088449668</v>
      </c>
      <c r="BR310">
        <v>75464</v>
      </c>
      <c r="BS310">
        <v>2.4018237577007628</v>
      </c>
      <c r="BT310">
        <v>-2.9264590488686499</v>
      </c>
      <c r="BU310">
        <v>7903</v>
      </c>
      <c r="BV310">
        <v>10.724075230005155</v>
      </c>
      <c r="BW310">
        <v>2228</v>
      </c>
      <c r="BX310">
        <v>2.8660003344524627</v>
      </c>
      <c r="BY310">
        <v>6649</v>
      </c>
      <c r="BZ310">
        <v>8.8108237040178103</v>
      </c>
      <c r="CA310">
        <v>6.1498200944973611</v>
      </c>
      <c r="CB310">
        <v>0.89716389362662952</v>
      </c>
      <c r="CC310">
        <v>12430</v>
      </c>
      <c r="CD310">
        <v>16.471430085868757</v>
      </c>
      <c r="CE310">
        <v>8.694677568703181</v>
      </c>
      <c r="CF310">
        <v>4.4324277832921872</v>
      </c>
      <c r="CG310" s="5">
        <v>36933</v>
      </c>
      <c r="CH310" s="5">
        <v>48.941217000000002</v>
      </c>
      <c r="CI310" s="5">
        <v>16.87483439</v>
      </c>
      <c r="CJ310" s="5">
        <v>9.5414305390000003</v>
      </c>
      <c r="CK310">
        <v>24503</v>
      </c>
      <c r="CL310">
        <v>32.469786918265662</v>
      </c>
      <c r="CM310">
        <v>8.1801568262635982</v>
      </c>
      <c r="CN310">
        <v>5.1090027558761264</v>
      </c>
      <c r="CO310">
        <v>56077</v>
      </c>
      <c r="CP310">
        <v>3.1718580391146762</v>
      </c>
      <c r="CQ310">
        <v>-1.253763933156069</v>
      </c>
      <c r="CR310">
        <v>20255.178611465839</v>
      </c>
      <c r="CS310">
        <v>48.931494533436151</v>
      </c>
      <c r="CT310">
        <v>15.941860663498368</v>
      </c>
      <c r="CU310">
        <v>6.8760000000000003</v>
      </c>
      <c r="CV310">
        <f t="shared" si="64"/>
        <v>1.8945903872771188</v>
      </c>
      <c r="CW310">
        <v>-1.6420000000000003</v>
      </c>
      <c r="CX310">
        <v>22753.409999999996</v>
      </c>
      <c r="CY310" s="3">
        <f t="shared" si="59"/>
        <v>-17.012874753811378</v>
      </c>
      <c r="CZ310">
        <v>0.7992291675895814</v>
      </c>
      <c r="DA310">
        <v>571.81999999999994</v>
      </c>
      <c r="DB310" s="3">
        <f t="shared" si="60"/>
        <v>149.70305676855892</v>
      </c>
      <c r="DC310">
        <v>1.3865248226950242</v>
      </c>
      <c r="DD310">
        <v>2.5131178139892001E-2</v>
      </c>
      <c r="DE310" s="3">
        <f t="shared" si="61"/>
        <v>1.6779000738185092E-2</v>
      </c>
      <c r="DF310">
        <v>1.4557587169548164E-4</v>
      </c>
      <c r="DG310">
        <v>2.7504260328796534E-2</v>
      </c>
      <c r="DH310">
        <v>-2.7048351708582365E-3</v>
      </c>
      <c r="DI310">
        <v>4.2179450356279673E-2</v>
      </c>
      <c r="DJ310">
        <v>1.719619296998931E-3</v>
      </c>
      <c r="DK310">
        <v>4.3563803575989365E-2</v>
      </c>
      <c r="DL310" s="3">
        <f t="shared" si="62"/>
        <v>2.7436290278585622E-2</v>
      </c>
      <c r="DM310">
        <v>2.428485604566176E-3</v>
      </c>
      <c r="DN310">
        <v>0.91371946889188094</v>
      </c>
      <c r="DO310">
        <v>8.663074428964801E-2</v>
      </c>
      <c r="DP310">
        <v>0.59581568578099009</v>
      </c>
      <c r="DQ310">
        <v>-2.1725258262701885E-2</v>
      </c>
      <c r="DR310">
        <v>0.57688209194257101</v>
      </c>
      <c r="DS310" s="3">
        <f t="shared" si="63"/>
        <v>5.8998321042102009E-2</v>
      </c>
      <c r="DT310">
        <v>-3.0518154375060003E-2</v>
      </c>
      <c r="DU310">
        <v>7755</v>
      </c>
      <c r="DV310">
        <v>-2.1697994197048063</v>
      </c>
      <c r="DW310">
        <v>2.9340309477756281</v>
      </c>
      <c r="DX310">
        <v>8.6421511671174844E-2</v>
      </c>
      <c r="DY310">
        <v>104</v>
      </c>
      <c r="DZ310">
        <v>-36.196319018404907</v>
      </c>
      <c r="EA310">
        <v>5.49826923076923</v>
      </c>
      <c r="EB310">
        <v>2.0381465313827269</v>
      </c>
      <c r="EC310">
        <v>1.34107027724049E-2</v>
      </c>
      <c r="ED310">
        <v>-7.1519312631697189E-3</v>
      </c>
      <c r="EE310">
        <v>1.845659256282561E-2</v>
      </c>
      <c r="EF310">
        <v>-8.9868557082020996E-3</v>
      </c>
      <c r="EG310">
        <v>1.1358316911670328E-2</v>
      </c>
      <c r="EH310">
        <v>-9.5372776996644499E-3</v>
      </c>
      <c r="EI310">
        <v>1.3847421713263645E-2</v>
      </c>
      <c r="EJ310">
        <v>-9.5950817833969984E-3</v>
      </c>
      <c r="EK310">
        <v>0.72660772711730659</v>
      </c>
      <c r="EL310">
        <v>-2.2665244431344322E-2</v>
      </c>
      <c r="EM310">
        <v>1.180694540986597</v>
      </c>
      <c r="EN310">
        <v>0.19662902775059388</v>
      </c>
      <c r="EO310">
        <v>0.96846207547500074</v>
      </c>
      <c r="EP310">
        <v>9.131027986990492E-2</v>
      </c>
      <c r="EQ310">
        <v>2843.65</v>
      </c>
      <c r="ER310">
        <v>80.510000000000673</v>
      </c>
      <c r="ES310">
        <v>9.8342013486607183</v>
      </c>
      <c r="ET310">
        <v>0.27842791854858184</v>
      </c>
    </row>
    <row r="311" spans="1:150" x14ac:dyDescent="0.3">
      <c r="A311">
        <v>11</v>
      </c>
      <c r="B311">
        <v>1123</v>
      </c>
      <c r="C311" t="s">
        <v>430</v>
      </c>
      <c r="D311">
        <v>35061</v>
      </c>
      <c r="E311">
        <v>1388</v>
      </c>
      <c r="F311">
        <v>3.9588146373463391</v>
      </c>
      <c r="G311">
        <v>1751</v>
      </c>
      <c r="H311">
        <v>4.9941530475457059</v>
      </c>
      <c r="I311">
        <v>6786</v>
      </c>
      <c r="J311">
        <v>19.35483870967742</v>
      </c>
      <c r="K311" s="5">
        <v>8537</v>
      </c>
      <c r="L311" s="5">
        <v>24.348991760000001</v>
      </c>
      <c r="M311">
        <v>26530</v>
      </c>
      <c r="N311">
        <v>11658.687594444777</v>
      </c>
      <c r="O311">
        <v>3.6422235532357892</v>
      </c>
      <c r="P311" s="3">
        <v>12572</v>
      </c>
      <c r="Q311" s="3">
        <v>86</v>
      </c>
      <c r="R311" s="3">
        <f t="shared" si="52"/>
        <v>6.8405981546293352E-3</v>
      </c>
      <c r="S311" s="3">
        <v>1.6127513297403744E-2</v>
      </c>
      <c r="T311" s="3">
        <f t="shared" si="53"/>
        <v>0.42415703081333411</v>
      </c>
      <c r="U311">
        <v>36082</v>
      </c>
      <c r="V311">
        <v>2.9120675394312769</v>
      </c>
      <c r="W311">
        <v>2241</v>
      </c>
      <c r="X311">
        <v>6.3917172927184049</v>
      </c>
      <c r="Y311">
        <v>3758</v>
      </c>
      <c r="Z311">
        <v>10.415165456460285</v>
      </c>
      <c r="AA311">
        <v>6.4563508191139451</v>
      </c>
      <c r="AB311">
        <v>2852</v>
      </c>
      <c r="AC311">
        <v>7.9042181697245164</v>
      </c>
      <c r="AD311">
        <v>2.9100651221788105</v>
      </c>
      <c r="AE311">
        <v>8389</v>
      </c>
      <c r="AF311">
        <v>23.249819854775232</v>
      </c>
      <c r="AG311">
        <v>3.8949811450978125</v>
      </c>
      <c r="AH311" s="5">
        <v>11241</v>
      </c>
      <c r="AI311" s="5">
        <v>31.154038020000002</v>
      </c>
      <c r="AJ311" s="5">
        <v>6.8050462669999998</v>
      </c>
      <c r="AK311">
        <v>26426</v>
      </c>
      <c r="AL311">
        <v>-0.39200904636260842</v>
      </c>
      <c r="AM311">
        <v>15252.085072090367</v>
      </c>
      <c r="AN311">
        <v>30.821629351813158</v>
      </c>
      <c r="AO311">
        <v>5.2069999999999999</v>
      </c>
      <c r="AP311">
        <v>11908</v>
      </c>
      <c r="AQ311" s="3">
        <f t="shared" si="54"/>
        <v>-5.2815781100859045</v>
      </c>
      <c r="AR311">
        <v>229</v>
      </c>
      <c r="AS311" s="3">
        <f t="shared" si="55"/>
        <v>166.27906976744185</v>
      </c>
      <c r="AT311">
        <v>1.9230769230769232E-2</v>
      </c>
      <c r="AU311" s="3">
        <f t="shared" si="56"/>
        <v>1.2390171076139897E-2</v>
      </c>
      <c r="AV311">
        <v>3.0209095499654771E-2</v>
      </c>
      <c r="AW311">
        <v>4.0459831059280742E-2</v>
      </c>
      <c r="AX311">
        <v>4.113531797142319E-2</v>
      </c>
      <c r="AY311" s="3">
        <f t="shared" si="57"/>
        <v>2.5007804674019446E-2</v>
      </c>
      <c r="AZ311">
        <v>0.63658871319033705</v>
      </c>
      <c r="BA311">
        <v>0.47530522810618725</v>
      </c>
      <c r="BB311">
        <v>0.46750019640370583</v>
      </c>
      <c r="BC311" s="3">
        <f t="shared" si="58"/>
        <v>4.3343165590371713E-2</v>
      </c>
      <c r="BD311">
        <v>3479</v>
      </c>
      <c r="BE311">
        <v>3.4228226501868355</v>
      </c>
      <c r="BF311">
        <v>83</v>
      </c>
      <c r="BG311">
        <v>2.7590361445783134</v>
      </c>
      <c r="BH311">
        <v>2.3857430296062087E-2</v>
      </c>
      <c r="BI311">
        <v>2.7443448271027709E-2</v>
      </c>
      <c r="BJ311">
        <v>2.0895594611334778E-2</v>
      </c>
      <c r="BK311">
        <v>2.3442503496660643E-2</v>
      </c>
      <c r="BL311">
        <v>0.86933063441770864</v>
      </c>
      <c r="BM311">
        <v>1.141744503557734</v>
      </c>
      <c r="BN311">
        <v>1.0176997648506505</v>
      </c>
      <c r="BO311">
        <v>1950.64</v>
      </c>
      <c r="BP311">
        <v>6.4478911097470908</v>
      </c>
      <c r="BQ311">
        <v>30252.371927486092</v>
      </c>
      <c r="BR311">
        <v>33392</v>
      </c>
      <c r="BS311">
        <v>-4.7602749493739482</v>
      </c>
      <c r="BT311">
        <v>-7.4552408403081873</v>
      </c>
      <c r="BU311">
        <v>1624</v>
      </c>
      <c r="BV311">
        <v>4.6319272125723741</v>
      </c>
      <c r="BW311">
        <v>-528</v>
      </c>
      <c r="BX311">
        <v>-1.4633335180976665</v>
      </c>
      <c r="BY311">
        <v>3471</v>
      </c>
      <c r="BZ311">
        <v>10.394705318639195</v>
      </c>
      <c r="CA311">
        <v>6.4358906812928556</v>
      </c>
      <c r="CB311">
        <v>-2.0460137821089575E-2</v>
      </c>
      <c r="CC311">
        <v>3959</v>
      </c>
      <c r="CD311">
        <v>11.856133205558217</v>
      </c>
      <c r="CE311">
        <v>6.8619801580125115</v>
      </c>
      <c r="CF311">
        <v>3.951915035833701</v>
      </c>
      <c r="CG311" s="5">
        <v>13690</v>
      </c>
      <c r="CH311" s="5">
        <v>40.997843789999997</v>
      </c>
      <c r="CI311" s="5">
        <v>16.648852040000001</v>
      </c>
      <c r="CJ311" s="5">
        <v>9.8438057699999995</v>
      </c>
      <c r="CK311">
        <v>9731</v>
      </c>
      <c r="CL311">
        <v>29.141710589362724</v>
      </c>
      <c r="CM311">
        <v>9.7868718796853038</v>
      </c>
      <c r="CN311">
        <v>5.8918907345874914</v>
      </c>
      <c r="CO311">
        <v>24694</v>
      </c>
      <c r="CP311">
        <v>-6.920467395401432</v>
      </c>
      <c r="CQ311">
        <v>-6.5541512147127836</v>
      </c>
      <c r="CR311">
        <v>18100.426844961123</v>
      </c>
      <c r="CS311">
        <v>55.252696311939573</v>
      </c>
      <c r="CT311">
        <v>18.675097597527216</v>
      </c>
      <c r="CU311">
        <v>3.69</v>
      </c>
      <c r="CV311">
        <f t="shared" si="64"/>
        <v>4.7776446764210778E-2</v>
      </c>
      <c r="CW311">
        <v>-1.5169999999999999</v>
      </c>
      <c r="CX311">
        <v>10748.57</v>
      </c>
      <c r="CY311" s="3">
        <f t="shared" si="59"/>
        <v>-14.503897550111361</v>
      </c>
      <c r="CZ311">
        <v>-9.7365636546859289</v>
      </c>
      <c r="DA311">
        <v>204.41</v>
      </c>
      <c r="DB311" s="3">
        <f t="shared" si="60"/>
        <v>137.68604651162789</v>
      </c>
      <c r="DC311">
        <v>-10.737991266375548</v>
      </c>
      <c r="DD311">
        <v>1.9017413479188394E-2</v>
      </c>
      <c r="DE311" s="3">
        <f t="shared" si="61"/>
        <v>1.2176815324559059E-2</v>
      </c>
      <c r="DF311">
        <v>-2.1335575158083764E-4</v>
      </c>
      <c r="DG311">
        <v>2.7504260328796534E-2</v>
      </c>
      <c r="DH311">
        <v>-2.7048351708582365E-3</v>
      </c>
      <c r="DI311">
        <v>4.2179450356279673E-2</v>
      </c>
      <c r="DJ311">
        <v>1.719619296998931E-3</v>
      </c>
      <c r="DK311">
        <v>4.3563803575989365E-2</v>
      </c>
      <c r="DL311" s="3">
        <f t="shared" si="62"/>
        <v>2.7436290278585622E-2</v>
      </c>
      <c r="DM311">
        <v>2.428485604566176E-3</v>
      </c>
      <c r="DN311">
        <v>0.69143519047038171</v>
      </c>
      <c r="DO311">
        <v>5.4846477280044659E-2</v>
      </c>
      <c r="DP311">
        <v>0.45086916302969515</v>
      </c>
      <c r="DQ311">
        <v>-2.4436065076492097E-2</v>
      </c>
      <c r="DR311">
        <v>0.43654162212938713</v>
      </c>
      <c r="DS311" s="3">
        <f t="shared" si="63"/>
        <v>1.2384591316053017E-2</v>
      </c>
      <c r="DT311">
        <v>-3.0958574274318695E-2</v>
      </c>
      <c r="DU311">
        <v>3306</v>
      </c>
      <c r="DV311">
        <v>-4.9726933026731821</v>
      </c>
      <c r="DW311">
        <v>3.2512310949788263</v>
      </c>
      <c r="DX311">
        <v>-0.17159155520800917</v>
      </c>
      <c r="DY311">
        <v>58</v>
      </c>
      <c r="DZ311">
        <v>-30.120481927710845</v>
      </c>
      <c r="EA311">
        <v>3.5243103448275863</v>
      </c>
      <c r="EB311">
        <v>0.76527420024927295</v>
      </c>
      <c r="EC311">
        <v>1.7543859649122806E-2</v>
      </c>
      <c r="ED311">
        <v>-6.3135706469392809E-3</v>
      </c>
      <c r="EE311">
        <v>1.845659256282561E-2</v>
      </c>
      <c r="EF311">
        <v>-8.9868557082020996E-3</v>
      </c>
      <c r="EG311">
        <v>1.1358316911670328E-2</v>
      </c>
      <c r="EH311">
        <v>-9.5372776996644499E-3</v>
      </c>
      <c r="EI311">
        <v>1.3847421713263645E-2</v>
      </c>
      <c r="EJ311">
        <v>-9.5950817833969984E-3</v>
      </c>
      <c r="EK311">
        <v>0.95054705192218492</v>
      </c>
      <c r="EL311">
        <v>8.1216417504476279E-2</v>
      </c>
      <c r="EM311">
        <v>1.5445826864627292</v>
      </c>
      <c r="EN311">
        <v>0.40283818290499518</v>
      </c>
      <c r="EO311">
        <v>1.2669405187767595</v>
      </c>
      <c r="EP311">
        <v>0.249240753926109</v>
      </c>
      <c r="EQ311">
        <v>1971.57</v>
      </c>
      <c r="ER311">
        <v>20.929999999999836</v>
      </c>
      <c r="ES311">
        <v>6.5170757675655526</v>
      </c>
      <c r="ET311">
        <v>6.9184657818461837E-2</v>
      </c>
    </row>
    <row r="312" spans="1:150" x14ac:dyDescent="0.3">
      <c r="A312">
        <v>11</v>
      </c>
      <c r="B312">
        <v>1124</v>
      </c>
      <c r="C312" t="s">
        <v>431</v>
      </c>
      <c r="D312">
        <v>20184</v>
      </c>
      <c r="E312">
        <v>943</v>
      </c>
      <c r="F312">
        <v>4.6720174395560834</v>
      </c>
      <c r="G312">
        <v>685</v>
      </c>
      <c r="H312">
        <v>3.3937772493063809</v>
      </c>
      <c r="I312">
        <v>3636</v>
      </c>
      <c r="J312">
        <v>18.014268727705112</v>
      </c>
      <c r="K312" s="5">
        <v>4321</v>
      </c>
      <c r="L312" s="5">
        <v>21.408045980000001</v>
      </c>
      <c r="M312">
        <v>15162</v>
      </c>
      <c r="N312">
        <v>13375.840739613508</v>
      </c>
      <c r="O312">
        <v>3.6860879904875148</v>
      </c>
      <c r="P312" s="3">
        <v>9432</v>
      </c>
      <c r="Q312" s="3">
        <v>119</v>
      </c>
      <c r="R312" s="3">
        <f t="shared" si="52"/>
        <v>1.2616624257845632E-2</v>
      </c>
      <c r="S312" s="3">
        <v>1.6127513297403744E-2</v>
      </c>
      <c r="T312" s="3">
        <f t="shared" si="53"/>
        <v>0.78230437794006935</v>
      </c>
      <c r="U312">
        <v>21282</v>
      </c>
      <c r="V312">
        <v>5.4399524375743162</v>
      </c>
      <c r="W312">
        <v>1170</v>
      </c>
      <c r="X312">
        <v>5.79667063020214</v>
      </c>
      <c r="Y312">
        <v>2513</v>
      </c>
      <c r="Z312">
        <v>11.808100742411428</v>
      </c>
      <c r="AA312">
        <v>7.1360833028553445</v>
      </c>
      <c r="AB312">
        <v>1302</v>
      </c>
      <c r="AC312">
        <v>6.1178460670989567</v>
      </c>
      <c r="AD312">
        <v>2.7240688177925758</v>
      </c>
      <c r="AE312">
        <v>4479</v>
      </c>
      <c r="AF312">
        <v>21.045954327600789</v>
      </c>
      <c r="AG312">
        <v>3.0316855998956775</v>
      </c>
      <c r="AH312" s="5">
        <v>5781</v>
      </c>
      <c r="AI312" s="5">
        <v>27.163800389999999</v>
      </c>
      <c r="AJ312" s="5">
        <v>5.7557544180000004</v>
      </c>
      <c r="AK312">
        <v>15609</v>
      </c>
      <c r="AL312">
        <v>2.9481598733676293</v>
      </c>
      <c r="AM312">
        <v>17153.008758552118</v>
      </c>
      <c r="AN312">
        <v>28.238733493231994</v>
      </c>
      <c r="AO312">
        <v>6.4740000000000002</v>
      </c>
      <c r="AP312">
        <v>8508</v>
      </c>
      <c r="AQ312" s="3">
        <f t="shared" si="54"/>
        <v>-9.7964376590330797</v>
      </c>
      <c r="AR312">
        <v>76</v>
      </c>
      <c r="AS312" s="3">
        <f t="shared" si="55"/>
        <v>-36.134453781512605</v>
      </c>
      <c r="AT312">
        <v>8.9327691584391161E-3</v>
      </c>
      <c r="AU312" s="3">
        <f t="shared" si="56"/>
        <v>-3.6838550994065158E-3</v>
      </c>
      <c r="AV312">
        <v>3.0209095499654771E-2</v>
      </c>
      <c r="AW312">
        <v>4.0459831059280742E-2</v>
      </c>
      <c r="AX312">
        <v>4.113531797142319E-2</v>
      </c>
      <c r="AY312" s="3">
        <f t="shared" si="57"/>
        <v>2.5007804674019446E-2</v>
      </c>
      <c r="AZ312">
        <v>0.29569800123744849</v>
      </c>
      <c r="BA312">
        <v>0.22078117788853455</v>
      </c>
      <c r="BB312">
        <v>0.21715570947196114</v>
      </c>
      <c r="BC312" s="3">
        <f t="shared" si="58"/>
        <v>-0.56514866846810818</v>
      </c>
      <c r="BD312">
        <v>2134</v>
      </c>
      <c r="BE312">
        <v>3.9868791002811621</v>
      </c>
      <c r="BF312">
        <v>18</v>
      </c>
      <c r="BG312">
        <v>4.2222222222222223</v>
      </c>
      <c r="BH312">
        <v>8.4348641049671984E-3</v>
      </c>
      <c r="BI312">
        <v>2.7443448271027709E-2</v>
      </c>
      <c r="BJ312">
        <v>2.0895594611334778E-2</v>
      </c>
      <c r="BK312">
        <v>2.3442503496660643E-2</v>
      </c>
      <c r="BL312">
        <v>0.30735438278986094</v>
      </c>
      <c r="BM312">
        <v>0.40366710121719729</v>
      </c>
      <c r="BN312">
        <v>0.35981072184413815</v>
      </c>
      <c r="BO312">
        <v>510.76</v>
      </c>
      <c r="BP312">
        <v>9.9526155660023257</v>
      </c>
      <c r="BQ312">
        <v>5131.9172996567104</v>
      </c>
      <c r="BR312">
        <v>20156</v>
      </c>
      <c r="BS312">
        <v>-0.13872374157748713</v>
      </c>
      <c r="BT312">
        <v>-5.2908561225448736</v>
      </c>
      <c r="BU312">
        <v>329</v>
      </c>
      <c r="BV312">
        <v>1.6300039635354737</v>
      </c>
      <c r="BW312">
        <v>-772</v>
      </c>
      <c r="BX312">
        <v>-3.6274786204304106</v>
      </c>
      <c r="BY312">
        <v>2255</v>
      </c>
      <c r="BZ312">
        <v>11.187735661837667</v>
      </c>
      <c r="CA312">
        <v>6.5157182222815839</v>
      </c>
      <c r="CB312">
        <v>-0.62036508057376061</v>
      </c>
      <c r="CC312">
        <v>1820</v>
      </c>
      <c r="CD312">
        <v>9.0295693589998027</v>
      </c>
      <c r="CE312">
        <v>5.6357921096934218</v>
      </c>
      <c r="CF312">
        <v>2.911723291900846</v>
      </c>
      <c r="CG312" s="5">
        <v>7361</v>
      </c>
      <c r="CH312" s="5">
        <v>36.520142890000002</v>
      </c>
      <c r="CI312" s="5">
        <v>15.11209691</v>
      </c>
      <c r="CJ312" s="5">
        <v>9.3563424909999995</v>
      </c>
      <c r="CK312">
        <v>5541</v>
      </c>
      <c r="CL312">
        <v>27.49057352649335</v>
      </c>
      <c r="CM312">
        <v>9.4763047987882381</v>
      </c>
      <c r="CN312">
        <v>6.4446191988925605</v>
      </c>
      <c r="CO312">
        <v>14887</v>
      </c>
      <c r="CP312">
        <v>-1.8137448885371321</v>
      </c>
      <c r="CQ312">
        <v>-4.625536549426613</v>
      </c>
      <c r="CR312">
        <v>19064.028276035471</v>
      </c>
      <c r="CS312">
        <v>42.525831812395829</v>
      </c>
      <c r="CT312">
        <v>11.141016391835985</v>
      </c>
      <c r="CU312">
        <v>5.4370000000000003</v>
      </c>
      <c r="CV312">
        <f t="shared" si="64"/>
        <v>1.7509120095124855</v>
      </c>
      <c r="CW312">
        <v>-1.0369999999999999</v>
      </c>
      <c r="CX312">
        <v>6725.4400000000005</v>
      </c>
      <c r="CY312" s="3">
        <f t="shared" si="59"/>
        <v>-28.695504664970308</v>
      </c>
      <c r="CZ312">
        <v>-20.95157498824635</v>
      </c>
      <c r="DA312">
        <v>33.44</v>
      </c>
      <c r="DB312" s="3">
        <f t="shared" si="60"/>
        <v>-71.899159663865547</v>
      </c>
      <c r="DC312">
        <v>-56.000000000000007</v>
      </c>
      <c r="DD312">
        <v>4.972165389922443E-3</v>
      </c>
      <c r="DE312" s="3">
        <f t="shared" si="61"/>
        <v>-7.6444588679231889E-3</v>
      </c>
      <c r="DF312">
        <v>-3.9606037685166731E-3</v>
      </c>
      <c r="DG312">
        <v>2.7504260328796534E-2</v>
      </c>
      <c r="DH312">
        <v>-2.7048351708582365E-3</v>
      </c>
      <c r="DI312">
        <v>4.2179450356279673E-2</v>
      </c>
      <c r="DJ312">
        <v>1.719619296998931E-3</v>
      </c>
      <c r="DK312">
        <v>4.3563803575989365E-2</v>
      </c>
      <c r="DL312" s="3">
        <f t="shared" si="62"/>
        <v>2.7436290278585622E-2</v>
      </c>
      <c r="DM312">
        <v>2.428485604566176E-3</v>
      </c>
      <c r="DN312">
        <v>0.18077800786071904</v>
      </c>
      <c r="DO312">
        <v>-0.11491999337672945</v>
      </c>
      <c r="DP312">
        <v>0.11788122765763323</v>
      </c>
      <c r="DQ312">
        <v>-0.10289995023090132</v>
      </c>
      <c r="DR312">
        <v>0.11413524490003216</v>
      </c>
      <c r="DS312" s="3">
        <f t="shared" si="63"/>
        <v>-0.66816913304003722</v>
      </c>
      <c r="DT312">
        <v>-0.10302046457192898</v>
      </c>
      <c r="DU312">
        <v>1942</v>
      </c>
      <c r="DV312">
        <v>-8.9971883786316784</v>
      </c>
      <c r="DW312">
        <v>3.4631513903192586</v>
      </c>
      <c r="DX312">
        <v>-0.52372770996190354</v>
      </c>
      <c r="DY312">
        <v>8</v>
      </c>
      <c r="DZ312">
        <v>-55.555555555555557</v>
      </c>
      <c r="EA312">
        <v>4.18</v>
      </c>
      <c r="EB312">
        <v>-4.2222222222222605E-2</v>
      </c>
      <c r="EC312">
        <v>4.1194644696189494E-3</v>
      </c>
      <c r="ED312">
        <v>-4.315399635348249E-3</v>
      </c>
      <c r="EE312">
        <v>1.845659256282561E-2</v>
      </c>
      <c r="EF312">
        <v>-8.9868557082020996E-3</v>
      </c>
      <c r="EG312">
        <v>1.1358316911670328E-2</v>
      </c>
      <c r="EH312">
        <v>-9.5372776996644499E-3</v>
      </c>
      <c r="EI312">
        <v>1.3847421713263645E-2</v>
      </c>
      <c r="EJ312">
        <v>-9.5950817833969984E-3</v>
      </c>
      <c r="EK312">
        <v>0.22319745400438532</v>
      </c>
      <c r="EL312">
        <v>-8.4156928785475621E-2</v>
      </c>
      <c r="EM312">
        <v>0.36268264934449257</v>
      </c>
      <c r="EN312">
        <v>-4.0984451872704719E-2</v>
      </c>
      <c r="EO312">
        <v>0.29748963777662324</v>
      </c>
      <c r="EP312">
        <v>-6.2321084067514909E-2</v>
      </c>
      <c r="EQ312">
        <v>523.36</v>
      </c>
      <c r="ER312">
        <v>12.600000000000023</v>
      </c>
      <c r="ES312">
        <v>10.198137838951714</v>
      </c>
      <c r="ET312">
        <v>0.24552227294938866</v>
      </c>
    </row>
    <row r="313" spans="1:150" x14ac:dyDescent="0.3">
      <c r="A313">
        <v>11</v>
      </c>
      <c r="B313">
        <v>1125</v>
      </c>
      <c r="C313" t="s">
        <v>432</v>
      </c>
      <c r="D313">
        <v>38084</v>
      </c>
      <c r="E313">
        <v>1093</v>
      </c>
      <c r="F313">
        <v>2.8699716416342822</v>
      </c>
      <c r="G313">
        <v>1485</v>
      </c>
      <c r="H313">
        <v>3.899275286209432</v>
      </c>
      <c r="I313">
        <v>7577</v>
      </c>
      <c r="J313">
        <v>19.895494170780381</v>
      </c>
      <c r="K313" s="5">
        <v>9062</v>
      </c>
      <c r="L313" s="5">
        <v>23.794769460000001</v>
      </c>
      <c r="M313">
        <v>27845</v>
      </c>
      <c r="N313">
        <v>13442.334943280659</v>
      </c>
      <c r="O313">
        <v>4.4454364037391034</v>
      </c>
      <c r="P313" s="3">
        <v>16593</v>
      </c>
      <c r="Q313" s="3">
        <v>101</v>
      </c>
      <c r="R313" s="3">
        <f t="shared" si="52"/>
        <v>6.0869041161935753E-3</v>
      </c>
      <c r="S313" s="3">
        <v>1.6127513297403744E-2</v>
      </c>
      <c r="T313" s="3">
        <f t="shared" si="53"/>
        <v>0.37742359928318669</v>
      </c>
      <c r="U313">
        <v>42371</v>
      </c>
      <c r="V313">
        <v>11.256695725238945</v>
      </c>
      <c r="W313">
        <v>4352</v>
      </c>
      <c r="X313">
        <v>11.427371074466967</v>
      </c>
      <c r="Y313">
        <v>4394</v>
      </c>
      <c r="Z313">
        <v>10.370300441339596</v>
      </c>
      <c r="AA313">
        <v>7.5003287997053141</v>
      </c>
      <c r="AB313">
        <v>3240</v>
      </c>
      <c r="AC313">
        <v>7.6467395152344766</v>
      </c>
      <c r="AD313">
        <v>3.7474642290250446</v>
      </c>
      <c r="AE313">
        <v>10482</v>
      </c>
      <c r="AF313">
        <v>24.738618394656722</v>
      </c>
      <c r="AG313">
        <v>4.843124223876341</v>
      </c>
      <c r="AH313" s="5">
        <v>13722</v>
      </c>
      <c r="AI313" s="5">
        <v>32.385357910000003</v>
      </c>
      <c r="AJ313" s="5">
        <v>8.5905884530000005</v>
      </c>
      <c r="AK313">
        <v>30987</v>
      </c>
      <c r="AL313">
        <v>11.283892978990842</v>
      </c>
      <c r="AM313">
        <v>16715.12678303579</v>
      </c>
      <c r="AN313">
        <v>24.346899951269869</v>
      </c>
      <c r="AO313">
        <v>7.4390000000000001</v>
      </c>
      <c r="AP313">
        <v>15420</v>
      </c>
      <c r="AQ313" s="3">
        <f t="shared" si="54"/>
        <v>-7.0692460676188755</v>
      </c>
      <c r="AR313">
        <v>384</v>
      </c>
      <c r="AS313" s="3">
        <f t="shared" si="55"/>
        <v>280.19801980198019</v>
      </c>
      <c r="AT313">
        <v>2.4902723735408562E-2</v>
      </c>
      <c r="AU313" s="3">
        <f t="shared" si="56"/>
        <v>1.8815819619214986E-2</v>
      </c>
      <c r="AV313">
        <v>3.0209095499654771E-2</v>
      </c>
      <c r="AW313">
        <v>4.0459831059280742E-2</v>
      </c>
      <c r="AX313">
        <v>4.113531797142319E-2</v>
      </c>
      <c r="AY313" s="3">
        <f t="shared" si="57"/>
        <v>2.5007804674019446E-2</v>
      </c>
      <c r="AZ313">
        <v>0.82434522859822634</v>
      </c>
      <c r="BA313">
        <v>0.61549252884723393</v>
      </c>
      <c r="BB313">
        <v>0.60538546833911788</v>
      </c>
      <c r="BC313" s="3">
        <f t="shared" si="58"/>
        <v>0.22796186905593119</v>
      </c>
      <c r="BD313">
        <v>4377</v>
      </c>
      <c r="BE313">
        <v>3.5229609321453048</v>
      </c>
      <c r="BF313">
        <v>74</v>
      </c>
      <c r="BG313">
        <v>5.1891891891891895</v>
      </c>
      <c r="BH313">
        <v>1.6906557002513138E-2</v>
      </c>
      <c r="BI313">
        <v>2.7443448271027709E-2</v>
      </c>
      <c r="BJ313">
        <v>2.0895594611334778E-2</v>
      </c>
      <c r="BK313">
        <v>2.3442503496660643E-2</v>
      </c>
      <c r="BL313">
        <v>0.61605075410153687</v>
      </c>
      <c r="BM313">
        <v>0.80909671713013642</v>
      </c>
      <c r="BN313">
        <v>0.72119247011828136</v>
      </c>
      <c r="BO313">
        <v>1040.6500000000001</v>
      </c>
      <c r="BP313">
        <v>15.198778412108057</v>
      </c>
      <c r="BQ313">
        <v>6846.9318505951087</v>
      </c>
      <c r="BR313">
        <v>42731</v>
      </c>
      <c r="BS313">
        <v>12.201974582501839</v>
      </c>
      <c r="BT313">
        <v>0.84963772391494186</v>
      </c>
      <c r="BU313">
        <v>4890</v>
      </c>
      <c r="BV313">
        <v>12.840037811154289</v>
      </c>
      <c r="BW313">
        <v>795</v>
      </c>
      <c r="BX313">
        <v>1.8762833069788301</v>
      </c>
      <c r="BY313">
        <v>5421</v>
      </c>
      <c r="BZ313">
        <v>12.686340127776088</v>
      </c>
      <c r="CA313">
        <v>9.8163684861418048</v>
      </c>
      <c r="CB313">
        <v>2.3160396864364916</v>
      </c>
      <c r="CC313">
        <v>4768</v>
      </c>
      <c r="CD313">
        <v>11.158175563408298</v>
      </c>
      <c r="CE313">
        <v>7.2589002771988653</v>
      </c>
      <c r="CF313">
        <v>3.5114360481738212</v>
      </c>
      <c r="CG313" s="5">
        <v>17542</v>
      </c>
      <c r="CH313" s="5">
        <v>41.052163530000001</v>
      </c>
      <c r="CI313" s="5">
        <v>17.257394080000001</v>
      </c>
      <c r="CJ313" s="5">
        <v>8.6668056250000003</v>
      </c>
      <c r="CK313">
        <v>12774</v>
      </c>
      <c r="CL313">
        <v>29.893987971262082</v>
      </c>
      <c r="CM313">
        <v>9.9984938004817003</v>
      </c>
      <c r="CN313">
        <v>5.1553695766053593</v>
      </c>
      <c r="CO313">
        <v>30851</v>
      </c>
      <c r="CP313">
        <v>10.7954749506195</v>
      </c>
      <c r="CQ313">
        <v>-0.43889372962855394</v>
      </c>
      <c r="CR313">
        <v>18910.422422462481</v>
      </c>
      <c r="CS313">
        <v>40.678107652087057</v>
      </c>
      <c r="CT313">
        <v>13.133586528668753</v>
      </c>
      <c r="CU313">
        <v>6.9770000000000003</v>
      </c>
      <c r="CV313">
        <f t="shared" si="64"/>
        <v>2.5315635962608969</v>
      </c>
      <c r="CW313">
        <v>-0.46199999999999974</v>
      </c>
      <c r="CX313">
        <v>13176.67</v>
      </c>
      <c r="CY313" s="3">
        <f t="shared" si="59"/>
        <v>-20.588983306213464</v>
      </c>
      <c r="CZ313">
        <v>-14.548184176394294</v>
      </c>
      <c r="DA313">
        <v>330.02</v>
      </c>
      <c r="DB313" s="3">
        <f t="shared" si="60"/>
        <v>226.75247524752473</v>
      </c>
      <c r="DC313">
        <v>-14.057291666666671</v>
      </c>
      <c r="DD313">
        <v>2.5045781673214855E-2</v>
      </c>
      <c r="DE313" s="3">
        <f t="shared" si="61"/>
        <v>1.8958877557021279E-2</v>
      </c>
      <c r="DF313">
        <v>1.4305793780629295E-4</v>
      </c>
      <c r="DG313">
        <v>2.7504260328796534E-2</v>
      </c>
      <c r="DH313">
        <v>-2.7048351708582365E-3</v>
      </c>
      <c r="DI313">
        <v>4.2179450356279673E-2</v>
      </c>
      <c r="DJ313">
        <v>1.719619296998931E-3</v>
      </c>
      <c r="DK313">
        <v>4.3563803575989365E-2</v>
      </c>
      <c r="DL313" s="3">
        <f t="shared" si="62"/>
        <v>2.7436290278585622E-2</v>
      </c>
      <c r="DM313">
        <v>2.428485604566176E-3</v>
      </c>
      <c r="DN313">
        <v>0.91061462383674108</v>
      </c>
      <c r="DO313">
        <v>8.6269395238514734E-2</v>
      </c>
      <c r="DP313">
        <v>0.59379108693117533</v>
      </c>
      <c r="DQ313">
        <v>-2.1701441916058606E-2</v>
      </c>
      <c r="DR313">
        <v>0.57492182998959007</v>
      </c>
      <c r="DS313" s="3">
        <f t="shared" si="63"/>
        <v>0.19749823070640338</v>
      </c>
      <c r="DT313">
        <v>-3.0463638349527811E-2</v>
      </c>
      <c r="DU313">
        <v>4151</v>
      </c>
      <c r="DV313">
        <v>-5.1633538953621203</v>
      </c>
      <c r="DW313">
        <v>3.1743363045049384</v>
      </c>
      <c r="DX313">
        <v>-0.34862462764036639</v>
      </c>
      <c r="DY313">
        <v>55</v>
      </c>
      <c r="DZ313">
        <v>-25.675675675675674</v>
      </c>
      <c r="EA313">
        <v>6.0003636363636357</v>
      </c>
      <c r="EB313">
        <v>0.8111744471744462</v>
      </c>
      <c r="EC313">
        <v>1.3249819320645628E-2</v>
      </c>
      <c r="ED313">
        <v>-3.6567376818675106E-3</v>
      </c>
      <c r="EE313">
        <v>1.845659256282561E-2</v>
      </c>
      <c r="EF313">
        <v>-8.9868557082020996E-3</v>
      </c>
      <c r="EG313">
        <v>1.1358316911670328E-2</v>
      </c>
      <c r="EH313">
        <v>-9.5372776996644499E-3</v>
      </c>
      <c r="EI313">
        <v>1.3847421713263645E-2</v>
      </c>
      <c r="EJ313">
        <v>-9.5950817833969984E-3</v>
      </c>
      <c r="EK313">
        <v>0.71789087154325459</v>
      </c>
      <c r="EL313">
        <v>0.10184011744171773</v>
      </c>
      <c r="EM313">
        <v>1.1665301667214301</v>
      </c>
      <c r="EN313">
        <v>0.35743344959129364</v>
      </c>
      <c r="EO313">
        <v>0.95684377893643491</v>
      </c>
      <c r="EP313">
        <v>0.23565130881815355</v>
      </c>
      <c r="EQ313">
        <v>1064.98</v>
      </c>
      <c r="ER313">
        <v>24.329999999999927</v>
      </c>
      <c r="ES313">
        <v>15.554120053165654</v>
      </c>
      <c r="ET313">
        <v>0.35534164105759736</v>
      </c>
    </row>
    <row r="314" spans="1:150" x14ac:dyDescent="0.3">
      <c r="A314">
        <v>12</v>
      </c>
      <c r="B314">
        <v>1201</v>
      </c>
      <c r="C314" t="s">
        <v>433</v>
      </c>
      <c r="D314">
        <v>19253</v>
      </c>
      <c r="E314">
        <v>327</v>
      </c>
      <c r="F314">
        <v>1.6984366072819821</v>
      </c>
      <c r="G314">
        <v>953</v>
      </c>
      <c r="H314">
        <v>4.9498779411000884</v>
      </c>
      <c r="I314">
        <v>3908</v>
      </c>
      <c r="J314">
        <v>20.298135355529009</v>
      </c>
      <c r="K314" s="5">
        <v>4861</v>
      </c>
      <c r="L314" s="5">
        <v>25.2480133</v>
      </c>
      <c r="M314">
        <v>13921</v>
      </c>
      <c r="N314">
        <v>11169.89428393808</v>
      </c>
      <c r="O314">
        <v>6.4093907442995892</v>
      </c>
      <c r="P314" s="3">
        <v>4288</v>
      </c>
      <c r="Q314" s="3">
        <v>49</v>
      </c>
      <c r="R314" s="3">
        <f t="shared" si="52"/>
        <v>1.1427238805970149E-2</v>
      </c>
      <c r="S314" s="3">
        <v>1.6127513297403744E-2</v>
      </c>
      <c r="T314" s="3">
        <f t="shared" si="53"/>
        <v>0.70855553458509568</v>
      </c>
      <c r="U314">
        <v>18908</v>
      </c>
      <c r="V314">
        <v>-1.7919285306186048</v>
      </c>
      <c r="W314">
        <v>1240</v>
      </c>
      <c r="X314">
        <v>6.4405547187451315</v>
      </c>
      <c r="Y314">
        <v>1113</v>
      </c>
      <c r="Z314">
        <v>5.8863972921514707</v>
      </c>
      <c r="AA314">
        <v>4.1879606848694886</v>
      </c>
      <c r="AB314">
        <v>1654</v>
      </c>
      <c r="AC314">
        <v>8.7476200550031731</v>
      </c>
      <c r="AD314">
        <v>3.7977421139030847</v>
      </c>
      <c r="AE314">
        <v>4876</v>
      </c>
      <c r="AF314">
        <v>25.788026232282629</v>
      </c>
      <c r="AG314">
        <v>5.4898908767536199</v>
      </c>
      <c r="AH314" s="5">
        <v>6530</v>
      </c>
      <c r="AI314" s="5">
        <v>34.535646290000003</v>
      </c>
      <c r="AJ314" s="5">
        <v>9.2876329910000006</v>
      </c>
      <c r="AK314">
        <v>13970</v>
      </c>
      <c r="AL314">
        <v>0.3519862078873644</v>
      </c>
      <c r="AM314">
        <v>15092.185545874017</v>
      </c>
      <c r="AN314">
        <v>35.114846767852192</v>
      </c>
      <c r="AO314">
        <v>6.8230000000000004</v>
      </c>
      <c r="AP314">
        <v>3413</v>
      </c>
      <c r="AQ314" s="3">
        <f t="shared" si="54"/>
        <v>-20.405783582089551</v>
      </c>
      <c r="AR314">
        <v>34</v>
      </c>
      <c r="AS314" s="3">
        <f t="shared" si="55"/>
        <v>-30.612244897959183</v>
      </c>
      <c r="AT314">
        <v>9.961910342806914E-3</v>
      </c>
      <c r="AU314" s="3">
        <f t="shared" si="56"/>
        <v>-1.4653284631632353E-3</v>
      </c>
      <c r="AV314">
        <v>4.6927777317280393E-2</v>
      </c>
      <c r="AW314">
        <v>4.0459831059280742E-2</v>
      </c>
      <c r="AX314">
        <v>4.113531797142319E-2</v>
      </c>
      <c r="AY314" s="3">
        <f t="shared" si="57"/>
        <v>2.5007804674019446E-2</v>
      </c>
      <c r="AZ314">
        <v>0.21228174254778953</v>
      </c>
      <c r="BA314">
        <v>0.24621729952878374</v>
      </c>
      <c r="BB314">
        <v>0.24217414217455371</v>
      </c>
      <c r="BC314" s="3">
        <f t="shared" si="58"/>
        <v>-0.466381392410542</v>
      </c>
      <c r="BD314">
        <v>1589</v>
      </c>
      <c r="BE314">
        <v>2.1478917558212713</v>
      </c>
      <c r="BF314">
        <v>23</v>
      </c>
      <c r="BG314">
        <v>1.4782608695652173</v>
      </c>
      <c r="BH314">
        <v>1.44745122718691E-2</v>
      </c>
      <c r="BI314">
        <v>1.8469379482313964E-2</v>
      </c>
      <c r="BJ314">
        <v>2.0895594611334778E-2</v>
      </c>
      <c r="BK314">
        <v>2.3442503496660643E-2</v>
      </c>
      <c r="BL314">
        <v>0.78370322542398918</v>
      </c>
      <c r="BM314">
        <v>0.69270640731216271</v>
      </c>
      <c r="BN314">
        <v>0.6174473760420246</v>
      </c>
      <c r="BO314">
        <v>1119.51</v>
      </c>
      <c r="BP314">
        <v>2.8853896567902644</v>
      </c>
      <c r="BQ314">
        <v>38799.265720157666</v>
      </c>
      <c r="BR314">
        <v>17065</v>
      </c>
      <c r="BS314">
        <v>-11.364462681140601</v>
      </c>
      <c r="BT314">
        <v>-9.7471969536704037</v>
      </c>
      <c r="BU314">
        <v>1413</v>
      </c>
      <c r="BV314">
        <v>7.3391159819248948</v>
      </c>
      <c r="BW314">
        <v>244</v>
      </c>
      <c r="BX314">
        <v>1.2904590649460546</v>
      </c>
      <c r="BY314">
        <v>1505</v>
      </c>
      <c r="BZ314">
        <v>8.8192206270143565</v>
      </c>
      <c r="CA314">
        <v>7.1207840197323744</v>
      </c>
      <c r="CB314">
        <v>2.9328233348628858</v>
      </c>
      <c r="CC314">
        <v>2117</v>
      </c>
      <c r="CD314">
        <v>12.405508350424846</v>
      </c>
      <c r="CE314">
        <v>7.4556304093247574</v>
      </c>
      <c r="CF314">
        <v>3.6578882954216727</v>
      </c>
      <c r="CG314" s="5">
        <v>7729</v>
      </c>
      <c r="CH314" s="5">
        <v>45.29153238</v>
      </c>
      <c r="CI314" s="5">
        <v>20.043519079999999</v>
      </c>
      <c r="CJ314" s="5">
        <v>10.755886090000001</v>
      </c>
      <c r="CK314">
        <v>5612</v>
      </c>
      <c r="CL314">
        <v>32.886024025783769</v>
      </c>
      <c r="CM314">
        <v>12.58788867025476</v>
      </c>
      <c r="CN314">
        <v>7.0979977935011398</v>
      </c>
      <c r="CO314">
        <v>13017</v>
      </c>
      <c r="CP314">
        <v>-6.4937863659219888</v>
      </c>
      <c r="CQ314">
        <v>-6.8217609162491044</v>
      </c>
      <c r="CR314">
        <v>17426.51883337328</v>
      </c>
      <c r="CS314">
        <v>56.013283477821354</v>
      </c>
      <c r="CT314">
        <v>15.467165311504107</v>
      </c>
      <c r="CU314">
        <v>8.1869999999999994</v>
      </c>
      <c r="CV314">
        <f t="shared" si="64"/>
        <v>1.7776092557004102</v>
      </c>
      <c r="CW314">
        <v>1.363999999999999</v>
      </c>
      <c r="CX314">
        <v>3485.8199999999997</v>
      </c>
      <c r="CY314" s="3">
        <f t="shared" si="59"/>
        <v>-18.707555970149262</v>
      </c>
      <c r="CZ314">
        <v>2.1336067975388135</v>
      </c>
      <c r="DA314">
        <v>33.69</v>
      </c>
      <c r="DB314" s="3">
        <f t="shared" si="60"/>
        <v>-31.244897959183675</v>
      </c>
      <c r="DC314">
        <v>-0.91176470588235969</v>
      </c>
      <c r="DD314">
        <v>9.6648708194915396E-3</v>
      </c>
      <c r="DE314" s="3">
        <f t="shared" si="61"/>
        <v>-1.7623679864786097E-3</v>
      </c>
      <c r="DF314">
        <v>-2.9703952331537435E-4</v>
      </c>
      <c r="DG314">
        <v>5.3522303169704161E-2</v>
      </c>
      <c r="DH314">
        <v>6.5945258524237674E-3</v>
      </c>
      <c r="DI314">
        <v>4.2179450356279673E-2</v>
      </c>
      <c r="DJ314">
        <v>1.719619296998931E-3</v>
      </c>
      <c r="DK314">
        <v>4.3563803575989365E-2</v>
      </c>
      <c r="DL314" s="3">
        <f t="shared" si="62"/>
        <v>2.7436290278585622E-2</v>
      </c>
      <c r="DM314">
        <v>2.428485604566176E-3</v>
      </c>
      <c r="DN314">
        <v>0.18057651197944444</v>
      </c>
      <c r="DO314">
        <v>-3.1705230568345094E-2</v>
      </c>
      <c r="DP314">
        <v>0.22913695503034534</v>
      </c>
      <c r="DQ314">
        <v>-1.7080344498438399E-2</v>
      </c>
      <c r="DR314">
        <v>0.22185553202747502</v>
      </c>
      <c r="DS314" s="3">
        <f t="shared" si="63"/>
        <v>-0.48670000255762069</v>
      </c>
      <c r="DT314">
        <v>-2.0318610147078697E-2</v>
      </c>
      <c r="DU314">
        <v>1462</v>
      </c>
      <c r="DV314">
        <v>-7.9924480805538076</v>
      </c>
      <c r="DW314">
        <v>2.3842818057455539</v>
      </c>
      <c r="DX314">
        <v>0.23639004992428259</v>
      </c>
      <c r="DY314">
        <v>18</v>
      </c>
      <c r="DZ314">
        <v>-21.739130434782609</v>
      </c>
      <c r="EA314">
        <v>1.8716666666666666</v>
      </c>
      <c r="EB314">
        <v>0.39340579710144929</v>
      </c>
      <c r="EC314">
        <v>1.2311901504787962E-2</v>
      </c>
      <c r="ED314">
        <v>-2.1626107670811388E-3</v>
      </c>
      <c r="EE314">
        <v>8.7382813767152168E-3</v>
      </c>
      <c r="EF314">
        <v>-9.7310981055987473E-3</v>
      </c>
      <c r="EG314">
        <v>1.1358316911670328E-2</v>
      </c>
      <c r="EH314">
        <v>-9.5372776996644499E-3</v>
      </c>
      <c r="EI314">
        <v>1.3847421713263645E-2</v>
      </c>
      <c r="EJ314">
        <v>-9.5950817833969984E-3</v>
      </c>
      <c r="EK314">
        <v>1.4089614392133587</v>
      </c>
      <c r="EL314">
        <v>0.62525821378936952</v>
      </c>
      <c r="EM314">
        <v>1.0839547443986048</v>
      </c>
      <c r="EN314">
        <v>0.39124833708644213</v>
      </c>
      <c r="EO314">
        <v>0.88911147213745234</v>
      </c>
      <c r="EP314">
        <v>0.27166409609542774</v>
      </c>
      <c r="EQ314">
        <v>1145.7599999999998</v>
      </c>
      <c r="ER314">
        <v>26.249999999999773</v>
      </c>
      <c r="ES314">
        <v>2.9530455763360868</v>
      </c>
      <c r="ET314">
        <v>6.7655919545822396E-2</v>
      </c>
    </row>
    <row r="315" spans="1:150" x14ac:dyDescent="0.3">
      <c r="A315">
        <v>12</v>
      </c>
      <c r="B315">
        <v>1202</v>
      </c>
      <c r="C315" t="s">
        <v>434</v>
      </c>
      <c r="D315">
        <v>61426</v>
      </c>
      <c r="E315">
        <v>1832</v>
      </c>
      <c r="F315">
        <v>2.982450428157458</v>
      </c>
      <c r="G315">
        <v>2893</v>
      </c>
      <c r="H315">
        <v>4.7097320352945005</v>
      </c>
      <c r="I315">
        <v>14033</v>
      </c>
      <c r="J315">
        <v>22.845374922671184</v>
      </c>
      <c r="K315" s="5">
        <v>16926</v>
      </c>
      <c r="L315" s="5">
        <v>27.55510696</v>
      </c>
      <c r="M315">
        <v>38900</v>
      </c>
      <c r="N315">
        <v>12925.470007225196</v>
      </c>
      <c r="O315">
        <v>8.3547683391397776</v>
      </c>
      <c r="P315" s="3">
        <v>16034</v>
      </c>
      <c r="Q315" s="3">
        <v>140</v>
      </c>
      <c r="R315" s="3">
        <f t="shared" si="52"/>
        <v>8.7314456779343901E-3</v>
      </c>
      <c r="S315" s="3">
        <v>1.6127513297403744E-2</v>
      </c>
      <c r="T315" s="3">
        <f t="shared" si="53"/>
        <v>0.54140061873891032</v>
      </c>
      <c r="U315">
        <v>69671</v>
      </c>
      <c r="V315">
        <v>13.4226549018331</v>
      </c>
      <c r="W315">
        <v>8697</v>
      </c>
      <c r="X315">
        <v>14.158499658125223</v>
      </c>
      <c r="Y315">
        <v>7054</v>
      </c>
      <c r="Z315">
        <v>10.12472908383689</v>
      </c>
      <c r="AA315">
        <v>7.1422786556794318</v>
      </c>
      <c r="AB315">
        <v>5232</v>
      </c>
      <c r="AC315">
        <v>7.5095807437814868</v>
      </c>
      <c r="AD315">
        <v>2.7998487084869863</v>
      </c>
      <c r="AE315">
        <v>19605</v>
      </c>
      <c r="AF315">
        <v>28.139398027873863</v>
      </c>
      <c r="AG315">
        <v>5.2940231052026796</v>
      </c>
      <c r="AH315" s="5">
        <v>24837</v>
      </c>
      <c r="AI315" s="5">
        <v>35.648978769999999</v>
      </c>
      <c r="AJ315" s="5">
        <v>8.0938718139999999</v>
      </c>
      <c r="AK315">
        <v>45010</v>
      </c>
      <c r="AL315">
        <v>15.70694087403599</v>
      </c>
      <c r="AM315">
        <v>16499.487386734505</v>
      </c>
      <c r="AN315">
        <v>27.650966483319152</v>
      </c>
      <c r="AO315">
        <v>9.375</v>
      </c>
      <c r="AP315">
        <v>13793</v>
      </c>
      <c r="AQ315" s="3">
        <f t="shared" si="54"/>
        <v>-13.976549831607835</v>
      </c>
      <c r="AR315">
        <v>361</v>
      </c>
      <c r="AS315" s="3">
        <f t="shared" si="55"/>
        <v>157.85714285714286</v>
      </c>
      <c r="AT315">
        <v>2.6172696295222213E-2</v>
      </c>
      <c r="AU315" s="3">
        <f t="shared" si="56"/>
        <v>1.7441250617287823E-2</v>
      </c>
      <c r="AV315">
        <v>4.6927777317280393E-2</v>
      </c>
      <c r="AW315">
        <v>4.0459831059280742E-2</v>
      </c>
      <c r="AX315">
        <v>4.113531797142319E-2</v>
      </c>
      <c r="AY315" s="3">
        <f t="shared" si="57"/>
        <v>2.5007804674019446E-2</v>
      </c>
      <c r="AZ315">
        <v>0.5577229050987792</v>
      </c>
      <c r="BA315">
        <v>0.64688100790323688</v>
      </c>
      <c r="BB315">
        <v>0.63625851423840829</v>
      </c>
      <c r="BC315" s="3">
        <f t="shared" si="58"/>
        <v>9.4857895499497968E-2</v>
      </c>
      <c r="BD315">
        <v>4891</v>
      </c>
      <c r="BE315">
        <v>2.8200776937231651</v>
      </c>
      <c r="BF315">
        <v>117</v>
      </c>
      <c r="BG315">
        <v>3.0854700854700856</v>
      </c>
      <c r="BH315">
        <v>2.392148844817011E-2</v>
      </c>
      <c r="BI315">
        <v>1.8469379482313964E-2</v>
      </c>
      <c r="BJ315">
        <v>2.0895594611334778E-2</v>
      </c>
      <c r="BK315">
        <v>2.3442503496660643E-2</v>
      </c>
      <c r="BL315">
        <v>1.2951971922541856</v>
      </c>
      <c r="BM315">
        <v>1.1448101330982916</v>
      </c>
      <c r="BN315">
        <v>1.0204323293191657</v>
      </c>
      <c r="BO315">
        <v>3078.5</v>
      </c>
      <c r="BP315">
        <v>5.8370853969301324</v>
      </c>
      <c r="BQ315">
        <v>52740.362538109504</v>
      </c>
      <c r="BR315">
        <v>67153</v>
      </c>
      <c r="BS315">
        <v>9.3234135382411356</v>
      </c>
      <c r="BT315">
        <v>-3.6141292646868854</v>
      </c>
      <c r="BU315">
        <v>8020</v>
      </c>
      <c r="BV315">
        <v>13.056360498811578</v>
      </c>
      <c r="BW315">
        <v>-434</v>
      </c>
      <c r="BX315">
        <v>-0.62292776047422882</v>
      </c>
      <c r="BY315">
        <v>6923</v>
      </c>
      <c r="BZ315">
        <v>10.309293702440696</v>
      </c>
      <c r="CA315">
        <v>7.3268432742832381</v>
      </c>
      <c r="CB315">
        <v>0.18456461860380635</v>
      </c>
      <c r="CC315">
        <v>7593</v>
      </c>
      <c r="CD315">
        <v>11.307015323217131</v>
      </c>
      <c r="CE315">
        <v>6.5972832879226306</v>
      </c>
      <c r="CF315">
        <v>3.7974345794356443</v>
      </c>
      <c r="CG315" s="5">
        <v>31009</v>
      </c>
      <c r="CH315" s="5">
        <v>46.176641400000001</v>
      </c>
      <c r="CI315" s="5">
        <v>18.621534440000001</v>
      </c>
      <c r="CJ315" s="5">
        <v>10.52766263</v>
      </c>
      <c r="CK315">
        <v>23416</v>
      </c>
      <c r="CL315">
        <v>34.869626077762724</v>
      </c>
      <c r="CM315">
        <v>12.024251155091541</v>
      </c>
      <c r="CN315">
        <v>6.7302280498888614</v>
      </c>
      <c r="CO315">
        <v>44747</v>
      </c>
      <c r="CP315">
        <v>15.030848329048844</v>
      </c>
      <c r="CQ315">
        <v>-0.58431459675627639</v>
      </c>
      <c r="CR315">
        <v>18931.016248590742</v>
      </c>
      <c r="CS315">
        <v>46.46288481585978</v>
      </c>
      <c r="CT315">
        <v>14.736996397907323</v>
      </c>
      <c r="CU315">
        <v>11.776</v>
      </c>
      <c r="CV315">
        <f t="shared" si="64"/>
        <v>3.4212316608602222</v>
      </c>
      <c r="CW315">
        <v>2.4009999999999998</v>
      </c>
      <c r="CX315">
        <v>14104.44</v>
      </c>
      <c r="CY315" s="3">
        <f t="shared" si="59"/>
        <v>-12.034177373082198</v>
      </c>
      <c r="CZ315">
        <v>2.2579569346770136</v>
      </c>
      <c r="DA315">
        <v>427.54999999999995</v>
      </c>
      <c r="DB315" s="3">
        <f t="shared" si="60"/>
        <v>205.39285714285711</v>
      </c>
      <c r="DC315">
        <v>18.434903047091399</v>
      </c>
      <c r="DD315">
        <v>3.0313149618134427E-2</v>
      </c>
      <c r="DE315" s="3">
        <f t="shared" si="61"/>
        <v>2.1581703940200037E-2</v>
      </c>
      <c r="DF315">
        <v>4.1404533229122131E-3</v>
      </c>
      <c r="DG315">
        <v>5.3522303169704161E-2</v>
      </c>
      <c r="DH315">
        <v>6.5945258524237674E-3</v>
      </c>
      <c r="DI315">
        <v>4.2179450356279673E-2</v>
      </c>
      <c r="DJ315">
        <v>1.719619296998931E-3</v>
      </c>
      <c r="DK315">
        <v>4.3563803575989365E-2</v>
      </c>
      <c r="DL315" s="3">
        <f t="shared" si="62"/>
        <v>2.7436290278585622E-2</v>
      </c>
      <c r="DM315">
        <v>2.428485604566176E-3</v>
      </c>
      <c r="DN315">
        <v>0.56636482032583613</v>
      </c>
      <c r="DO315">
        <v>8.6419152270569288E-3</v>
      </c>
      <c r="DP315">
        <v>0.71867104388716641</v>
      </c>
      <c r="DQ315">
        <v>7.1790035983929523E-2</v>
      </c>
      <c r="DR315">
        <v>0.69583340135253546</v>
      </c>
      <c r="DS315" s="3">
        <f t="shared" si="63"/>
        <v>0.15443278261362514</v>
      </c>
      <c r="DT315">
        <v>5.9574887114127173E-2</v>
      </c>
      <c r="DU315">
        <v>4870</v>
      </c>
      <c r="DV315">
        <v>-0.42936004906971986</v>
      </c>
      <c r="DW315">
        <v>2.896188911704312</v>
      </c>
      <c r="DX315">
        <v>7.611121798114695E-2</v>
      </c>
      <c r="DY315">
        <v>72</v>
      </c>
      <c r="DZ315">
        <v>-38.461538461538467</v>
      </c>
      <c r="EA315">
        <v>5.9381944444444441</v>
      </c>
      <c r="EB315">
        <v>2.8527243589743585</v>
      </c>
      <c r="EC315">
        <v>1.4784394250513347E-2</v>
      </c>
      <c r="ED315">
        <v>-9.1370941976567626E-3</v>
      </c>
      <c r="EE315">
        <v>8.7382813767152168E-3</v>
      </c>
      <c r="EF315">
        <v>-9.7310981055987473E-3</v>
      </c>
      <c r="EG315">
        <v>1.1358316911670328E-2</v>
      </c>
      <c r="EH315">
        <v>-9.5372776996644499E-3</v>
      </c>
      <c r="EI315">
        <v>1.3847421713263645E-2</v>
      </c>
      <c r="EJ315">
        <v>-9.5950817833969984E-3</v>
      </c>
      <c r="EK315">
        <v>1.6919109849116472</v>
      </c>
      <c r="EL315">
        <v>0.39671379265746154</v>
      </c>
      <c r="EM315">
        <v>1.301636005183376</v>
      </c>
      <c r="EN315">
        <v>0.15682587208508436</v>
      </c>
      <c r="EO315">
        <v>1.0676640429280948</v>
      </c>
      <c r="EP315">
        <v>4.7231713608929082E-2</v>
      </c>
      <c r="EQ315">
        <v>3194.7200000000003</v>
      </c>
      <c r="ER315">
        <v>116.22000000000025</v>
      </c>
      <c r="ES315">
        <v>6.0574479322009527</v>
      </c>
      <c r="ET315">
        <v>0.22036253527082028</v>
      </c>
    </row>
    <row r="316" spans="1:150" x14ac:dyDescent="0.3">
      <c r="A316">
        <v>12</v>
      </c>
      <c r="B316">
        <v>1203</v>
      </c>
      <c r="C316" t="s">
        <v>435</v>
      </c>
      <c r="D316">
        <v>22441</v>
      </c>
      <c r="E316">
        <v>470</v>
      </c>
      <c r="F316">
        <v>2.0943808208190364</v>
      </c>
      <c r="G316">
        <v>759</v>
      </c>
      <c r="H316">
        <v>3.3822022191524441</v>
      </c>
      <c r="I316">
        <v>4477</v>
      </c>
      <c r="J316">
        <v>19.950091350652823</v>
      </c>
      <c r="K316" s="5">
        <v>5236</v>
      </c>
      <c r="L316" s="5">
        <v>23.332293570000001</v>
      </c>
      <c r="M316">
        <v>16021</v>
      </c>
      <c r="N316">
        <v>10560.813653730977</v>
      </c>
      <c r="O316">
        <v>10.200080210329308</v>
      </c>
      <c r="P316" s="3">
        <v>4567</v>
      </c>
      <c r="Q316" s="3">
        <v>61</v>
      </c>
      <c r="R316" s="3">
        <f t="shared" si="52"/>
        <v>1.3356689292752353E-2</v>
      </c>
      <c r="S316" s="3">
        <v>1.6127513297403744E-2</v>
      </c>
      <c r="T316" s="3">
        <f t="shared" si="53"/>
        <v>0.82819273166574003</v>
      </c>
      <c r="U316">
        <v>23566</v>
      </c>
      <c r="V316">
        <v>5.0131455817476942</v>
      </c>
      <c r="W316">
        <v>2075</v>
      </c>
      <c r="X316">
        <v>9.2464685174457468</v>
      </c>
      <c r="Y316">
        <v>1815</v>
      </c>
      <c r="Z316">
        <v>7.7017737418314525</v>
      </c>
      <c r="AA316">
        <v>5.6073929210124156</v>
      </c>
      <c r="AB316">
        <v>1518</v>
      </c>
      <c r="AC316">
        <v>6.441483493168124</v>
      </c>
      <c r="AD316">
        <v>3.0592812740156798</v>
      </c>
      <c r="AE316">
        <v>6050</v>
      </c>
      <c r="AF316">
        <v>25.672579139438174</v>
      </c>
      <c r="AG316">
        <v>5.7224877887853509</v>
      </c>
      <c r="AH316" s="5">
        <v>7568</v>
      </c>
      <c r="AI316" s="5">
        <v>32.114062629999999</v>
      </c>
      <c r="AJ316" s="5">
        <v>8.7817690630000005</v>
      </c>
      <c r="AK316">
        <v>17577</v>
      </c>
      <c r="AL316">
        <v>9.712252668372761</v>
      </c>
      <c r="AM316">
        <v>14940.687332906071</v>
      </c>
      <c r="AN316">
        <v>41.472880999351325</v>
      </c>
      <c r="AO316">
        <v>9.0969999999999995</v>
      </c>
      <c r="AP316">
        <v>4122</v>
      </c>
      <c r="AQ316" s="3">
        <f t="shared" si="54"/>
        <v>-9.7438143201226186</v>
      </c>
      <c r="AR316">
        <v>167</v>
      </c>
      <c r="AS316" s="3">
        <f t="shared" si="55"/>
        <v>173.77049180327867</v>
      </c>
      <c r="AT316">
        <v>4.051431344007763E-2</v>
      </c>
      <c r="AU316" s="3">
        <f t="shared" si="56"/>
        <v>2.7157624147325275E-2</v>
      </c>
      <c r="AV316">
        <v>4.6927777317280393E-2</v>
      </c>
      <c r="AW316">
        <v>4.0459831059280742E-2</v>
      </c>
      <c r="AX316">
        <v>4.113531797142319E-2</v>
      </c>
      <c r="AY316" s="3">
        <f t="shared" si="57"/>
        <v>2.5007804674019446E-2</v>
      </c>
      <c r="AZ316">
        <v>0.86333331251039014</v>
      </c>
      <c r="BA316">
        <v>1.0013465795424865</v>
      </c>
      <c r="BB316">
        <v>0.98490337350067469</v>
      </c>
      <c r="BC316" s="3">
        <f t="shared" si="58"/>
        <v>0.15671064183493466</v>
      </c>
      <c r="BD316">
        <v>1715</v>
      </c>
      <c r="BE316">
        <v>2.4034985422740527</v>
      </c>
      <c r="BF316">
        <v>56</v>
      </c>
      <c r="BG316">
        <v>2.9821428571428572</v>
      </c>
      <c r="BH316">
        <v>3.2653061224489799E-2</v>
      </c>
      <c r="BI316">
        <v>1.8469379482313964E-2</v>
      </c>
      <c r="BJ316">
        <v>2.0895594611334778E-2</v>
      </c>
      <c r="BK316">
        <v>2.3442503496660643E-2</v>
      </c>
      <c r="BL316">
        <v>1.7679565930061669</v>
      </c>
      <c r="BM316">
        <v>1.5626768145079348</v>
      </c>
      <c r="BN316">
        <v>1.3928999191208904</v>
      </c>
      <c r="BO316">
        <v>2328.73</v>
      </c>
      <c r="BP316">
        <v>3.9586762738652603</v>
      </c>
      <c r="BQ316">
        <v>58825.977142258787</v>
      </c>
      <c r="BR316">
        <v>22406</v>
      </c>
      <c r="BS316">
        <v>-0.15596452920992826</v>
      </c>
      <c r="BT316">
        <v>-4.9223457523550884</v>
      </c>
      <c r="BU316">
        <v>2199</v>
      </c>
      <c r="BV316">
        <v>9.7990285637894932</v>
      </c>
      <c r="BW316">
        <v>205</v>
      </c>
      <c r="BX316">
        <v>0.86989730968344225</v>
      </c>
      <c r="BY316">
        <v>2398</v>
      </c>
      <c r="BZ316">
        <v>10.702490404355975</v>
      </c>
      <c r="CA316">
        <v>8.6081095835369386</v>
      </c>
      <c r="CB316">
        <v>3.000716662524523</v>
      </c>
      <c r="CC316">
        <v>2169</v>
      </c>
      <c r="CD316">
        <v>9.6804427385521734</v>
      </c>
      <c r="CE316">
        <v>6.2982405193997293</v>
      </c>
      <c r="CF316">
        <v>3.2389592453840494</v>
      </c>
      <c r="CG316" s="5">
        <v>9457</v>
      </c>
      <c r="CH316" s="5">
        <v>42.207444430000002</v>
      </c>
      <c r="CI316" s="5">
        <v>18.875150860000002</v>
      </c>
      <c r="CJ316" s="5">
        <v>10.0933818</v>
      </c>
      <c r="CK316">
        <v>7288</v>
      </c>
      <c r="CL316">
        <v>32.527001695974292</v>
      </c>
      <c r="CM316">
        <v>12.576910345321469</v>
      </c>
      <c r="CN316">
        <v>6.8544225565361181</v>
      </c>
      <c r="CO316">
        <v>16872</v>
      </c>
      <c r="CP316">
        <v>5.3117782909930717</v>
      </c>
      <c r="CQ316">
        <v>-4.0109233657620758</v>
      </c>
      <c r="CR316">
        <v>17008.035396287338</v>
      </c>
      <c r="CS316">
        <v>61.048532375899413</v>
      </c>
      <c r="CT316">
        <v>13.837034517334704</v>
      </c>
      <c r="CU316">
        <v>8.1259999999999994</v>
      </c>
      <c r="CV316">
        <f t="shared" si="64"/>
        <v>-2.0740802103293081</v>
      </c>
      <c r="CW316">
        <v>-0.97100000000000009</v>
      </c>
      <c r="CX316">
        <v>4311.42</v>
      </c>
      <c r="CY316" s="3">
        <f t="shared" si="59"/>
        <v>-5.5962338515436816</v>
      </c>
      <c r="CZ316">
        <v>4.5953420669577891</v>
      </c>
      <c r="DA316">
        <v>118.78</v>
      </c>
      <c r="DB316" s="3">
        <f t="shared" si="60"/>
        <v>94.721311475409848</v>
      </c>
      <c r="DC316">
        <v>-28.874251497005986</v>
      </c>
      <c r="DD316">
        <v>2.7550087906072707E-2</v>
      </c>
      <c r="DE316" s="3">
        <f t="shared" si="61"/>
        <v>1.4193398613320354E-2</v>
      </c>
      <c r="DF316">
        <v>-1.2964225534004923E-2</v>
      </c>
      <c r="DG316">
        <v>5.3522303169704161E-2</v>
      </c>
      <c r="DH316">
        <v>6.5945258524237674E-3</v>
      </c>
      <c r="DI316">
        <v>4.2179450356279673E-2</v>
      </c>
      <c r="DJ316">
        <v>1.719619296998931E-3</v>
      </c>
      <c r="DK316">
        <v>4.3563803575989365E-2</v>
      </c>
      <c r="DL316" s="3">
        <f t="shared" si="62"/>
        <v>2.7436290278585622E-2</v>
      </c>
      <c r="DM316">
        <v>2.428485604566176E-3</v>
      </c>
      <c r="DN316">
        <v>0.51474032832105776</v>
      </c>
      <c r="DO316">
        <v>-0.34859298418933238</v>
      </c>
      <c r="DP316">
        <v>0.65316374854019532</v>
      </c>
      <c r="DQ316">
        <v>-0.34818283100229119</v>
      </c>
      <c r="DR316">
        <v>0.63240777077732535</v>
      </c>
      <c r="DS316" s="3">
        <f t="shared" si="63"/>
        <v>-0.19578496088841468</v>
      </c>
      <c r="DT316">
        <v>-0.35249560272334934</v>
      </c>
      <c r="DU316">
        <v>1603</v>
      </c>
      <c r="DV316">
        <v>-6.5306122448979593</v>
      </c>
      <c r="DW316">
        <v>2.6895945102932002</v>
      </c>
      <c r="DX316">
        <v>0.2860959680191475</v>
      </c>
      <c r="DY316">
        <v>30</v>
      </c>
      <c r="DZ316">
        <v>-46.428571428571431</v>
      </c>
      <c r="EA316">
        <v>3.9593333333333334</v>
      </c>
      <c r="EB316">
        <v>0.97719047619047616</v>
      </c>
      <c r="EC316">
        <v>1.8714909544603867E-2</v>
      </c>
      <c r="ED316">
        <v>-1.3938151679885932E-2</v>
      </c>
      <c r="EE316">
        <v>8.7382813767152168E-3</v>
      </c>
      <c r="EF316">
        <v>-9.7310981055987473E-3</v>
      </c>
      <c r="EG316">
        <v>1.1358316911670328E-2</v>
      </c>
      <c r="EH316">
        <v>-9.5372776996644499E-3</v>
      </c>
      <c r="EI316">
        <v>1.3847421713263645E-2</v>
      </c>
      <c r="EJ316">
        <v>-9.5950817833969984E-3</v>
      </c>
      <c r="EK316">
        <v>2.1417151425763468</v>
      </c>
      <c r="EL316">
        <v>0.37375854957017984</v>
      </c>
      <c r="EM316">
        <v>1.6476833398947393</v>
      </c>
      <c r="EN316">
        <v>8.5006525386804421E-2</v>
      </c>
      <c r="EO316">
        <v>1.3515086008161314</v>
      </c>
      <c r="EP316">
        <v>-4.1391318304758951E-2</v>
      </c>
      <c r="EQ316">
        <v>2595.2200000000003</v>
      </c>
      <c r="ER316">
        <v>266.49000000000024</v>
      </c>
      <c r="ES316">
        <v>4.4116904233039476</v>
      </c>
      <c r="ET316">
        <v>0.45301414943868723</v>
      </c>
    </row>
    <row r="317" spans="1:150" x14ac:dyDescent="0.3">
      <c r="A317">
        <v>12</v>
      </c>
      <c r="B317">
        <v>1204</v>
      </c>
      <c r="C317" t="s">
        <v>436</v>
      </c>
      <c r="D317">
        <v>17101</v>
      </c>
      <c r="E317">
        <v>192</v>
      </c>
      <c r="F317">
        <v>1.122741360154377</v>
      </c>
      <c r="G317">
        <v>924</v>
      </c>
      <c r="H317">
        <v>5.4031927957429389</v>
      </c>
      <c r="I317">
        <v>4226</v>
      </c>
      <c r="J317">
        <v>24.712005145897901</v>
      </c>
      <c r="K317" s="5">
        <v>5150</v>
      </c>
      <c r="L317" s="5">
        <v>30.115197940000002</v>
      </c>
      <c r="M317">
        <v>12007</v>
      </c>
      <c r="N317">
        <v>13284.89590284334</v>
      </c>
      <c r="O317">
        <v>11.110461376527688</v>
      </c>
      <c r="P317" s="3">
        <v>3884</v>
      </c>
      <c r="Q317" s="3">
        <v>42</v>
      </c>
      <c r="R317" s="3">
        <f t="shared" si="52"/>
        <v>1.0813594232749742E-2</v>
      </c>
      <c r="S317" s="3">
        <v>1.6127513297403744E-2</v>
      </c>
      <c r="T317" s="3">
        <f t="shared" si="53"/>
        <v>0.67050598770800873</v>
      </c>
      <c r="U317">
        <v>18283</v>
      </c>
      <c r="V317">
        <v>6.9118764984503827</v>
      </c>
      <c r="W317">
        <v>1517</v>
      </c>
      <c r="X317">
        <v>8.8708262674697398</v>
      </c>
      <c r="Y317">
        <v>763</v>
      </c>
      <c r="Z317">
        <v>4.1732757206147788</v>
      </c>
      <c r="AA317">
        <v>3.0505343604604018</v>
      </c>
      <c r="AB317">
        <v>1793</v>
      </c>
      <c r="AC317">
        <v>9.8069244653503258</v>
      </c>
      <c r="AD317">
        <v>4.4037316696073869</v>
      </c>
      <c r="AE317">
        <v>5338</v>
      </c>
      <c r="AF317">
        <v>29.196521358639171</v>
      </c>
      <c r="AG317">
        <v>4.4845162127412692</v>
      </c>
      <c r="AH317" s="5">
        <v>7131</v>
      </c>
      <c r="AI317" s="5">
        <v>39.003445820000003</v>
      </c>
      <c r="AJ317" s="5">
        <v>8.8882478819999999</v>
      </c>
      <c r="AK317">
        <v>13175</v>
      </c>
      <c r="AL317">
        <v>9.7276588656616987</v>
      </c>
      <c r="AM317">
        <v>18420.266302516131</v>
      </c>
      <c r="AN317">
        <v>38.655706730631422</v>
      </c>
      <c r="AO317">
        <v>8.3309999999999995</v>
      </c>
      <c r="AP317">
        <v>3144</v>
      </c>
      <c r="AQ317" s="3">
        <f t="shared" si="54"/>
        <v>-19.052523171987641</v>
      </c>
      <c r="AR317">
        <v>30</v>
      </c>
      <c r="AS317" s="3">
        <f t="shared" si="55"/>
        <v>-28.571428571428569</v>
      </c>
      <c r="AT317">
        <v>9.5419847328244278E-3</v>
      </c>
      <c r="AU317" s="3">
        <f t="shared" si="56"/>
        <v>-1.2716094999253146E-3</v>
      </c>
      <c r="AV317">
        <v>4.6927777317280393E-2</v>
      </c>
      <c r="AW317">
        <v>4.0459831059280742E-2</v>
      </c>
      <c r="AX317">
        <v>4.113531797142319E-2</v>
      </c>
      <c r="AY317" s="3">
        <f t="shared" si="57"/>
        <v>2.5007804674019446E-2</v>
      </c>
      <c r="AZ317">
        <v>0.20333340461259702</v>
      </c>
      <c r="BA317">
        <v>0.23583847196108526</v>
      </c>
      <c r="BB317">
        <v>0.23196574630718228</v>
      </c>
      <c r="BC317" s="3">
        <f t="shared" si="58"/>
        <v>-0.43854024140082648</v>
      </c>
      <c r="BD317">
        <v>1323</v>
      </c>
      <c r="BE317">
        <v>2.3764172335600908</v>
      </c>
      <c r="BF317">
        <v>20</v>
      </c>
      <c r="BG317">
        <v>1.5</v>
      </c>
      <c r="BH317">
        <v>1.5117157974300832E-2</v>
      </c>
      <c r="BI317">
        <v>1.8469379482313964E-2</v>
      </c>
      <c r="BJ317">
        <v>2.0895594611334778E-2</v>
      </c>
      <c r="BK317">
        <v>2.3442503496660643E-2</v>
      </c>
      <c r="BL317">
        <v>0.81849842268804018</v>
      </c>
      <c r="BM317">
        <v>0.72346148819811795</v>
      </c>
      <c r="BN317">
        <v>0.64486107366707879</v>
      </c>
      <c r="BO317">
        <v>1204.8599999999999</v>
      </c>
      <c r="BP317">
        <v>3.3028022377956487</v>
      </c>
      <c r="BQ317">
        <v>36479.931683834198</v>
      </c>
      <c r="BR317">
        <v>18067</v>
      </c>
      <c r="BS317">
        <v>5.6487924682767083</v>
      </c>
      <c r="BT317">
        <v>-1.1814253678280369</v>
      </c>
      <c r="BU317">
        <v>1968</v>
      </c>
      <c r="BV317">
        <v>11.508098941582363</v>
      </c>
      <c r="BW317">
        <v>471</v>
      </c>
      <c r="BX317">
        <v>2.5761636492916917</v>
      </c>
      <c r="BY317">
        <v>1180</v>
      </c>
      <c r="BZ317">
        <v>6.531244810981347</v>
      </c>
      <c r="CA317">
        <v>5.40850345082697</v>
      </c>
      <c r="CB317">
        <v>2.3579690903665682</v>
      </c>
      <c r="CC317">
        <v>2378</v>
      </c>
      <c r="CD317">
        <v>13.162118780096307</v>
      </c>
      <c r="CE317">
        <v>7.7589259843533682</v>
      </c>
      <c r="CF317">
        <v>3.3551943147459813</v>
      </c>
      <c r="CG317" s="5">
        <v>8763</v>
      </c>
      <c r="CH317" s="5">
        <v>48.502795149999997</v>
      </c>
      <c r="CI317" s="5">
        <v>18.387597209999999</v>
      </c>
      <c r="CJ317" s="5">
        <v>9.4993493269999991</v>
      </c>
      <c r="CK317">
        <v>6385</v>
      </c>
      <c r="CL317">
        <v>35.340676371284665</v>
      </c>
      <c r="CM317">
        <v>10.628671225386764</v>
      </c>
      <c r="CN317">
        <v>6.1441550126454949</v>
      </c>
      <c r="CO317">
        <v>13117</v>
      </c>
      <c r="CP317">
        <v>9.2446073124011008</v>
      </c>
      <c r="CQ317">
        <v>-0.4402277039848197</v>
      </c>
      <c r="CR317">
        <v>20497.944630199738</v>
      </c>
      <c r="CS317">
        <v>54.295109123230709</v>
      </c>
      <c r="CT317">
        <v>11.279306680814949</v>
      </c>
      <c r="CU317">
        <v>9.4719999999999995</v>
      </c>
      <c r="CV317">
        <f t="shared" si="64"/>
        <v>-1.6384613765276885</v>
      </c>
      <c r="CW317">
        <v>1.141</v>
      </c>
      <c r="CX317">
        <v>3761.7999999999997</v>
      </c>
      <c r="CY317" s="3">
        <f t="shared" si="59"/>
        <v>-3.1462409886714795</v>
      </c>
      <c r="CZ317">
        <v>19.650127226463095</v>
      </c>
      <c r="DA317">
        <v>15.9</v>
      </c>
      <c r="DB317" s="3">
        <f t="shared" si="60"/>
        <v>-62.142857142857146</v>
      </c>
      <c r="DC317">
        <v>-47</v>
      </c>
      <c r="DD317">
        <v>4.226699984050189E-3</v>
      </c>
      <c r="DE317" s="3">
        <f t="shared" si="61"/>
        <v>-6.5868942486995534E-3</v>
      </c>
      <c r="DF317">
        <v>-5.3152847487742388E-3</v>
      </c>
      <c r="DG317">
        <v>5.3522303169704161E-2</v>
      </c>
      <c r="DH317">
        <v>6.5945258524237674E-3</v>
      </c>
      <c r="DI317">
        <v>4.2179450356279673E-2</v>
      </c>
      <c r="DJ317">
        <v>1.719619296998931E-3</v>
      </c>
      <c r="DK317">
        <v>4.3563803575989365E-2</v>
      </c>
      <c r="DL317" s="3">
        <f t="shared" si="62"/>
        <v>2.7436290278585622E-2</v>
      </c>
      <c r="DM317">
        <v>2.428485604566176E-3</v>
      </c>
      <c r="DN317">
        <v>7.897081653322191E-2</v>
      </c>
      <c r="DO317">
        <v>-0.12436258807937511</v>
      </c>
      <c r="DP317">
        <v>0.10020756430793362</v>
      </c>
      <c r="DQ317">
        <v>-0.13563090765315164</v>
      </c>
      <c r="DR317">
        <v>9.7023208193413535E-2</v>
      </c>
      <c r="DS317" s="3">
        <f t="shared" si="63"/>
        <v>-0.57348277951459514</v>
      </c>
      <c r="DT317">
        <v>-0.13494253811376875</v>
      </c>
      <c r="DU317">
        <v>1237</v>
      </c>
      <c r="DV317">
        <v>-6.5003779289493577</v>
      </c>
      <c r="DW317">
        <v>3.0410670978172996</v>
      </c>
      <c r="DX317">
        <v>0.66464986425720873</v>
      </c>
      <c r="DY317">
        <v>9</v>
      </c>
      <c r="DZ317">
        <v>-55.000000000000007</v>
      </c>
      <c r="EA317">
        <v>1.7666666666666666</v>
      </c>
      <c r="EB317">
        <v>0.26666666666666661</v>
      </c>
      <c r="EC317">
        <v>7.2756669361358122E-3</v>
      </c>
      <c r="ED317">
        <v>-7.8414910381650188E-3</v>
      </c>
      <c r="EE317">
        <v>8.7382813767152168E-3</v>
      </c>
      <c r="EF317">
        <v>-9.7310981055987473E-3</v>
      </c>
      <c r="EG317">
        <v>1.1358316911670328E-2</v>
      </c>
      <c r="EH317">
        <v>-9.5372776996644499E-3</v>
      </c>
      <c r="EI317">
        <v>1.3847421713263645E-2</v>
      </c>
      <c r="EJ317">
        <v>-9.5950817833969984E-3</v>
      </c>
      <c r="EK317">
        <v>0.83261989657636637</v>
      </c>
      <c r="EL317">
        <v>1.4121473888326186E-2</v>
      </c>
      <c r="EM317">
        <v>0.64055854337540841</v>
      </c>
      <c r="EN317">
        <v>-8.2902944822709546E-2</v>
      </c>
      <c r="EO317">
        <v>0.52541672282334495</v>
      </c>
      <c r="EP317">
        <v>-0.11944435084373384</v>
      </c>
      <c r="EQ317">
        <v>1255.8700000000001</v>
      </c>
      <c r="ER317">
        <v>51.010000000000218</v>
      </c>
      <c r="ES317">
        <v>3.4426325435157801</v>
      </c>
      <c r="ET317">
        <v>0.13983030572013133</v>
      </c>
    </row>
    <row r="318" spans="1:150" x14ac:dyDescent="0.3">
      <c r="A318">
        <v>12</v>
      </c>
      <c r="B318">
        <v>1205</v>
      </c>
      <c r="C318" t="s">
        <v>437</v>
      </c>
      <c r="D318">
        <v>171827</v>
      </c>
      <c r="E318">
        <v>3463</v>
      </c>
      <c r="F318">
        <v>2.0153992096701918</v>
      </c>
      <c r="G318">
        <v>11105</v>
      </c>
      <c r="H318">
        <v>6.4628958196325375</v>
      </c>
      <c r="I318">
        <v>42659</v>
      </c>
      <c r="J318">
        <v>24.826715242656856</v>
      </c>
      <c r="K318" s="5">
        <v>53764</v>
      </c>
      <c r="L318" s="5">
        <v>31.289611059999999</v>
      </c>
      <c r="M318">
        <v>117389</v>
      </c>
      <c r="N318">
        <v>13968.103129986932</v>
      </c>
      <c r="O318">
        <v>7.9510205031805237</v>
      </c>
      <c r="P318" s="3">
        <v>45881</v>
      </c>
      <c r="Q318" s="3">
        <v>697</v>
      </c>
      <c r="R318" s="3">
        <f t="shared" si="52"/>
        <v>1.5191473594734203E-2</v>
      </c>
      <c r="S318" s="3">
        <v>1.6127513297403744E-2</v>
      </c>
      <c r="T318" s="3">
        <f t="shared" si="53"/>
        <v>0.94196007249175684</v>
      </c>
      <c r="U318">
        <v>187779</v>
      </c>
      <c r="V318">
        <v>9.2837563363150153</v>
      </c>
      <c r="W318">
        <v>23193</v>
      </c>
      <c r="X318">
        <v>13.497878680300534</v>
      </c>
      <c r="Y318">
        <v>13519</v>
      </c>
      <c r="Z318">
        <v>7.1994205954872479</v>
      </c>
      <c r="AA318">
        <v>5.1840213858170561</v>
      </c>
      <c r="AB318">
        <v>21171</v>
      </c>
      <c r="AC318">
        <v>11.274423657597495</v>
      </c>
      <c r="AD318">
        <v>4.8115278379649578</v>
      </c>
      <c r="AE318">
        <v>55884</v>
      </c>
      <c r="AF318">
        <v>29.760516351668713</v>
      </c>
      <c r="AG318">
        <v>4.9338011090118563</v>
      </c>
      <c r="AH318" s="5">
        <v>77055</v>
      </c>
      <c r="AI318" s="5">
        <v>41.03494001</v>
      </c>
      <c r="AJ318" s="5">
        <v>9.7453289470000009</v>
      </c>
      <c r="AK318">
        <v>130568</v>
      </c>
      <c r="AL318">
        <v>11.226775933009055</v>
      </c>
      <c r="AM318">
        <v>18302.446784394338</v>
      </c>
      <c r="AN318">
        <v>31.030295338401199</v>
      </c>
      <c r="AO318">
        <v>10.1</v>
      </c>
      <c r="AP318">
        <v>38419</v>
      </c>
      <c r="AQ318" s="3">
        <f t="shared" si="54"/>
        <v>-16.263812907303677</v>
      </c>
      <c r="AR318">
        <v>763</v>
      </c>
      <c r="AS318" s="3">
        <f t="shared" si="55"/>
        <v>9.469153515064562</v>
      </c>
      <c r="AT318">
        <v>1.9859965121424294E-2</v>
      </c>
      <c r="AU318" s="3">
        <f t="shared" si="56"/>
        <v>4.6684915266900912E-3</v>
      </c>
      <c r="AV318">
        <v>4.6927777317280393E-2</v>
      </c>
      <c r="AW318">
        <v>4.0459831059280742E-2</v>
      </c>
      <c r="AX318">
        <v>4.113531797142319E-2</v>
      </c>
      <c r="AY318" s="3">
        <f t="shared" si="57"/>
        <v>2.5007804674019446E-2</v>
      </c>
      <c r="AZ318">
        <v>0.42320276511607091</v>
      </c>
      <c r="BA318">
        <v>0.49085635311541381</v>
      </c>
      <c r="BB318">
        <v>0.48279595493150346</v>
      </c>
      <c r="BC318" s="3">
        <f t="shared" si="58"/>
        <v>-0.45916411756025338</v>
      </c>
      <c r="BD318">
        <v>15233</v>
      </c>
      <c r="BE318">
        <v>2.5220901989102606</v>
      </c>
      <c r="BF318">
        <v>241</v>
      </c>
      <c r="BG318">
        <v>3.1659751037344397</v>
      </c>
      <c r="BH318">
        <v>1.5820915118492745E-2</v>
      </c>
      <c r="BI318">
        <v>1.8469379482313964E-2</v>
      </c>
      <c r="BJ318">
        <v>2.0895594611334778E-2</v>
      </c>
      <c r="BK318">
        <v>2.3442503496660643E-2</v>
      </c>
      <c r="BL318">
        <v>0.85660241772836199</v>
      </c>
      <c r="BM318">
        <v>0.75714117797397917</v>
      </c>
      <c r="BN318">
        <v>0.67488163628711484</v>
      </c>
      <c r="BO318">
        <v>8148.420000000001</v>
      </c>
      <c r="BP318">
        <v>4.5296266470342612</v>
      </c>
      <c r="BQ318">
        <v>179891.64747905033</v>
      </c>
      <c r="BR318">
        <v>187121</v>
      </c>
      <c r="BS318">
        <v>8.900813027056282</v>
      </c>
      <c r="BT318">
        <v>-0.35041192039578439</v>
      </c>
      <c r="BU318">
        <v>29276</v>
      </c>
      <c r="BV318">
        <v>17.038067358447741</v>
      </c>
      <c r="BW318">
        <v>8093</v>
      </c>
      <c r="BX318">
        <v>4.3098536045031661</v>
      </c>
      <c r="BY318">
        <v>18080</v>
      </c>
      <c r="BZ318">
        <v>9.6621971879158401</v>
      </c>
      <c r="CA318">
        <v>7.6467979782456483</v>
      </c>
      <c r="CB318">
        <v>2.4627765924285923</v>
      </c>
      <c r="CC318">
        <v>28600</v>
      </c>
      <c r="CD318">
        <v>15.284227852565987</v>
      </c>
      <c r="CE318">
        <v>8.8213320329334497</v>
      </c>
      <c r="CF318">
        <v>4.0098041949684919</v>
      </c>
      <c r="CG318" s="5">
        <v>94186</v>
      </c>
      <c r="CH318" s="5">
        <v>50.334275679999998</v>
      </c>
      <c r="CI318" s="5">
        <v>19.044664619999999</v>
      </c>
      <c r="CJ318" s="5">
        <v>9.2993356729999999</v>
      </c>
      <c r="CK318">
        <v>65586</v>
      </c>
      <c r="CL318">
        <v>35.050047830013739</v>
      </c>
      <c r="CM318">
        <v>10.223332587356882</v>
      </c>
      <c r="CN318">
        <v>5.289531478345026</v>
      </c>
      <c r="CO318">
        <v>130720</v>
      </c>
      <c r="CP318">
        <v>11.356259956213956</v>
      </c>
      <c r="CQ318">
        <v>0.11641443538998836</v>
      </c>
      <c r="CR318">
        <v>20415.821829676861</v>
      </c>
      <c r="CS318">
        <v>46.160302796217692</v>
      </c>
      <c r="CT318">
        <v>11.546953640561879</v>
      </c>
      <c r="CU318">
        <v>11.695</v>
      </c>
      <c r="CV318">
        <f t="shared" si="64"/>
        <v>3.7439794968194766</v>
      </c>
      <c r="CW318">
        <v>1.5950000000000006</v>
      </c>
      <c r="CX318">
        <v>37991.89</v>
      </c>
      <c r="CY318" s="3">
        <f t="shared" si="59"/>
        <v>-17.194721126392189</v>
      </c>
      <c r="CZ318">
        <v>-1.1117155574064932</v>
      </c>
      <c r="DA318">
        <v>725.7</v>
      </c>
      <c r="DB318" s="3">
        <f t="shared" si="60"/>
        <v>4.1176470588235352</v>
      </c>
      <c r="DC318">
        <v>-4.8885976408912128</v>
      </c>
      <c r="DD318">
        <v>1.9101445071566591E-2</v>
      </c>
      <c r="DE318" s="3">
        <f t="shared" si="61"/>
        <v>3.9099714768323877E-3</v>
      </c>
      <c r="DF318">
        <v>-7.5852004985770341E-4</v>
      </c>
      <c r="DG318">
        <v>5.3522303169704161E-2</v>
      </c>
      <c r="DH318">
        <v>6.5945258524237674E-3</v>
      </c>
      <c r="DI318">
        <v>4.2179450356279673E-2</v>
      </c>
      <c r="DJ318">
        <v>1.719619296998931E-3</v>
      </c>
      <c r="DK318">
        <v>4.3563803575989365E-2</v>
      </c>
      <c r="DL318" s="3">
        <f t="shared" si="62"/>
        <v>2.7436290278585622E-2</v>
      </c>
      <c r="DM318">
        <v>2.428485604566176E-3</v>
      </c>
      <c r="DN318">
        <v>0.35688757658655468</v>
      </c>
      <c r="DO318">
        <v>-6.6315188529516234E-2</v>
      </c>
      <c r="DP318">
        <v>0.45286140312927925</v>
      </c>
      <c r="DQ318">
        <v>-3.7994949986134563E-2</v>
      </c>
      <c r="DR318">
        <v>0.43847055361562937</v>
      </c>
      <c r="DS318" s="3">
        <f t="shared" si="63"/>
        <v>-0.50348951887612747</v>
      </c>
      <c r="DT318">
        <v>-4.4325401315874091E-2</v>
      </c>
      <c r="DU318">
        <v>15096</v>
      </c>
      <c r="DV318">
        <v>-0.89936322457821838</v>
      </c>
      <c r="DW318">
        <v>2.5166858770535239</v>
      </c>
      <c r="DX318">
        <v>-5.4043218567367823E-3</v>
      </c>
      <c r="DY318">
        <v>127</v>
      </c>
      <c r="DZ318">
        <v>-47.302904564315348</v>
      </c>
      <c r="EA318">
        <v>5.714173228346457</v>
      </c>
      <c r="EB318">
        <v>2.5481981246120173</v>
      </c>
      <c r="EC318">
        <v>8.4128245892951779E-3</v>
      </c>
      <c r="ED318">
        <v>-7.4080905291975668E-3</v>
      </c>
      <c r="EE318">
        <v>8.7382813767152168E-3</v>
      </c>
      <c r="EF318">
        <v>-9.7310981055987473E-3</v>
      </c>
      <c r="EG318">
        <v>1.1358316911670328E-2</v>
      </c>
      <c r="EH318">
        <v>-9.5372776996644499E-3</v>
      </c>
      <c r="EI318">
        <v>1.3847421713263645E-2</v>
      </c>
      <c r="EJ318">
        <v>-9.5950817833969984E-3</v>
      </c>
      <c r="EK318">
        <v>0.9627550575005196</v>
      </c>
      <c r="EL318">
        <v>0.10615263977215761</v>
      </c>
      <c r="EM318">
        <v>0.74067528267777549</v>
      </c>
      <c r="EN318">
        <v>-1.6465895296203681E-2</v>
      </c>
      <c r="EO318">
        <v>0.60753725592375218</v>
      </c>
      <c r="EP318">
        <v>-6.7344380363362655E-2</v>
      </c>
      <c r="EQ318">
        <v>8540.11</v>
      </c>
      <c r="ER318">
        <v>391.6899999999996</v>
      </c>
      <c r="ES318">
        <v>4.7473632709904203</v>
      </c>
      <c r="ET318">
        <v>0.21773662395615911</v>
      </c>
    </row>
    <row r="319" spans="1:150" x14ac:dyDescent="0.3">
      <c r="A319">
        <v>12</v>
      </c>
      <c r="B319">
        <v>1206</v>
      </c>
      <c r="C319" t="s">
        <v>438</v>
      </c>
      <c r="D319">
        <v>131547</v>
      </c>
      <c r="E319">
        <v>2362</v>
      </c>
      <c r="F319">
        <v>1.7955559609873277</v>
      </c>
      <c r="G319">
        <v>8903</v>
      </c>
      <c r="H319">
        <v>6.767923251765529</v>
      </c>
      <c r="I319">
        <v>35910</v>
      </c>
      <c r="J319">
        <v>27.298228009760773</v>
      </c>
      <c r="K319" s="5">
        <v>44813</v>
      </c>
      <c r="L319" s="5">
        <v>34.066151259999998</v>
      </c>
      <c r="M319">
        <v>87094</v>
      </c>
      <c r="N319">
        <v>13915.253643461439</v>
      </c>
      <c r="O319">
        <v>7.0963229872212974</v>
      </c>
      <c r="P319" s="3">
        <v>32821</v>
      </c>
      <c r="Q319" s="3">
        <v>627</v>
      </c>
      <c r="R319" s="3">
        <f t="shared" si="52"/>
        <v>1.9103622680600833E-2</v>
      </c>
      <c r="S319" s="3">
        <v>1.6127513297403744E-2</v>
      </c>
      <c r="T319" s="3">
        <f t="shared" si="53"/>
        <v>1.1845361605546587</v>
      </c>
      <c r="U319">
        <v>141914</v>
      </c>
      <c r="V319">
        <v>7.8808334663656332</v>
      </c>
      <c r="W319">
        <v>15122</v>
      </c>
      <c r="X319">
        <v>11.495511110097532</v>
      </c>
      <c r="Y319">
        <v>9152</v>
      </c>
      <c r="Z319">
        <v>6.448976140479445</v>
      </c>
      <c r="AA319">
        <v>4.6534201794921177</v>
      </c>
      <c r="AB319">
        <v>14379</v>
      </c>
      <c r="AC319">
        <v>10.132192736446017</v>
      </c>
      <c r="AD319">
        <v>3.3642694846804879</v>
      </c>
      <c r="AE319">
        <v>44207</v>
      </c>
      <c r="AF319">
        <v>31.150555970517356</v>
      </c>
      <c r="AG319">
        <v>3.8523279607565826</v>
      </c>
      <c r="AH319" s="5">
        <v>58586</v>
      </c>
      <c r="AI319" s="5">
        <v>41.28274871</v>
      </c>
      <c r="AJ319" s="5">
        <v>7.2165974449999997</v>
      </c>
      <c r="AK319">
        <v>97669</v>
      </c>
      <c r="AL319">
        <v>12.142053413553173</v>
      </c>
      <c r="AM319">
        <v>18227.15930096613</v>
      </c>
      <c r="AN319">
        <v>30.986899470070302</v>
      </c>
      <c r="AO319">
        <v>8.23</v>
      </c>
      <c r="AP319">
        <v>23433</v>
      </c>
      <c r="AQ319" s="3">
        <f t="shared" si="54"/>
        <v>-28.603637914749701</v>
      </c>
      <c r="AR319">
        <v>505</v>
      </c>
      <c r="AS319" s="3">
        <f t="shared" si="55"/>
        <v>-19.457735247208934</v>
      </c>
      <c r="AT319">
        <v>2.1550804421115521E-2</v>
      </c>
      <c r="AU319" s="3">
        <f t="shared" si="56"/>
        <v>2.4471817405146874E-3</v>
      </c>
      <c r="AV319">
        <v>4.6927777317280393E-2</v>
      </c>
      <c r="AW319">
        <v>4.0459831059280742E-2</v>
      </c>
      <c r="AX319">
        <v>4.113531797142319E-2</v>
      </c>
      <c r="AY319" s="3">
        <f t="shared" si="57"/>
        <v>2.5007804674019446E-2</v>
      </c>
      <c r="AZ319">
        <v>0.45923343599697375</v>
      </c>
      <c r="BA319">
        <v>0.53264692058500729</v>
      </c>
      <c r="BB319">
        <v>0.52390027557552665</v>
      </c>
      <c r="BC319" s="3">
        <f t="shared" si="58"/>
        <v>-0.66063588497913206</v>
      </c>
      <c r="BD319">
        <v>9621</v>
      </c>
      <c r="BE319">
        <v>2.4356096039912689</v>
      </c>
      <c r="BF319">
        <v>163</v>
      </c>
      <c r="BG319">
        <v>3.0981595092024539</v>
      </c>
      <c r="BH319">
        <v>1.6942105810206838E-2</v>
      </c>
      <c r="BI319">
        <v>1.8469379482313964E-2</v>
      </c>
      <c r="BJ319">
        <v>2.0895594611334778E-2</v>
      </c>
      <c r="BK319">
        <v>2.3442503496660643E-2</v>
      </c>
      <c r="BL319">
        <v>0.91730779728849998</v>
      </c>
      <c r="BM319">
        <v>0.81079797561810585</v>
      </c>
      <c r="BN319">
        <v>0.72270889551622419</v>
      </c>
      <c r="BO319">
        <v>7096.8899999999994</v>
      </c>
      <c r="BP319">
        <v>3.2705493784877393</v>
      </c>
      <c r="BQ319">
        <v>216993.81904093164</v>
      </c>
      <c r="BR319">
        <v>137735</v>
      </c>
      <c r="BS319">
        <v>4.7040221365747605</v>
      </c>
      <c r="BT319">
        <v>-2.9447411812788027</v>
      </c>
      <c r="BU319">
        <v>18479</v>
      </c>
      <c r="BV319">
        <v>14.047450721035068</v>
      </c>
      <c r="BW319">
        <v>3911</v>
      </c>
      <c r="BX319">
        <v>2.7558944149273503</v>
      </c>
      <c r="BY319">
        <v>12358</v>
      </c>
      <c r="BZ319">
        <v>8.97230188405271</v>
      </c>
      <c r="CA319">
        <v>7.1767459230653827</v>
      </c>
      <c r="CB319">
        <v>2.523325743573265</v>
      </c>
      <c r="CC319">
        <v>19812</v>
      </c>
      <c r="CD319">
        <v>14.384143463898067</v>
      </c>
      <c r="CE319">
        <v>7.6162202121325375</v>
      </c>
      <c r="CF319">
        <v>4.2519507274520496</v>
      </c>
      <c r="CG319" s="5">
        <v>71830</v>
      </c>
      <c r="CH319" s="5">
        <v>52.150869419999999</v>
      </c>
      <c r="CI319" s="5">
        <v>18.084718160000001</v>
      </c>
      <c r="CJ319" s="5">
        <v>10.86812072</v>
      </c>
      <c r="CK319">
        <v>52018</v>
      </c>
      <c r="CL319">
        <v>37.766725959269607</v>
      </c>
      <c r="CM319">
        <v>10.468497949508833</v>
      </c>
      <c r="CN319">
        <v>6.6161699887522509</v>
      </c>
      <c r="CO319">
        <v>96692</v>
      </c>
      <c r="CP319">
        <v>11.020276942154455</v>
      </c>
      <c r="CQ319">
        <v>-1.0003173985604439</v>
      </c>
      <c r="CR319">
        <v>20204.107648171408</v>
      </c>
      <c r="CS319">
        <v>45.193958844329103</v>
      </c>
      <c r="CT319">
        <v>10.846168152491485</v>
      </c>
      <c r="CU319">
        <v>9.4359999999999999</v>
      </c>
      <c r="CV319">
        <f t="shared" si="64"/>
        <v>2.3396770127787025</v>
      </c>
      <c r="CW319">
        <v>1.2059999999999995</v>
      </c>
      <c r="CX319">
        <v>28172.17</v>
      </c>
      <c r="CY319" s="3">
        <f t="shared" si="59"/>
        <v>-14.164193656500418</v>
      </c>
      <c r="CZ319">
        <v>20.224341740280792</v>
      </c>
      <c r="DA319">
        <v>1923.4899999999996</v>
      </c>
      <c r="DB319" s="3">
        <f t="shared" si="60"/>
        <v>206.77671451355656</v>
      </c>
      <c r="DC319">
        <v>280.88910891089103</v>
      </c>
      <c r="DD319">
        <v>6.8276245670816263E-2</v>
      </c>
      <c r="DE319" s="3">
        <f t="shared" si="61"/>
        <v>4.917262299021543E-2</v>
      </c>
      <c r="DF319">
        <v>4.6725441249700739E-2</v>
      </c>
      <c r="DG319">
        <v>5.3522303169704161E-2</v>
      </c>
      <c r="DH319">
        <v>6.5945258524237674E-3</v>
      </c>
      <c r="DI319">
        <v>4.2179450356279673E-2</v>
      </c>
      <c r="DJ319">
        <v>1.719619296998931E-3</v>
      </c>
      <c r="DK319">
        <v>4.3563803575989365E-2</v>
      </c>
      <c r="DL319" s="3">
        <f t="shared" si="62"/>
        <v>2.7436290278585622E-2</v>
      </c>
      <c r="DM319">
        <v>2.428485604566176E-3</v>
      </c>
      <c r="DN319">
        <v>1.2756597087074431</v>
      </c>
      <c r="DO319">
        <v>0.8164262727104693</v>
      </c>
      <c r="DP319">
        <v>1.6187087573238446</v>
      </c>
      <c r="DQ319">
        <v>1.0860618367388373</v>
      </c>
      <c r="DR319">
        <v>1.5672700743799932</v>
      </c>
      <c r="DS319" s="3">
        <f t="shared" si="63"/>
        <v>0.3827339138253345</v>
      </c>
      <c r="DT319">
        <v>1.0433697988044666</v>
      </c>
      <c r="DU319">
        <v>9699</v>
      </c>
      <c r="DV319">
        <v>0.81072653570314934</v>
      </c>
      <c r="DW319">
        <v>2.9046468708114235</v>
      </c>
      <c r="DX319">
        <v>0.46903726682015456</v>
      </c>
      <c r="DY319">
        <v>99</v>
      </c>
      <c r="DZ319">
        <v>-39.263803680981596</v>
      </c>
      <c r="EA319">
        <v>19.429191919191915</v>
      </c>
      <c r="EB319">
        <v>16.331032409989461</v>
      </c>
      <c r="EC319">
        <v>1.0207237859573151E-2</v>
      </c>
      <c r="ED319">
        <v>-6.7348679506336866E-3</v>
      </c>
      <c r="EE319">
        <v>8.7382813767152168E-3</v>
      </c>
      <c r="EF319">
        <v>-9.7310981055987473E-3</v>
      </c>
      <c r="EG319">
        <v>1.1358316911670328E-2</v>
      </c>
      <c r="EH319">
        <v>-9.5372776996644499E-3</v>
      </c>
      <c r="EI319">
        <v>1.3847421713263645E-2</v>
      </c>
      <c r="EJ319">
        <v>-9.5950817833969984E-3</v>
      </c>
      <c r="EK319">
        <v>1.1681058802675139</v>
      </c>
      <c r="EL319">
        <v>0.25079808297901396</v>
      </c>
      <c r="EM319">
        <v>0.8986576038467039</v>
      </c>
      <c r="EN319">
        <v>8.7859628228598052E-2</v>
      </c>
      <c r="EO319">
        <v>0.73712190405786726</v>
      </c>
      <c r="EP319">
        <v>1.4413008541643069E-2</v>
      </c>
      <c r="EQ319">
        <v>7318.9400000000005</v>
      </c>
      <c r="ER319">
        <v>222.05000000000109</v>
      </c>
      <c r="ES319">
        <v>3.3728794821659989</v>
      </c>
      <c r="ET319">
        <v>0.10233010367825957</v>
      </c>
    </row>
    <row r="320" spans="1:150" x14ac:dyDescent="0.3">
      <c r="A320">
        <v>12</v>
      </c>
      <c r="B320">
        <v>1207</v>
      </c>
      <c r="C320" t="s">
        <v>439</v>
      </c>
      <c r="D320">
        <v>73384</v>
      </c>
      <c r="E320">
        <v>1049</v>
      </c>
      <c r="F320">
        <v>1.4294669137686689</v>
      </c>
      <c r="G320">
        <v>4534</v>
      </c>
      <c r="H320">
        <v>6.1784585195682977</v>
      </c>
      <c r="I320">
        <v>21335</v>
      </c>
      <c r="J320">
        <v>29.07309495257822</v>
      </c>
      <c r="K320" s="5">
        <v>25869</v>
      </c>
      <c r="L320" s="5">
        <v>35.251553469999998</v>
      </c>
      <c r="M320">
        <v>45873</v>
      </c>
      <c r="N320">
        <v>15588.691230917753</v>
      </c>
      <c r="O320">
        <v>10.162978305897743</v>
      </c>
      <c r="P320" s="3">
        <v>18507</v>
      </c>
      <c r="Q320" s="3">
        <v>499</v>
      </c>
      <c r="R320" s="3">
        <f t="shared" si="52"/>
        <v>2.6962770843464635E-2</v>
      </c>
      <c r="S320" s="3">
        <v>1.6127513297403744E-2</v>
      </c>
      <c r="T320" s="3">
        <f t="shared" si="53"/>
        <v>1.6718492396348037</v>
      </c>
      <c r="U320">
        <v>78940</v>
      </c>
      <c r="V320">
        <v>7.5711326719720917</v>
      </c>
      <c r="W320">
        <v>5629</v>
      </c>
      <c r="X320">
        <v>7.6706093971437923</v>
      </c>
      <c r="Y320">
        <v>3984</v>
      </c>
      <c r="Z320">
        <v>5.0468710412971882</v>
      </c>
      <c r="AA320">
        <v>3.6174041275285194</v>
      </c>
      <c r="AB320">
        <v>7946</v>
      </c>
      <c r="AC320">
        <v>10.065872814796048</v>
      </c>
      <c r="AD320">
        <v>3.8874142952277504</v>
      </c>
      <c r="AE320">
        <v>25659</v>
      </c>
      <c r="AF320">
        <v>32.504433747149733</v>
      </c>
      <c r="AG320">
        <v>3.4313387945715128</v>
      </c>
      <c r="AH320" s="5">
        <v>33605</v>
      </c>
      <c r="AI320" s="5">
        <v>42.570306559999999</v>
      </c>
      <c r="AJ320" s="5">
        <v>7.3187530900000004</v>
      </c>
      <c r="AK320">
        <v>53360</v>
      </c>
      <c r="AL320">
        <v>16.321147515967997</v>
      </c>
      <c r="AM320">
        <v>20160.379124767995</v>
      </c>
      <c r="AN320">
        <v>29.326951352933385</v>
      </c>
      <c r="AO320">
        <v>8.8089999999999993</v>
      </c>
      <c r="AP320">
        <v>15672</v>
      </c>
      <c r="AQ320" s="3">
        <f t="shared" si="54"/>
        <v>-15.318528124493437</v>
      </c>
      <c r="AR320">
        <v>1759</v>
      </c>
      <c r="AS320" s="3">
        <f t="shared" si="55"/>
        <v>252.50501002004006</v>
      </c>
      <c r="AT320">
        <v>0.11223838693210822</v>
      </c>
      <c r="AU320" s="3">
        <f t="shared" si="56"/>
        <v>8.5275616088643591E-2</v>
      </c>
      <c r="AV320">
        <v>4.6927777317280393E-2</v>
      </c>
      <c r="AW320">
        <v>4.0459831059280742E-2</v>
      </c>
      <c r="AX320">
        <v>4.113531797142319E-2</v>
      </c>
      <c r="AY320" s="3">
        <f t="shared" si="57"/>
        <v>2.5007804674019446E-2</v>
      </c>
      <c r="AZ320">
        <v>2.3917260383601899</v>
      </c>
      <c r="BA320">
        <v>2.7740695893578824</v>
      </c>
      <c r="BB320">
        <v>2.7285163326093773</v>
      </c>
      <c r="BC320" s="3">
        <f t="shared" si="58"/>
        <v>1.0566670929745736</v>
      </c>
      <c r="BD320">
        <v>4947</v>
      </c>
      <c r="BE320">
        <v>3.1679805942995753</v>
      </c>
      <c r="BF320">
        <v>138</v>
      </c>
      <c r="BG320">
        <v>12.746376811594203</v>
      </c>
      <c r="BH320">
        <v>2.7895694360218316E-2</v>
      </c>
      <c r="BI320">
        <v>1.8469379482313964E-2</v>
      </c>
      <c r="BJ320">
        <v>2.0895594611334778E-2</v>
      </c>
      <c r="BK320">
        <v>2.3442503496660643E-2</v>
      </c>
      <c r="BL320">
        <v>1.5103752882943831</v>
      </c>
      <c r="BM320">
        <v>1.3350036157902081</v>
      </c>
      <c r="BN320">
        <v>1.1899622565564307</v>
      </c>
      <c r="BO320">
        <v>2467.2599999999998</v>
      </c>
      <c r="BP320">
        <v>6.4558231230217142</v>
      </c>
      <c r="BQ320">
        <v>38217.589809758807</v>
      </c>
      <c r="BR320">
        <v>79244</v>
      </c>
      <c r="BS320">
        <v>7.9853919110432798</v>
      </c>
      <c r="BT320">
        <v>0.38510260957689385</v>
      </c>
      <c r="BU320">
        <v>7106</v>
      </c>
      <c r="BV320">
        <v>9.6833097132889989</v>
      </c>
      <c r="BW320">
        <v>2065</v>
      </c>
      <c r="BX320">
        <v>2.6159108183430457</v>
      </c>
      <c r="BY320">
        <v>5179</v>
      </c>
      <c r="BZ320">
        <v>6.5355105749331175</v>
      </c>
      <c r="CA320">
        <v>5.1060436611644491</v>
      </c>
      <c r="CB320">
        <v>1.4886395336359293</v>
      </c>
      <c r="CC320">
        <v>11429</v>
      </c>
      <c r="CD320">
        <v>14.422543031649084</v>
      </c>
      <c r="CE320">
        <v>8.2440845120807857</v>
      </c>
      <c r="CF320">
        <v>4.3566702168530362</v>
      </c>
      <c r="CG320" s="5">
        <v>41863</v>
      </c>
      <c r="CH320" s="5">
        <v>52.827974359999999</v>
      </c>
      <c r="CI320" s="5">
        <v>17.576420890000001</v>
      </c>
      <c r="CJ320" s="5">
        <v>10.2576678</v>
      </c>
      <c r="CK320">
        <v>30434</v>
      </c>
      <c r="CL320">
        <v>38.405431326030993</v>
      </c>
      <c r="CM320">
        <v>9.3323363734527724</v>
      </c>
      <c r="CN320">
        <v>5.9009975788812596</v>
      </c>
      <c r="CO320">
        <v>54311</v>
      </c>
      <c r="CP320">
        <v>18.394262420160008</v>
      </c>
      <c r="CQ320">
        <v>1.782233883058471</v>
      </c>
      <c r="CR320">
        <v>22264.933287543405</v>
      </c>
      <c r="CS320">
        <v>42.827469976340026</v>
      </c>
      <c r="CT320">
        <v>10.439060444998596</v>
      </c>
      <c r="CU320">
        <v>11.268000000000001</v>
      </c>
      <c r="CV320">
        <f t="shared" si="64"/>
        <v>1.1050216941022573</v>
      </c>
      <c r="CW320">
        <v>2.4590000000000014</v>
      </c>
      <c r="CX320">
        <v>15585.53</v>
      </c>
      <c r="CY320" s="3">
        <f t="shared" si="59"/>
        <v>-15.785756740692708</v>
      </c>
      <c r="CZ320">
        <v>-0.55174834099029701</v>
      </c>
      <c r="DA320">
        <v>1290.4399999999998</v>
      </c>
      <c r="DB320" s="3">
        <f t="shared" si="60"/>
        <v>158.60521042084167</v>
      </c>
      <c r="DC320">
        <v>-26.637862421830594</v>
      </c>
      <c r="DD320">
        <v>8.2797312635502274E-2</v>
      </c>
      <c r="DE320" s="3">
        <f t="shared" si="61"/>
        <v>5.5834541792037638E-2</v>
      </c>
      <c r="DF320">
        <v>-2.9441074296605946E-2</v>
      </c>
      <c r="DG320">
        <v>5.3522303169704161E-2</v>
      </c>
      <c r="DH320">
        <v>6.5945258524237674E-3</v>
      </c>
      <c r="DI320">
        <v>4.2179450356279673E-2</v>
      </c>
      <c r="DJ320">
        <v>1.719619296998931E-3</v>
      </c>
      <c r="DK320">
        <v>4.3563803575989365E-2</v>
      </c>
      <c r="DL320" s="3">
        <f t="shared" si="62"/>
        <v>2.7436290278585622E-2</v>
      </c>
      <c r="DM320">
        <v>2.428485604566176E-3</v>
      </c>
      <c r="DN320">
        <v>1.5469684175020513</v>
      </c>
      <c r="DO320">
        <v>-0.84475762085813866</v>
      </c>
      <c r="DP320">
        <v>1.9629775147882034</v>
      </c>
      <c r="DQ320">
        <v>-0.81109207456967902</v>
      </c>
      <c r="DR320">
        <v>1.9005987962248745</v>
      </c>
      <c r="DS320" s="3">
        <f t="shared" si="63"/>
        <v>0.22874955659007079</v>
      </c>
      <c r="DT320">
        <v>-0.82791753638450283</v>
      </c>
      <c r="DU320">
        <v>5010</v>
      </c>
      <c r="DV320">
        <v>1.2734990903577925</v>
      </c>
      <c r="DW320">
        <v>3.1108842315369261</v>
      </c>
      <c r="DX320">
        <v>-5.7096362762649289E-2</v>
      </c>
      <c r="DY320">
        <v>44</v>
      </c>
      <c r="DZ320">
        <v>-68.115942028985515</v>
      </c>
      <c r="EA320">
        <v>29.328181818181815</v>
      </c>
      <c r="EB320">
        <v>16.581805006587611</v>
      </c>
      <c r="EC320">
        <v>8.7824351297405186E-3</v>
      </c>
      <c r="ED320">
        <v>-1.9113259230477797E-2</v>
      </c>
      <c r="EE320">
        <v>8.7382813767152168E-3</v>
      </c>
      <c r="EF320">
        <v>-9.7310981055987473E-3</v>
      </c>
      <c r="EG320">
        <v>1.1358316911670328E-2</v>
      </c>
      <c r="EH320">
        <v>-9.5372776996644499E-3</v>
      </c>
      <c r="EI320">
        <v>1.3847421713263645E-2</v>
      </c>
      <c r="EJ320">
        <v>-9.5950817833969984E-3</v>
      </c>
      <c r="EK320">
        <v>1.0050529104204584</v>
      </c>
      <c r="EL320">
        <v>-0.50532237787392464</v>
      </c>
      <c r="EM320">
        <v>0.7732162430436178</v>
      </c>
      <c r="EN320">
        <v>-0.5617873727465903</v>
      </c>
      <c r="EO320">
        <v>0.63422890640561136</v>
      </c>
      <c r="EP320">
        <v>-0.55573335015081937</v>
      </c>
      <c r="EQ320">
        <v>2488.27</v>
      </c>
      <c r="ER320">
        <v>21.010000000000218</v>
      </c>
      <c r="ES320">
        <v>6.5107978090356289</v>
      </c>
      <c r="ET320">
        <v>5.4974686013914642E-2</v>
      </c>
    </row>
    <row r="321" spans="1:150" x14ac:dyDescent="0.3">
      <c r="A321">
        <v>12</v>
      </c>
      <c r="B321">
        <v>1208</v>
      </c>
      <c r="C321" t="s">
        <v>440</v>
      </c>
      <c r="D321">
        <v>351488</v>
      </c>
      <c r="E321">
        <v>8167</v>
      </c>
      <c r="F321">
        <v>2.3235501638747271</v>
      </c>
      <c r="G321">
        <v>19658</v>
      </c>
      <c r="H321">
        <v>5.5927940640932272</v>
      </c>
      <c r="I321">
        <v>96268</v>
      </c>
      <c r="J321">
        <v>27.388701747997086</v>
      </c>
      <c r="K321" s="5">
        <v>115926</v>
      </c>
      <c r="L321" s="5">
        <v>32.981495809999998</v>
      </c>
      <c r="M321">
        <v>219907</v>
      </c>
      <c r="N321">
        <v>14726.514152462858</v>
      </c>
      <c r="O321">
        <v>11.233953932993446</v>
      </c>
      <c r="P321" s="3">
        <v>104725</v>
      </c>
      <c r="Q321" s="3">
        <v>2363</v>
      </c>
      <c r="R321" s="3">
        <f t="shared" si="52"/>
        <v>2.2563857722606828E-2</v>
      </c>
      <c r="S321" s="3">
        <v>1.6127513297403744E-2</v>
      </c>
      <c r="T321" s="3">
        <f t="shared" si="53"/>
        <v>1.3990909389756465</v>
      </c>
      <c r="U321">
        <v>436182</v>
      </c>
      <c r="V321">
        <v>24.095843954843406</v>
      </c>
      <c r="W321">
        <v>75719</v>
      </c>
      <c r="X321">
        <v>21.54241396576839</v>
      </c>
      <c r="Y321">
        <v>34618</v>
      </c>
      <c r="Z321">
        <v>7.9365952744496564</v>
      </c>
      <c r="AA321">
        <v>5.6130451105749293</v>
      </c>
      <c r="AB321">
        <v>38630</v>
      </c>
      <c r="AC321">
        <v>8.8563948076720269</v>
      </c>
      <c r="AD321">
        <v>3.2636007435787997</v>
      </c>
      <c r="AE321">
        <v>139081</v>
      </c>
      <c r="AF321">
        <v>31.886001714880486</v>
      </c>
      <c r="AG321">
        <v>4.4972999668833999</v>
      </c>
      <c r="AH321" s="5">
        <v>177711</v>
      </c>
      <c r="AI321" s="5">
        <v>40.74239652</v>
      </c>
      <c r="AJ321" s="5">
        <v>7.7609007099999996</v>
      </c>
      <c r="AK321">
        <v>285367</v>
      </c>
      <c r="AL321">
        <v>29.767128831733412</v>
      </c>
      <c r="AM321">
        <v>18392.727051985163</v>
      </c>
      <c r="AN321">
        <v>24.895320518937393</v>
      </c>
      <c r="AO321">
        <v>9.8190000000000008</v>
      </c>
      <c r="AP321">
        <v>102895</v>
      </c>
      <c r="AQ321" s="3">
        <f t="shared" si="54"/>
        <v>-1.7474337550728098</v>
      </c>
      <c r="AR321">
        <v>4749</v>
      </c>
      <c r="AS321" s="3">
        <f t="shared" si="55"/>
        <v>100.97333897587812</v>
      </c>
      <c r="AT321">
        <v>4.6153846153846156E-2</v>
      </c>
      <c r="AU321" s="3">
        <f t="shared" si="56"/>
        <v>2.3589988431239328E-2</v>
      </c>
      <c r="AV321">
        <v>4.6927777317280393E-2</v>
      </c>
      <c r="AW321">
        <v>4.0459831059280742E-2</v>
      </c>
      <c r="AX321">
        <v>4.113531797142319E-2</v>
      </c>
      <c r="AY321" s="3">
        <f t="shared" si="57"/>
        <v>2.5007804674019446E-2</v>
      </c>
      <c r="AZ321">
        <v>0.98350803708000789</v>
      </c>
      <c r="BA321">
        <v>1.1407325474548493</v>
      </c>
      <c r="BB321">
        <v>1.122000471368894</v>
      </c>
      <c r="BC321" s="3">
        <f t="shared" si="58"/>
        <v>-0.27709046760675249</v>
      </c>
      <c r="BD321">
        <v>28373</v>
      </c>
      <c r="BE321">
        <v>3.6265111197265005</v>
      </c>
      <c r="BF321">
        <v>657</v>
      </c>
      <c r="BG321">
        <v>7.2283105022831053</v>
      </c>
      <c r="BH321">
        <v>2.3155817150107498E-2</v>
      </c>
      <c r="BI321">
        <v>1.8469379482313964E-2</v>
      </c>
      <c r="BJ321">
        <v>2.0895594611334778E-2</v>
      </c>
      <c r="BK321">
        <v>2.3442503496660643E-2</v>
      </c>
      <c r="BL321">
        <v>1.2537409376574458</v>
      </c>
      <c r="BM321">
        <v>1.1081674190571569</v>
      </c>
      <c r="BN321">
        <v>0.98777065996411251</v>
      </c>
      <c r="BO321">
        <v>13135.490000000002</v>
      </c>
      <c r="BP321">
        <v>18.31008220693629</v>
      </c>
      <c r="BQ321">
        <v>71739.109915213645</v>
      </c>
      <c r="BR321">
        <v>462212</v>
      </c>
      <c r="BS321">
        <v>31.501502184996362</v>
      </c>
      <c r="BT321">
        <v>5.9676923852887098</v>
      </c>
      <c r="BU321">
        <v>88082</v>
      </c>
      <c r="BV321">
        <v>25.059745994173344</v>
      </c>
      <c r="BW321">
        <v>16353</v>
      </c>
      <c r="BX321">
        <v>3.7491230724789193</v>
      </c>
      <c r="BY321">
        <v>50461</v>
      </c>
      <c r="BZ321">
        <v>10.917284709181068</v>
      </c>
      <c r="CA321">
        <v>8.5937345453063401</v>
      </c>
      <c r="CB321">
        <v>2.9806894347314117</v>
      </c>
      <c r="CC321">
        <v>60537</v>
      </c>
      <c r="CD321">
        <v>13.097236765813088</v>
      </c>
      <c r="CE321">
        <v>7.5044427017198609</v>
      </c>
      <c r="CF321">
        <v>4.2408419581410612</v>
      </c>
      <c r="CG321" s="5">
        <v>234140</v>
      </c>
      <c r="CH321" s="5">
        <v>50.656408749999997</v>
      </c>
      <c r="CI321" s="5">
        <v>17.674912939999999</v>
      </c>
      <c r="CJ321" s="5">
        <v>9.9140122250000005</v>
      </c>
      <c r="CK321">
        <v>173603</v>
      </c>
      <c r="CL321">
        <v>37.559171981688053</v>
      </c>
      <c r="CM321">
        <v>10.170470233690967</v>
      </c>
      <c r="CN321">
        <v>5.673170266807567</v>
      </c>
      <c r="CO321">
        <v>303323</v>
      </c>
      <c r="CP321">
        <v>37.932398695812317</v>
      </c>
      <c r="CQ321">
        <v>6.292248227720795</v>
      </c>
      <c r="CR321">
        <v>20509.981741856307</v>
      </c>
      <c r="CS321">
        <v>39.272481793841372</v>
      </c>
      <c r="CT321">
        <v>11.511369053033519</v>
      </c>
      <c r="CU321">
        <v>11.57</v>
      </c>
      <c r="CV321">
        <f t="shared" si="64"/>
        <v>0.33604606700655459</v>
      </c>
      <c r="CW321">
        <v>1.7509999999999994</v>
      </c>
      <c r="CX321">
        <v>113048.78</v>
      </c>
      <c r="CY321" s="3">
        <f t="shared" si="59"/>
        <v>7.9482263069945089</v>
      </c>
      <c r="CZ321">
        <v>9.8680985470625391</v>
      </c>
      <c r="DA321">
        <v>9835.2200000000012</v>
      </c>
      <c r="DB321" s="3">
        <f t="shared" si="60"/>
        <v>316.21752010156587</v>
      </c>
      <c r="DC321">
        <v>107.10086333965047</v>
      </c>
      <c r="DD321">
        <v>8.6999788940667927E-2</v>
      </c>
      <c r="DE321" s="3">
        <f t="shared" si="61"/>
        <v>6.4435931218061099E-2</v>
      </c>
      <c r="DF321">
        <v>4.0845942786821771E-2</v>
      </c>
      <c r="DG321">
        <v>5.3522303169704161E-2</v>
      </c>
      <c r="DH321">
        <v>6.5945258524237674E-3</v>
      </c>
      <c r="DI321">
        <v>4.2179450356279673E-2</v>
      </c>
      <c r="DJ321">
        <v>1.719619296998931E-3</v>
      </c>
      <c r="DK321">
        <v>4.3563803575989365E-2</v>
      </c>
      <c r="DL321" s="3">
        <f t="shared" si="62"/>
        <v>2.7436290278585622E-2</v>
      </c>
      <c r="DM321">
        <v>2.428485604566176E-3</v>
      </c>
      <c r="DN321">
        <v>1.6254866436673341</v>
      </c>
      <c r="DO321">
        <v>0.64197860658732619</v>
      </c>
      <c r="DP321">
        <v>2.0626107786090535</v>
      </c>
      <c r="DQ321">
        <v>0.9218782311542042</v>
      </c>
      <c r="DR321">
        <v>1.9970659538236177</v>
      </c>
      <c r="DS321" s="3">
        <f t="shared" si="63"/>
        <v>0.59797501484797122</v>
      </c>
      <c r="DT321">
        <v>0.87506548245472371</v>
      </c>
      <c r="DU321">
        <v>30739</v>
      </c>
      <c r="DV321">
        <v>8.3389137560356676</v>
      </c>
      <c r="DW321">
        <v>3.6776986889619052</v>
      </c>
      <c r="DX321">
        <v>5.1187569235404684E-2</v>
      </c>
      <c r="DY321">
        <v>366</v>
      </c>
      <c r="DZ321">
        <v>-44.292237442922371</v>
      </c>
      <c r="EA321">
        <v>26.872185792349729</v>
      </c>
      <c r="EB321">
        <v>19.643875290066624</v>
      </c>
      <c r="EC321">
        <v>1.1906698331110317E-2</v>
      </c>
      <c r="ED321">
        <v>-1.1249118818997181E-2</v>
      </c>
      <c r="EE321">
        <v>8.7382813767152168E-3</v>
      </c>
      <c r="EF321">
        <v>-9.7310981055987473E-3</v>
      </c>
      <c r="EG321">
        <v>1.1358316911670328E-2</v>
      </c>
      <c r="EH321">
        <v>-9.5372776996644499E-3</v>
      </c>
      <c r="EI321">
        <v>1.3847421713263645E-2</v>
      </c>
      <c r="EJ321">
        <v>-9.5950817833969984E-3</v>
      </c>
      <c r="EK321">
        <v>1.3625904016821819</v>
      </c>
      <c r="EL321">
        <v>0.10884946402473616</v>
      </c>
      <c r="EM321">
        <v>1.048280165424557</v>
      </c>
      <c r="EN321">
        <v>-5.9887253632599835E-2</v>
      </c>
      <c r="EO321">
        <v>0.85984947795051103</v>
      </c>
      <c r="EP321">
        <v>-0.12792118201360148</v>
      </c>
      <c r="EQ321">
        <v>13358.69</v>
      </c>
      <c r="ER321">
        <v>223.19999999999891</v>
      </c>
      <c r="ES321">
        <v>18.621209568655431</v>
      </c>
      <c r="ET321">
        <v>0.31112736171914079</v>
      </c>
    </row>
    <row r="322" spans="1:150" x14ac:dyDescent="0.3">
      <c r="A322">
        <v>12</v>
      </c>
      <c r="B322">
        <v>1209</v>
      </c>
      <c r="C322" t="s">
        <v>441</v>
      </c>
      <c r="D322">
        <v>3258744</v>
      </c>
      <c r="E322">
        <v>119931</v>
      </c>
      <c r="F322">
        <v>3.6802829556418053</v>
      </c>
      <c r="G322">
        <v>403888</v>
      </c>
      <c r="H322">
        <v>12.39397755699742</v>
      </c>
      <c r="I322">
        <v>1026286</v>
      </c>
      <c r="J322">
        <v>31.493299258855561</v>
      </c>
      <c r="K322" s="5">
        <v>1430174</v>
      </c>
      <c r="L322" s="5">
        <v>43.887276819999997</v>
      </c>
      <c r="M322">
        <v>2243430</v>
      </c>
      <c r="N322">
        <v>19381.17967754462</v>
      </c>
      <c r="O322">
        <v>7.8438195820230119</v>
      </c>
      <c r="P322" s="3">
        <v>1249824</v>
      </c>
      <c r="Q322" s="3">
        <v>24722</v>
      </c>
      <c r="R322" s="3">
        <f t="shared" ref="R322:R385" si="65">Q322/P322</f>
        <v>1.9780385078219012E-2</v>
      </c>
      <c r="S322" s="3">
        <v>1.6127513297403744E-2</v>
      </c>
      <c r="T322" s="3">
        <f t="shared" ref="T322:T385" si="66">R322/S322</f>
        <v>1.2264993811168221</v>
      </c>
      <c r="U322">
        <v>3526077</v>
      </c>
      <c r="V322">
        <v>8.2035594081646188</v>
      </c>
      <c r="W322">
        <v>277001</v>
      </c>
      <c r="X322">
        <v>8.5002381285550506</v>
      </c>
      <c r="Y322">
        <v>313112</v>
      </c>
      <c r="Z322">
        <v>8.8798968371932894</v>
      </c>
      <c r="AA322">
        <v>5.1996138815514836</v>
      </c>
      <c r="AB322">
        <v>583568</v>
      </c>
      <c r="AC322">
        <v>16.550063994631994</v>
      </c>
      <c r="AD322">
        <v>4.1560864376345741</v>
      </c>
      <c r="AE322">
        <v>1173499</v>
      </c>
      <c r="AF322">
        <v>33.280583492646358</v>
      </c>
      <c r="AG322">
        <v>1.7872842337907962</v>
      </c>
      <c r="AH322" s="5">
        <v>1757067</v>
      </c>
      <c r="AI322" s="5">
        <v>49.830647489999997</v>
      </c>
      <c r="AJ322" s="5">
        <v>5.9433706710000003</v>
      </c>
      <c r="AK322">
        <v>2454524</v>
      </c>
      <c r="AL322">
        <v>9.40943109435106</v>
      </c>
      <c r="AM322">
        <v>24830.57107385615</v>
      </c>
      <c r="AN322">
        <v>28.116923154194229</v>
      </c>
      <c r="AO322">
        <v>8.4209999999999994</v>
      </c>
      <c r="AP322">
        <v>1106826</v>
      </c>
      <c r="AQ322" s="3">
        <f t="shared" ref="AQ322:AQ385" si="67">(AP322-P322)/P322*100</f>
        <v>-11.441450956294647</v>
      </c>
      <c r="AR322">
        <v>51848</v>
      </c>
      <c r="AS322" s="3">
        <f t="shared" ref="AS322:AS385" si="68">(AR322-Q322)/Q322*100</f>
        <v>109.72413235175146</v>
      </c>
      <c r="AT322">
        <v>4.6843858022850925E-2</v>
      </c>
      <c r="AU322" s="3">
        <f t="shared" ref="AU322:AU385" si="69">AT322-R322</f>
        <v>2.7063472944631912E-2</v>
      </c>
      <c r="AV322">
        <v>4.6927777317280393E-2</v>
      </c>
      <c r="AW322">
        <v>4.0459831059280742E-2</v>
      </c>
      <c r="AX322">
        <v>4.113531797142319E-2</v>
      </c>
      <c r="AY322" s="3">
        <f t="shared" ref="AY322:AY385" si="70">AX322-S322</f>
        <v>2.5007804674019446E-2</v>
      </c>
      <c r="AZ322">
        <v>0.9982117351550216</v>
      </c>
      <c r="BA322">
        <v>1.1577867923921004</v>
      </c>
      <c r="BB322">
        <v>1.1387746669514862</v>
      </c>
      <c r="BC322" s="3">
        <f t="shared" ref="BC322:BC385" si="71">BB322-T322</f>
        <v>-8.7724714165335893E-2</v>
      </c>
      <c r="BD322">
        <v>312519</v>
      </c>
      <c r="BE322">
        <v>3.5416278690255631</v>
      </c>
      <c r="BF322">
        <v>5018</v>
      </c>
      <c r="BG322">
        <v>10.332403347947389</v>
      </c>
      <c r="BH322">
        <v>1.6056623757275557E-2</v>
      </c>
      <c r="BI322">
        <v>1.8469379482313964E-2</v>
      </c>
      <c r="BJ322">
        <v>2.0895594611334778E-2</v>
      </c>
      <c r="BK322">
        <v>2.3442503496660643E-2</v>
      </c>
      <c r="BL322">
        <v>0.8693645486385273</v>
      </c>
      <c r="BM322">
        <v>0.76842148098363616</v>
      </c>
      <c r="BN322">
        <v>0.68493639169395049</v>
      </c>
      <c r="BO322">
        <v>52417.090000000018</v>
      </c>
      <c r="BP322">
        <v>13.487379945585456</v>
      </c>
      <c r="BQ322">
        <v>388638.04691108008</v>
      </c>
      <c r="BR322">
        <v>3690390</v>
      </c>
      <c r="BS322">
        <v>13.245778128014965</v>
      </c>
      <c r="BT322">
        <v>4.6599379423648433</v>
      </c>
      <c r="BU322">
        <v>470190</v>
      </c>
      <c r="BV322">
        <v>14.428565115885139</v>
      </c>
      <c r="BW322">
        <v>223270</v>
      </c>
      <c r="BX322">
        <v>6.3319660914948823</v>
      </c>
      <c r="BY322">
        <v>463364</v>
      </c>
      <c r="BZ322">
        <v>12.555962919908195</v>
      </c>
      <c r="CA322">
        <v>8.8756799642663893</v>
      </c>
      <c r="CB322">
        <v>3.6760660827149056</v>
      </c>
      <c r="CC322">
        <v>784850</v>
      </c>
      <c r="CD322">
        <v>21.267399922501415</v>
      </c>
      <c r="CE322">
        <v>8.8734223655039948</v>
      </c>
      <c r="CF322">
        <v>4.7173359278694207</v>
      </c>
      <c r="CG322" s="5">
        <v>2137338</v>
      </c>
      <c r="CH322" s="5">
        <v>57.916317790000001</v>
      </c>
      <c r="CI322" s="5">
        <v>14.02904097</v>
      </c>
      <c r="CJ322" s="5">
        <v>8.0856703000000003</v>
      </c>
      <c r="CK322">
        <v>1352488</v>
      </c>
      <c r="CL322">
        <v>36.648917865049491</v>
      </c>
      <c r="CM322">
        <v>5.1556186061939293</v>
      </c>
      <c r="CN322">
        <v>3.3683343724031332</v>
      </c>
      <c r="CO322">
        <v>2536423</v>
      </c>
      <c r="CP322">
        <v>13.06004644673558</v>
      </c>
      <c r="CQ322">
        <v>3.3366550907630153</v>
      </c>
      <c r="CR322">
        <v>26890.539263629882</v>
      </c>
      <c r="CS322">
        <v>38.745627000123939</v>
      </c>
      <c r="CT322">
        <v>8.2960967093610289</v>
      </c>
      <c r="CU322">
        <v>9.2420000000000009</v>
      </c>
      <c r="CV322">
        <f t="shared" si="64"/>
        <v>1.398180417976989</v>
      </c>
      <c r="CW322">
        <v>0.82100000000000151</v>
      </c>
      <c r="CX322">
        <v>1217254.7400000007</v>
      </c>
      <c r="CY322" s="3">
        <f t="shared" ref="CY322:CY385" si="72">(CX322-P322)/P322*100</f>
        <v>-2.605907711805767</v>
      </c>
      <c r="CZ322">
        <v>9.9770641455839204</v>
      </c>
      <c r="DA322">
        <v>63188.939999999995</v>
      </c>
      <c r="DB322" s="3">
        <f t="shared" ref="DB322:DB385" si="73">(DA322-Q322)/Q322*100</f>
        <v>155.59800986975162</v>
      </c>
      <c r="DC322">
        <v>21.873437741089326</v>
      </c>
      <c r="DD322">
        <v>5.1911023981718041E-2</v>
      </c>
      <c r="DE322" s="3">
        <f t="shared" ref="DE322:DE385" si="74">DD322-R322</f>
        <v>3.2130638903499029E-2</v>
      </c>
      <c r="DF322">
        <v>5.0671659588671161E-3</v>
      </c>
      <c r="DG322">
        <v>5.3522303169704161E-2</v>
      </c>
      <c r="DH322">
        <v>6.5945258524237674E-3</v>
      </c>
      <c r="DI322">
        <v>4.2179450356279673E-2</v>
      </c>
      <c r="DJ322">
        <v>1.719619296998931E-3</v>
      </c>
      <c r="DK322">
        <v>4.3563803575989365E-2</v>
      </c>
      <c r="DL322" s="3">
        <f t="shared" ref="DL322:DL385" si="75">DK322-S322</f>
        <v>2.7436290278585622E-2</v>
      </c>
      <c r="DM322">
        <v>2.428485604566176E-3</v>
      </c>
      <c r="DN322">
        <v>0.96989518214720305</v>
      </c>
      <c r="DO322">
        <v>-2.8316553007818546E-2</v>
      </c>
      <c r="DP322">
        <v>1.2307183603209171</v>
      </c>
      <c r="DQ322">
        <v>7.2931567928816721E-2</v>
      </c>
      <c r="DR322">
        <v>1.1916090818646821</v>
      </c>
      <c r="DS322" s="3">
        <f t="shared" ref="DS322:DS385" si="76">DR322-T322</f>
        <v>-3.4890299252140045E-2</v>
      </c>
      <c r="DT322">
        <v>5.2834414913195848E-2</v>
      </c>
      <c r="DU322">
        <v>345370</v>
      </c>
      <c r="DV322">
        <v>10.5116808898019</v>
      </c>
      <c r="DW322">
        <v>3.5244947158120299</v>
      </c>
      <c r="DX322">
        <v>-1.7133153213533259E-2</v>
      </c>
      <c r="DY322">
        <v>2244</v>
      </c>
      <c r="DZ322">
        <v>-55.280988441610205</v>
      </c>
      <c r="EA322">
        <v>28.159064171122992</v>
      </c>
      <c r="EB322">
        <v>17.826660823175601</v>
      </c>
      <c r="EC322">
        <v>6.4973796218548222E-3</v>
      </c>
      <c r="ED322">
        <v>-9.5592441354207351E-3</v>
      </c>
      <c r="EE322">
        <v>8.7382813767152168E-3</v>
      </c>
      <c r="EF322">
        <v>-9.7310981055987473E-3</v>
      </c>
      <c r="EG322">
        <v>1.1358316911670328E-2</v>
      </c>
      <c r="EH322">
        <v>-9.5372776996644499E-3</v>
      </c>
      <c r="EI322">
        <v>1.3847421713263645E-2</v>
      </c>
      <c r="EJ322">
        <v>-9.5950817833969984E-3</v>
      </c>
      <c r="EK322">
        <v>0.74355349086930345</v>
      </c>
      <c r="EL322">
        <v>-0.12581105776922386</v>
      </c>
      <c r="EM322">
        <v>0.57203718406368464</v>
      </c>
      <c r="EN322">
        <v>-0.19638429691995152</v>
      </c>
      <c r="EO322">
        <v>0.46921223000173079</v>
      </c>
      <c r="EP322">
        <v>-0.2157241616922197</v>
      </c>
      <c r="EQ322">
        <v>53906.790000000023</v>
      </c>
      <c r="ER322">
        <v>1489.7000000000044</v>
      </c>
      <c r="ES322">
        <v>13.870692905250687</v>
      </c>
      <c r="ET322">
        <v>0.38331295966523093</v>
      </c>
    </row>
    <row r="323" spans="1:150" x14ac:dyDescent="0.3">
      <c r="A323">
        <v>12</v>
      </c>
      <c r="B323">
        <v>1210</v>
      </c>
      <c r="C323" t="s">
        <v>442</v>
      </c>
      <c r="D323">
        <v>44985</v>
      </c>
      <c r="E323">
        <v>425</v>
      </c>
      <c r="F323">
        <v>0.94475936423252194</v>
      </c>
      <c r="G323">
        <v>1997</v>
      </c>
      <c r="H323">
        <v>4.4392575302878736</v>
      </c>
      <c r="I323">
        <v>9400</v>
      </c>
      <c r="J323">
        <v>20.895854173613426</v>
      </c>
      <c r="K323" s="5">
        <v>11397</v>
      </c>
      <c r="L323" s="5">
        <v>25.335111699999999</v>
      </c>
      <c r="M323">
        <v>26881</v>
      </c>
      <c r="N323">
        <v>10499.185236275362</v>
      </c>
      <c r="O323">
        <v>12.410803601200399</v>
      </c>
      <c r="P323" s="3">
        <v>9834</v>
      </c>
      <c r="Q323" s="3">
        <v>182</v>
      </c>
      <c r="R323" s="3">
        <f t="shared" si="65"/>
        <v>1.8507219849501728E-2</v>
      </c>
      <c r="S323" s="3">
        <v>1.6127513297403744E-2</v>
      </c>
      <c r="T323" s="3">
        <f t="shared" si="66"/>
        <v>1.1475557023711198</v>
      </c>
      <c r="U323">
        <v>51105</v>
      </c>
      <c r="V323">
        <v>13.604534844948315</v>
      </c>
      <c r="W323">
        <v>6127</v>
      </c>
      <c r="X323">
        <v>13.62009558741803</v>
      </c>
      <c r="Y323">
        <v>2276</v>
      </c>
      <c r="Z323">
        <v>4.4535759710400153</v>
      </c>
      <c r="AA323">
        <v>3.5088166068074935</v>
      </c>
      <c r="AB323">
        <v>4107</v>
      </c>
      <c r="AC323">
        <v>8.0363956560023482</v>
      </c>
      <c r="AD323">
        <v>3.5971381257144746</v>
      </c>
      <c r="AE323">
        <v>13183</v>
      </c>
      <c r="AF323">
        <v>25.795910380588982</v>
      </c>
      <c r="AG323">
        <v>4.900056206975556</v>
      </c>
      <c r="AH323" s="5">
        <v>17290</v>
      </c>
      <c r="AI323" s="5">
        <v>33.832306039999999</v>
      </c>
      <c r="AJ323" s="5">
        <v>8.4971943329999995</v>
      </c>
      <c r="AK323">
        <v>32933</v>
      </c>
      <c r="AL323">
        <v>22.514043376362487</v>
      </c>
      <c r="AM323">
        <v>13997.325182843349</v>
      </c>
      <c r="AN323">
        <v>33.31820391625903</v>
      </c>
      <c r="AO323">
        <v>11.010999999999999</v>
      </c>
      <c r="AP323">
        <v>10292</v>
      </c>
      <c r="AQ323" s="3">
        <f t="shared" si="67"/>
        <v>4.6573113687207641</v>
      </c>
      <c r="AR323">
        <v>575</v>
      </c>
      <c r="AS323" s="3">
        <f t="shared" si="68"/>
        <v>215.93406593406593</v>
      </c>
      <c r="AT323">
        <v>5.5868635833657213E-2</v>
      </c>
      <c r="AU323" s="3">
        <f t="shared" si="69"/>
        <v>3.7361415984155488E-2</v>
      </c>
      <c r="AV323">
        <v>4.6927777317280393E-2</v>
      </c>
      <c r="AW323">
        <v>4.0459831059280742E-2</v>
      </c>
      <c r="AX323">
        <v>4.113531797142319E-2</v>
      </c>
      <c r="AY323" s="3">
        <f t="shared" si="70"/>
        <v>2.5007804674019446E-2</v>
      </c>
      <c r="AZ323">
        <v>1.1905238012004564</v>
      </c>
      <c r="BA323">
        <v>1.3808420443426932</v>
      </c>
      <c r="BB323">
        <v>1.3581671077021769</v>
      </c>
      <c r="BC323" s="3">
        <f t="shared" si="71"/>
        <v>0.21061140533105704</v>
      </c>
      <c r="BD323">
        <v>4055</v>
      </c>
      <c r="BE323">
        <v>2.5381011097410604</v>
      </c>
      <c r="BF323">
        <v>119</v>
      </c>
      <c r="BG323">
        <v>4.8319327731092434</v>
      </c>
      <c r="BH323">
        <v>2.934648581997534E-2</v>
      </c>
      <c r="BI323">
        <v>1.8469379482313964E-2</v>
      </c>
      <c r="BJ323">
        <v>2.0895594611334778E-2</v>
      </c>
      <c r="BK323">
        <v>2.3442503496660643E-2</v>
      </c>
      <c r="BL323">
        <v>1.5889264632889888</v>
      </c>
      <c r="BM323">
        <v>1.404434109956191</v>
      </c>
      <c r="BN323">
        <v>1.2518494803319837</v>
      </c>
      <c r="BO323">
        <v>2235.6</v>
      </c>
      <c r="BP323">
        <v>7.1830026595483769</v>
      </c>
      <c r="BQ323">
        <v>31123.474484980361</v>
      </c>
      <c r="BR323">
        <v>53174</v>
      </c>
      <c r="BS323">
        <v>18.203845726353229</v>
      </c>
      <c r="BT323">
        <v>4.0485275413364645</v>
      </c>
      <c r="BU323">
        <v>7324</v>
      </c>
      <c r="BV323">
        <v>16.280982549738802</v>
      </c>
      <c r="BW323">
        <v>1929</v>
      </c>
      <c r="BX323">
        <v>3.7745817434693274</v>
      </c>
      <c r="BY323">
        <v>5003</v>
      </c>
      <c r="BZ323">
        <v>9.4087335916049195</v>
      </c>
      <c r="CA323">
        <v>8.4639742273723968</v>
      </c>
      <c r="CB323">
        <v>4.9551576205649042</v>
      </c>
      <c r="CC323">
        <v>6434</v>
      </c>
      <c r="CD323">
        <v>12.099898446609245</v>
      </c>
      <c r="CE323">
        <v>7.6606409163213716</v>
      </c>
      <c r="CF323">
        <v>4.063502790606897</v>
      </c>
      <c r="CG323" s="5">
        <v>23139</v>
      </c>
      <c r="CH323" s="5">
        <v>43.515627940000002</v>
      </c>
      <c r="CI323" s="5">
        <v>18.180516229999999</v>
      </c>
      <c r="CJ323" s="5">
        <v>9.6833219019999994</v>
      </c>
      <c r="CK323">
        <v>16705</v>
      </c>
      <c r="CL323">
        <v>31.415729491856926</v>
      </c>
      <c r="CM323">
        <v>10.5198753182435</v>
      </c>
      <c r="CN323">
        <v>5.6198191112679439</v>
      </c>
      <c r="CO323">
        <v>34885</v>
      </c>
      <c r="CP323">
        <v>29.775677988170084</v>
      </c>
      <c r="CQ323">
        <v>5.9271854978289253</v>
      </c>
      <c r="CR323">
        <v>16364.908517761502</v>
      </c>
      <c r="CS323">
        <v>55.868366444471221</v>
      </c>
      <c r="CT323">
        <v>16.914541199772373</v>
      </c>
      <c r="CU323">
        <v>12.116</v>
      </c>
      <c r="CV323">
        <f t="shared" si="64"/>
        <v>-0.29480360120039961</v>
      </c>
      <c r="CW323">
        <v>1.1050000000000004</v>
      </c>
      <c r="CX323">
        <v>11150.55</v>
      </c>
      <c r="CY323" s="3">
        <f t="shared" si="72"/>
        <v>13.387736424649169</v>
      </c>
      <c r="CZ323">
        <v>8.3419160513019737</v>
      </c>
      <c r="DA323">
        <v>615.09</v>
      </c>
      <c r="DB323" s="3">
        <f t="shared" si="73"/>
        <v>237.96153846153848</v>
      </c>
      <c r="DC323">
        <v>6.9721739130434832</v>
      </c>
      <c r="DD323">
        <v>5.516230141114116E-2</v>
      </c>
      <c r="DE323" s="3">
        <f t="shared" si="74"/>
        <v>3.6655081561639435E-2</v>
      </c>
      <c r="DF323">
        <v>-7.0633442251605283E-4</v>
      </c>
      <c r="DG323">
        <v>5.3522303169704161E-2</v>
      </c>
      <c r="DH323">
        <v>6.5945258524237674E-3</v>
      </c>
      <c r="DI323">
        <v>4.2179450356279673E-2</v>
      </c>
      <c r="DJ323">
        <v>1.719619296998931E-3</v>
      </c>
      <c r="DK323">
        <v>4.3563803575989365E-2</v>
      </c>
      <c r="DL323" s="3">
        <f t="shared" si="75"/>
        <v>2.7436290278585622E-2</v>
      </c>
      <c r="DM323">
        <v>2.428485604566176E-3</v>
      </c>
      <c r="DN323">
        <v>1.0306413988993901</v>
      </c>
      <c r="DO323">
        <v>-0.15988240230106632</v>
      </c>
      <c r="DP323">
        <v>1.3078003849077802</v>
      </c>
      <c r="DQ323">
        <v>-7.3041659434913031E-2</v>
      </c>
      <c r="DR323">
        <v>1.2662416245385981</v>
      </c>
      <c r="DS323" s="3">
        <f t="shared" si="76"/>
        <v>0.11868592216747831</v>
      </c>
      <c r="DT323">
        <v>-9.1925483163578736E-2</v>
      </c>
      <c r="DU323">
        <v>4222</v>
      </c>
      <c r="DV323">
        <v>4.1183723797780525</v>
      </c>
      <c r="DW323">
        <v>2.6410587399336807</v>
      </c>
      <c r="DX323">
        <v>0.10295763019262028</v>
      </c>
      <c r="DY323">
        <v>89</v>
      </c>
      <c r="DZ323">
        <v>-25.210084033613445</v>
      </c>
      <c r="EA323">
        <v>6.9111235955056181</v>
      </c>
      <c r="EB323">
        <v>2.0791908223963746</v>
      </c>
      <c r="EC323">
        <v>2.108005684509711E-2</v>
      </c>
      <c r="ED323">
        <v>-8.2664289748782295E-3</v>
      </c>
      <c r="EE323">
        <v>8.7382813767152168E-3</v>
      </c>
      <c r="EF323">
        <v>-9.7310981055987473E-3</v>
      </c>
      <c r="EG323">
        <v>1.1358316911670328E-2</v>
      </c>
      <c r="EH323">
        <v>-9.5372776996644499E-3</v>
      </c>
      <c r="EI323">
        <v>1.3847421713263645E-2</v>
      </c>
      <c r="EJ323">
        <v>-9.5950817833969984E-3</v>
      </c>
      <c r="EK323">
        <v>2.4123801851092663</v>
      </c>
      <c r="EL323">
        <v>0.82345372182027754</v>
      </c>
      <c r="EM323">
        <v>1.855913777457467</v>
      </c>
      <c r="EN323">
        <v>0.45147966750127599</v>
      </c>
      <c r="EO323">
        <v>1.5223091548447421</v>
      </c>
      <c r="EP323">
        <v>0.27045967451275832</v>
      </c>
      <c r="EQ323">
        <v>2263.17</v>
      </c>
      <c r="ER323">
        <v>27.570000000000164</v>
      </c>
      <c r="ES323">
        <v>7.271585314461487</v>
      </c>
      <c r="ET323">
        <v>8.8582654913110126E-2</v>
      </c>
    </row>
    <row r="324" spans="1:150" x14ac:dyDescent="0.3">
      <c r="A324">
        <v>12</v>
      </c>
      <c r="B324">
        <v>1211</v>
      </c>
      <c r="C324" t="s">
        <v>443</v>
      </c>
      <c r="D324">
        <v>67091</v>
      </c>
      <c r="E324">
        <v>547</v>
      </c>
      <c r="F324">
        <v>0.81531054835969063</v>
      </c>
      <c r="G324">
        <v>5538</v>
      </c>
      <c r="H324">
        <v>8.2544603598098103</v>
      </c>
      <c r="I324">
        <v>19740</v>
      </c>
      <c r="J324">
        <v>29.422724359452086</v>
      </c>
      <c r="K324" s="5">
        <v>25278</v>
      </c>
      <c r="L324" s="5">
        <v>37.67718472</v>
      </c>
      <c r="M324">
        <v>41331</v>
      </c>
      <c r="N324">
        <v>13462.817331020542</v>
      </c>
      <c r="O324">
        <v>10.160826340343712</v>
      </c>
      <c r="P324" s="3">
        <v>14369</v>
      </c>
      <c r="Q324" s="3">
        <v>161</v>
      </c>
      <c r="R324" s="3">
        <f t="shared" si="65"/>
        <v>1.1204676734637067E-2</v>
      </c>
      <c r="S324" s="3">
        <v>1.6127513297403744E-2</v>
      </c>
      <c r="T324" s="3">
        <f t="shared" si="66"/>
        <v>0.69475538652575963</v>
      </c>
      <c r="U324">
        <v>71246</v>
      </c>
      <c r="V324">
        <v>6.1930810391855839</v>
      </c>
      <c r="W324">
        <v>3995</v>
      </c>
      <c r="X324">
        <v>5.9545989775081605</v>
      </c>
      <c r="Y324">
        <v>1353</v>
      </c>
      <c r="Z324">
        <v>1.8990539819779357</v>
      </c>
      <c r="AA324">
        <v>1.083743433618245</v>
      </c>
      <c r="AB324">
        <v>8490</v>
      </c>
      <c r="AC324">
        <v>11.916458467843809</v>
      </c>
      <c r="AD324">
        <v>3.6619981080339983</v>
      </c>
      <c r="AE324">
        <v>22632</v>
      </c>
      <c r="AF324">
        <v>31.765993880358195</v>
      </c>
      <c r="AG324">
        <v>2.3432695209061087</v>
      </c>
      <c r="AH324" s="5">
        <v>31122</v>
      </c>
      <c r="AI324" s="5">
        <v>43.682452349999998</v>
      </c>
      <c r="AJ324" s="5">
        <v>6.0052676290000004</v>
      </c>
      <c r="AK324">
        <v>46080</v>
      </c>
      <c r="AL324">
        <v>11.490164767365901</v>
      </c>
      <c r="AM324">
        <v>17220.942986931208</v>
      </c>
      <c r="AN324">
        <v>27.914852913077322</v>
      </c>
      <c r="AO324">
        <v>11.641</v>
      </c>
      <c r="AP324">
        <v>12650</v>
      </c>
      <c r="AQ324" s="3">
        <f t="shared" si="67"/>
        <v>-11.963254227851625</v>
      </c>
      <c r="AR324">
        <v>633</v>
      </c>
      <c r="AS324" s="3">
        <f t="shared" si="68"/>
        <v>293.16770186335407</v>
      </c>
      <c r="AT324">
        <v>5.0039525691699602E-2</v>
      </c>
      <c r="AU324" s="3">
        <f t="shared" si="69"/>
        <v>3.8834848957062532E-2</v>
      </c>
      <c r="AV324">
        <v>4.6927777317280393E-2</v>
      </c>
      <c r="AW324">
        <v>4.0459831059280742E-2</v>
      </c>
      <c r="AX324">
        <v>4.113531797142319E-2</v>
      </c>
      <c r="AY324" s="3">
        <f t="shared" si="70"/>
        <v>2.5007804674019446E-2</v>
      </c>
      <c r="AZ324">
        <v>1.0663093066049254</v>
      </c>
      <c r="BA324">
        <v>1.2367705050073721</v>
      </c>
      <c r="BB324">
        <v>1.216461380618528</v>
      </c>
      <c r="BC324" s="3">
        <f t="shared" si="71"/>
        <v>0.52170599409276841</v>
      </c>
      <c r="BD324">
        <v>5069</v>
      </c>
      <c r="BE324">
        <v>2.4955612546853421</v>
      </c>
      <c r="BF324">
        <v>118</v>
      </c>
      <c r="BG324">
        <v>5.3644067796610173</v>
      </c>
      <c r="BH324">
        <v>2.3278753205760505E-2</v>
      </c>
      <c r="BI324">
        <v>1.8469379482313964E-2</v>
      </c>
      <c r="BJ324">
        <v>2.0895594611334778E-2</v>
      </c>
      <c r="BK324">
        <v>2.3442503496660643E-2</v>
      </c>
      <c r="BL324">
        <v>1.2603971469670616</v>
      </c>
      <c r="BM324">
        <v>1.1140507670996349</v>
      </c>
      <c r="BN324">
        <v>0.99301481213713105</v>
      </c>
      <c r="BO324">
        <v>2423.1000000000008</v>
      </c>
      <c r="BP324">
        <v>11.145912599938862</v>
      </c>
      <c r="BQ324">
        <v>21739.808008303349</v>
      </c>
      <c r="BR324">
        <v>71884</v>
      </c>
      <c r="BS324">
        <v>7.1440282601243092</v>
      </c>
      <c r="BT324">
        <v>0.89548886955057128</v>
      </c>
      <c r="BU324">
        <v>5418</v>
      </c>
      <c r="BV324">
        <v>8.0755988135517427</v>
      </c>
      <c r="BW324">
        <v>1651</v>
      </c>
      <c r="BX324">
        <v>2.3173230777868232</v>
      </c>
      <c r="BY324">
        <v>2719</v>
      </c>
      <c r="BZ324">
        <v>3.7824828890991045</v>
      </c>
      <c r="CA324">
        <v>2.9671723407394137</v>
      </c>
      <c r="CB324">
        <v>1.8834289071211687</v>
      </c>
      <c r="CC324">
        <v>11455</v>
      </c>
      <c r="CD324">
        <v>15.935395915641868</v>
      </c>
      <c r="CE324">
        <v>7.6809355558320576</v>
      </c>
      <c r="CF324">
        <v>4.0189374477980593</v>
      </c>
      <c r="CG324" s="5">
        <v>37336</v>
      </c>
      <c r="CH324" s="5">
        <v>51.939235429999997</v>
      </c>
      <c r="CI324" s="5">
        <v>14.26205072</v>
      </c>
      <c r="CJ324" s="5">
        <v>8.2567830870000005</v>
      </c>
      <c r="CK324">
        <v>25881</v>
      </c>
      <c r="CL324">
        <v>36.003839519225416</v>
      </c>
      <c r="CM324">
        <v>6.5811151597733293</v>
      </c>
      <c r="CN324">
        <v>4.2378456388672205</v>
      </c>
      <c r="CO324">
        <v>48459</v>
      </c>
      <c r="CP324">
        <v>17.24613486245191</v>
      </c>
      <c r="CQ324">
        <v>5.162760416666667</v>
      </c>
      <c r="CR324">
        <v>19555.281813968715</v>
      </c>
      <c r="CS324">
        <v>45.254008378395909</v>
      </c>
      <c r="CT324">
        <v>13.555232305275108</v>
      </c>
      <c r="CU324">
        <v>12.872999999999999</v>
      </c>
      <c r="CV324">
        <f t="shared" ref="CV324:CV387" si="77">CU324-O324</f>
        <v>2.7121736596562869</v>
      </c>
      <c r="CW324">
        <v>1.2319999999999993</v>
      </c>
      <c r="CX324">
        <v>13165.41</v>
      </c>
      <c r="CY324" s="3">
        <f t="shared" si="72"/>
        <v>-8.3762961931936815</v>
      </c>
      <c r="CZ324">
        <v>4.0743873517786549</v>
      </c>
      <c r="DA324">
        <v>531.75000000000011</v>
      </c>
      <c r="DB324" s="3">
        <f t="shared" si="73"/>
        <v>230.27950310559012</v>
      </c>
      <c r="DC324">
        <v>-15.995260663507091</v>
      </c>
      <c r="DD324">
        <v>4.038993088707455E-2</v>
      </c>
      <c r="DE324" s="3">
        <f t="shared" si="74"/>
        <v>2.9185254152437484E-2</v>
      </c>
      <c r="DF324">
        <v>-9.6495948046250515E-3</v>
      </c>
      <c r="DG324">
        <v>5.3522303169704161E-2</v>
      </c>
      <c r="DH324">
        <v>6.5945258524237674E-3</v>
      </c>
      <c r="DI324">
        <v>4.2179450356279673E-2</v>
      </c>
      <c r="DJ324">
        <v>1.719619296998931E-3</v>
      </c>
      <c r="DK324">
        <v>4.3563803575989365E-2</v>
      </c>
      <c r="DL324" s="3">
        <f t="shared" si="75"/>
        <v>2.7436290278585622E-2</v>
      </c>
      <c r="DM324">
        <v>2.428485604566176E-3</v>
      </c>
      <c r="DN324">
        <v>0.75463738469941111</v>
      </c>
      <c r="DO324">
        <v>-0.31167192190551429</v>
      </c>
      <c r="DP324">
        <v>0.95757366551509127</v>
      </c>
      <c r="DQ324">
        <v>-0.2791968394922808</v>
      </c>
      <c r="DR324">
        <v>0.92714427050937931</v>
      </c>
      <c r="DS324" s="3">
        <f t="shared" si="76"/>
        <v>0.23238888398361968</v>
      </c>
      <c r="DT324">
        <v>-0.28931711010914873</v>
      </c>
      <c r="DU324">
        <v>5267</v>
      </c>
      <c r="DV324">
        <v>3.9060958768987963</v>
      </c>
      <c r="DW324">
        <v>2.4996031896715398</v>
      </c>
      <c r="DX324">
        <v>4.0419349861977594E-3</v>
      </c>
      <c r="DY324">
        <v>88</v>
      </c>
      <c r="DZ324">
        <v>-25.423728813559322</v>
      </c>
      <c r="EA324">
        <v>6.0426136363636376</v>
      </c>
      <c r="EB324">
        <v>0.67820685670262026</v>
      </c>
      <c r="EC324">
        <v>1.670780330358838E-2</v>
      </c>
      <c r="ED324">
        <v>-6.5709499021721247E-3</v>
      </c>
      <c r="EE324">
        <v>8.7382813767152168E-3</v>
      </c>
      <c r="EF324">
        <v>-9.7310981055987473E-3</v>
      </c>
      <c r="EG324">
        <v>1.1358316911670328E-2</v>
      </c>
      <c r="EH324">
        <v>-9.5372776996644499E-3</v>
      </c>
      <c r="EI324">
        <v>1.3847421713263645E-2</v>
      </c>
      <c r="EJ324">
        <v>-9.5950817833969984E-3</v>
      </c>
      <c r="EK324">
        <v>1.9120239533725067</v>
      </c>
      <c r="EL324">
        <v>0.65162680640544512</v>
      </c>
      <c r="EM324">
        <v>1.4709752715582021</v>
      </c>
      <c r="EN324">
        <v>0.35692450445856716</v>
      </c>
      <c r="EO324">
        <v>1.2065642001488943</v>
      </c>
      <c r="EP324">
        <v>0.21354938801176326</v>
      </c>
      <c r="EQ324">
        <v>2460.62</v>
      </c>
      <c r="ER324">
        <v>37.519999999999072</v>
      </c>
      <c r="ES324">
        <v>11.318499220693143</v>
      </c>
      <c r="ET324">
        <v>0.17258662075428077</v>
      </c>
    </row>
    <row r="325" spans="1:150" x14ac:dyDescent="0.3">
      <c r="A325">
        <v>12</v>
      </c>
      <c r="B325">
        <v>1212</v>
      </c>
      <c r="C325" t="s">
        <v>444</v>
      </c>
      <c r="D325">
        <v>32750</v>
      </c>
      <c r="E325">
        <v>431</v>
      </c>
      <c r="F325">
        <v>1.3160305343511451</v>
      </c>
      <c r="G325">
        <v>2612</v>
      </c>
      <c r="H325">
        <v>7.9755725190839692</v>
      </c>
      <c r="I325">
        <v>10291</v>
      </c>
      <c r="J325">
        <v>31.422900763358779</v>
      </c>
      <c r="K325" s="5">
        <v>12903</v>
      </c>
      <c r="L325" s="5">
        <v>39.398473279999997</v>
      </c>
      <c r="M325">
        <v>20939</v>
      </c>
      <c r="N325">
        <v>13409.136944915135</v>
      </c>
      <c r="O325">
        <v>11.108396946564886</v>
      </c>
      <c r="P325" s="3">
        <v>7949</v>
      </c>
      <c r="Q325" s="3">
        <v>153</v>
      </c>
      <c r="R325" s="3">
        <f t="shared" si="65"/>
        <v>1.9247704113724996E-2</v>
      </c>
      <c r="S325" s="3">
        <v>1.6127513297403744E-2</v>
      </c>
      <c r="T325" s="3">
        <f t="shared" si="66"/>
        <v>1.1934700507624787</v>
      </c>
      <c r="U325">
        <v>34793</v>
      </c>
      <c r="V325">
        <v>6.2381679389312978</v>
      </c>
      <c r="W325">
        <v>2405</v>
      </c>
      <c r="X325">
        <v>7.343511450381679</v>
      </c>
      <c r="Y325">
        <v>1457</v>
      </c>
      <c r="Z325">
        <v>4.1876239473457302</v>
      </c>
      <c r="AA325">
        <v>2.871593412994585</v>
      </c>
      <c r="AB325">
        <v>4327</v>
      </c>
      <c r="AC325">
        <v>12.436409622625241</v>
      </c>
      <c r="AD325">
        <v>4.4608371035412722</v>
      </c>
      <c r="AE325">
        <v>11956</v>
      </c>
      <c r="AF325">
        <v>34.363233983847323</v>
      </c>
      <c r="AG325">
        <v>2.9403332204885437</v>
      </c>
      <c r="AH325" s="5">
        <v>16283</v>
      </c>
      <c r="AI325" s="5">
        <v>46.799643609999997</v>
      </c>
      <c r="AJ325" s="5">
        <v>7.4011703239999997</v>
      </c>
      <c r="AK325">
        <v>23431</v>
      </c>
      <c r="AL325">
        <v>11.901236926309757</v>
      </c>
      <c r="AM325">
        <v>17700.395549175879</v>
      </c>
      <c r="AN325">
        <v>32.002496669914521</v>
      </c>
      <c r="AO325">
        <v>11.896000000000001</v>
      </c>
      <c r="AP325">
        <v>5858</v>
      </c>
      <c r="AQ325" s="3">
        <f t="shared" si="67"/>
        <v>-26.305195622090828</v>
      </c>
      <c r="AR325">
        <v>306</v>
      </c>
      <c r="AS325" s="3">
        <f t="shared" si="68"/>
        <v>100</v>
      </c>
      <c r="AT325">
        <v>5.223625810856948E-2</v>
      </c>
      <c r="AU325" s="3">
        <f t="shared" si="69"/>
        <v>3.2988553994844488E-2</v>
      </c>
      <c r="AV325">
        <v>4.6927777317280393E-2</v>
      </c>
      <c r="AW325">
        <v>4.0459831059280742E-2</v>
      </c>
      <c r="AX325">
        <v>4.113531797142319E-2</v>
      </c>
      <c r="AY325" s="3">
        <f t="shared" si="70"/>
        <v>2.5007804674019446E-2</v>
      </c>
      <c r="AZ325">
        <v>1.1131202263298825</v>
      </c>
      <c r="BA325">
        <v>1.2910646619367789</v>
      </c>
      <c r="BB325">
        <v>1.269863968107847</v>
      </c>
      <c r="BC325" s="3">
        <f t="shared" si="71"/>
        <v>7.6393917345368267E-2</v>
      </c>
      <c r="BD325">
        <v>2523</v>
      </c>
      <c r="BE325">
        <v>2.3218390804597702</v>
      </c>
      <c r="BF325">
        <v>76</v>
      </c>
      <c r="BG325">
        <v>4.0263157894736841</v>
      </c>
      <c r="BH325">
        <v>3.0122869599682918E-2</v>
      </c>
      <c r="BI325">
        <v>1.8469379482313964E-2</v>
      </c>
      <c r="BJ325">
        <v>2.0895594611334778E-2</v>
      </c>
      <c r="BK325">
        <v>2.3442503496660643E-2</v>
      </c>
      <c r="BL325">
        <v>1.6309627309638737</v>
      </c>
      <c r="BM325">
        <v>1.4415894909897813</v>
      </c>
      <c r="BN325">
        <v>1.2849681180158035</v>
      </c>
      <c r="BO325">
        <v>1151.79</v>
      </c>
      <c r="BP325">
        <v>8.2194205602492296</v>
      </c>
      <c r="BQ325">
        <v>14013.031594590597</v>
      </c>
      <c r="BR325">
        <v>33400</v>
      </c>
      <c r="BS325">
        <v>1.9847328244274809</v>
      </c>
      <c r="BT325">
        <v>-4.0036789009283478</v>
      </c>
      <c r="BU325">
        <v>2009</v>
      </c>
      <c r="BV325">
        <v>6.1343511450381678</v>
      </c>
      <c r="BW325">
        <v>-163</v>
      </c>
      <c r="BX325">
        <v>-0.46848504009427183</v>
      </c>
      <c r="BY325">
        <v>1941</v>
      </c>
      <c r="BZ325">
        <v>5.8113772455089823</v>
      </c>
      <c r="CA325">
        <v>4.4953467111578371</v>
      </c>
      <c r="CB325">
        <v>1.6237532981632521</v>
      </c>
      <c r="CC325">
        <v>5587</v>
      </c>
      <c r="CD325">
        <v>16.727544910179638</v>
      </c>
      <c r="CE325">
        <v>8.7519723910956699</v>
      </c>
      <c r="CF325">
        <v>4.2911352875543969</v>
      </c>
      <c r="CG325" s="5">
        <v>18034</v>
      </c>
      <c r="CH325" s="5">
        <v>53.994011980000003</v>
      </c>
      <c r="CI325" s="5">
        <v>14.59553869</v>
      </c>
      <c r="CJ325" s="5">
        <v>7.1943683700000003</v>
      </c>
      <c r="CK325">
        <v>12447</v>
      </c>
      <c r="CL325">
        <v>37.266467065868262</v>
      </c>
      <c r="CM325">
        <v>5.8435663025094833</v>
      </c>
      <c r="CN325">
        <v>2.9032330820209395</v>
      </c>
      <c r="CO325">
        <v>23557</v>
      </c>
      <c r="CP325">
        <v>12.502984860786093</v>
      </c>
      <c r="CQ325">
        <v>0.53774913576031758</v>
      </c>
      <c r="CR325">
        <v>20193.208982988072</v>
      </c>
      <c r="CS325">
        <v>50.592905911409289</v>
      </c>
      <c r="CT325">
        <v>14.083376989438277</v>
      </c>
      <c r="CU325">
        <v>12.971</v>
      </c>
      <c r="CV325">
        <f t="shared" si="77"/>
        <v>1.8626030534351141</v>
      </c>
      <c r="CW325">
        <v>1.0749999999999993</v>
      </c>
      <c r="CX325">
        <v>6883.619999999999</v>
      </c>
      <c r="CY325" s="3">
        <f t="shared" si="72"/>
        <v>-13.402692162536182</v>
      </c>
      <c r="CZ325">
        <v>17.508023216114697</v>
      </c>
      <c r="DA325">
        <v>311.21999999999997</v>
      </c>
      <c r="DB325" s="3">
        <f t="shared" si="73"/>
        <v>103.41176470588233</v>
      </c>
      <c r="DC325">
        <v>1.7058823529411669</v>
      </c>
      <c r="DD325">
        <v>4.5211676414444728E-2</v>
      </c>
      <c r="DE325" s="3">
        <f t="shared" si="74"/>
        <v>2.5963972300719732E-2</v>
      </c>
      <c r="DF325">
        <v>-7.0245816941247527E-3</v>
      </c>
      <c r="DG325">
        <v>5.3522303169704161E-2</v>
      </c>
      <c r="DH325">
        <v>6.5945258524237674E-3</v>
      </c>
      <c r="DI325">
        <v>4.2179450356279673E-2</v>
      </c>
      <c r="DJ325">
        <v>1.719619296998931E-3</v>
      </c>
      <c r="DK325">
        <v>4.3563803575989365E-2</v>
      </c>
      <c r="DL325" s="3">
        <f t="shared" si="75"/>
        <v>2.7436290278585622E-2</v>
      </c>
      <c r="DM325">
        <v>2.428485604566176E-3</v>
      </c>
      <c r="DN325">
        <v>0.84472591306639455</v>
      </c>
      <c r="DO325">
        <v>-0.26839431326348795</v>
      </c>
      <c r="DP325">
        <v>1.0718887048681898</v>
      </c>
      <c r="DQ325">
        <v>-0.21917595706858917</v>
      </c>
      <c r="DR325">
        <v>1.0378266520181356</v>
      </c>
      <c r="DS325" s="3">
        <f t="shared" si="76"/>
        <v>-0.15564339874434308</v>
      </c>
      <c r="DT325">
        <v>-0.23203731608971134</v>
      </c>
      <c r="DU325">
        <v>2672</v>
      </c>
      <c r="DV325">
        <v>5.9056678557273088</v>
      </c>
      <c r="DW325">
        <v>2.576205089820359</v>
      </c>
      <c r="DX325">
        <v>0.25436600936058884</v>
      </c>
      <c r="DY325">
        <v>29</v>
      </c>
      <c r="DZ325">
        <v>-61.842105263157897</v>
      </c>
      <c r="EA325">
        <v>10.731724137931034</v>
      </c>
      <c r="EB325">
        <v>6.7054083484573495</v>
      </c>
      <c r="EC325">
        <v>1.0853293413173653E-2</v>
      </c>
      <c r="ED325">
        <v>-1.9269576186509263E-2</v>
      </c>
      <c r="EE325">
        <v>8.7382813767152168E-3</v>
      </c>
      <c r="EF325">
        <v>-9.7310981055987473E-3</v>
      </c>
      <c r="EG325">
        <v>1.1358316911670328E-2</v>
      </c>
      <c r="EH325">
        <v>-9.5372776996644499E-3</v>
      </c>
      <c r="EI325">
        <v>1.3847421713263645E-2</v>
      </c>
      <c r="EJ325">
        <v>-9.5950817833969984E-3</v>
      </c>
      <c r="EK325">
        <v>1.2420398182752825</v>
      </c>
      <c r="EL325">
        <v>-0.38892291268859114</v>
      </c>
      <c r="EM325">
        <v>0.95553711853401635</v>
      </c>
      <c r="EN325">
        <v>-0.48605237245576494</v>
      </c>
      <c r="EO325">
        <v>0.78377719967738912</v>
      </c>
      <c r="EP325">
        <v>-0.50119091833841434</v>
      </c>
      <c r="EQ325">
        <v>1163.3</v>
      </c>
      <c r="ER325">
        <v>11.509999999999991</v>
      </c>
      <c r="ES325">
        <v>8.3015583897567513</v>
      </c>
      <c r="ET325">
        <v>8.2137829507521687E-2</v>
      </c>
    </row>
    <row r="326" spans="1:150" x14ac:dyDescent="0.3">
      <c r="A326">
        <v>12</v>
      </c>
      <c r="B326">
        <v>1213</v>
      </c>
      <c r="C326" t="s">
        <v>445</v>
      </c>
      <c r="D326">
        <v>190465</v>
      </c>
      <c r="E326">
        <v>2943</v>
      </c>
      <c r="F326">
        <v>1.5451657784894863</v>
      </c>
      <c r="G326">
        <v>12937</v>
      </c>
      <c r="H326">
        <v>6.7923240490378802</v>
      </c>
      <c r="I326">
        <v>49961</v>
      </c>
      <c r="J326">
        <v>26.231066075131913</v>
      </c>
      <c r="K326" s="5">
        <v>62898</v>
      </c>
      <c r="L326" s="5">
        <v>33.023390120000002</v>
      </c>
      <c r="M326">
        <v>121329</v>
      </c>
      <c r="N326">
        <v>14075.44712994687</v>
      </c>
      <c r="O326">
        <v>10.317906176987899</v>
      </c>
      <c r="P326" s="3">
        <v>58654</v>
      </c>
      <c r="Q326" s="3">
        <v>1303</v>
      </c>
      <c r="R326" s="3">
        <f t="shared" si="65"/>
        <v>2.2215023698298496E-2</v>
      </c>
      <c r="S326" s="3">
        <v>1.6127513297403744E-2</v>
      </c>
      <c r="T326" s="3">
        <f t="shared" si="66"/>
        <v>1.3774611924750195</v>
      </c>
      <c r="U326">
        <v>209341</v>
      </c>
      <c r="V326">
        <v>9.910482240831648</v>
      </c>
      <c r="W326">
        <v>15254</v>
      </c>
      <c r="X326">
        <v>8.0088205182054448</v>
      </c>
      <c r="Y326">
        <v>13035</v>
      </c>
      <c r="Z326">
        <v>6.2266827807261835</v>
      </c>
      <c r="AA326">
        <v>4.6815170022366974</v>
      </c>
      <c r="AB326">
        <v>21815</v>
      </c>
      <c r="AC326">
        <v>10.420796690567064</v>
      </c>
      <c r="AD326">
        <v>3.6284726415291839</v>
      </c>
      <c r="AE326">
        <v>62583</v>
      </c>
      <c r="AF326">
        <v>29.895242690156255</v>
      </c>
      <c r="AG326">
        <v>3.664176615024342</v>
      </c>
      <c r="AH326" s="5">
        <v>84398</v>
      </c>
      <c r="AI326" s="5">
        <v>40.316039379999999</v>
      </c>
      <c r="AJ326" s="5">
        <v>7.2926492569999999</v>
      </c>
      <c r="AK326">
        <v>145330</v>
      </c>
      <c r="AL326">
        <v>19.781750447131355</v>
      </c>
      <c r="AM326">
        <v>17505.933125093168</v>
      </c>
      <c r="AN326">
        <v>24.372128028868151</v>
      </c>
      <c r="AO326">
        <v>9.8979999999999997</v>
      </c>
      <c r="AP326">
        <v>54249</v>
      </c>
      <c r="AQ326" s="3">
        <f t="shared" si="67"/>
        <v>-7.5101442356872505</v>
      </c>
      <c r="AR326">
        <v>3451</v>
      </c>
      <c r="AS326" s="3">
        <f t="shared" si="68"/>
        <v>164.85034535686876</v>
      </c>
      <c r="AT326">
        <v>6.3614075835499273E-2</v>
      </c>
      <c r="AU326" s="3">
        <f t="shared" si="69"/>
        <v>4.1399052137200777E-2</v>
      </c>
      <c r="AV326">
        <v>4.6927777317280393E-2</v>
      </c>
      <c r="AW326">
        <v>4.0459831059280742E-2</v>
      </c>
      <c r="AX326">
        <v>4.113531797142319E-2</v>
      </c>
      <c r="AY326" s="3">
        <f t="shared" si="70"/>
        <v>2.5007804674019446E-2</v>
      </c>
      <c r="AZ326">
        <v>1.3555740218719974</v>
      </c>
      <c r="BA326">
        <v>1.5722773469393263</v>
      </c>
      <c r="BB326">
        <v>1.5464588332510796</v>
      </c>
      <c r="BC326" s="3">
        <f t="shared" si="71"/>
        <v>0.16899764077606005</v>
      </c>
      <c r="BD326">
        <v>16904</v>
      </c>
      <c r="BE326">
        <v>3.2092404164694748</v>
      </c>
      <c r="BF326">
        <v>468</v>
      </c>
      <c r="BG326">
        <v>7.3739316239316235</v>
      </c>
      <c r="BH326">
        <v>2.768575485092286E-2</v>
      </c>
      <c r="BI326">
        <v>1.8469379482313964E-2</v>
      </c>
      <c r="BJ326">
        <v>2.0895594611334778E-2</v>
      </c>
      <c r="BK326">
        <v>2.3442503496660643E-2</v>
      </c>
      <c r="BL326">
        <v>1.4990083926443969</v>
      </c>
      <c r="BM326">
        <v>1.3249565454291869</v>
      </c>
      <c r="BN326">
        <v>1.1810067493374443</v>
      </c>
      <c r="BO326">
        <v>7936.19</v>
      </c>
      <c r="BP326">
        <v>10.477752282958509</v>
      </c>
      <c r="BQ326">
        <v>75743.248987741186</v>
      </c>
      <c r="BR326">
        <v>218510</v>
      </c>
      <c r="BS326">
        <v>14.724490063791249</v>
      </c>
      <c r="BT326">
        <v>4.3799351297643554</v>
      </c>
      <c r="BU326">
        <v>21715</v>
      </c>
      <c r="BV326">
        <v>11.401044811382668</v>
      </c>
      <c r="BW326">
        <v>7418</v>
      </c>
      <c r="BX326">
        <v>3.5435007953530362</v>
      </c>
      <c r="BY326">
        <v>21259</v>
      </c>
      <c r="BZ326">
        <v>9.7290741842478603</v>
      </c>
      <c r="CA326">
        <v>8.1839084057583733</v>
      </c>
      <c r="CB326">
        <v>3.5023914035216768</v>
      </c>
      <c r="CC326">
        <v>30951</v>
      </c>
      <c r="CD326">
        <v>14.164569127271061</v>
      </c>
      <c r="CE326">
        <v>7.3722450782331812</v>
      </c>
      <c r="CF326">
        <v>3.7437724367039973</v>
      </c>
      <c r="CG326" s="5">
        <v>106288</v>
      </c>
      <c r="CH326" s="5">
        <v>48.642167409999999</v>
      </c>
      <c r="CI326" s="5">
        <v>15.61877728</v>
      </c>
      <c r="CJ326" s="5">
        <v>8.3261280259999992</v>
      </c>
      <c r="CK326">
        <v>75337</v>
      </c>
      <c r="CL326">
        <v>34.477598279254956</v>
      </c>
      <c r="CM326">
        <v>8.2465322041230422</v>
      </c>
      <c r="CN326">
        <v>4.5823555890987002</v>
      </c>
      <c r="CO326">
        <v>149409</v>
      </c>
      <c r="CP326">
        <v>23.143683702989392</v>
      </c>
      <c r="CQ326">
        <v>2.8067157503612465</v>
      </c>
      <c r="CR326">
        <v>20175.489998250774</v>
      </c>
      <c r="CS326">
        <v>43.338181813957974</v>
      </c>
      <c r="CT326">
        <v>15.249440598690727</v>
      </c>
      <c r="CU326">
        <v>12.227</v>
      </c>
      <c r="CV326">
        <f t="shared" si="77"/>
        <v>1.9090938230121015</v>
      </c>
      <c r="CW326">
        <v>2.3290000000000006</v>
      </c>
      <c r="CX326">
        <v>59585.93</v>
      </c>
      <c r="CY326" s="3">
        <f t="shared" si="72"/>
        <v>1.5888600947931943</v>
      </c>
      <c r="CZ326">
        <v>9.8378403288539893</v>
      </c>
      <c r="DA326">
        <v>2589.6900000000005</v>
      </c>
      <c r="DB326" s="3">
        <f t="shared" si="73"/>
        <v>98.748273215656212</v>
      </c>
      <c r="DC326">
        <v>-24.958272964358141</v>
      </c>
      <c r="DD326">
        <v>4.346143460377308E-2</v>
      </c>
      <c r="DE326" s="3">
        <f t="shared" si="74"/>
        <v>2.1246410905474584E-2</v>
      </c>
      <c r="DF326">
        <v>-2.0152641231726193E-2</v>
      </c>
      <c r="DG326">
        <v>5.3522303169704161E-2</v>
      </c>
      <c r="DH326">
        <v>6.5945258524237674E-3</v>
      </c>
      <c r="DI326">
        <v>4.2179450356279673E-2</v>
      </c>
      <c r="DJ326">
        <v>1.719619296998931E-3</v>
      </c>
      <c r="DK326">
        <v>4.3563803575989365E-2</v>
      </c>
      <c r="DL326" s="3">
        <f t="shared" si="75"/>
        <v>2.7436290278585622E-2</v>
      </c>
      <c r="DM326">
        <v>2.428485604566176E-3</v>
      </c>
      <c r="DN326">
        <v>0.81202474538453817</v>
      </c>
      <c r="DO326">
        <v>-0.54354927648745921</v>
      </c>
      <c r="DP326">
        <v>1.0303935740429235</v>
      </c>
      <c r="DQ326">
        <v>-0.54188377289640277</v>
      </c>
      <c r="DR326">
        <v>0.99765013695285532</v>
      </c>
      <c r="DS326" s="3">
        <f t="shared" si="76"/>
        <v>-0.37981105552216421</v>
      </c>
      <c r="DT326">
        <v>-0.54880869629822426</v>
      </c>
      <c r="DU326">
        <v>17656</v>
      </c>
      <c r="DV326">
        <v>4.4486512068149544</v>
      </c>
      <c r="DW326">
        <v>3.3748261214318078</v>
      </c>
      <c r="DX326">
        <v>0.16558570496233305</v>
      </c>
      <c r="DY326">
        <v>261</v>
      </c>
      <c r="DZ326">
        <v>-44.230769230769226</v>
      </c>
      <c r="EA326">
        <v>9.9221839080459784</v>
      </c>
      <c r="EB326">
        <v>2.5482522841143549</v>
      </c>
      <c r="EC326">
        <v>1.4782510194834618E-2</v>
      </c>
      <c r="ED326">
        <v>-1.2903244656088242E-2</v>
      </c>
      <c r="EE326">
        <v>8.7382813767152168E-3</v>
      </c>
      <c r="EF326">
        <v>-9.7310981055987473E-3</v>
      </c>
      <c r="EG326">
        <v>1.1358316911670328E-2</v>
      </c>
      <c r="EH326">
        <v>-9.5372776996644499E-3</v>
      </c>
      <c r="EI326">
        <v>1.3847421713263645E-2</v>
      </c>
      <c r="EJ326">
        <v>-9.5950817833969984E-3</v>
      </c>
      <c r="EK326">
        <v>1.6916953755031714</v>
      </c>
      <c r="EL326">
        <v>0.1926869828587745</v>
      </c>
      <c r="EM326">
        <v>1.3014701306358194</v>
      </c>
      <c r="EN326">
        <v>-2.3486414793367549E-2</v>
      </c>
      <c r="EO326">
        <v>1.0675279846987908</v>
      </c>
      <c r="EP326">
        <v>-0.11347876463865347</v>
      </c>
      <c r="EQ326">
        <v>8070.73</v>
      </c>
      <c r="ER326">
        <v>134.53999999999996</v>
      </c>
      <c r="ES326">
        <v>10.655378674482558</v>
      </c>
      <c r="ET326">
        <v>0.1776263915240488</v>
      </c>
    </row>
    <row r="327" spans="1:150" x14ac:dyDescent="0.3">
      <c r="A327">
        <v>12</v>
      </c>
      <c r="B327">
        <v>1214</v>
      </c>
      <c r="C327" t="s">
        <v>446</v>
      </c>
      <c r="D327">
        <v>54890</v>
      </c>
      <c r="E327">
        <v>997</v>
      </c>
      <c r="F327">
        <v>1.8163599927126981</v>
      </c>
      <c r="G327">
        <v>2156</v>
      </c>
      <c r="H327">
        <v>3.9278557114228461</v>
      </c>
      <c r="I327">
        <v>11239</v>
      </c>
      <c r="J327">
        <v>20.475496447440335</v>
      </c>
      <c r="K327" s="5">
        <v>13395</v>
      </c>
      <c r="L327" s="5">
        <v>24.403352160000001</v>
      </c>
      <c r="M327">
        <v>34547</v>
      </c>
      <c r="N327">
        <v>11472.796517224881</v>
      </c>
      <c r="O327">
        <v>11.380943705593003</v>
      </c>
      <c r="P327" s="3">
        <v>10992</v>
      </c>
      <c r="Q327" s="3">
        <v>112</v>
      </c>
      <c r="R327" s="3">
        <f t="shared" si="65"/>
        <v>1.0189228529839884E-2</v>
      </c>
      <c r="S327" s="3">
        <v>1.6127513297403744E-2</v>
      </c>
      <c r="T327" s="3">
        <f t="shared" si="66"/>
        <v>0.63179166818483889</v>
      </c>
      <c r="U327">
        <v>59558</v>
      </c>
      <c r="V327">
        <v>8.5042812898524325</v>
      </c>
      <c r="W327">
        <v>4606</v>
      </c>
      <c r="X327">
        <v>8.3913281107669881</v>
      </c>
      <c r="Y327">
        <v>3369</v>
      </c>
      <c r="Z327">
        <v>5.6566708082877195</v>
      </c>
      <c r="AA327">
        <v>3.8403108155750214</v>
      </c>
      <c r="AB327">
        <v>3839</v>
      </c>
      <c r="AC327">
        <v>6.4458175224151244</v>
      </c>
      <c r="AD327">
        <v>2.5179618109922783</v>
      </c>
      <c r="AE327">
        <v>14969</v>
      </c>
      <c r="AF327">
        <v>25.133483327176869</v>
      </c>
      <c r="AG327">
        <v>4.6579868797365336</v>
      </c>
      <c r="AH327" s="5">
        <v>18808</v>
      </c>
      <c r="AI327" s="5">
        <v>31.579300849999999</v>
      </c>
      <c r="AJ327" s="5">
        <v>7.1759486910000003</v>
      </c>
      <c r="AK327">
        <v>40969</v>
      </c>
      <c r="AL327">
        <v>18.589168379309346</v>
      </c>
      <c r="AM327">
        <v>14614.24587942908</v>
      </c>
      <c r="AN327">
        <v>27.381722995677038</v>
      </c>
      <c r="AO327">
        <v>9.6419999999999995</v>
      </c>
      <c r="AP327">
        <v>10529</v>
      </c>
      <c r="AQ327" s="3">
        <f t="shared" si="67"/>
        <v>-4.2121542940320236</v>
      </c>
      <c r="AR327">
        <v>397</v>
      </c>
      <c r="AS327" s="3">
        <f t="shared" si="68"/>
        <v>254.46428571428572</v>
      </c>
      <c r="AT327">
        <v>3.7705385126792668E-2</v>
      </c>
      <c r="AU327" s="3">
        <f t="shared" si="69"/>
        <v>2.7516156596952786E-2</v>
      </c>
      <c r="AV327">
        <v>4.6927777317280393E-2</v>
      </c>
      <c r="AW327">
        <v>4.0459831059280742E-2</v>
      </c>
      <c r="AX327">
        <v>4.113531797142319E-2</v>
      </c>
      <c r="AY327" s="3">
        <f t="shared" si="70"/>
        <v>2.5007804674019446E-2</v>
      </c>
      <c r="AZ327">
        <v>0.80347690179028086</v>
      </c>
      <c r="BA327">
        <v>0.93192146728313496</v>
      </c>
      <c r="BB327">
        <v>0.91661829751715285</v>
      </c>
      <c r="BC327" s="3">
        <f t="shared" si="71"/>
        <v>0.28482662933231395</v>
      </c>
      <c r="BD327">
        <v>3612</v>
      </c>
      <c r="BE327">
        <v>2.9150055370985601</v>
      </c>
      <c r="BF327">
        <v>103</v>
      </c>
      <c r="BG327">
        <v>3.854368932038835</v>
      </c>
      <c r="BH327">
        <v>2.8516057585825028E-2</v>
      </c>
      <c r="BI327">
        <v>1.8469379482313964E-2</v>
      </c>
      <c r="BJ327">
        <v>2.0895594611334778E-2</v>
      </c>
      <c r="BK327">
        <v>2.3442503496660643E-2</v>
      </c>
      <c r="BL327">
        <v>1.543964030471713</v>
      </c>
      <c r="BM327">
        <v>1.3646923246853451</v>
      </c>
      <c r="BN327">
        <v>1.2164254380888588</v>
      </c>
      <c r="BO327">
        <v>3658.1700000000005</v>
      </c>
      <c r="BP327">
        <v>7.647715637659215</v>
      </c>
      <c r="BQ327">
        <v>47833.499221470527</v>
      </c>
      <c r="BR327">
        <v>61203</v>
      </c>
      <c r="BS327">
        <v>11.501184186554928</v>
      </c>
      <c r="BT327">
        <v>2.7620134994459185</v>
      </c>
      <c r="BU327">
        <v>5361</v>
      </c>
      <c r="BV327">
        <v>9.7668063399526321</v>
      </c>
      <c r="BW327">
        <v>1321</v>
      </c>
      <c r="BX327">
        <v>2.2180059773666003</v>
      </c>
      <c r="BY327">
        <v>6629</v>
      </c>
      <c r="BZ327">
        <v>10.831168406777445</v>
      </c>
      <c r="CA327">
        <v>9.0148084140647473</v>
      </c>
      <c r="CB327">
        <v>5.1744975984897259</v>
      </c>
      <c r="CC327">
        <v>6060</v>
      </c>
      <c r="CD327">
        <v>9.9014754178716728</v>
      </c>
      <c r="CE327">
        <v>5.9736197064488268</v>
      </c>
      <c r="CF327">
        <v>3.4556578954565484</v>
      </c>
      <c r="CG327" s="5">
        <v>25230</v>
      </c>
      <c r="CH327" s="5">
        <v>41.223469440000002</v>
      </c>
      <c r="CI327" s="5">
        <v>16.820117280000002</v>
      </c>
      <c r="CJ327" s="5">
        <v>9.6441685879999994</v>
      </c>
      <c r="CK327">
        <v>19170</v>
      </c>
      <c r="CL327">
        <v>31.321994019900984</v>
      </c>
      <c r="CM327">
        <v>10.846497572460649</v>
      </c>
      <c r="CN327">
        <v>6.1885106927241154</v>
      </c>
      <c r="CO327">
        <v>42110</v>
      </c>
      <c r="CP327">
        <v>21.891915361681189</v>
      </c>
      <c r="CQ327">
        <v>2.7850325856135125</v>
      </c>
      <c r="CR327">
        <v>17476.599285778913</v>
      </c>
      <c r="CS327">
        <v>52.330770092018284</v>
      </c>
      <c r="CT327">
        <v>19.586049324507837</v>
      </c>
      <c r="CU327">
        <v>11.180999999999999</v>
      </c>
      <c r="CV327">
        <f t="shared" si="77"/>
        <v>-0.19994370559300378</v>
      </c>
      <c r="CW327">
        <v>1.5389999999999997</v>
      </c>
      <c r="CX327">
        <v>11848.86</v>
      </c>
      <c r="CY327" s="3">
        <f t="shared" si="72"/>
        <v>7.7953056768559001</v>
      </c>
      <c r="CZ327">
        <v>12.535473454269166</v>
      </c>
      <c r="DA327">
        <v>384.21</v>
      </c>
      <c r="DB327" s="3">
        <f t="shared" si="73"/>
        <v>243.04464285714283</v>
      </c>
      <c r="DC327">
        <v>-3.2216624685138591</v>
      </c>
      <c r="DD327">
        <v>3.2425904264207696E-2</v>
      </c>
      <c r="DE327" s="3">
        <f t="shared" si="74"/>
        <v>2.2236675734367814E-2</v>
      </c>
      <c r="DF327">
        <v>-5.2794808625849718E-3</v>
      </c>
      <c r="DG327">
        <v>5.3522303169704161E-2</v>
      </c>
      <c r="DH327">
        <v>6.5945258524237674E-3</v>
      </c>
      <c r="DI327">
        <v>4.2179450356279673E-2</v>
      </c>
      <c r="DJ327">
        <v>1.719619296998931E-3</v>
      </c>
      <c r="DK327">
        <v>4.3563803575989365E-2</v>
      </c>
      <c r="DL327" s="3">
        <f t="shared" si="75"/>
        <v>2.7436290278585622E-2</v>
      </c>
      <c r="DM327">
        <v>2.428485604566176E-3</v>
      </c>
      <c r="DN327">
        <v>0.60583910526784091</v>
      </c>
      <c r="DO327">
        <v>-0.19763779652243996</v>
      </c>
      <c r="DP327">
        <v>0.76876071144393487</v>
      </c>
      <c r="DQ327">
        <v>-0.16316075583920009</v>
      </c>
      <c r="DR327">
        <v>0.74433133938009866</v>
      </c>
      <c r="DS327" s="3">
        <f t="shared" si="76"/>
        <v>0.11253967119525976</v>
      </c>
      <c r="DT327">
        <v>-0.17228695813705419</v>
      </c>
      <c r="DU327">
        <v>3640</v>
      </c>
      <c r="DV327">
        <v>0.77519379844961245</v>
      </c>
      <c r="DW327">
        <v>3.255181318681319</v>
      </c>
      <c r="DX327">
        <v>0.34017578158275885</v>
      </c>
      <c r="DY327">
        <v>69</v>
      </c>
      <c r="DZ327">
        <v>-33.009708737864081</v>
      </c>
      <c r="EA327">
        <v>5.5682608695652167</v>
      </c>
      <c r="EB327">
        <v>1.7138919375263817</v>
      </c>
      <c r="EC327">
        <v>1.8956043956043955E-2</v>
      </c>
      <c r="ED327">
        <v>-9.5600136297810737E-3</v>
      </c>
      <c r="EE327">
        <v>8.7382813767152168E-3</v>
      </c>
      <c r="EF327">
        <v>-9.7310981055987473E-3</v>
      </c>
      <c r="EG327">
        <v>1.1358316911670328E-2</v>
      </c>
      <c r="EH327">
        <v>-9.5372776996644499E-3</v>
      </c>
      <c r="EI327">
        <v>1.3847421713263645E-2</v>
      </c>
      <c r="EJ327">
        <v>-9.5950817833969984E-3</v>
      </c>
      <c r="EK327">
        <v>2.1693103184518496</v>
      </c>
      <c r="EL327">
        <v>0.62534628798013658</v>
      </c>
      <c r="EM327">
        <v>1.6689131060049216</v>
      </c>
      <c r="EN327">
        <v>0.30422078131957653</v>
      </c>
      <c r="EO327">
        <v>1.368922269326647</v>
      </c>
      <c r="EP327">
        <v>0.15249683123778812</v>
      </c>
      <c r="EQ327">
        <v>3751.8399999999997</v>
      </c>
      <c r="ER327">
        <v>93.669999999999163</v>
      </c>
      <c r="ES327">
        <v>7.8435407425011263</v>
      </c>
      <c r="ET327">
        <v>0.19582510484191129</v>
      </c>
    </row>
    <row r="328" spans="1:150" x14ac:dyDescent="0.3">
      <c r="A328">
        <v>12</v>
      </c>
      <c r="B328">
        <v>1215</v>
      </c>
      <c r="C328" t="s">
        <v>447</v>
      </c>
      <c r="D328">
        <v>44677</v>
      </c>
      <c r="E328">
        <v>557</v>
      </c>
      <c r="F328">
        <v>1.2467265035700696</v>
      </c>
      <c r="G328">
        <v>2412</v>
      </c>
      <c r="H328">
        <v>5.3987510352082726</v>
      </c>
      <c r="I328">
        <v>10440</v>
      </c>
      <c r="J328">
        <v>23.36772836134924</v>
      </c>
      <c r="K328" s="5">
        <v>12852</v>
      </c>
      <c r="L328" s="5">
        <v>28.766479400000001</v>
      </c>
      <c r="M328">
        <v>30769</v>
      </c>
      <c r="N328">
        <v>11577.492507976534</v>
      </c>
      <c r="O328">
        <v>12.767195648767823</v>
      </c>
      <c r="P328" s="3">
        <v>9177</v>
      </c>
      <c r="Q328" s="3">
        <v>106</v>
      </c>
      <c r="R328" s="3">
        <f t="shared" si="65"/>
        <v>1.1550615669608804E-2</v>
      </c>
      <c r="S328" s="3">
        <v>1.6127513297403744E-2</v>
      </c>
      <c r="T328" s="3">
        <f t="shared" si="66"/>
        <v>0.71620562058183257</v>
      </c>
      <c r="U328">
        <v>52584</v>
      </c>
      <c r="V328">
        <v>17.698144459117668</v>
      </c>
      <c r="W328">
        <v>8784</v>
      </c>
      <c r="X328">
        <v>19.661123172997293</v>
      </c>
      <c r="Y328">
        <v>3170</v>
      </c>
      <c r="Z328">
        <v>6.0284497185455654</v>
      </c>
      <c r="AA328">
        <v>4.7817232149754956</v>
      </c>
      <c r="AB328">
        <v>4705</v>
      </c>
      <c r="AC328">
        <v>8.9475886201125814</v>
      </c>
      <c r="AD328">
        <v>3.5488375849043088</v>
      </c>
      <c r="AE328">
        <v>14464</v>
      </c>
      <c r="AF328">
        <v>27.506465845123991</v>
      </c>
      <c r="AG328">
        <v>4.1387374837747508</v>
      </c>
      <c r="AH328" s="5">
        <v>19169</v>
      </c>
      <c r="AI328" s="5">
        <v>36.454054470000003</v>
      </c>
      <c r="AJ328" s="5">
        <v>7.6875750690000002</v>
      </c>
      <c r="AK328">
        <v>36470</v>
      </c>
      <c r="AL328">
        <v>18.528388962917223</v>
      </c>
      <c r="AM328">
        <v>14971.944798051274</v>
      </c>
      <c r="AN328">
        <v>29.319408220182975</v>
      </c>
      <c r="AO328">
        <v>11.65</v>
      </c>
      <c r="AP328">
        <v>9231</v>
      </c>
      <c r="AQ328" s="3">
        <f t="shared" si="67"/>
        <v>0.58842759071592021</v>
      </c>
      <c r="AR328">
        <v>353</v>
      </c>
      <c r="AS328" s="3">
        <f t="shared" si="68"/>
        <v>233.01886792452828</v>
      </c>
      <c r="AT328">
        <v>3.8240710648900444E-2</v>
      </c>
      <c r="AU328" s="3">
        <f t="shared" si="69"/>
        <v>2.6690094979291638E-2</v>
      </c>
      <c r="AV328">
        <v>4.6927777317280393E-2</v>
      </c>
      <c r="AW328">
        <v>4.0459831059280742E-2</v>
      </c>
      <c r="AX328">
        <v>4.113531797142319E-2</v>
      </c>
      <c r="AY328" s="3">
        <f t="shared" si="70"/>
        <v>2.5007804674019446E-2</v>
      </c>
      <c r="AZ328">
        <v>0.81488433578163355</v>
      </c>
      <c r="BA328">
        <v>0.94515250429175302</v>
      </c>
      <c r="BB328">
        <v>0.92963206642686858</v>
      </c>
      <c r="BC328" s="3">
        <f t="shared" si="71"/>
        <v>0.21342644584503601</v>
      </c>
      <c r="BD328">
        <v>3834</v>
      </c>
      <c r="BE328">
        <v>2.4076682316118938</v>
      </c>
      <c r="BF328">
        <v>98</v>
      </c>
      <c r="BG328">
        <v>3.6020408163265305</v>
      </c>
      <c r="BH328">
        <v>2.5560772039645279E-2</v>
      </c>
      <c r="BI328">
        <v>1.8469379482313964E-2</v>
      </c>
      <c r="BJ328">
        <v>2.0895594611334778E-2</v>
      </c>
      <c r="BK328">
        <v>2.3442503496660643E-2</v>
      </c>
      <c r="BL328">
        <v>1.3839540231506933</v>
      </c>
      <c r="BM328">
        <v>1.2232612909603389</v>
      </c>
      <c r="BN328">
        <v>1.0903601675173635</v>
      </c>
      <c r="BO328">
        <v>2147.62</v>
      </c>
      <c r="BP328">
        <v>12.717002542925087</v>
      </c>
      <c r="BQ328">
        <v>16887.784623388285</v>
      </c>
      <c r="BR328">
        <v>54624</v>
      </c>
      <c r="BS328">
        <v>22.264252299841083</v>
      </c>
      <c r="BT328">
        <v>3.8795070743952533</v>
      </c>
      <c r="BU328">
        <v>9881</v>
      </c>
      <c r="BV328">
        <v>22.116525281464735</v>
      </c>
      <c r="BW328">
        <v>1792</v>
      </c>
      <c r="BX328">
        <v>3.407880724174654</v>
      </c>
      <c r="BY328">
        <v>6076</v>
      </c>
      <c r="BZ328">
        <v>11.12331575864089</v>
      </c>
      <c r="CA328">
        <v>9.8765892550708205</v>
      </c>
      <c r="CB328">
        <v>5.094866040095325</v>
      </c>
      <c r="CC328">
        <v>7100</v>
      </c>
      <c r="CD328">
        <v>12.997949619214996</v>
      </c>
      <c r="CE328">
        <v>7.5991985840067233</v>
      </c>
      <c r="CF328">
        <v>4.0503609991024145</v>
      </c>
      <c r="CG328" s="5">
        <v>25130</v>
      </c>
      <c r="CH328" s="5">
        <v>46.005418859999999</v>
      </c>
      <c r="CI328" s="5">
        <v>17.238939469999998</v>
      </c>
      <c r="CJ328" s="5">
        <v>9.5513643980000005</v>
      </c>
      <c r="CK328">
        <v>18030</v>
      </c>
      <c r="CL328">
        <v>33.007469244288224</v>
      </c>
      <c r="CM328">
        <v>9.6397408829389839</v>
      </c>
      <c r="CN328">
        <v>5.5010033991642331</v>
      </c>
      <c r="CO328">
        <v>38160</v>
      </c>
      <c r="CP328">
        <v>24.020930156976178</v>
      </c>
      <c r="CQ328">
        <v>4.6339457088017548</v>
      </c>
      <c r="CR328">
        <v>17834.407758813944</v>
      </c>
      <c r="CS328">
        <v>54.043785789769153</v>
      </c>
      <c r="CT328">
        <v>19.118845276100966</v>
      </c>
      <c r="CU328">
        <v>13.602</v>
      </c>
      <c r="CV328">
        <f t="shared" si="77"/>
        <v>0.83480435123217767</v>
      </c>
      <c r="CW328">
        <v>1.952</v>
      </c>
      <c r="CX328">
        <v>10363.540000000001</v>
      </c>
      <c r="CY328" s="3">
        <f t="shared" si="72"/>
        <v>12.929497657186454</v>
      </c>
      <c r="CZ328">
        <v>12.268876611418058</v>
      </c>
      <c r="DA328">
        <v>236.73</v>
      </c>
      <c r="DB328" s="3">
        <f t="shared" si="73"/>
        <v>123.33018867924528</v>
      </c>
      <c r="DC328">
        <v>-32.937677053824366</v>
      </c>
      <c r="DD328">
        <v>2.2842580816979523E-2</v>
      </c>
      <c r="DE328" s="3">
        <f t="shared" si="74"/>
        <v>1.1291965147370719E-2</v>
      </c>
      <c r="DF328">
        <v>-1.5398129831920921E-2</v>
      </c>
      <c r="DG328">
        <v>5.3522303169704161E-2</v>
      </c>
      <c r="DH328">
        <v>6.5945258524237674E-3</v>
      </c>
      <c r="DI328">
        <v>4.2179450356279673E-2</v>
      </c>
      <c r="DJ328">
        <v>1.719619296998931E-3</v>
      </c>
      <c r="DK328">
        <v>4.3563803575989365E-2</v>
      </c>
      <c r="DL328" s="3">
        <f t="shared" si="75"/>
        <v>2.7436290278585622E-2</v>
      </c>
      <c r="DM328">
        <v>2.428485604566176E-3</v>
      </c>
      <c r="DN328">
        <v>0.4267862080701596</v>
      </c>
      <c r="DO328">
        <v>-0.38809812771147395</v>
      </c>
      <c r="DP328">
        <v>0.5415571000578181</v>
      </c>
      <c r="DQ328">
        <v>-0.40359540423393492</v>
      </c>
      <c r="DR328">
        <v>0.52434771397163871</v>
      </c>
      <c r="DS328" s="3">
        <f t="shared" si="76"/>
        <v>-0.19185790661019386</v>
      </c>
      <c r="DT328">
        <v>-0.40528435245522987</v>
      </c>
      <c r="DU328">
        <v>3926</v>
      </c>
      <c r="DV328">
        <v>2.3995826812728223</v>
      </c>
      <c r="DW328">
        <v>2.6397198166072342</v>
      </c>
      <c r="DX328">
        <v>0.2320515849953404</v>
      </c>
      <c r="DY328">
        <v>28</v>
      </c>
      <c r="DZ328">
        <v>-71.428571428571431</v>
      </c>
      <c r="EA328">
        <v>8.454642857142856</v>
      </c>
      <c r="EB328">
        <v>4.8526020408163255</v>
      </c>
      <c r="EC328">
        <v>7.1319409067753439E-3</v>
      </c>
      <c r="ED328">
        <v>-1.8428831132869937E-2</v>
      </c>
      <c r="EE328">
        <v>8.7382813767152168E-3</v>
      </c>
      <c r="EF328">
        <v>-9.7310981055987473E-3</v>
      </c>
      <c r="EG328">
        <v>1.1358316911670328E-2</v>
      </c>
      <c r="EH328">
        <v>-9.5372776996644499E-3</v>
      </c>
      <c r="EI328">
        <v>1.3847421713263645E-2</v>
      </c>
      <c r="EJ328">
        <v>-9.5950817833969984E-3</v>
      </c>
      <c r="EK328">
        <v>0.81617203650362335</v>
      </c>
      <c r="EL328">
        <v>-0.56778198664706991</v>
      </c>
      <c r="EM328">
        <v>0.62790472939238817</v>
      </c>
      <c r="EN328">
        <v>-0.59535656156795069</v>
      </c>
      <c r="EO328">
        <v>0.51503746000196338</v>
      </c>
      <c r="EP328">
        <v>-0.57532270751540016</v>
      </c>
      <c r="EQ328">
        <v>2173.9</v>
      </c>
      <c r="ER328">
        <v>26.2800000000002</v>
      </c>
      <c r="ES328">
        <v>12.872617980864792</v>
      </c>
      <c r="ET328">
        <v>0.155615437939705</v>
      </c>
    </row>
    <row r="329" spans="1:150" x14ac:dyDescent="0.3">
      <c r="A329">
        <v>12</v>
      </c>
      <c r="B329">
        <v>1216</v>
      </c>
      <c r="C329" t="s">
        <v>448</v>
      </c>
      <c r="D329">
        <v>136958</v>
      </c>
      <c r="E329">
        <v>1435</v>
      </c>
      <c r="F329">
        <v>1.0477664685524029</v>
      </c>
      <c r="G329">
        <v>7989</v>
      </c>
      <c r="H329">
        <v>5.8331751339826807</v>
      </c>
      <c r="I329">
        <v>35449</v>
      </c>
      <c r="J329">
        <v>25.883117452065598</v>
      </c>
      <c r="K329" s="5">
        <v>43438</v>
      </c>
      <c r="L329" s="5">
        <v>31.716292589999998</v>
      </c>
      <c r="M329">
        <v>82333</v>
      </c>
      <c r="N329">
        <v>12704.042440719893</v>
      </c>
      <c r="O329">
        <v>10.251317922282743</v>
      </c>
      <c r="P329" s="3">
        <v>38577</v>
      </c>
      <c r="Q329" s="3">
        <v>972</v>
      </c>
      <c r="R329" s="3">
        <f t="shared" si="65"/>
        <v>2.5196360525701844E-2</v>
      </c>
      <c r="S329" s="3">
        <v>1.6127513297403744E-2</v>
      </c>
      <c r="T329" s="3">
        <f t="shared" si="66"/>
        <v>1.5623214850957854</v>
      </c>
      <c r="U329">
        <v>139220</v>
      </c>
      <c r="V329">
        <v>1.6516012208122197</v>
      </c>
      <c r="W329">
        <v>4841</v>
      </c>
      <c r="X329">
        <v>3.5346602608098832</v>
      </c>
      <c r="Y329">
        <v>3834</v>
      </c>
      <c r="Z329">
        <v>2.7539146674328401</v>
      </c>
      <c r="AA329">
        <v>1.7061481988804372</v>
      </c>
      <c r="AB329">
        <v>13945</v>
      </c>
      <c r="AC329">
        <v>10.016520614854189</v>
      </c>
      <c r="AD329">
        <v>4.183345480871508</v>
      </c>
      <c r="AE329">
        <v>42867</v>
      </c>
      <c r="AF329">
        <v>30.790834650193936</v>
      </c>
      <c r="AG329">
        <v>4.9077171981283385</v>
      </c>
      <c r="AH329" s="5">
        <v>56812</v>
      </c>
      <c r="AI329" s="5">
        <v>40.807355270000002</v>
      </c>
      <c r="AJ329" s="5">
        <v>9.0910626790000002</v>
      </c>
      <c r="AK329">
        <v>89364</v>
      </c>
      <c r="AL329">
        <v>8.539710687087803</v>
      </c>
      <c r="AM329">
        <v>16017.107531809672</v>
      </c>
      <c r="AN329">
        <v>26.078825748176882</v>
      </c>
      <c r="AO329">
        <v>11.914999999999999</v>
      </c>
      <c r="AP329">
        <v>30238</v>
      </c>
      <c r="AQ329" s="3">
        <f t="shared" si="67"/>
        <v>-21.61650724524976</v>
      </c>
      <c r="AR329">
        <v>1441</v>
      </c>
      <c r="AS329" s="3">
        <f t="shared" si="68"/>
        <v>48.251028806584358</v>
      </c>
      <c r="AT329">
        <v>4.7655268205569153E-2</v>
      </c>
      <c r="AU329" s="3">
        <f t="shared" si="69"/>
        <v>2.2458907679867308E-2</v>
      </c>
      <c r="AV329">
        <v>4.6927777317280393E-2</v>
      </c>
      <c r="AW329">
        <v>4.0459831059280742E-2</v>
      </c>
      <c r="AX329">
        <v>4.113531797142319E-2</v>
      </c>
      <c r="AY329" s="3">
        <f t="shared" si="70"/>
        <v>2.5007804674019446E-2</v>
      </c>
      <c r="AZ329">
        <v>1.0155023512699135</v>
      </c>
      <c r="BA329">
        <v>1.177841502495298</v>
      </c>
      <c r="BB329">
        <v>1.1585000567802926</v>
      </c>
      <c r="BC329" s="3">
        <f t="shared" si="71"/>
        <v>-0.40382142831549284</v>
      </c>
      <c r="BD329">
        <v>8564</v>
      </c>
      <c r="BE329">
        <v>3.5308267164876228</v>
      </c>
      <c r="BF329">
        <v>209</v>
      </c>
      <c r="BG329">
        <v>6.8947368421052628</v>
      </c>
      <c r="BH329">
        <v>2.4404483886034563E-2</v>
      </c>
      <c r="BI329">
        <v>1.8469379482313964E-2</v>
      </c>
      <c r="BJ329">
        <v>2.0895594611334778E-2</v>
      </c>
      <c r="BK329">
        <v>2.3442503496660643E-2</v>
      </c>
      <c r="BL329">
        <v>1.3213483381725941</v>
      </c>
      <c r="BM329">
        <v>1.1679248348738731</v>
      </c>
      <c r="BN329">
        <v>1.0410357362007412</v>
      </c>
      <c r="BO329">
        <v>7422.75</v>
      </c>
      <c r="BP329">
        <v>6.5247830651088456</v>
      </c>
      <c r="BQ329">
        <v>113762.40291716388</v>
      </c>
      <c r="BR329">
        <v>134033</v>
      </c>
      <c r="BS329">
        <v>-2.1356912338089047</v>
      </c>
      <c r="BT329">
        <v>-3.7257577934204851</v>
      </c>
      <c r="BU329">
        <v>5088</v>
      </c>
      <c r="BV329">
        <v>3.7150075205537467</v>
      </c>
      <c r="BW329">
        <v>665</v>
      </c>
      <c r="BX329">
        <v>0.47766125556672895</v>
      </c>
      <c r="BY329">
        <v>6128</v>
      </c>
      <c r="BZ329">
        <v>4.5720083859944936</v>
      </c>
      <c r="CA329">
        <v>3.5242419174420907</v>
      </c>
      <c r="CB329">
        <v>1.8180937185616535</v>
      </c>
      <c r="CC329">
        <v>18984</v>
      </c>
      <c r="CD329">
        <v>14.163676109614794</v>
      </c>
      <c r="CE329">
        <v>8.3305009756321127</v>
      </c>
      <c r="CF329">
        <v>4.1471554947606055</v>
      </c>
      <c r="CG329" s="5">
        <v>67544</v>
      </c>
      <c r="CH329" s="5">
        <v>50.393559789999998</v>
      </c>
      <c r="CI329" s="5">
        <v>18.67726721</v>
      </c>
      <c r="CJ329" s="5">
        <v>9.5862045299999998</v>
      </c>
      <c r="CK329">
        <v>48560</v>
      </c>
      <c r="CL329">
        <v>36.229883685361067</v>
      </c>
      <c r="CM329">
        <v>10.346766233295469</v>
      </c>
      <c r="CN329">
        <v>5.4390490351671303</v>
      </c>
      <c r="CO329">
        <v>87537</v>
      </c>
      <c r="CP329">
        <v>6.3206733630500525</v>
      </c>
      <c r="CQ329">
        <v>-2.0444474284946961</v>
      </c>
      <c r="CR329">
        <v>18575.08912077803</v>
      </c>
      <c r="CS329">
        <v>46.214003986950189</v>
      </c>
      <c r="CT329">
        <v>15.970309145320119</v>
      </c>
      <c r="CU329">
        <v>14.031000000000001</v>
      </c>
      <c r="CV329">
        <f t="shared" si="77"/>
        <v>3.7796820777172577</v>
      </c>
      <c r="CW329">
        <v>2.1160000000000014</v>
      </c>
      <c r="CX329">
        <v>31340.779999999992</v>
      </c>
      <c r="CY329" s="3">
        <f t="shared" si="72"/>
        <v>-18.757860901573498</v>
      </c>
      <c r="CZ329">
        <v>3.6470004629935562</v>
      </c>
      <c r="DA329">
        <v>1561.3100000000002</v>
      </c>
      <c r="DB329" s="3">
        <f t="shared" si="73"/>
        <v>60.628600823045289</v>
      </c>
      <c r="DC329">
        <v>8.3490631505898811</v>
      </c>
      <c r="DD329">
        <v>4.9817203017921079E-2</v>
      </c>
      <c r="DE329" s="3">
        <f t="shared" si="74"/>
        <v>2.4620842492219235E-2</v>
      </c>
      <c r="DF329">
        <v>2.1619348123519261E-3</v>
      </c>
      <c r="DG329">
        <v>5.3522303169704161E-2</v>
      </c>
      <c r="DH329">
        <v>6.5945258524237674E-3</v>
      </c>
      <c r="DI329">
        <v>4.2179450356279673E-2</v>
      </c>
      <c r="DJ329">
        <v>1.719619296998931E-3</v>
      </c>
      <c r="DK329">
        <v>4.3563803575989365E-2</v>
      </c>
      <c r="DL329" s="3">
        <f t="shared" si="75"/>
        <v>2.7436290278585622E-2</v>
      </c>
      <c r="DM329">
        <v>2.428485604566176E-3</v>
      </c>
      <c r="DN329">
        <v>0.93077465033529572</v>
      </c>
      <c r="DO329">
        <v>-8.4727700934617789E-2</v>
      </c>
      <c r="DP329">
        <v>1.1810775768087811</v>
      </c>
      <c r="DQ329">
        <v>3.2360743134831615E-3</v>
      </c>
      <c r="DR329">
        <v>1.1435457634231538</v>
      </c>
      <c r="DS329" s="3">
        <f t="shared" si="76"/>
        <v>-0.41877572167263155</v>
      </c>
      <c r="DT329">
        <v>-1.4954293357138715E-2</v>
      </c>
      <c r="DU329">
        <v>9017</v>
      </c>
      <c r="DV329">
        <v>5.2895843063988792</v>
      </c>
      <c r="DW329">
        <v>3.4757435954308518</v>
      </c>
      <c r="DX329">
        <v>-5.5083121056771045E-2</v>
      </c>
      <c r="DY329">
        <v>154</v>
      </c>
      <c r="DZ329">
        <v>-26.315789473684209</v>
      </c>
      <c r="EA329">
        <v>10.138376623376624</v>
      </c>
      <c r="EB329">
        <v>3.2436397812713613</v>
      </c>
      <c r="EC329">
        <v>1.707885105911057E-2</v>
      </c>
      <c r="ED329">
        <v>-7.3256328269239931E-3</v>
      </c>
      <c r="EE329">
        <v>8.7382813767152168E-3</v>
      </c>
      <c r="EF329">
        <v>-9.7310981055987473E-3</v>
      </c>
      <c r="EG329">
        <v>1.1358316911670328E-2</v>
      </c>
      <c r="EH329">
        <v>-9.5372776996644499E-3</v>
      </c>
      <c r="EI329">
        <v>1.3847421713263645E-2</v>
      </c>
      <c r="EJ329">
        <v>-9.5950817833969984E-3</v>
      </c>
      <c r="EK329">
        <v>1.9544862797186136</v>
      </c>
      <c r="EL329">
        <v>0.63313794154601943</v>
      </c>
      <c r="EM329">
        <v>1.5036427660829366</v>
      </c>
      <c r="EN329">
        <v>0.33571793120906346</v>
      </c>
      <c r="EO329">
        <v>1.2333596399936115</v>
      </c>
      <c r="EP329">
        <v>0.19232390379287034</v>
      </c>
      <c r="EQ329">
        <v>7568.4999999999991</v>
      </c>
      <c r="ER329">
        <v>145.74999999999909</v>
      </c>
      <c r="ES329">
        <v>6.6529009636962426</v>
      </c>
      <c r="ET329">
        <v>0.12811789858739697</v>
      </c>
    </row>
    <row r="330" spans="1:150" x14ac:dyDescent="0.3">
      <c r="A330">
        <v>12</v>
      </c>
      <c r="B330">
        <v>1217</v>
      </c>
      <c r="C330" t="s">
        <v>449</v>
      </c>
      <c r="D330">
        <v>324549</v>
      </c>
      <c r="E330">
        <v>5045</v>
      </c>
      <c r="F330">
        <v>1.5544648111687296</v>
      </c>
      <c r="G330">
        <v>15612</v>
      </c>
      <c r="H330">
        <v>4.8103676178327461</v>
      </c>
      <c r="I330">
        <v>78999</v>
      </c>
      <c r="J330">
        <v>24.341162659567583</v>
      </c>
      <c r="K330" s="5">
        <v>94611</v>
      </c>
      <c r="L330" s="5">
        <v>29.151530279999999</v>
      </c>
      <c r="M330">
        <v>196595</v>
      </c>
      <c r="N330">
        <v>13291.136335726325</v>
      </c>
      <c r="O330">
        <v>9.7778763761404299</v>
      </c>
      <c r="P330" s="3">
        <v>93815</v>
      </c>
      <c r="Q330" s="3">
        <v>1514</v>
      </c>
      <c r="R330" s="3">
        <f t="shared" si="65"/>
        <v>1.613814422000746E-2</v>
      </c>
      <c r="S330" s="3">
        <v>1.6127513297403744E-2</v>
      </c>
      <c r="T330" s="3">
        <f t="shared" si="66"/>
        <v>1.0006591792800088</v>
      </c>
      <c r="U330">
        <v>341771</v>
      </c>
      <c r="V330">
        <v>5.3064406299202895</v>
      </c>
      <c r="W330">
        <v>16953</v>
      </c>
      <c r="X330">
        <v>5.2235563813168424</v>
      </c>
      <c r="Y330">
        <v>17288</v>
      </c>
      <c r="Z330">
        <v>5.0583577892799569</v>
      </c>
      <c r="AA330">
        <v>3.5038929781112271</v>
      </c>
      <c r="AB330">
        <v>28490</v>
      </c>
      <c r="AC330">
        <v>8.3359910583402339</v>
      </c>
      <c r="AD330">
        <v>3.5256234405074878</v>
      </c>
      <c r="AE330">
        <v>101535</v>
      </c>
      <c r="AF330">
        <v>29.708489017500021</v>
      </c>
      <c r="AG330">
        <v>5.3673263579324377</v>
      </c>
      <c r="AH330" s="5">
        <v>130025</v>
      </c>
      <c r="AI330" s="5">
        <v>38.04448008</v>
      </c>
      <c r="AJ330" s="5">
        <v>8.8929497980000001</v>
      </c>
      <c r="AK330">
        <v>219550</v>
      </c>
      <c r="AL330">
        <v>11.67628881711132</v>
      </c>
      <c r="AM330">
        <v>16958.153704350585</v>
      </c>
      <c r="AN330">
        <v>27.589946231816054</v>
      </c>
      <c r="AO330">
        <v>9.8529999999999998</v>
      </c>
      <c r="AP330">
        <v>81749</v>
      </c>
      <c r="AQ330" s="3">
        <f t="shared" si="67"/>
        <v>-12.86148270532431</v>
      </c>
      <c r="AR330">
        <v>4431</v>
      </c>
      <c r="AS330" s="3">
        <f t="shared" si="68"/>
        <v>192.668428005284</v>
      </c>
      <c r="AT330">
        <v>5.4202497889882448E-2</v>
      </c>
      <c r="AU330" s="3">
        <f t="shared" si="69"/>
        <v>3.8064353669874984E-2</v>
      </c>
      <c r="AV330">
        <v>4.6927777317280393E-2</v>
      </c>
      <c r="AW330">
        <v>4.0459831059280742E-2</v>
      </c>
      <c r="AX330">
        <v>4.113531797142319E-2</v>
      </c>
      <c r="AY330" s="3">
        <f t="shared" si="70"/>
        <v>2.5007804674019446E-2</v>
      </c>
      <c r="AZ330">
        <v>1.1550194999310837</v>
      </c>
      <c r="BA330">
        <v>1.3396619924207367</v>
      </c>
      <c r="BB330">
        <v>1.3176632772727577</v>
      </c>
      <c r="BC330" s="3">
        <f t="shared" si="71"/>
        <v>0.31700409799274887</v>
      </c>
      <c r="BD330">
        <v>24235</v>
      </c>
      <c r="BE330">
        <v>3.3731792861563852</v>
      </c>
      <c r="BF330">
        <v>685</v>
      </c>
      <c r="BG330">
        <v>6.4686131386861314</v>
      </c>
      <c r="BH330">
        <v>2.8264906127501547E-2</v>
      </c>
      <c r="BI330">
        <v>1.8469379482313964E-2</v>
      </c>
      <c r="BJ330">
        <v>2.0895594611334778E-2</v>
      </c>
      <c r="BK330">
        <v>2.3442503496660643E-2</v>
      </c>
      <c r="BL330">
        <v>1.5303657686262633</v>
      </c>
      <c r="BM330">
        <v>1.3526729750092539</v>
      </c>
      <c r="BN330">
        <v>1.2057119296805416</v>
      </c>
      <c r="BO330">
        <v>13553.73</v>
      </c>
      <c r="BP330">
        <v>7.0408643995021141</v>
      </c>
      <c r="BQ330">
        <v>192500.93782460055</v>
      </c>
      <c r="BR330">
        <v>328364</v>
      </c>
      <c r="BS330">
        <v>1.1754773547291781</v>
      </c>
      <c r="BT330">
        <v>-3.92280211018489</v>
      </c>
      <c r="BU330">
        <v>10595</v>
      </c>
      <c r="BV330">
        <v>3.2645301633959742</v>
      </c>
      <c r="BW330">
        <v>-5915</v>
      </c>
      <c r="BX330">
        <v>-1.7306910182549133</v>
      </c>
      <c r="BY330">
        <v>20366</v>
      </c>
      <c r="BZ330">
        <v>6.2022633419010615</v>
      </c>
      <c r="CA330">
        <v>4.6477985307323317</v>
      </c>
      <c r="CB330">
        <v>1.1439055526211046</v>
      </c>
      <c r="CC330">
        <v>39249</v>
      </c>
      <c r="CD330">
        <v>11.952893739874042</v>
      </c>
      <c r="CE330">
        <v>7.1425261220412963</v>
      </c>
      <c r="CF330">
        <v>3.6169026815338086</v>
      </c>
      <c r="CG330" s="5">
        <v>156173</v>
      </c>
      <c r="CH330" s="5">
        <v>47.560938470000004</v>
      </c>
      <c r="CI330" s="5">
        <v>18.409408190000001</v>
      </c>
      <c r="CJ330" s="5">
        <v>9.5164583950000008</v>
      </c>
      <c r="CK330">
        <v>116924</v>
      </c>
      <c r="CL330">
        <v>35.608044730847475</v>
      </c>
      <c r="CM330">
        <v>11.266882071279891</v>
      </c>
      <c r="CN330">
        <v>5.8995557133474534</v>
      </c>
      <c r="CO330">
        <v>215986</v>
      </c>
      <c r="CP330">
        <v>9.8634248073450497</v>
      </c>
      <c r="CQ330">
        <v>-1.6233204281484854</v>
      </c>
      <c r="CR330">
        <v>19255.988795077505</v>
      </c>
      <c r="CS330">
        <v>44.878423549969668</v>
      </c>
      <c r="CT330">
        <v>13.550031039861457</v>
      </c>
      <c r="CU330">
        <v>11.294</v>
      </c>
      <c r="CV330">
        <f t="shared" si="77"/>
        <v>1.5161236238595706</v>
      </c>
      <c r="CW330">
        <v>1.4410000000000007</v>
      </c>
      <c r="CX330">
        <v>83539.049999999974</v>
      </c>
      <c r="CY330" s="3">
        <f t="shared" si="72"/>
        <v>-10.953418962852449</v>
      </c>
      <c r="CZ330">
        <v>2.1896903937662526</v>
      </c>
      <c r="DA330">
        <v>5905.2699999999995</v>
      </c>
      <c r="DB330" s="3">
        <f t="shared" si="73"/>
        <v>290.04425363276084</v>
      </c>
      <c r="DC330">
        <v>33.271721958925738</v>
      </c>
      <c r="DD330">
        <v>7.0688737781911593E-2</v>
      </c>
      <c r="DE330" s="3">
        <f t="shared" si="74"/>
        <v>5.4550593561904129E-2</v>
      </c>
      <c r="DF330">
        <v>1.6486239892029145E-2</v>
      </c>
      <c r="DG330">
        <v>5.3522303169704161E-2</v>
      </c>
      <c r="DH330">
        <v>6.5945258524237674E-3</v>
      </c>
      <c r="DI330">
        <v>4.2179450356279673E-2</v>
      </c>
      <c r="DJ330">
        <v>1.719619296998931E-3</v>
      </c>
      <c r="DK330">
        <v>4.3563803575989365E-2</v>
      </c>
      <c r="DL330" s="3">
        <f t="shared" si="75"/>
        <v>2.7436290278585622E-2</v>
      </c>
      <c r="DM330">
        <v>2.428485604566176E-3</v>
      </c>
      <c r="DN330">
        <v>1.3207342284538373</v>
      </c>
      <c r="DO330">
        <v>0.1657147285227536</v>
      </c>
      <c r="DP330">
        <v>1.6759046688570103</v>
      </c>
      <c r="DQ330">
        <v>0.33624267643627359</v>
      </c>
      <c r="DR330">
        <v>1.6226484369898411</v>
      </c>
      <c r="DS330" s="3">
        <f t="shared" si="76"/>
        <v>0.62198925770983227</v>
      </c>
      <c r="DT330">
        <v>0.3049851597170834</v>
      </c>
      <c r="DU330">
        <v>24547</v>
      </c>
      <c r="DV330">
        <v>1.287394264493501</v>
      </c>
      <c r="DW330">
        <v>3.4032285004277498</v>
      </c>
      <c r="DX330">
        <v>3.0049214271364644E-2</v>
      </c>
      <c r="DY330">
        <v>492</v>
      </c>
      <c r="DZ330">
        <v>-28.175182481751825</v>
      </c>
      <c r="EA330">
        <v>12.002581300813008</v>
      </c>
      <c r="EB330">
        <v>5.5339681621268761</v>
      </c>
      <c r="EC330">
        <v>2.004318246628916E-2</v>
      </c>
      <c r="ED330">
        <v>-8.2217236612123872E-3</v>
      </c>
      <c r="EE330">
        <v>8.7382813767152168E-3</v>
      </c>
      <c r="EF330">
        <v>-9.7310981055987473E-3</v>
      </c>
      <c r="EG330">
        <v>1.1358316911670328E-2</v>
      </c>
      <c r="EH330">
        <v>-9.5372776996644499E-3</v>
      </c>
      <c r="EI330">
        <v>1.3847421713263645E-2</v>
      </c>
      <c r="EJ330">
        <v>-9.5950817833969984E-3</v>
      </c>
      <c r="EK330">
        <v>2.2937213397245326</v>
      </c>
      <c r="EL330">
        <v>0.76335557109826935</v>
      </c>
      <c r="EM330">
        <v>1.7646260992854843</v>
      </c>
      <c r="EN330">
        <v>0.41195312427623043</v>
      </c>
      <c r="EO330">
        <v>1.4474306395313254</v>
      </c>
      <c r="EP330">
        <v>0.24171870985078381</v>
      </c>
      <c r="EQ330">
        <v>13833.760000000002</v>
      </c>
      <c r="ER330">
        <v>280.03000000000247</v>
      </c>
      <c r="ES330">
        <v>7.1863338206719769</v>
      </c>
      <c r="ET330">
        <v>0.14546942116986283</v>
      </c>
    </row>
    <row r="331" spans="1:150" x14ac:dyDescent="0.3">
      <c r="A331">
        <v>12</v>
      </c>
      <c r="B331">
        <v>1218</v>
      </c>
      <c r="C331" t="s">
        <v>450</v>
      </c>
      <c r="D331">
        <v>101101</v>
      </c>
      <c r="E331">
        <v>1153</v>
      </c>
      <c r="F331">
        <v>1.1404437147011404</v>
      </c>
      <c r="G331">
        <v>5819</v>
      </c>
      <c r="H331">
        <v>5.7556305081057557</v>
      </c>
      <c r="I331">
        <v>26001</v>
      </c>
      <c r="J331">
        <v>25.717846509925717</v>
      </c>
      <c r="K331" s="5">
        <v>31820</v>
      </c>
      <c r="L331" s="5">
        <v>31.473477020000001</v>
      </c>
      <c r="M331">
        <v>63106</v>
      </c>
      <c r="N331">
        <v>12041.054261756362</v>
      </c>
      <c r="O331">
        <v>9.642832415109643</v>
      </c>
      <c r="P331" s="3">
        <v>22521</v>
      </c>
      <c r="Q331" s="3">
        <v>246</v>
      </c>
      <c r="R331" s="3">
        <f t="shared" si="65"/>
        <v>1.0923138404156121E-2</v>
      </c>
      <c r="S331" s="3">
        <v>1.6127513297403744E-2</v>
      </c>
      <c r="T331" s="3">
        <f t="shared" si="66"/>
        <v>0.67729836601124127</v>
      </c>
      <c r="U331">
        <v>100400</v>
      </c>
      <c r="V331">
        <v>-0.69336603990069334</v>
      </c>
      <c r="W331">
        <v>2400</v>
      </c>
      <c r="X331">
        <v>2.373863760002374</v>
      </c>
      <c r="Y331">
        <v>2958</v>
      </c>
      <c r="Z331">
        <v>2.9462151394422311</v>
      </c>
      <c r="AA331">
        <v>1.8057714247410908</v>
      </c>
      <c r="AB331">
        <v>9824</v>
      </c>
      <c r="AC331">
        <v>9.7848605577689245</v>
      </c>
      <c r="AD331">
        <v>4.0292300496631688</v>
      </c>
      <c r="AE331">
        <v>31191</v>
      </c>
      <c r="AF331">
        <v>31.066733067729086</v>
      </c>
      <c r="AG331">
        <v>5.3488865578033682</v>
      </c>
      <c r="AH331" s="5">
        <v>41015</v>
      </c>
      <c r="AI331" s="5">
        <v>40.851593630000004</v>
      </c>
      <c r="AJ331" s="5">
        <v>9.3781166070000008</v>
      </c>
      <c r="AK331">
        <v>66286</v>
      </c>
      <c r="AL331">
        <v>5.0391404937723827</v>
      </c>
      <c r="AM331">
        <v>15302.453389730708</v>
      </c>
      <c r="AN331">
        <v>27.085660915364262</v>
      </c>
      <c r="AO331">
        <v>9.8879999999999999</v>
      </c>
      <c r="AP331">
        <v>18001</v>
      </c>
      <c r="AQ331" s="3">
        <f t="shared" si="67"/>
        <v>-20.070156742595799</v>
      </c>
      <c r="AR331">
        <v>633</v>
      </c>
      <c r="AS331" s="3">
        <f t="shared" si="68"/>
        <v>157.3170731707317</v>
      </c>
      <c r="AT331">
        <v>3.5164713071496025E-2</v>
      </c>
      <c r="AU331" s="3">
        <f t="shared" si="69"/>
        <v>2.4241574667339904E-2</v>
      </c>
      <c r="AV331">
        <v>4.6927777317280393E-2</v>
      </c>
      <c r="AW331">
        <v>4.0459831059280742E-2</v>
      </c>
      <c r="AX331">
        <v>4.113531797142319E-2</v>
      </c>
      <c r="AY331" s="3">
        <f t="shared" si="70"/>
        <v>2.5007804674019446E-2</v>
      </c>
      <c r="AZ331">
        <v>0.74933685509428949</v>
      </c>
      <c r="BA331">
        <v>0.86912654232227415</v>
      </c>
      <c r="BB331">
        <v>0.8548545339050263</v>
      </c>
      <c r="BC331" s="3">
        <f t="shared" si="71"/>
        <v>0.17755616789378503</v>
      </c>
      <c r="BD331">
        <v>7212</v>
      </c>
      <c r="BE331">
        <v>2.4959789240155295</v>
      </c>
      <c r="BF331">
        <v>119</v>
      </c>
      <c r="BG331">
        <v>5.3193277310924367</v>
      </c>
      <c r="BH331">
        <v>1.6500277315585135E-2</v>
      </c>
      <c r="BI331">
        <v>1.8469379482313964E-2</v>
      </c>
      <c r="BJ331">
        <v>2.0895594611334778E-2</v>
      </c>
      <c r="BK331">
        <v>2.3442503496660643E-2</v>
      </c>
      <c r="BL331">
        <v>0.89338558078713926</v>
      </c>
      <c r="BM331">
        <v>0.7896533993167435</v>
      </c>
      <c r="BN331">
        <v>0.70386156998699312</v>
      </c>
      <c r="BO331">
        <v>4358.3600000000006</v>
      </c>
      <c r="BP331">
        <v>5.2781489747505672</v>
      </c>
      <c r="BQ331">
        <v>82573.645057185335</v>
      </c>
      <c r="BR331">
        <v>92576</v>
      </c>
      <c r="BS331">
        <v>-8.4321618975084327</v>
      </c>
      <c r="BT331">
        <v>-7.7928286852589634</v>
      </c>
      <c r="BU331">
        <v>-38</v>
      </c>
      <c r="BV331">
        <v>-3.7586176200037583E-2</v>
      </c>
      <c r="BW331">
        <v>-2106</v>
      </c>
      <c r="BX331">
        <v>-2.097609561752988</v>
      </c>
      <c r="BY331">
        <v>3480</v>
      </c>
      <c r="BZ331">
        <v>3.759073625993778</v>
      </c>
      <c r="CA331">
        <v>2.6186299112926377</v>
      </c>
      <c r="CB331">
        <v>0.81285848655154691</v>
      </c>
      <c r="CC331">
        <v>13000</v>
      </c>
      <c r="CD331">
        <v>14.042516418942274</v>
      </c>
      <c r="CE331">
        <v>8.2868859108365172</v>
      </c>
      <c r="CF331">
        <v>4.2576558611733493</v>
      </c>
      <c r="CG331" s="5">
        <v>46674</v>
      </c>
      <c r="CH331" s="5">
        <v>50.41695472</v>
      </c>
      <c r="CI331" s="5">
        <v>18.943477699999999</v>
      </c>
      <c r="CJ331" s="5">
        <v>9.5653610929999999</v>
      </c>
      <c r="CK331">
        <v>33674</v>
      </c>
      <c r="CL331">
        <v>36.37443829934324</v>
      </c>
      <c r="CM331">
        <v>10.656591789417522</v>
      </c>
      <c r="CN331">
        <v>5.307705231614154</v>
      </c>
      <c r="CO331">
        <v>62754</v>
      </c>
      <c r="CP331">
        <v>-0.55779165214084236</v>
      </c>
      <c r="CQ331">
        <v>-5.3284253085116013</v>
      </c>
      <c r="CR331">
        <v>17963.575944476845</v>
      </c>
      <c r="CS331">
        <v>49.186072531298407</v>
      </c>
      <c r="CT331">
        <v>17.390169321031774</v>
      </c>
      <c r="CU331">
        <v>11.957000000000001</v>
      </c>
      <c r="CV331">
        <f t="shared" si="77"/>
        <v>2.3141675848903578</v>
      </c>
      <c r="CW331">
        <v>2.0690000000000008</v>
      </c>
      <c r="CX331">
        <v>18588.609999999997</v>
      </c>
      <c r="CY331" s="3">
        <f t="shared" si="72"/>
        <v>-17.460991963056717</v>
      </c>
      <c r="CZ331">
        <v>3.2643186489639291</v>
      </c>
      <c r="DA331">
        <v>455.88000000000011</v>
      </c>
      <c r="DB331" s="3">
        <f t="shared" si="73"/>
        <v>85.317073170731746</v>
      </c>
      <c r="DC331">
        <v>-27.981042654028421</v>
      </c>
      <c r="DD331">
        <v>2.4524695499017958E-2</v>
      </c>
      <c r="DE331" s="3">
        <f t="shared" si="74"/>
        <v>1.3601557094861837E-2</v>
      </c>
      <c r="DF331">
        <v>-1.0640017572478067E-2</v>
      </c>
      <c r="DG331">
        <v>5.3522303169704161E-2</v>
      </c>
      <c r="DH331">
        <v>6.5945258524237674E-3</v>
      </c>
      <c r="DI331">
        <v>4.2179450356279673E-2</v>
      </c>
      <c r="DJ331">
        <v>1.719619296998931E-3</v>
      </c>
      <c r="DK331">
        <v>4.3563803575989365E-2</v>
      </c>
      <c r="DL331" s="3">
        <f t="shared" si="75"/>
        <v>2.7436290278585622E-2</v>
      </c>
      <c r="DM331">
        <v>2.428485604566176E-3</v>
      </c>
      <c r="DN331">
        <v>0.45821450211619352</v>
      </c>
      <c r="DO331">
        <v>-0.29112235297809597</v>
      </c>
      <c r="DP331">
        <v>0.58143705742639495</v>
      </c>
      <c r="DQ331">
        <v>-0.2876894848958792</v>
      </c>
      <c r="DR331">
        <v>0.56296038191979625</v>
      </c>
      <c r="DS331" s="3">
        <f t="shared" si="76"/>
        <v>-0.11433798409144502</v>
      </c>
      <c r="DT331">
        <v>-0.29189415198523005</v>
      </c>
      <c r="DU331">
        <v>7024</v>
      </c>
      <c r="DV331">
        <v>-2.6067665002773155</v>
      </c>
      <c r="DW331">
        <v>2.646442198177676</v>
      </c>
      <c r="DX331">
        <v>0.15046327416214655</v>
      </c>
      <c r="DY331">
        <v>98</v>
      </c>
      <c r="DZ331">
        <v>-17.647058823529413</v>
      </c>
      <c r="EA331">
        <v>4.6518367346938785</v>
      </c>
      <c r="EB331">
        <v>-0.66749099639855825</v>
      </c>
      <c r="EC331">
        <v>1.3952164009111617E-2</v>
      </c>
      <c r="ED331">
        <v>-2.5481133064735179E-3</v>
      </c>
      <c r="EE331">
        <v>8.7382813767152168E-3</v>
      </c>
      <c r="EF331">
        <v>-9.7310981055987473E-3</v>
      </c>
      <c r="EG331">
        <v>1.1358316911670328E-2</v>
      </c>
      <c r="EH331">
        <v>-9.5372776996644499E-3</v>
      </c>
      <c r="EI331">
        <v>1.3847421713263645E-2</v>
      </c>
      <c r="EJ331">
        <v>-9.5950817833969984E-3</v>
      </c>
      <c r="EK331">
        <v>1.5966714056942324</v>
      </c>
      <c r="EL331">
        <v>0.70328582490709313</v>
      </c>
      <c r="EM331">
        <v>1.2283654451282469</v>
      </c>
      <c r="EN331">
        <v>0.43871204581150336</v>
      </c>
      <c r="EO331">
        <v>1.0075640287424514</v>
      </c>
      <c r="EP331">
        <v>0.30370245875545832</v>
      </c>
      <c r="EQ331">
        <v>4401.6400000000003</v>
      </c>
      <c r="ER331">
        <v>43.279999999999745</v>
      </c>
      <c r="ES331">
        <v>5.3305627927066803</v>
      </c>
      <c r="ET331">
        <v>5.2413817956113107E-2</v>
      </c>
    </row>
    <row r="332" spans="1:150" x14ac:dyDescent="0.3">
      <c r="A332">
        <v>13</v>
      </c>
      <c r="B332">
        <v>1301</v>
      </c>
      <c r="C332" t="s">
        <v>451</v>
      </c>
      <c r="D332">
        <v>118928</v>
      </c>
      <c r="E332">
        <v>2471</v>
      </c>
      <c r="F332">
        <v>2.0777277007937576</v>
      </c>
      <c r="G332">
        <v>7437</v>
      </c>
      <c r="H332">
        <v>6.2533633795237451</v>
      </c>
      <c r="I332">
        <v>30034</v>
      </c>
      <c r="J332">
        <v>25.253935154042782</v>
      </c>
      <c r="K332" s="5">
        <v>37471</v>
      </c>
      <c r="L332" s="5">
        <v>31.50729853</v>
      </c>
      <c r="M332">
        <v>77891</v>
      </c>
      <c r="N332">
        <v>12789.868925870613</v>
      </c>
      <c r="O332">
        <v>8.7935557648325027</v>
      </c>
      <c r="P332" s="3">
        <v>31981</v>
      </c>
      <c r="Q332" s="3">
        <v>473</v>
      </c>
      <c r="R332" s="3">
        <f t="shared" si="65"/>
        <v>1.4790031581251369E-2</v>
      </c>
      <c r="S332" s="3">
        <v>1.6127513297403744E-2</v>
      </c>
      <c r="T332" s="3">
        <f t="shared" si="66"/>
        <v>0.91706832346139266</v>
      </c>
      <c r="U332">
        <v>123775</v>
      </c>
      <c r="V332">
        <v>4.0755751378985607</v>
      </c>
      <c r="W332">
        <v>8563</v>
      </c>
      <c r="X332">
        <v>7.2001547154580914</v>
      </c>
      <c r="Y332">
        <v>8302</v>
      </c>
      <c r="Z332">
        <v>6.7073318521510803</v>
      </c>
      <c r="AA332">
        <v>4.6296041513573227</v>
      </c>
      <c r="AB332">
        <v>12304</v>
      </c>
      <c r="AC332">
        <v>9.9406180569581899</v>
      </c>
      <c r="AD332">
        <v>3.6872546774344448</v>
      </c>
      <c r="AE332">
        <v>36363</v>
      </c>
      <c r="AF332">
        <v>29.378307412643913</v>
      </c>
      <c r="AG332">
        <v>4.1243722586011309</v>
      </c>
      <c r="AH332" s="5">
        <v>48667</v>
      </c>
      <c r="AI332" s="5">
        <v>39.318925470000003</v>
      </c>
      <c r="AJ332" s="5">
        <v>7.8116269359999997</v>
      </c>
      <c r="AK332">
        <v>84451</v>
      </c>
      <c r="AL332">
        <v>8.422025651230566</v>
      </c>
      <c r="AM332">
        <v>16464.90807225302</v>
      </c>
      <c r="AN332">
        <v>28.733985998470622</v>
      </c>
      <c r="AO332">
        <v>9.8290000000000006</v>
      </c>
      <c r="AP332">
        <v>25054</v>
      </c>
      <c r="AQ332" s="3">
        <f t="shared" si="67"/>
        <v>-21.659735467934084</v>
      </c>
      <c r="AR332">
        <v>926</v>
      </c>
      <c r="AS332" s="3">
        <f t="shared" si="68"/>
        <v>95.771670190274833</v>
      </c>
      <c r="AT332">
        <v>3.6960166041350682E-2</v>
      </c>
      <c r="AU332" s="3">
        <f t="shared" si="69"/>
        <v>2.2170134460099314E-2</v>
      </c>
      <c r="AV332">
        <v>3.3815999882634271E-2</v>
      </c>
      <c r="AW332">
        <v>4.1854758749879629E-2</v>
      </c>
      <c r="AX332">
        <v>4.113531797142319E-2</v>
      </c>
      <c r="AY332" s="3">
        <f t="shared" si="70"/>
        <v>2.5007804674019446E-2</v>
      </c>
      <c r="AZ332">
        <v>1.0929786541763935</v>
      </c>
      <c r="BA332">
        <v>0.88305767719798356</v>
      </c>
      <c r="BB332">
        <v>0.8985020139391412</v>
      </c>
      <c r="BC332" s="3">
        <f t="shared" si="71"/>
        <v>-1.8566309522251467E-2</v>
      </c>
      <c r="BD332">
        <v>8648</v>
      </c>
      <c r="BE332">
        <v>2.8970860314523588</v>
      </c>
      <c r="BF332">
        <v>156</v>
      </c>
      <c r="BG332">
        <v>5.9358974358974361</v>
      </c>
      <c r="BH332">
        <v>1.8038852913968548E-2</v>
      </c>
      <c r="BI332">
        <v>2.0686831930861953E-2</v>
      </c>
      <c r="BJ332">
        <v>2.3138447385904839E-2</v>
      </c>
      <c r="BK332">
        <v>2.3442503496660643E-2</v>
      </c>
      <c r="BL332">
        <v>0.87199688063676006</v>
      </c>
      <c r="BM332">
        <v>0.77960515730010516</v>
      </c>
      <c r="BN332">
        <v>0.76949345092507548</v>
      </c>
      <c r="BO332">
        <v>6265.2699999999995</v>
      </c>
      <c r="BP332">
        <v>3.359796311881337</v>
      </c>
      <c r="BQ332">
        <v>186477.6735971749</v>
      </c>
      <c r="BR332">
        <v>116974</v>
      </c>
      <c r="BS332">
        <v>-1.6430108973496571</v>
      </c>
      <c r="BT332">
        <v>-5.494647545950313</v>
      </c>
      <c r="BU332">
        <v>6182</v>
      </c>
      <c r="BV332">
        <v>5.1981030539486079</v>
      </c>
      <c r="BW332">
        <v>-1929</v>
      </c>
      <c r="BX332">
        <v>-1.5584730357503536</v>
      </c>
      <c r="BY332">
        <v>9572</v>
      </c>
      <c r="BZ332">
        <v>8.1830150289807992</v>
      </c>
      <c r="CA332">
        <v>6.1052873281870417</v>
      </c>
      <c r="CB332">
        <v>1.4756831768297189</v>
      </c>
      <c r="CC332">
        <v>16032</v>
      </c>
      <c r="CD332">
        <v>13.705609793629353</v>
      </c>
      <c r="CE332">
        <v>7.4522464141056082</v>
      </c>
      <c r="CF332">
        <v>3.7649917366711634</v>
      </c>
      <c r="CG332" s="5">
        <v>57069</v>
      </c>
      <c r="CH332" s="5">
        <v>48.787764799999998</v>
      </c>
      <c r="CI332" s="5">
        <v>17.280466270000002</v>
      </c>
      <c r="CJ332" s="5">
        <v>9.468839333</v>
      </c>
      <c r="CK332">
        <v>41037</v>
      </c>
      <c r="CL332">
        <v>35.08215500880538</v>
      </c>
      <c r="CM332">
        <v>9.8282198547625974</v>
      </c>
      <c r="CN332">
        <v>5.7038475961614665</v>
      </c>
      <c r="CO332">
        <v>79777</v>
      </c>
      <c r="CP332">
        <v>2.4213323747287876</v>
      </c>
      <c r="CQ332">
        <v>-5.5345703425655115</v>
      </c>
      <c r="CR332">
        <v>19070.6616502037</v>
      </c>
      <c r="CS332">
        <v>49.107561310723518</v>
      </c>
      <c r="CT332">
        <v>15.826104625156978</v>
      </c>
      <c r="CU332">
        <v>9.9260000000000002</v>
      </c>
      <c r="CV332">
        <f t="shared" si="77"/>
        <v>1.1324442351674975</v>
      </c>
      <c r="CW332">
        <v>9.6999999999999531E-2</v>
      </c>
      <c r="CX332">
        <v>25010.340000000015</v>
      </c>
      <c r="CY332" s="3">
        <f t="shared" si="72"/>
        <v>-21.796254025827789</v>
      </c>
      <c r="CZ332">
        <v>-0.17426359064414984</v>
      </c>
      <c r="DA332">
        <v>774.18000000000006</v>
      </c>
      <c r="DB332" s="3">
        <f t="shared" si="73"/>
        <v>63.674418604651173</v>
      </c>
      <c r="DC332">
        <v>-16.395248380129583</v>
      </c>
      <c r="DD332">
        <v>3.0954397261292715E-2</v>
      </c>
      <c r="DE332" s="3">
        <f t="shared" si="74"/>
        <v>1.6164365680041346E-2</v>
      </c>
      <c r="DF332">
        <v>-6.0057687800579677E-3</v>
      </c>
      <c r="DG332">
        <v>3.3428735696664741E-2</v>
      </c>
      <c r="DH332">
        <v>-3.8726418596952972E-4</v>
      </c>
      <c r="DI332">
        <v>4.550497393508092E-2</v>
      </c>
      <c r="DJ332">
        <v>3.6502151852012901E-3</v>
      </c>
      <c r="DK332">
        <v>4.3563803575989365E-2</v>
      </c>
      <c r="DL332" s="3">
        <f t="shared" si="75"/>
        <v>2.7436290278585622E-2</v>
      </c>
      <c r="DM332">
        <v>2.428485604566176E-3</v>
      </c>
      <c r="DN332">
        <v>0.92598169258256169</v>
      </c>
      <c r="DO332">
        <v>-0.16699696159383182</v>
      </c>
      <c r="DP332">
        <v>0.68024206113057895</v>
      </c>
      <c r="DQ332">
        <v>-0.20281561606740461</v>
      </c>
      <c r="DR332">
        <v>0.71055313632792028</v>
      </c>
      <c r="DS332" s="3">
        <f t="shared" si="76"/>
        <v>-0.20651518713347239</v>
      </c>
      <c r="DT332">
        <v>-0.18794887761122092</v>
      </c>
      <c r="DU332">
        <v>8465</v>
      </c>
      <c r="DV332">
        <v>-2.1160962072155414</v>
      </c>
      <c r="DW332">
        <v>2.9545587714116968</v>
      </c>
      <c r="DX332">
        <v>5.7472739959337993E-2</v>
      </c>
      <c r="DY332">
        <v>108</v>
      </c>
      <c r="DZ332">
        <v>-30.76923076923077</v>
      </c>
      <c r="EA332">
        <v>7.1683333333333339</v>
      </c>
      <c r="EB332">
        <v>1.2324358974358978</v>
      </c>
      <c r="EC332">
        <v>1.2758417011222682E-2</v>
      </c>
      <c r="ED332">
        <v>-5.2804359027458659E-3</v>
      </c>
      <c r="EE332">
        <v>1.3001421170861413E-2</v>
      </c>
      <c r="EF332">
        <v>-7.6854107600005401E-3</v>
      </c>
      <c r="EG332">
        <v>1.438880772125559E-2</v>
      </c>
      <c r="EH332">
        <v>-8.7496396646492489E-3</v>
      </c>
      <c r="EI332">
        <v>1.3847421713263645E-2</v>
      </c>
      <c r="EJ332">
        <v>-9.5950817833969984E-3</v>
      </c>
      <c r="EK332">
        <v>0.98130941560578411</v>
      </c>
      <c r="EL332">
        <v>0.10931253496902404</v>
      </c>
      <c r="EM332">
        <v>0.88669035394611295</v>
      </c>
      <c r="EN332">
        <v>0.1070851966460078</v>
      </c>
      <c r="EO332">
        <v>0.92135686161721586</v>
      </c>
      <c r="EP332">
        <v>0.15186341069214038</v>
      </c>
      <c r="EQ332">
        <v>6430.1600000000017</v>
      </c>
      <c r="ER332">
        <v>164.89000000000215</v>
      </c>
      <c r="ES332">
        <v>3.4482197659170164</v>
      </c>
      <c r="ET332">
        <v>8.8423454035679416E-2</v>
      </c>
    </row>
    <row r="333" spans="1:150" x14ac:dyDescent="0.3">
      <c r="A333">
        <v>13</v>
      </c>
      <c r="B333">
        <v>1302</v>
      </c>
      <c r="C333" t="s">
        <v>452</v>
      </c>
      <c r="D333">
        <v>16263</v>
      </c>
      <c r="E333">
        <v>259</v>
      </c>
      <c r="F333">
        <v>1.5925720961692185</v>
      </c>
      <c r="G333">
        <v>985</v>
      </c>
      <c r="H333">
        <v>6.0566931070528192</v>
      </c>
      <c r="I333">
        <v>4384</v>
      </c>
      <c r="J333">
        <v>26.956896021644223</v>
      </c>
      <c r="K333" s="5">
        <v>5369</v>
      </c>
      <c r="L333" s="5">
        <v>33.01358913</v>
      </c>
      <c r="M333">
        <v>11639</v>
      </c>
      <c r="N333">
        <v>10199.654831836069</v>
      </c>
      <c r="O333">
        <v>10.477771628850766</v>
      </c>
      <c r="P333" s="3">
        <v>4342</v>
      </c>
      <c r="Q333" s="3">
        <v>65</v>
      </c>
      <c r="R333" s="3">
        <f t="shared" si="65"/>
        <v>1.4970059880239521E-2</v>
      </c>
      <c r="S333" s="3">
        <v>1.6127513297403744E-2</v>
      </c>
      <c r="T333" s="3">
        <f t="shared" si="66"/>
        <v>0.92823112926215645</v>
      </c>
      <c r="U333">
        <v>16463</v>
      </c>
      <c r="V333">
        <v>1.229785402447273</v>
      </c>
      <c r="W333">
        <v>1078</v>
      </c>
      <c r="X333">
        <v>6.6285433191908005</v>
      </c>
      <c r="Y333">
        <v>772</v>
      </c>
      <c r="Z333">
        <v>4.6893032861568367</v>
      </c>
      <c r="AA333">
        <v>3.0967311899876182</v>
      </c>
      <c r="AB333">
        <v>1674</v>
      </c>
      <c r="AC333">
        <v>10.168256089412623</v>
      </c>
      <c r="AD333">
        <v>4.1115629823598034</v>
      </c>
      <c r="AE333">
        <v>5229</v>
      </c>
      <c r="AF333">
        <v>31.762133268541575</v>
      </c>
      <c r="AG333">
        <v>4.8052372468973523</v>
      </c>
      <c r="AH333" s="5">
        <v>6903</v>
      </c>
      <c r="AI333" s="5">
        <v>41.930389359999999</v>
      </c>
      <c r="AJ333" s="5">
        <v>8.9168002289999997</v>
      </c>
      <c r="AK333">
        <v>12396</v>
      </c>
      <c r="AL333">
        <v>6.5039951885900855</v>
      </c>
      <c r="AM333">
        <v>14148.141873051791</v>
      </c>
      <c r="AN333">
        <v>38.711967280415735</v>
      </c>
      <c r="AO333">
        <v>9.8640000000000008</v>
      </c>
      <c r="AP333">
        <v>3815</v>
      </c>
      <c r="AQ333" s="3">
        <f t="shared" si="67"/>
        <v>-12.13726393367112</v>
      </c>
      <c r="AR333">
        <v>28</v>
      </c>
      <c r="AS333" s="3">
        <f t="shared" si="68"/>
        <v>-56.92307692307692</v>
      </c>
      <c r="AT333">
        <v>7.3394495412844041E-3</v>
      </c>
      <c r="AU333" s="3">
        <f t="shared" si="69"/>
        <v>-7.6306103389551169E-3</v>
      </c>
      <c r="AV333">
        <v>3.3815999882634271E-2</v>
      </c>
      <c r="AW333">
        <v>4.1854758749879629E-2</v>
      </c>
      <c r="AX333">
        <v>4.113531797142319E-2</v>
      </c>
      <c r="AY333" s="3">
        <f t="shared" si="70"/>
        <v>2.5007804674019446E-2</v>
      </c>
      <c r="AZ333">
        <v>0.21704073712909713</v>
      </c>
      <c r="BA333">
        <v>0.17535519879936021</v>
      </c>
      <c r="BB333">
        <v>0.17842209330636846</v>
      </c>
      <c r="BC333" s="3">
        <f t="shared" si="71"/>
        <v>-0.74980903595578796</v>
      </c>
      <c r="BD333">
        <v>1535</v>
      </c>
      <c r="BE333">
        <v>2.4853420195439742</v>
      </c>
      <c r="BF333">
        <v>9</v>
      </c>
      <c r="BG333">
        <v>3.1111111111111112</v>
      </c>
      <c r="BH333">
        <v>5.8631921824104233E-3</v>
      </c>
      <c r="BI333">
        <v>2.0686831930861953E-2</v>
      </c>
      <c r="BJ333">
        <v>2.3138447385904839E-2</v>
      </c>
      <c r="BK333">
        <v>2.3442503496660643E-2</v>
      </c>
      <c r="BL333">
        <v>0.28342629756001131</v>
      </c>
      <c r="BM333">
        <v>0.25339609372330152</v>
      </c>
      <c r="BN333">
        <v>0.25010947244801002</v>
      </c>
      <c r="BO333">
        <v>1150.28</v>
      </c>
      <c r="BP333">
        <v>2.4290474443916432</v>
      </c>
      <c r="BQ333">
        <v>47355.188662775938</v>
      </c>
      <c r="BR333">
        <v>16161</v>
      </c>
      <c r="BS333">
        <v>-0.62719055524810918</v>
      </c>
      <c r="BT333">
        <v>-1.8344165704914051</v>
      </c>
      <c r="BU333">
        <v>1895</v>
      </c>
      <c r="BV333">
        <v>11.652216688187911</v>
      </c>
      <c r="BW333">
        <v>937</v>
      </c>
      <c r="BX333">
        <v>5.6915507501670408</v>
      </c>
      <c r="BY333">
        <v>875</v>
      </c>
      <c r="BZ333">
        <v>5.414268919002537</v>
      </c>
      <c r="CA333">
        <v>3.8216968228333186</v>
      </c>
      <c r="CB333">
        <v>0.72496563284570037</v>
      </c>
      <c r="CC333">
        <v>2604</v>
      </c>
      <c r="CD333">
        <v>16.11286430295155</v>
      </c>
      <c r="CE333">
        <v>10.056171195898731</v>
      </c>
      <c r="CF333">
        <v>5.9446082135389275</v>
      </c>
      <c r="CG333" s="5">
        <v>8848</v>
      </c>
      <c r="CH333" s="5">
        <v>54.74908731</v>
      </c>
      <c r="CI333" s="5">
        <v>21.73549818</v>
      </c>
      <c r="CJ333" s="5">
        <v>12.818697950000001</v>
      </c>
      <c r="CK333">
        <v>6244</v>
      </c>
      <c r="CL333">
        <v>38.636223006002105</v>
      </c>
      <c r="CM333">
        <v>11.679326984357882</v>
      </c>
      <c r="CN333">
        <v>6.8740897374605296</v>
      </c>
      <c r="CO333">
        <v>12182</v>
      </c>
      <c r="CP333">
        <v>4.6653492568090043</v>
      </c>
      <c r="CQ333">
        <v>-1.7263633430138754</v>
      </c>
      <c r="CR333">
        <v>16880.148792466756</v>
      </c>
      <c r="CS333">
        <v>65.497255257883197</v>
      </c>
      <c r="CT333">
        <v>19.310005115361943</v>
      </c>
      <c r="CU333">
        <v>9.0850000000000009</v>
      </c>
      <c r="CV333">
        <f t="shared" si="77"/>
        <v>-1.392771628850765</v>
      </c>
      <c r="CW333">
        <v>-0.77899999999999991</v>
      </c>
      <c r="CX333">
        <v>3672.9500000000003</v>
      </c>
      <c r="CY333" s="3">
        <f t="shared" si="72"/>
        <v>-15.408797789037305</v>
      </c>
      <c r="CZ333">
        <v>-3.723460026212313</v>
      </c>
      <c r="DA333">
        <v>24.810000000000002</v>
      </c>
      <c r="DB333" s="3">
        <f t="shared" si="73"/>
        <v>-61.830769230769221</v>
      </c>
      <c r="DC333">
        <v>-11.392857142857135</v>
      </c>
      <c r="DD333">
        <v>6.7547883853578189E-3</v>
      </c>
      <c r="DE333" s="3">
        <f t="shared" si="74"/>
        <v>-8.2152714948817013E-3</v>
      </c>
      <c r="DF333">
        <v>-5.8466115592658522E-4</v>
      </c>
      <c r="DG333">
        <v>3.3428735696664741E-2</v>
      </c>
      <c r="DH333">
        <v>-3.8726418596952972E-4</v>
      </c>
      <c r="DI333">
        <v>4.550497393508092E-2</v>
      </c>
      <c r="DJ333">
        <v>3.6502151852012901E-3</v>
      </c>
      <c r="DK333">
        <v>4.3563803575989365E-2</v>
      </c>
      <c r="DL333" s="3">
        <f t="shared" si="75"/>
        <v>2.7436290278585622E-2</v>
      </c>
      <c r="DM333">
        <v>2.428485604566176E-3</v>
      </c>
      <c r="DN333">
        <v>0.20206532627052837</v>
      </c>
      <c r="DO333">
        <v>-1.4975410858568766E-2</v>
      </c>
      <c r="DP333">
        <v>0.14844066046481974</v>
      </c>
      <c r="DQ333">
        <v>-2.6914538334540467E-2</v>
      </c>
      <c r="DR333">
        <v>0.15505506477585876</v>
      </c>
      <c r="DS333" s="3">
        <f t="shared" si="76"/>
        <v>-0.77317606448629772</v>
      </c>
      <c r="DT333">
        <v>-2.3367028530509704E-2</v>
      </c>
      <c r="DU333">
        <v>1654</v>
      </c>
      <c r="DV333">
        <v>7.7524429967426718</v>
      </c>
      <c r="DW333">
        <v>2.2206469165659009</v>
      </c>
      <c r="DX333">
        <v>-0.2646951029780733</v>
      </c>
      <c r="DY333">
        <v>2</v>
      </c>
      <c r="DZ333">
        <v>-77.777777777777786</v>
      </c>
      <c r="EA333">
        <v>12.405000000000001</v>
      </c>
      <c r="EB333">
        <v>9.2938888888888904</v>
      </c>
      <c r="EC333">
        <v>1.2091898428053204E-3</v>
      </c>
      <c r="ED333">
        <v>-4.6540023396051027E-3</v>
      </c>
      <c r="EE333">
        <v>1.3001421170861413E-2</v>
      </c>
      <c r="EF333">
        <v>-7.6854107600005401E-3</v>
      </c>
      <c r="EG333">
        <v>1.438880772125559E-2</v>
      </c>
      <c r="EH333">
        <v>-8.7496396646492489E-3</v>
      </c>
      <c r="EI333">
        <v>1.3847421713263645E-2</v>
      </c>
      <c r="EJ333">
        <v>-9.5950817833969984E-3</v>
      </c>
      <c r="EK333">
        <v>9.3004435970072116E-2</v>
      </c>
      <c r="EL333">
        <v>-0.19042186158993918</v>
      </c>
      <c r="EM333">
        <v>8.4036833782903914E-2</v>
      </c>
      <c r="EN333">
        <v>-0.16935925994039761</v>
      </c>
      <c r="EO333">
        <v>8.7322381584371569E-2</v>
      </c>
      <c r="EP333">
        <v>-0.16278709086363846</v>
      </c>
      <c r="EQ333">
        <v>1181.7700000000002</v>
      </c>
      <c r="ER333">
        <v>31.490000000000236</v>
      </c>
      <c r="ES333">
        <v>2.4955449093774669</v>
      </c>
      <c r="ET333">
        <v>6.6497464985823651E-2</v>
      </c>
    </row>
    <row r="334" spans="1:150" x14ac:dyDescent="0.3">
      <c r="A334">
        <v>13</v>
      </c>
      <c r="B334">
        <v>1303</v>
      </c>
      <c r="C334" t="s">
        <v>453</v>
      </c>
      <c r="D334">
        <v>15525</v>
      </c>
      <c r="E334">
        <v>849</v>
      </c>
      <c r="F334">
        <v>5.4685990338164254</v>
      </c>
      <c r="G334">
        <v>927</v>
      </c>
      <c r="H334">
        <v>5.9710144927536231</v>
      </c>
      <c r="I334">
        <v>4042</v>
      </c>
      <c r="J334">
        <v>26.035426731078903</v>
      </c>
      <c r="K334" s="5">
        <v>4969</v>
      </c>
      <c r="L334" s="5">
        <v>32.006441219999999</v>
      </c>
      <c r="M334">
        <v>10399</v>
      </c>
      <c r="N334">
        <v>10497.321235833542</v>
      </c>
      <c r="O334">
        <v>9.6811594202898554</v>
      </c>
      <c r="P334" s="3">
        <v>3647</v>
      </c>
      <c r="Q334" s="3">
        <v>118</v>
      </c>
      <c r="R334" s="3">
        <f t="shared" si="65"/>
        <v>3.2355360570331781E-2</v>
      </c>
      <c r="S334" s="3">
        <v>1.6127513297403744E-2</v>
      </c>
      <c r="T334" s="3">
        <f t="shared" si="66"/>
        <v>2.0062212923762059</v>
      </c>
      <c r="U334">
        <v>15796</v>
      </c>
      <c r="V334">
        <v>1.7455716586151371</v>
      </c>
      <c r="W334">
        <v>555</v>
      </c>
      <c r="X334">
        <v>3.5748792270531404</v>
      </c>
      <c r="Y334">
        <v>1641</v>
      </c>
      <c r="Z334">
        <v>10.388706001519372</v>
      </c>
      <c r="AA334">
        <v>4.9201069677029468</v>
      </c>
      <c r="AB334">
        <v>1450</v>
      </c>
      <c r="AC334">
        <v>9.1795391238288175</v>
      </c>
      <c r="AD334">
        <v>3.2085246310751945</v>
      </c>
      <c r="AE334">
        <v>4590</v>
      </c>
      <c r="AF334">
        <v>29.057989364396047</v>
      </c>
      <c r="AG334">
        <v>3.0225626333171434</v>
      </c>
      <c r="AH334" s="5">
        <v>6040</v>
      </c>
      <c r="AI334" s="5">
        <v>38.237528490000003</v>
      </c>
      <c r="AJ334" s="5">
        <v>6.2310872640000001</v>
      </c>
      <c r="AK334">
        <v>11228</v>
      </c>
      <c r="AL334">
        <v>7.9719203769593223</v>
      </c>
      <c r="AM334">
        <v>14158.769326619167</v>
      </c>
      <c r="AN334">
        <v>34.879832754731233</v>
      </c>
      <c r="AO334">
        <v>7.8849999999999998</v>
      </c>
      <c r="AP334">
        <v>3527</v>
      </c>
      <c r="AQ334" s="3">
        <f t="shared" si="67"/>
        <v>-3.2903756512201809</v>
      </c>
      <c r="AR334">
        <v>227</v>
      </c>
      <c r="AS334" s="3">
        <f t="shared" si="68"/>
        <v>92.372881355932208</v>
      </c>
      <c r="AT334">
        <v>6.4360646441735184E-2</v>
      </c>
      <c r="AU334" s="3">
        <f t="shared" si="69"/>
        <v>3.2005285871403402E-2</v>
      </c>
      <c r="AV334">
        <v>3.3815999882634271E-2</v>
      </c>
      <c r="AW334">
        <v>4.1854758749879629E-2</v>
      </c>
      <c r="AX334">
        <v>4.113531797142319E-2</v>
      </c>
      <c r="AY334" s="3">
        <f t="shared" si="70"/>
        <v>2.5007804674019446E-2</v>
      </c>
      <c r="AZ334">
        <v>1.903260192367894</v>
      </c>
      <c r="BA334">
        <v>1.5377139509117415</v>
      </c>
      <c r="BB334">
        <v>1.5646079723133948</v>
      </c>
      <c r="BC334" s="3">
        <f t="shared" si="71"/>
        <v>-0.44161332006281118</v>
      </c>
      <c r="BD334">
        <v>1376</v>
      </c>
      <c r="BE334">
        <v>2.5632267441860463</v>
      </c>
      <c r="BF334">
        <v>35</v>
      </c>
      <c r="BG334">
        <v>6.4857142857142858</v>
      </c>
      <c r="BH334">
        <v>2.5436046511627907E-2</v>
      </c>
      <c r="BI334">
        <v>2.0686831930861953E-2</v>
      </c>
      <c r="BJ334">
        <v>2.3138447385904839E-2</v>
      </c>
      <c r="BK334">
        <v>2.3442503496660643E-2</v>
      </c>
      <c r="BL334">
        <v>1.2295766986766479</v>
      </c>
      <c r="BM334">
        <v>1.0992978952910508</v>
      </c>
      <c r="BN334">
        <v>1.0850396808195524</v>
      </c>
      <c r="BO334">
        <v>897.05</v>
      </c>
      <c r="BP334">
        <v>2.9992219736058563</v>
      </c>
      <c r="BQ334">
        <v>29909.423440290055</v>
      </c>
      <c r="BR334">
        <v>14912</v>
      </c>
      <c r="BS334">
        <v>-3.9484702093397743</v>
      </c>
      <c r="BT334">
        <v>-5.5963535072170165</v>
      </c>
      <c r="BU334">
        <v>183</v>
      </c>
      <c r="BV334">
        <v>1.1787439613526569</v>
      </c>
      <c r="BW334">
        <v>-443</v>
      </c>
      <c r="BX334">
        <v>-2.8045074702456319</v>
      </c>
      <c r="BY334">
        <v>1702</v>
      </c>
      <c r="BZ334">
        <v>11.41362660944206</v>
      </c>
      <c r="CA334">
        <v>5.9450275756256348</v>
      </c>
      <c r="CB334">
        <v>1.024920607922688</v>
      </c>
      <c r="CC334">
        <v>2066</v>
      </c>
      <c r="CD334">
        <v>13.85461373390558</v>
      </c>
      <c r="CE334">
        <v>7.8835992411519573</v>
      </c>
      <c r="CF334">
        <v>4.6750746100767628</v>
      </c>
      <c r="CG334" s="5">
        <v>7150</v>
      </c>
      <c r="CH334" s="5">
        <v>47.947961370000002</v>
      </c>
      <c r="CI334" s="5">
        <v>15.941520150000001</v>
      </c>
      <c r="CJ334" s="5">
        <v>9.7104328849999995</v>
      </c>
      <c r="CK334">
        <v>5084</v>
      </c>
      <c r="CL334">
        <v>34.093347639484975</v>
      </c>
      <c r="CM334">
        <v>8.0579209084060714</v>
      </c>
      <c r="CN334">
        <v>5.0353582750889281</v>
      </c>
      <c r="CO334">
        <v>10574</v>
      </c>
      <c r="CP334">
        <v>1.6828541205885184</v>
      </c>
      <c r="CQ334">
        <v>-5.8247239045244026</v>
      </c>
      <c r="CR334">
        <v>16881.555908762057</v>
      </c>
      <c r="CS334">
        <v>60.817750828995877</v>
      </c>
      <c r="CT334">
        <v>19.230390151380742</v>
      </c>
      <c r="CU334">
        <v>6.6539999999999999</v>
      </c>
      <c r="CV334">
        <f t="shared" si="77"/>
        <v>-3.0271594202898555</v>
      </c>
      <c r="CW334">
        <v>-1.2309999999999999</v>
      </c>
      <c r="CX334">
        <v>3361.2599999999993</v>
      </c>
      <c r="CY334" s="3">
        <f t="shared" si="72"/>
        <v>-7.8349328214971399</v>
      </c>
      <c r="CZ334">
        <v>-4.6991777714771956</v>
      </c>
      <c r="DA334">
        <v>209.11</v>
      </c>
      <c r="DB334" s="3">
        <f t="shared" si="73"/>
        <v>77.211864406779668</v>
      </c>
      <c r="DC334">
        <v>-7.8810572687224605</v>
      </c>
      <c r="DD334">
        <v>6.2211789626509126E-2</v>
      </c>
      <c r="DE334" s="3">
        <f t="shared" si="74"/>
        <v>2.9856429056177344E-2</v>
      </c>
      <c r="DF334">
        <v>-2.1488568152260579E-3</v>
      </c>
      <c r="DG334">
        <v>3.3428735696664741E-2</v>
      </c>
      <c r="DH334">
        <v>-3.8726418596952972E-4</v>
      </c>
      <c r="DI334">
        <v>4.550497393508092E-2</v>
      </c>
      <c r="DJ334">
        <v>3.6502151852012901E-3</v>
      </c>
      <c r="DK334">
        <v>4.3563803575989365E-2</v>
      </c>
      <c r="DL334" s="3">
        <f t="shared" si="75"/>
        <v>2.7436290278585622E-2</v>
      </c>
      <c r="DM334">
        <v>2.428485604566176E-3</v>
      </c>
      <c r="DN334">
        <v>1.8610272967253181</v>
      </c>
      <c r="DO334">
        <v>-4.2232895642575929E-2</v>
      </c>
      <c r="DP334">
        <v>1.3671426274249221</v>
      </c>
      <c r="DQ334">
        <v>-0.17057132348681936</v>
      </c>
      <c r="DR334">
        <v>1.4280614758073555</v>
      </c>
      <c r="DS334" s="3">
        <f t="shared" si="76"/>
        <v>-0.5781598165688504</v>
      </c>
      <c r="DT334">
        <v>-0.13654649650603923</v>
      </c>
      <c r="DU334">
        <v>1274</v>
      </c>
      <c r="DV334">
        <v>-7.4127906976744189</v>
      </c>
      <c r="DW334">
        <v>2.6383516483516476</v>
      </c>
      <c r="DX334">
        <v>7.5124904165601247E-2</v>
      </c>
      <c r="DY334">
        <v>29</v>
      </c>
      <c r="DZ334">
        <v>-17.142857142857142</v>
      </c>
      <c r="EA334">
        <v>7.2106896551724144</v>
      </c>
      <c r="EB334">
        <v>0.72497536945812868</v>
      </c>
      <c r="EC334">
        <v>2.2762951334379906E-2</v>
      </c>
      <c r="ED334">
        <v>-2.6730951772480013E-3</v>
      </c>
      <c r="EE334">
        <v>1.3001421170861413E-2</v>
      </c>
      <c r="EF334">
        <v>-7.6854107600005401E-3</v>
      </c>
      <c r="EG334">
        <v>1.438880772125559E-2</v>
      </c>
      <c r="EH334">
        <v>-8.7496396646492489E-3</v>
      </c>
      <c r="EI334">
        <v>1.3847421713263645E-2</v>
      </c>
      <c r="EJ334">
        <v>-9.5950817833969984E-3</v>
      </c>
      <c r="EK334">
        <v>1.7508048570410046</v>
      </c>
      <c r="EL334">
        <v>0.52122815836435676</v>
      </c>
      <c r="EM334">
        <v>1.5819900978142736</v>
      </c>
      <c r="EN334">
        <v>0.48269220252322276</v>
      </c>
      <c r="EO334">
        <v>1.6438404062307563</v>
      </c>
      <c r="EP334">
        <v>0.55880072541120396</v>
      </c>
      <c r="EQ334">
        <v>940.71</v>
      </c>
      <c r="ER334">
        <v>43.660000000000082</v>
      </c>
      <c r="ES334">
        <v>3.1451960345474226</v>
      </c>
      <c r="ET334">
        <v>0.14597406094156629</v>
      </c>
    </row>
    <row r="335" spans="1:150" x14ac:dyDescent="0.3">
      <c r="A335">
        <v>13</v>
      </c>
      <c r="B335">
        <v>1304</v>
      </c>
      <c r="C335" t="s">
        <v>454</v>
      </c>
      <c r="D335">
        <v>96765</v>
      </c>
      <c r="E335">
        <v>2165</v>
      </c>
      <c r="F335">
        <v>2.2373792176923475</v>
      </c>
      <c r="G335">
        <v>10655</v>
      </c>
      <c r="H335">
        <v>11.011212731876196</v>
      </c>
      <c r="I335">
        <v>29729</v>
      </c>
      <c r="J335">
        <v>30.722885340774042</v>
      </c>
      <c r="K335" s="5">
        <v>40384</v>
      </c>
      <c r="L335" s="5">
        <v>41.734098070000002</v>
      </c>
      <c r="M335">
        <v>68811</v>
      </c>
      <c r="N335">
        <v>15180.994791910507</v>
      </c>
      <c r="O335">
        <v>6.9518937632408404</v>
      </c>
      <c r="P335" s="3">
        <v>33626</v>
      </c>
      <c r="Q335" s="3">
        <v>599</v>
      </c>
      <c r="R335" s="3">
        <f t="shared" si="65"/>
        <v>1.781359662166181E-2</v>
      </c>
      <c r="S335" s="3">
        <v>1.6127513297403744E-2</v>
      </c>
      <c r="T335" s="3">
        <f t="shared" si="66"/>
        <v>1.1045470118774912</v>
      </c>
      <c r="U335">
        <v>100595</v>
      </c>
      <c r="V335">
        <v>3.9580426807213351</v>
      </c>
      <c r="W335">
        <v>7184</v>
      </c>
      <c r="X335">
        <v>7.4241719630031522</v>
      </c>
      <c r="Y335">
        <v>5931</v>
      </c>
      <c r="Z335">
        <v>5.8959192802823202</v>
      </c>
      <c r="AA335">
        <v>3.6585400625899727</v>
      </c>
      <c r="AB335">
        <v>16149</v>
      </c>
      <c r="AC335">
        <v>16.053481783388836</v>
      </c>
      <c r="AD335">
        <v>5.0422690515126405</v>
      </c>
      <c r="AE335">
        <v>32439</v>
      </c>
      <c r="AF335">
        <v>32.24712957900492</v>
      </c>
      <c r="AG335">
        <v>1.5242442382308781</v>
      </c>
      <c r="AH335" s="5">
        <v>48588</v>
      </c>
      <c r="AI335" s="5">
        <v>48.300611359999998</v>
      </c>
      <c r="AJ335" s="5">
        <v>6.5665132899999996</v>
      </c>
      <c r="AK335">
        <v>74799</v>
      </c>
      <c r="AL335">
        <v>8.7020970484370235</v>
      </c>
      <c r="AM335">
        <v>19914.022567727108</v>
      </c>
      <c r="AN335">
        <v>31.177322966599586</v>
      </c>
      <c r="AO335">
        <v>7.5350000000000001</v>
      </c>
      <c r="AP335">
        <v>26114</v>
      </c>
      <c r="AQ335" s="3">
        <f t="shared" si="67"/>
        <v>-22.339856063760184</v>
      </c>
      <c r="AR335">
        <v>742</v>
      </c>
      <c r="AS335" s="3">
        <f t="shared" si="68"/>
        <v>23.87312186978297</v>
      </c>
      <c r="AT335">
        <v>2.8413877613540629E-2</v>
      </c>
      <c r="AU335" s="3">
        <f t="shared" si="69"/>
        <v>1.0600280991878819E-2</v>
      </c>
      <c r="AV335">
        <v>3.3815999882634271E-2</v>
      </c>
      <c r="AW335">
        <v>4.1854758749879629E-2</v>
      </c>
      <c r="AX335">
        <v>4.113531797142319E-2</v>
      </c>
      <c r="AY335" s="3">
        <f t="shared" si="70"/>
        <v>2.5007804674019446E-2</v>
      </c>
      <c r="AZ335">
        <v>0.84024951833916273</v>
      </c>
      <c r="BA335">
        <v>0.6788685077206984</v>
      </c>
      <c r="BB335">
        <v>0.69074165497589746</v>
      </c>
      <c r="BC335" s="3">
        <f t="shared" si="71"/>
        <v>-0.4138053569015937</v>
      </c>
      <c r="BD335">
        <v>8274</v>
      </c>
      <c r="BE335">
        <v>3.1561518008218514</v>
      </c>
      <c r="BF335">
        <v>110</v>
      </c>
      <c r="BG335">
        <v>6.7454545454545451</v>
      </c>
      <c r="BH335">
        <v>1.3294657964708726E-2</v>
      </c>
      <c r="BI335">
        <v>2.0686831930861953E-2</v>
      </c>
      <c r="BJ335">
        <v>2.3138447385904839E-2</v>
      </c>
      <c r="BK335">
        <v>2.3442503496660643E-2</v>
      </c>
      <c r="BL335">
        <v>0.64266283059393425</v>
      </c>
      <c r="BM335">
        <v>0.57457001081271264</v>
      </c>
      <c r="BN335">
        <v>0.56711767011584469</v>
      </c>
      <c r="BO335">
        <v>5100.8499999999985</v>
      </c>
      <c r="BP335">
        <v>3.2300298601927677</v>
      </c>
      <c r="BQ335">
        <v>157919.59272152302</v>
      </c>
      <c r="BR335">
        <v>97885</v>
      </c>
      <c r="BS335">
        <v>1.1574432904459258</v>
      </c>
      <c r="BT335">
        <v>-2.6939708733038423</v>
      </c>
      <c r="BU335">
        <v>8286</v>
      </c>
      <c r="BV335">
        <v>8.5630134862811964</v>
      </c>
      <c r="BW335">
        <v>1595</v>
      </c>
      <c r="BX335">
        <v>1.5855658829961725</v>
      </c>
      <c r="BY335">
        <v>8852</v>
      </c>
      <c r="BZ335">
        <v>9.0432650559329826</v>
      </c>
      <c r="CA335">
        <v>6.8058858382406351</v>
      </c>
      <c r="CB335">
        <v>3.1473457756506624</v>
      </c>
      <c r="CC335">
        <v>20076</v>
      </c>
      <c r="CD335">
        <v>20.509781886908108</v>
      </c>
      <c r="CE335">
        <v>9.4985691550319125</v>
      </c>
      <c r="CF335">
        <v>4.456300103519272</v>
      </c>
      <c r="CG335" s="5">
        <v>55911</v>
      </c>
      <c r="CH335" s="5">
        <v>57.119068290000001</v>
      </c>
      <c r="CI335" s="5">
        <v>15.38497022</v>
      </c>
      <c r="CJ335" s="5">
        <v>8.8184569320000001</v>
      </c>
      <c r="CK335">
        <v>35835</v>
      </c>
      <c r="CL335">
        <v>36.609286407519029</v>
      </c>
      <c r="CM335">
        <v>5.8864010667449875</v>
      </c>
      <c r="CN335">
        <v>4.3621568285141095</v>
      </c>
      <c r="CO335">
        <v>71689</v>
      </c>
      <c r="CP335">
        <v>4.182470825885396</v>
      </c>
      <c r="CQ335">
        <v>-4.157809596384979</v>
      </c>
      <c r="CR335">
        <v>22415.304701835565</v>
      </c>
      <c r="CS335">
        <v>47.653727631735983</v>
      </c>
      <c r="CT335">
        <v>12.560406244402186</v>
      </c>
      <c r="CU335">
        <v>7.8789999999999996</v>
      </c>
      <c r="CV335">
        <f t="shared" si="77"/>
        <v>0.92710623675915915</v>
      </c>
      <c r="CW335">
        <v>0.34399999999999942</v>
      </c>
      <c r="CX335">
        <v>27680.260000000006</v>
      </c>
      <c r="CY335" s="3">
        <f t="shared" si="72"/>
        <v>-17.681972283352152</v>
      </c>
      <c r="CZ335">
        <v>5.9977789691353509</v>
      </c>
      <c r="DA335">
        <v>453.51000000000005</v>
      </c>
      <c r="DB335" s="3">
        <f t="shared" si="73"/>
        <v>-24.288814691151909</v>
      </c>
      <c r="DC335">
        <v>-38.880053908355791</v>
      </c>
      <c r="DD335">
        <v>1.6383877897100677E-2</v>
      </c>
      <c r="DE335" s="3">
        <f t="shared" si="74"/>
        <v>-1.4297187245611333E-3</v>
      </c>
      <c r="DF335">
        <v>-1.2029999716439952E-2</v>
      </c>
      <c r="DG335">
        <v>3.3428735696664741E-2</v>
      </c>
      <c r="DH335">
        <v>-3.8726418596952972E-4</v>
      </c>
      <c r="DI335">
        <v>4.550497393508092E-2</v>
      </c>
      <c r="DJ335">
        <v>3.6502151852012901E-3</v>
      </c>
      <c r="DK335">
        <v>4.3563803575989365E-2</v>
      </c>
      <c r="DL335" s="3">
        <f t="shared" si="75"/>
        <v>2.7436290278585622E-2</v>
      </c>
      <c r="DM335">
        <v>2.428485604566176E-3</v>
      </c>
      <c r="DN335">
        <v>0.49011359704923968</v>
      </c>
      <c r="DO335">
        <v>-0.35013592128992305</v>
      </c>
      <c r="DP335">
        <v>0.36004586928177396</v>
      </c>
      <c r="DQ335">
        <v>-0.31882263843892444</v>
      </c>
      <c r="DR335">
        <v>0.37608924272468297</v>
      </c>
      <c r="DS335" s="3">
        <f t="shared" si="76"/>
        <v>-0.72845776915280824</v>
      </c>
      <c r="DT335">
        <v>-0.31465241225121449</v>
      </c>
      <c r="DU335">
        <v>8784</v>
      </c>
      <c r="DV335">
        <v>6.1638868745467725</v>
      </c>
      <c r="DW335">
        <v>3.151213570127505</v>
      </c>
      <c r="DX335">
        <v>-4.9382306943464016E-3</v>
      </c>
      <c r="DY335">
        <v>67</v>
      </c>
      <c r="DZ335">
        <v>-39.090909090909093</v>
      </c>
      <c r="EA335">
        <v>6.7688059701492547</v>
      </c>
      <c r="EB335">
        <v>2.3351424694709522E-2</v>
      </c>
      <c r="EC335">
        <v>7.6275045537340623E-3</v>
      </c>
      <c r="ED335">
        <v>-5.6671534109746634E-3</v>
      </c>
      <c r="EE335">
        <v>1.3001421170861413E-2</v>
      </c>
      <c r="EF335">
        <v>-7.6854107600005401E-3</v>
      </c>
      <c r="EG335">
        <v>1.438880772125559E-2</v>
      </c>
      <c r="EH335">
        <v>-8.7496396646492489E-3</v>
      </c>
      <c r="EI335">
        <v>1.3847421713263645E-2</v>
      </c>
      <c r="EJ335">
        <v>-9.5950817833969984E-3</v>
      </c>
      <c r="EK335">
        <v>0.58666698459309274</v>
      </c>
      <c r="EL335">
        <v>-5.5995846000841509E-2</v>
      </c>
      <c r="EM335">
        <v>0.53009983186212695</v>
      </c>
      <c r="EN335">
        <v>-4.4470178950585693E-2</v>
      </c>
      <c r="EO335">
        <v>0.55082489084795594</v>
      </c>
      <c r="EP335">
        <v>-1.6292779267888746E-2</v>
      </c>
      <c r="EQ335">
        <v>5273.7599999999993</v>
      </c>
      <c r="ER335">
        <v>172.91000000000076</v>
      </c>
      <c r="ES335">
        <v>3.3395222904986843</v>
      </c>
      <c r="ET335">
        <v>0.1094924303059166</v>
      </c>
    </row>
    <row r="336" spans="1:150" x14ac:dyDescent="0.3">
      <c r="A336">
        <v>13</v>
      </c>
      <c r="B336">
        <v>1305</v>
      </c>
      <c r="C336" t="s">
        <v>455</v>
      </c>
      <c r="D336">
        <v>4243</v>
      </c>
      <c r="E336">
        <v>107</v>
      </c>
      <c r="F336">
        <v>2.5218006127739807</v>
      </c>
      <c r="G336">
        <v>221</v>
      </c>
      <c r="H336">
        <v>5.2085788357294369</v>
      </c>
      <c r="I336">
        <v>1122</v>
      </c>
      <c r="J336">
        <v>26.443554089087911</v>
      </c>
      <c r="K336" s="5">
        <v>1343</v>
      </c>
      <c r="L336" s="5">
        <v>31.65213292</v>
      </c>
      <c r="M336">
        <v>2875</v>
      </c>
      <c r="N336">
        <v>10062.801103421216</v>
      </c>
      <c r="O336">
        <v>12.255479613481029</v>
      </c>
      <c r="P336" s="3">
        <v>1108</v>
      </c>
      <c r="Q336" s="3">
        <v>18</v>
      </c>
      <c r="R336" s="3">
        <f t="shared" si="65"/>
        <v>1.6245487364620937E-2</v>
      </c>
      <c r="S336" s="3">
        <v>1.6127513297403744E-2</v>
      </c>
      <c r="T336" s="3">
        <f t="shared" si="66"/>
        <v>1.0073150810693292</v>
      </c>
      <c r="U336">
        <v>4442</v>
      </c>
      <c r="V336">
        <v>4.6900777751590859</v>
      </c>
      <c r="W336">
        <v>326</v>
      </c>
      <c r="X336">
        <v>7.6832429884515676</v>
      </c>
      <c r="Y336">
        <v>254</v>
      </c>
      <c r="Z336">
        <v>5.7181449797388568</v>
      </c>
      <c r="AA336">
        <v>3.1963443669648761</v>
      </c>
      <c r="AB336">
        <v>394</v>
      </c>
      <c r="AC336">
        <v>8.8698784331382257</v>
      </c>
      <c r="AD336">
        <v>3.6612995974087887</v>
      </c>
      <c r="AE336">
        <v>1330</v>
      </c>
      <c r="AF336">
        <v>29.941467807294014</v>
      </c>
      <c r="AG336">
        <v>3.4979137182061031</v>
      </c>
      <c r="AH336" s="5">
        <v>1724</v>
      </c>
      <c r="AI336" s="5">
        <v>38.811346239999999</v>
      </c>
      <c r="AJ336" s="5">
        <v>7.1592133159999998</v>
      </c>
      <c r="AK336">
        <v>3147</v>
      </c>
      <c r="AL336">
        <v>9.4608695652173918</v>
      </c>
      <c r="AM336">
        <v>13669.718519923737</v>
      </c>
      <c r="AN336">
        <v>35.844069453745028</v>
      </c>
      <c r="AO336">
        <v>8.6509999999999998</v>
      </c>
      <c r="AP336">
        <v>1012</v>
      </c>
      <c r="AQ336" s="3">
        <f t="shared" si="67"/>
        <v>-8.6642599277978327</v>
      </c>
      <c r="AR336">
        <v>24</v>
      </c>
      <c r="AS336" s="3">
        <f t="shared" si="68"/>
        <v>33.333333333333329</v>
      </c>
      <c r="AT336">
        <v>2.3715415019762844E-2</v>
      </c>
      <c r="AU336" s="3">
        <f t="shared" si="69"/>
        <v>7.4699276551419072E-3</v>
      </c>
      <c r="AV336">
        <v>3.3815999882634271E-2</v>
      </c>
      <c r="AW336">
        <v>4.1854758749879629E-2</v>
      </c>
      <c r="AX336">
        <v>4.113531797142319E-2</v>
      </c>
      <c r="AY336" s="3">
        <f t="shared" si="70"/>
        <v>2.5007804674019446E-2</v>
      </c>
      <c r="AZ336">
        <v>0.70130752017010622</v>
      </c>
      <c r="BA336">
        <v>0.56661215422322908</v>
      </c>
      <c r="BB336">
        <v>0.57652198133579524</v>
      </c>
      <c r="BC336" s="3">
        <f t="shared" si="71"/>
        <v>-0.43079309973353397</v>
      </c>
      <c r="BD336">
        <v>454</v>
      </c>
      <c r="BE336">
        <v>2.2290748898678414</v>
      </c>
      <c r="BF336">
        <v>8</v>
      </c>
      <c r="BG336">
        <v>3</v>
      </c>
      <c r="BH336">
        <v>1.7621145374449341E-2</v>
      </c>
      <c r="BI336">
        <v>2.0686831930861953E-2</v>
      </c>
      <c r="BJ336">
        <v>2.3138447385904839E-2</v>
      </c>
      <c r="BK336">
        <v>2.3442503496660643E-2</v>
      </c>
      <c r="BL336">
        <v>0.8518049275665539</v>
      </c>
      <c r="BM336">
        <v>0.76155262626582054</v>
      </c>
      <c r="BN336">
        <v>0.75167506648594307</v>
      </c>
      <c r="BO336">
        <v>268.24</v>
      </c>
      <c r="BP336">
        <v>0.9680809764833419</v>
      </c>
      <c r="BQ336">
        <v>27708.425897842826</v>
      </c>
      <c r="BR336">
        <v>4062</v>
      </c>
      <c r="BS336">
        <v>-4.2658496346924348</v>
      </c>
      <c r="BT336">
        <v>-8.5547050877982898</v>
      </c>
      <c r="BU336">
        <v>302</v>
      </c>
      <c r="BV336">
        <v>7.1176054678293657</v>
      </c>
      <c r="BW336">
        <v>-25</v>
      </c>
      <c r="BX336">
        <v>-0.56280954524988747</v>
      </c>
      <c r="BY336">
        <v>253</v>
      </c>
      <c r="BZ336">
        <v>6.2284588872476609</v>
      </c>
      <c r="CA336">
        <v>3.7066582744736802</v>
      </c>
      <c r="CB336">
        <v>0.51031390750880412</v>
      </c>
      <c r="CC336">
        <v>546</v>
      </c>
      <c r="CD336">
        <v>13.441654357459379</v>
      </c>
      <c r="CE336">
        <v>8.2330755217299423</v>
      </c>
      <c r="CF336">
        <v>4.5717759243211535</v>
      </c>
      <c r="CG336" s="5">
        <v>2093</v>
      </c>
      <c r="CH336" s="5">
        <v>51.526341700000003</v>
      </c>
      <c r="CI336" s="5">
        <v>19.87420878</v>
      </c>
      <c r="CJ336" s="5">
        <v>12.714995460000001</v>
      </c>
      <c r="CK336">
        <v>1547</v>
      </c>
      <c r="CL336">
        <v>38.084687346134913</v>
      </c>
      <c r="CM336">
        <v>11.641133257047002</v>
      </c>
      <c r="CN336">
        <v>8.1432195388408992</v>
      </c>
      <c r="CO336">
        <v>3036</v>
      </c>
      <c r="CP336">
        <v>5.6000000000000005</v>
      </c>
      <c r="CQ336">
        <v>-3.5271687321258343</v>
      </c>
      <c r="CR336">
        <v>14881.252449739788</v>
      </c>
      <c r="CS336">
        <v>47.883797928594298</v>
      </c>
      <c r="CT336">
        <v>8.8629032708334776</v>
      </c>
      <c r="CU336">
        <v>8.9260000000000002</v>
      </c>
      <c r="CV336">
        <f t="shared" si="77"/>
        <v>-3.3294796134810287</v>
      </c>
      <c r="CW336">
        <v>0.27500000000000036</v>
      </c>
      <c r="CX336">
        <v>837.49</v>
      </c>
      <c r="CY336" s="3">
        <f t="shared" si="72"/>
        <v>-24.414259927797833</v>
      </c>
      <c r="CZ336">
        <v>-17.244071146245059</v>
      </c>
      <c r="DA336">
        <v>4.2</v>
      </c>
      <c r="DB336" s="3">
        <f t="shared" si="73"/>
        <v>-76.666666666666671</v>
      </c>
      <c r="DC336">
        <v>-82.5</v>
      </c>
      <c r="DD336">
        <v>5.0149852535552666E-3</v>
      </c>
      <c r="DE336" s="3">
        <f t="shared" si="74"/>
        <v>-1.123050211106567E-2</v>
      </c>
      <c r="DF336">
        <v>-1.8700429766207578E-2</v>
      </c>
      <c r="DG336">
        <v>3.3428735696664741E-2</v>
      </c>
      <c r="DH336">
        <v>-3.8726418596952972E-4</v>
      </c>
      <c r="DI336">
        <v>4.550497393508092E-2</v>
      </c>
      <c r="DJ336">
        <v>3.6502151852012901E-3</v>
      </c>
      <c r="DK336">
        <v>4.3563803575989365E-2</v>
      </c>
      <c r="DL336" s="3">
        <f t="shared" si="75"/>
        <v>2.7436290278585622E-2</v>
      </c>
      <c r="DM336">
        <v>2.428485604566176E-3</v>
      </c>
      <c r="DN336">
        <v>0.15002018918877696</v>
      </c>
      <c r="DO336">
        <v>-0.55128733098132932</v>
      </c>
      <c r="DP336">
        <v>0.11020740855076261</v>
      </c>
      <c r="DQ336">
        <v>-0.45640474567246647</v>
      </c>
      <c r="DR336">
        <v>0.11511816788007297</v>
      </c>
      <c r="DS336" s="3">
        <f t="shared" si="76"/>
        <v>-0.8921969131892562</v>
      </c>
      <c r="DT336">
        <v>-0.46140381345572229</v>
      </c>
      <c r="DU336">
        <v>437</v>
      </c>
      <c r="DV336">
        <v>-3.7444933920704844</v>
      </c>
      <c r="DW336">
        <v>1.9164530892448512</v>
      </c>
      <c r="DX336">
        <v>-0.31262180062299016</v>
      </c>
      <c r="DY336">
        <v>3</v>
      </c>
      <c r="DZ336">
        <v>-62.5</v>
      </c>
      <c r="EA336">
        <v>1.4000000000000001</v>
      </c>
      <c r="EB336">
        <v>-1.5999999999999999</v>
      </c>
      <c r="EC336">
        <v>6.8649885583524023E-3</v>
      </c>
      <c r="ED336">
        <v>-1.0756156816096939E-2</v>
      </c>
      <c r="EE336">
        <v>1.3001421170861413E-2</v>
      </c>
      <c r="EF336">
        <v>-7.6854107600005401E-3</v>
      </c>
      <c r="EG336">
        <v>1.438880772125559E-2</v>
      </c>
      <c r="EH336">
        <v>-8.7496396646492489E-3</v>
      </c>
      <c r="EI336">
        <v>1.3847421713263645E-2</v>
      </c>
      <c r="EJ336">
        <v>-9.5950817833969984E-3</v>
      </c>
      <c r="EK336">
        <v>0.52801831954633627</v>
      </c>
      <c r="EL336">
        <v>-0.32378660802021764</v>
      </c>
      <c r="EM336">
        <v>0.47710614328463297</v>
      </c>
      <c r="EN336">
        <v>-0.28444648298118758</v>
      </c>
      <c r="EO336">
        <v>0.49575933343438416</v>
      </c>
      <c r="EP336">
        <v>-0.2559157330515589</v>
      </c>
      <c r="EQ336">
        <v>271.93</v>
      </c>
      <c r="ER336">
        <v>3.6899999999999977</v>
      </c>
      <c r="ES336">
        <v>0.9813982252278376</v>
      </c>
      <c r="ET336">
        <v>1.3317248744495691E-2</v>
      </c>
    </row>
    <row r="337" spans="1:150" x14ac:dyDescent="0.3">
      <c r="A337">
        <v>13</v>
      </c>
      <c r="B337">
        <v>1306</v>
      </c>
      <c r="C337" t="s">
        <v>456</v>
      </c>
      <c r="D337">
        <v>64085</v>
      </c>
      <c r="E337">
        <v>1319</v>
      </c>
      <c r="F337">
        <v>2.0582039478817196</v>
      </c>
      <c r="G337">
        <v>4818</v>
      </c>
      <c r="H337">
        <v>7.5181399703518768</v>
      </c>
      <c r="I337">
        <v>17835</v>
      </c>
      <c r="J337">
        <v>27.830225481782005</v>
      </c>
      <c r="K337" s="5">
        <v>22653</v>
      </c>
      <c r="L337" s="5">
        <v>35.348365450000003</v>
      </c>
      <c r="M337">
        <v>45112</v>
      </c>
      <c r="N337">
        <v>12545.64301077669</v>
      </c>
      <c r="O337">
        <v>7.6710618709526406</v>
      </c>
      <c r="P337" s="3">
        <v>17172</v>
      </c>
      <c r="Q337" s="3">
        <v>261</v>
      </c>
      <c r="R337" s="3">
        <f t="shared" si="65"/>
        <v>1.5199161425576519E-2</v>
      </c>
      <c r="S337" s="3">
        <v>1.6127513297403744E-2</v>
      </c>
      <c r="T337" s="3">
        <f t="shared" si="66"/>
        <v>0.94243676289656675</v>
      </c>
      <c r="U337">
        <v>62903</v>
      </c>
      <c r="V337">
        <v>-1.8444253725520794</v>
      </c>
      <c r="W337">
        <v>2113</v>
      </c>
      <c r="X337">
        <v>3.2971834282593435</v>
      </c>
      <c r="Y337">
        <v>3307</v>
      </c>
      <c r="Z337">
        <v>5.2573009236443413</v>
      </c>
      <c r="AA337">
        <v>3.1990969757626218</v>
      </c>
      <c r="AB337">
        <v>7206</v>
      </c>
      <c r="AC337">
        <v>11.455733430837958</v>
      </c>
      <c r="AD337">
        <v>3.9375934604860809</v>
      </c>
      <c r="AE337">
        <v>19456</v>
      </c>
      <c r="AF337">
        <v>30.930162313403176</v>
      </c>
      <c r="AG337">
        <v>3.0999368316211715</v>
      </c>
      <c r="AH337" s="5">
        <v>26662</v>
      </c>
      <c r="AI337" s="5">
        <v>42.385895740000002</v>
      </c>
      <c r="AJ337" s="5">
        <v>7.0375302919999996</v>
      </c>
      <c r="AK337">
        <v>45969</v>
      </c>
      <c r="AL337">
        <v>1.899716261748537</v>
      </c>
      <c r="AM337">
        <v>16004.863996977767</v>
      </c>
      <c r="AN337">
        <v>27.573086395249813</v>
      </c>
      <c r="AO337">
        <v>11.004</v>
      </c>
      <c r="AP337">
        <v>12281</v>
      </c>
      <c r="AQ337" s="3">
        <f t="shared" si="67"/>
        <v>-28.482413230840901</v>
      </c>
      <c r="AR337">
        <v>333</v>
      </c>
      <c r="AS337" s="3">
        <f t="shared" si="68"/>
        <v>27.586206896551722</v>
      </c>
      <c r="AT337">
        <v>2.7115055777216839E-2</v>
      </c>
      <c r="AU337" s="3">
        <f t="shared" si="69"/>
        <v>1.1915894351640319E-2</v>
      </c>
      <c r="AV337">
        <v>3.3815999882634271E-2</v>
      </c>
      <c r="AW337">
        <v>4.1854758749879629E-2</v>
      </c>
      <c r="AX337">
        <v>4.113531797142319E-2</v>
      </c>
      <c r="AY337" s="3">
        <f t="shared" si="70"/>
        <v>2.5007804674019446E-2</v>
      </c>
      <c r="AZ337">
        <v>0.80184101819628262</v>
      </c>
      <c r="BA337">
        <v>0.64783686699173293</v>
      </c>
      <c r="BB337">
        <v>0.65916728287000814</v>
      </c>
      <c r="BC337" s="3">
        <f t="shared" si="71"/>
        <v>-0.28326948002655861</v>
      </c>
      <c r="BD337">
        <v>4560</v>
      </c>
      <c r="BE337">
        <v>2.693201754385965</v>
      </c>
      <c r="BF337">
        <v>66</v>
      </c>
      <c r="BG337">
        <v>5.0454545454545459</v>
      </c>
      <c r="BH337">
        <v>1.4473684210526316E-2</v>
      </c>
      <c r="BI337">
        <v>2.0686831930861953E-2</v>
      </c>
      <c r="BJ337">
        <v>2.3138447385904839E-2</v>
      </c>
      <c r="BK337">
        <v>2.3442503496660643E-2</v>
      </c>
      <c r="BL337">
        <v>0.69965687635976481</v>
      </c>
      <c r="BM337">
        <v>0.62552529861373485</v>
      </c>
      <c r="BN337">
        <v>0.61741205296559198</v>
      </c>
      <c r="BO337">
        <v>2874.9199999999996</v>
      </c>
      <c r="BP337">
        <v>2.7948256777574567</v>
      </c>
      <c r="BQ337">
        <v>102865.80744122867</v>
      </c>
      <c r="BR337">
        <v>56378</v>
      </c>
      <c r="BS337">
        <v>-12.026215182960131</v>
      </c>
      <c r="BT337">
        <v>-10.373114159896984</v>
      </c>
      <c r="BU337">
        <v>474</v>
      </c>
      <c r="BV337">
        <v>0.73964266208941254</v>
      </c>
      <c r="BW337">
        <v>-1637</v>
      </c>
      <c r="BX337">
        <v>-2.6024195984293277</v>
      </c>
      <c r="BY337">
        <v>3121</v>
      </c>
      <c r="BZ337">
        <v>5.5358473163290647</v>
      </c>
      <c r="CA337">
        <v>3.4776433684473451</v>
      </c>
      <c r="CB337">
        <v>0.27854639268472337</v>
      </c>
      <c r="CC337">
        <v>8716</v>
      </c>
      <c r="CD337">
        <v>15.45993117882862</v>
      </c>
      <c r="CE337">
        <v>7.9417912084767437</v>
      </c>
      <c r="CF337">
        <v>4.0041977479906627</v>
      </c>
      <c r="CG337" s="5">
        <v>29570</v>
      </c>
      <c r="CH337" s="5">
        <v>52.449537050000004</v>
      </c>
      <c r="CI337" s="5">
        <v>17.101171600000001</v>
      </c>
      <c r="CJ337" s="5">
        <v>10.06364131</v>
      </c>
      <c r="CK337">
        <v>20854</v>
      </c>
      <c r="CL337">
        <v>36.989605874631948</v>
      </c>
      <c r="CM337">
        <v>9.1593803928499433</v>
      </c>
      <c r="CN337">
        <v>6.0594435612287718</v>
      </c>
      <c r="CO337">
        <v>41691</v>
      </c>
      <c r="CP337">
        <v>-7.5833481113672638</v>
      </c>
      <c r="CQ337">
        <v>-9.306271617829406</v>
      </c>
      <c r="CR337">
        <v>18783.376366512915</v>
      </c>
      <c r="CS337">
        <v>49.720316052178603</v>
      </c>
      <c r="CT337">
        <v>17.360424743751782</v>
      </c>
      <c r="CU337">
        <v>11.279</v>
      </c>
      <c r="CV337">
        <f t="shared" si="77"/>
        <v>3.6079381290473593</v>
      </c>
      <c r="CW337">
        <v>0.27500000000000036</v>
      </c>
      <c r="CX337">
        <v>12002.59</v>
      </c>
      <c r="CY337" s="3">
        <f t="shared" si="72"/>
        <v>-30.103715350570699</v>
      </c>
      <c r="CZ337">
        <v>-2.2669978014819629</v>
      </c>
      <c r="DA337">
        <v>303.49</v>
      </c>
      <c r="DB337" s="3">
        <f t="shared" si="73"/>
        <v>16.279693486590041</v>
      </c>
      <c r="DC337">
        <v>-8.8618618618618594</v>
      </c>
      <c r="DD337">
        <v>2.5285375906366876E-2</v>
      </c>
      <c r="DE337" s="3">
        <f t="shared" si="74"/>
        <v>1.0086214480790357E-2</v>
      </c>
      <c r="DF337">
        <v>-1.8296798708499623E-3</v>
      </c>
      <c r="DG337">
        <v>3.3428735696664741E-2</v>
      </c>
      <c r="DH337">
        <v>-3.8726418596952972E-4</v>
      </c>
      <c r="DI337">
        <v>4.550497393508092E-2</v>
      </c>
      <c r="DJ337">
        <v>3.6502151852012901E-3</v>
      </c>
      <c r="DK337">
        <v>4.3563803575989365E-2</v>
      </c>
      <c r="DL337" s="3">
        <f t="shared" si="75"/>
        <v>2.7436290278585622E-2</v>
      </c>
      <c r="DM337">
        <v>2.428485604566176E-3</v>
      </c>
      <c r="DN337">
        <v>0.7563964170170413</v>
      </c>
      <c r="DO337">
        <v>-4.5444601179241317E-2</v>
      </c>
      <c r="DP337">
        <v>0.55566180396982379</v>
      </c>
      <c r="DQ337">
        <v>-9.2175063021909143E-2</v>
      </c>
      <c r="DR337">
        <v>0.58042167650170862</v>
      </c>
      <c r="DS337" s="3">
        <f t="shared" si="76"/>
        <v>-0.36201508639485813</v>
      </c>
      <c r="DT337">
        <v>-7.8745606368299526E-2</v>
      </c>
      <c r="DU337">
        <v>4206</v>
      </c>
      <c r="DV337">
        <v>-7.7631578947368425</v>
      </c>
      <c r="DW337">
        <v>2.8536828340466003</v>
      </c>
      <c r="DX337">
        <v>0.1604810796606353</v>
      </c>
      <c r="DY337">
        <v>30</v>
      </c>
      <c r="DZ337">
        <v>-54.54545454545454</v>
      </c>
      <c r="EA337">
        <v>10.116333333333333</v>
      </c>
      <c r="EB337">
        <v>5.0708787878787875</v>
      </c>
      <c r="EC337">
        <v>7.1326676176890159E-3</v>
      </c>
      <c r="ED337">
        <v>-7.3410165928372998E-3</v>
      </c>
      <c r="EE337">
        <v>1.3001421170861413E-2</v>
      </c>
      <c r="EF337">
        <v>-7.6854107600005401E-3</v>
      </c>
      <c r="EG337">
        <v>1.438880772125559E-2</v>
      </c>
      <c r="EH337">
        <v>-8.7496396646492489E-3</v>
      </c>
      <c r="EI337">
        <v>1.3847421713263645E-2</v>
      </c>
      <c r="EJ337">
        <v>-9.5950817833969984E-3</v>
      </c>
      <c r="EK337">
        <v>0.54860676567225142</v>
      </c>
      <c r="EL337">
        <v>-0.15105011068751339</v>
      </c>
      <c r="EM337">
        <v>0.49570942609459012</v>
      </c>
      <c r="EN337">
        <v>-0.12981587251914473</v>
      </c>
      <c r="EO337">
        <v>0.51508993987357554</v>
      </c>
      <c r="EP337">
        <v>-0.10232211309201644</v>
      </c>
      <c r="EQ337">
        <v>2947.99</v>
      </c>
      <c r="ER337">
        <v>73.070000000000164</v>
      </c>
      <c r="ES337">
        <v>2.865859971676501</v>
      </c>
      <c r="ET337">
        <v>7.1034293919044256E-2</v>
      </c>
    </row>
    <row r="338" spans="1:150" x14ac:dyDescent="0.3">
      <c r="A338">
        <v>13</v>
      </c>
      <c r="B338">
        <v>1307</v>
      </c>
      <c r="C338" t="s">
        <v>457</v>
      </c>
      <c r="D338">
        <v>62778</v>
      </c>
      <c r="E338">
        <v>995</v>
      </c>
      <c r="F338">
        <v>1.5849501417694096</v>
      </c>
      <c r="G338">
        <v>3868</v>
      </c>
      <c r="H338">
        <v>6.1613941189588708</v>
      </c>
      <c r="I338">
        <v>15533</v>
      </c>
      <c r="J338">
        <v>24.742744273471597</v>
      </c>
      <c r="K338" s="5">
        <v>19401</v>
      </c>
      <c r="L338" s="5">
        <v>30.90413839</v>
      </c>
      <c r="M338">
        <v>43982</v>
      </c>
      <c r="N338">
        <v>12368.212312109728</v>
      </c>
      <c r="O338">
        <v>5.9718372678326803</v>
      </c>
      <c r="P338" s="3">
        <v>21286</v>
      </c>
      <c r="Q338" s="3">
        <v>171</v>
      </c>
      <c r="R338" s="3">
        <f t="shared" si="65"/>
        <v>8.0334492154467731E-3</v>
      </c>
      <c r="S338" s="3">
        <v>1.6127513297403744E-2</v>
      </c>
      <c r="T338" s="3">
        <f t="shared" si="66"/>
        <v>0.49812076215990608</v>
      </c>
      <c r="U338">
        <v>68105</v>
      </c>
      <c r="V338">
        <v>8.48545668864889</v>
      </c>
      <c r="W338">
        <v>6264</v>
      </c>
      <c r="X338">
        <v>9.9780177769282226</v>
      </c>
      <c r="Y338">
        <v>3564</v>
      </c>
      <c r="Z338">
        <v>5.2330959547757141</v>
      </c>
      <c r="AA338">
        <v>3.6481458130063045</v>
      </c>
      <c r="AB338">
        <v>7040</v>
      </c>
      <c r="AC338">
        <v>10.336979663754496</v>
      </c>
      <c r="AD338">
        <v>4.1755855447956254</v>
      </c>
      <c r="AE338">
        <v>20061</v>
      </c>
      <c r="AF338">
        <v>29.455987078775419</v>
      </c>
      <c r="AG338">
        <v>4.7132428053038211</v>
      </c>
      <c r="AH338" s="5">
        <v>27101</v>
      </c>
      <c r="AI338" s="5">
        <v>39.792966739999997</v>
      </c>
      <c r="AJ338" s="5">
        <v>8.8888283500000007</v>
      </c>
      <c r="AK338">
        <v>48691</v>
      </c>
      <c r="AL338">
        <v>10.706652721567913</v>
      </c>
      <c r="AM338">
        <v>15902.778616392558</v>
      </c>
      <c r="AN338">
        <v>28.577826892752579</v>
      </c>
      <c r="AO338">
        <v>8.2249999999999996</v>
      </c>
      <c r="AP338">
        <v>18142</v>
      </c>
      <c r="AQ338" s="3">
        <f t="shared" si="67"/>
        <v>-14.77027153997933</v>
      </c>
      <c r="AR338">
        <v>477</v>
      </c>
      <c r="AS338" s="3">
        <f t="shared" si="68"/>
        <v>178.94736842105263</v>
      </c>
      <c r="AT338">
        <v>2.6292580751846543E-2</v>
      </c>
      <c r="AU338" s="3">
        <f t="shared" si="69"/>
        <v>1.825913153639977E-2</v>
      </c>
      <c r="AV338">
        <v>3.3815999882634271E-2</v>
      </c>
      <c r="AW338">
        <v>4.1854758749879629E-2</v>
      </c>
      <c r="AX338">
        <v>4.113531797142319E-2</v>
      </c>
      <c r="AY338" s="3">
        <f t="shared" si="70"/>
        <v>2.5007804674019446E-2</v>
      </c>
      <c r="AZ338">
        <v>0.77751895088421519</v>
      </c>
      <c r="BA338">
        <v>0.6281861737387785</v>
      </c>
      <c r="BB338">
        <v>0.63917290660332482</v>
      </c>
      <c r="BC338" s="3">
        <f t="shared" si="71"/>
        <v>0.14105214444341874</v>
      </c>
      <c r="BD338">
        <v>6115</v>
      </c>
      <c r="BE338">
        <v>2.9668029435813574</v>
      </c>
      <c r="BF338">
        <v>129</v>
      </c>
      <c r="BG338">
        <v>3.6976744186046511</v>
      </c>
      <c r="BH338">
        <v>2.1095666394112839E-2</v>
      </c>
      <c r="BI338">
        <v>2.0686831930861953E-2</v>
      </c>
      <c r="BJ338">
        <v>2.3138447385904839E-2</v>
      </c>
      <c r="BK338">
        <v>2.3442503496660643E-2</v>
      </c>
      <c r="BL338">
        <v>1.0197630291877104</v>
      </c>
      <c r="BM338">
        <v>0.91171486324374584</v>
      </c>
      <c r="BN338">
        <v>0.89988965543368227</v>
      </c>
      <c r="BO338">
        <v>2434.11</v>
      </c>
      <c r="BP338">
        <v>12.420830120326064</v>
      </c>
      <c r="BQ338">
        <v>19596.99936654557</v>
      </c>
      <c r="BR338">
        <v>68010</v>
      </c>
      <c r="BS338">
        <v>8.3341297906910068</v>
      </c>
      <c r="BT338">
        <v>-0.13949049262168708</v>
      </c>
      <c r="BU338">
        <v>7818</v>
      </c>
      <c r="BV338">
        <v>12.453407244576125</v>
      </c>
      <c r="BW338">
        <v>2106</v>
      </c>
      <c r="BX338">
        <v>3.0922839732765581</v>
      </c>
      <c r="BY338">
        <v>3775</v>
      </c>
      <c r="BZ338">
        <v>5.5506543155418324</v>
      </c>
      <c r="CA338">
        <v>3.9657041737724228</v>
      </c>
      <c r="CB338">
        <v>0.31755836076611832</v>
      </c>
      <c r="CC338">
        <v>9988</v>
      </c>
      <c r="CD338">
        <v>14.686075577121011</v>
      </c>
      <c r="CE338">
        <v>8.5246814581621404</v>
      </c>
      <c r="CF338">
        <v>4.349095913366515</v>
      </c>
      <c r="CG338" s="5">
        <v>33451</v>
      </c>
      <c r="CH338" s="5">
        <v>49.185413910000001</v>
      </c>
      <c r="CI338" s="5">
        <v>18.281275520000001</v>
      </c>
      <c r="CJ338" s="5">
        <v>9.3924471670000003</v>
      </c>
      <c r="CK338">
        <v>23463</v>
      </c>
      <c r="CL338">
        <v>34.499338332598143</v>
      </c>
      <c r="CM338">
        <v>9.7565940591265452</v>
      </c>
      <c r="CN338">
        <v>5.0433512538227241</v>
      </c>
      <c r="CO338">
        <v>49618</v>
      </c>
      <c r="CP338">
        <v>12.814333136283024</v>
      </c>
      <c r="CQ338">
        <v>1.9038425992483212</v>
      </c>
      <c r="CR338">
        <v>18904.620822007939</v>
      </c>
      <c r="CS338">
        <v>52.848450082785256</v>
      </c>
      <c r="CT338">
        <v>18.876212000593956</v>
      </c>
      <c r="CU338">
        <v>8.6270000000000007</v>
      </c>
      <c r="CV338">
        <f t="shared" si="77"/>
        <v>2.6551627321673203</v>
      </c>
      <c r="CW338">
        <v>0.40200000000000102</v>
      </c>
      <c r="CX338">
        <v>21795.03</v>
      </c>
      <c r="CY338" s="3">
        <f t="shared" si="72"/>
        <v>2.3913840082683402</v>
      </c>
      <c r="CZ338">
        <v>20.135762319479657</v>
      </c>
      <c r="DA338">
        <v>450.73</v>
      </c>
      <c r="DB338" s="3">
        <f t="shared" si="73"/>
        <v>163.58479532163744</v>
      </c>
      <c r="DC338">
        <v>-5.5073375262054469</v>
      </c>
      <c r="DD338">
        <v>2.0680402825781843E-2</v>
      </c>
      <c r="DE338" s="3">
        <f t="shared" si="74"/>
        <v>1.264695361033507E-2</v>
      </c>
      <c r="DF338">
        <v>-5.6121779260647001E-3</v>
      </c>
      <c r="DG338">
        <v>3.3428735696664741E-2</v>
      </c>
      <c r="DH338">
        <v>-3.8726418596952972E-4</v>
      </c>
      <c r="DI338">
        <v>4.550497393508092E-2</v>
      </c>
      <c r="DJ338">
        <v>3.6502151852012901E-3</v>
      </c>
      <c r="DK338">
        <v>4.3563803575989365E-2</v>
      </c>
      <c r="DL338" s="3">
        <f t="shared" si="75"/>
        <v>2.7436290278585622E-2</v>
      </c>
      <c r="DM338">
        <v>2.428485604566176E-3</v>
      </c>
      <c r="DN338">
        <v>0.61864148897037619</v>
      </c>
      <c r="DO338">
        <v>-0.158877461913839</v>
      </c>
      <c r="DP338">
        <v>0.45446466698970689</v>
      </c>
      <c r="DQ338">
        <v>-0.17372150674907161</v>
      </c>
      <c r="DR338">
        <v>0.47471527112430689</v>
      </c>
      <c r="DS338" s="3">
        <f t="shared" si="76"/>
        <v>-2.3405491035599191E-2</v>
      </c>
      <c r="DT338">
        <v>-0.16445763547901793</v>
      </c>
      <c r="DU338">
        <v>6151</v>
      </c>
      <c r="DV338">
        <v>0.58871627146361405</v>
      </c>
      <c r="DW338">
        <v>3.5433311656641195</v>
      </c>
      <c r="DX338">
        <v>0.57652822208276211</v>
      </c>
      <c r="DY338">
        <v>86</v>
      </c>
      <c r="DZ338">
        <v>-33.333333333333329</v>
      </c>
      <c r="EA338">
        <v>5.241046511627907</v>
      </c>
      <c r="EB338">
        <v>1.543372093023256</v>
      </c>
      <c r="EC338">
        <v>1.3981466428223054E-2</v>
      </c>
      <c r="ED338">
        <v>-7.1141999658897847E-3</v>
      </c>
      <c r="EE338">
        <v>1.3001421170861413E-2</v>
      </c>
      <c r="EF338">
        <v>-7.6854107600005401E-3</v>
      </c>
      <c r="EG338">
        <v>1.438880772125559E-2</v>
      </c>
      <c r="EH338">
        <v>-8.7496396646492489E-3</v>
      </c>
      <c r="EI338">
        <v>1.3847421713263645E-2</v>
      </c>
      <c r="EJ338">
        <v>-9.5950817833969984E-3</v>
      </c>
      <c r="EK338">
        <v>1.0753798561312746</v>
      </c>
      <c r="EL338">
        <v>5.5616826943564179E-2</v>
      </c>
      <c r="EM338">
        <v>0.97169040681315111</v>
      </c>
      <c r="EN338">
        <v>5.9975543569405265E-2</v>
      </c>
      <c r="EO338">
        <v>1.0096801208004675</v>
      </c>
      <c r="EP338">
        <v>0.10979046536678527</v>
      </c>
      <c r="EQ338">
        <v>2540.9900000000002</v>
      </c>
      <c r="ER338">
        <v>106.88000000000011</v>
      </c>
      <c r="ES338">
        <v>12.966219738404316</v>
      </c>
      <c r="ET338">
        <v>0.54538961807825181</v>
      </c>
    </row>
    <row r="339" spans="1:150" x14ac:dyDescent="0.3">
      <c r="A339">
        <v>13</v>
      </c>
      <c r="B339">
        <v>1308</v>
      </c>
      <c r="C339" t="s">
        <v>458</v>
      </c>
      <c r="D339">
        <v>38814</v>
      </c>
      <c r="E339">
        <v>698</v>
      </c>
      <c r="F339">
        <v>1.798320193744525</v>
      </c>
      <c r="G339">
        <v>2203</v>
      </c>
      <c r="H339">
        <v>5.6757870871335081</v>
      </c>
      <c r="I339">
        <v>9423</v>
      </c>
      <c r="J339">
        <v>24.277322615551089</v>
      </c>
      <c r="K339" s="5">
        <v>11626</v>
      </c>
      <c r="L339" s="5">
        <v>29.953109699999999</v>
      </c>
      <c r="M339">
        <v>26058</v>
      </c>
      <c r="N339">
        <v>12571.507299173383</v>
      </c>
      <c r="O339">
        <v>6.933065388777246</v>
      </c>
      <c r="P339" s="3">
        <v>11938</v>
      </c>
      <c r="Q339" s="3">
        <v>177</v>
      </c>
      <c r="R339" s="3">
        <f t="shared" si="65"/>
        <v>1.4826604121293349E-2</v>
      </c>
      <c r="S339" s="3">
        <v>1.6127513297403744E-2</v>
      </c>
      <c r="T339" s="3">
        <f t="shared" si="66"/>
        <v>0.91933603450695534</v>
      </c>
      <c r="U339">
        <v>41361</v>
      </c>
      <c r="V339">
        <v>6.5620652341938479</v>
      </c>
      <c r="W339">
        <v>2457</v>
      </c>
      <c r="X339">
        <v>6.3301901375792236</v>
      </c>
      <c r="Y339">
        <v>2228</v>
      </c>
      <c r="Z339">
        <v>5.3867169555861798</v>
      </c>
      <c r="AA339">
        <v>3.588396761841655</v>
      </c>
      <c r="AB339">
        <v>3914</v>
      </c>
      <c r="AC339">
        <v>9.4630207200019338</v>
      </c>
      <c r="AD339">
        <v>3.7872336328684257</v>
      </c>
      <c r="AE339">
        <v>11851</v>
      </c>
      <c r="AF339">
        <v>28.652595440148932</v>
      </c>
      <c r="AG339">
        <v>4.3752728245978432</v>
      </c>
      <c r="AH339" s="5">
        <v>15765</v>
      </c>
      <c r="AI339" s="5">
        <v>38.115616160000002</v>
      </c>
      <c r="AJ339" s="5">
        <v>8.1625064569999992</v>
      </c>
      <c r="AK339">
        <v>29002</v>
      </c>
      <c r="AL339">
        <v>11.297873973443856</v>
      </c>
      <c r="AM339">
        <v>15247.14487305703</v>
      </c>
      <c r="AN339">
        <v>21.283347415783457</v>
      </c>
      <c r="AO339">
        <v>8.4380000000000006</v>
      </c>
      <c r="AP339">
        <v>9575</v>
      </c>
      <c r="AQ339" s="3">
        <f t="shared" si="67"/>
        <v>-19.793935332551516</v>
      </c>
      <c r="AR339">
        <v>196</v>
      </c>
      <c r="AS339" s="3">
        <f t="shared" si="68"/>
        <v>10.734463276836157</v>
      </c>
      <c r="AT339">
        <v>2.0469973890339426E-2</v>
      </c>
      <c r="AU339" s="3">
        <f t="shared" si="69"/>
        <v>5.6433697690460773E-3</v>
      </c>
      <c r="AV339">
        <v>3.3815999882634271E-2</v>
      </c>
      <c r="AW339">
        <v>4.1854758749879629E-2</v>
      </c>
      <c r="AX339">
        <v>4.113531797142319E-2</v>
      </c>
      <c r="AY339" s="3">
        <f t="shared" si="70"/>
        <v>2.5007804674019446E-2</v>
      </c>
      <c r="AZ339">
        <v>0.60533398277102235</v>
      </c>
      <c r="BA339">
        <v>0.48907160145555245</v>
      </c>
      <c r="BB339">
        <v>0.4976252743338454</v>
      </c>
      <c r="BC339" s="3">
        <f t="shared" si="71"/>
        <v>-0.42171076017310993</v>
      </c>
      <c r="BD339">
        <v>3507</v>
      </c>
      <c r="BE339">
        <v>2.7302537781579699</v>
      </c>
      <c r="BF339">
        <v>76</v>
      </c>
      <c r="BG339">
        <v>2.5789473684210527</v>
      </c>
      <c r="BH339">
        <v>2.1670943826632448E-2</v>
      </c>
      <c r="BI339">
        <v>2.0686831930861953E-2</v>
      </c>
      <c r="BJ339">
        <v>2.3138447385904839E-2</v>
      </c>
      <c r="BK339">
        <v>2.3442503496660643E-2</v>
      </c>
      <c r="BL339">
        <v>1.0475718997988441</v>
      </c>
      <c r="BM339">
        <v>0.93657726748915981</v>
      </c>
      <c r="BN339">
        <v>0.92442958704130929</v>
      </c>
      <c r="BO339">
        <v>1449.35</v>
      </c>
      <c r="BP339">
        <v>9.6377820491898323</v>
      </c>
      <c r="BQ339">
        <v>15038.210997122878</v>
      </c>
      <c r="BR339">
        <v>40012</v>
      </c>
      <c r="BS339">
        <v>3.0865151749368787</v>
      </c>
      <c r="BT339">
        <v>-3.2615265588356182</v>
      </c>
      <c r="BU339">
        <v>2119</v>
      </c>
      <c r="BV339">
        <v>5.4593703302931926</v>
      </c>
      <c r="BW339">
        <v>-98</v>
      </c>
      <c r="BX339">
        <v>-0.23693817847730952</v>
      </c>
      <c r="BY339">
        <v>2165</v>
      </c>
      <c r="BZ339">
        <v>5.4108767369789064</v>
      </c>
      <c r="CA339">
        <v>3.6125565432343816</v>
      </c>
      <c r="CB339">
        <v>2.4159781392726565E-2</v>
      </c>
      <c r="CC339">
        <v>5329</v>
      </c>
      <c r="CD339">
        <v>13.318504448665399</v>
      </c>
      <c r="CE339">
        <v>7.6427173615318909</v>
      </c>
      <c r="CF339">
        <v>3.8554837286634651</v>
      </c>
      <c r="CG339" s="5">
        <v>19025</v>
      </c>
      <c r="CH339" s="5">
        <v>47.548235529999999</v>
      </c>
      <c r="CI339" s="5">
        <v>17.595125830000001</v>
      </c>
      <c r="CJ339" s="5">
        <v>9.4326193689999993</v>
      </c>
      <c r="CK339">
        <v>13696</v>
      </c>
      <c r="CL339">
        <v>34.229731080675798</v>
      </c>
      <c r="CM339">
        <v>9.9524084651247087</v>
      </c>
      <c r="CN339">
        <v>5.5771356405268655</v>
      </c>
      <c r="CO339">
        <v>28994</v>
      </c>
      <c r="CP339">
        <v>11.267173228950803</v>
      </c>
      <c r="CQ339">
        <v>-2.7584304530722015E-2</v>
      </c>
      <c r="CR339">
        <v>17657.124768736634</v>
      </c>
      <c r="CS339">
        <v>40.453521988549824</v>
      </c>
      <c r="CT339">
        <v>15.806106098842404</v>
      </c>
      <c r="CU339">
        <v>8.6639999999999997</v>
      </c>
      <c r="CV339">
        <f t="shared" si="77"/>
        <v>1.7309346112227537</v>
      </c>
      <c r="CW339">
        <v>0.22599999999999909</v>
      </c>
      <c r="CX339">
        <v>9859.2900000000009</v>
      </c>
      <c r="CY339" s="3">
        <f t="shared" si="72"/>
        <v>-17.412548165521855</v>
      </c>
      <c r="CZ339">
        <v>2.9690861618799045</v>
      </c>
      <c r="DA339">
        <v>277.10000000000002</v>
      </c>
      <c r="DB339" s="3">
        <f t="shared" si="73"/>
        <v>56.553672316384194</v>
      </c>
      <c r="DC339">
        <v>41.377551020408177</v>
      </c>
      <c r="DD339">
        <v>2.8105472097889401E-2</v>
      </c>
      <c r="DE339" s="3">
        <f t="shared" si="74"/>
        <v>1.3278867976596052E-2</v>
      </c>
      <c r="DF339">
        <v>7.6354982075499747E-3</v>
      </c>
      <c r="DG339">
        <v>3.3428735696664741E-2</v>
      </c>
      <c r="DH339">
        <v>-3.8726418596952972E-4</v>
      </c>
      <c r="DI339">
        <v>4.550497393508092E-2</v>
      </c>
      <c r="DJ339">
        <v>3.6502151852012901E-3</v>
      </c>
      <c r="DK339">
        <v>4.3563803575989365E-2</v>
      </c>
      <c r="DL339" s="3">
        <f t="shared" si="75"/>
        <v>2.7436290278585622E-2</v>
      </c>
      <c r="DM339">
        <v>2.428485604566176E-3</v>
      </c>
      <c r="DN339">
        <v>0.84075785434785522</v>
      </c>
      <c r="DO339">
        <v>0.23542387157683287</v>
      </c>
      <c r="DP339">
        <v>0.61763516528952878</v>
      </c>
      <c r="DQ339">
        <v>0.12856356383397632</v>
      </c>
      <c r="DR339">
        <v>0.64515652424298453</v>
      </c>
      <c r="DS339" s="3">
        <f t="shared" si="76"/>
        <v>-0.2741795102639708</v>
      </c>
      <c r="DT339">
        <v>0.14753124990913913</v>
      </c>
      <c r="DU339">
        <v>3350</v>
      </c>
      <c r="DV339">
        <v>-4.4767607641859133</v>
      </c>
      <c r="DW339">
        <v>2.943071641791045</v>
      </c>
      <c r="DX339">
        <v>0.21281786363307509</v>
      </c>
      <c r="DY339">
        <v>51</v>
      </c>
      <c r="DZ339">
        <v>-32.894736842105267</v>
      </c>
      <c r="EA339">
        <v>5.4333333333333336</v>
      </c>
      <c r="EB339">
        <v>2.8543859649122809</v>
      </c>
      <c r="EC339">
        <v>1.5223880597014926E-2</v>
      </c>
      <c r="ED339">
        <v>-6.4470632296175223E-3</v>
      </c>
      <c r="EE339">
        <v>1.3001421170861413E-2</v>
      </c>
      <c r="EF339">
        <v>-7.6854107600005401E-3</v>
      </c>
      <c r="EG339">
        <v>1.438880772125559E-2</v>
      </c>
      <c r="EH339">
        <v>-8.7496396646492489E-3</v>
      </c>
      <c r="EI339">
        <v>1.3847421713263645E-2</v>
      </c>
      <c r="EJ339">
        <v>-9.5950817833969984E-3</v>
      </c>
      <c r="EK339">
        <v>1.1709397301223081</v>
      </c>
      <c r="EL339">
        <v>0.12336783032346399</v>
      </c>
      <c r="EM339">
        <v>1.0580362801377727</v>
      </c>
      <c r="EN339">
        <v>0.12145901264861292</v>
      </c>
      <c r="EO339">
        <v>1.0994018173385194</v>
      </c>
      <c r="EP339">
        <v>0.1749722302972101</v>
      </c>
      <c r="EQ339">
        <v>1486.03</v>
      </c>
      <c r="ER339">
        <v>36.680000000000064</v>
      </c>
      <c r="ES339">
        <v>9.8816940411616017</v>
      </c>
      <c r="ET339">
        <v>0.24391199197176938</v>
      </c>
    </row>
    <row r="340" spans="1:150" x14ac:dyDescent="0.3">
      <c r="A340">
        <v>13</v>
      </c>
      <c r="B340">
        <v>1309</v>
      </c>
      <c r="C340" t="s">
        <v>459</v>
      </c>
      <c r="D340">
        <v>107614</v>
      </c>
      <c r="E340">
        <v>1332</v>
      </c>
      <c r="F340">
        <v>1.2377571691415614</v>
      </c>
      <c r="G340">
        <v>8102</v>
      </c>
      <c r="H340">
        <v>7.5287601984871859</v>
      </c>
      <c r="I340">
        <v>27662</v>
      </c>
      <c r="J340">
        <v>25.704833943538947</v>
      </c>
      <c r="K340" s="5">
        <v>35764</v>
      </c>
      <c r="L340" s="5">
        <v>33.233594140000001</v>
      </c>
      <c r="M340">
        <v>76650</v>
      </c>
      <c r="N340">
        <v>12996.289861557794</v>
      </c>
      <c r="O340">
        <v>6.5075176092329992</v>
      </c>
      <c r="P340" s="3">
        <v>36526</v>
      </c>
      <c r="Q340" s="3">
        <v>472</v>
      </c>
      <c r="R340" s="3">
        <f t="shared" si="65"/>
        <v>1.2922301921918634E-2</v>
      </c>
      <c r="S340" s="3">
        <v>1.6127513297403744E-2</v>
      </c>
      <c r="T340" s="3">
        <f t="shared" si="66"/>
        <v>0.80125817809735778</v>
      </c>
      <c r="U340">
        <v>111978</v>
      </c>
      <c r="V340">
        <v>4.0552344490493804</v>
      </c>
      <c r="W340">
        <v>6546</v>
      </c>
      <c r="X340">
        <v>6.0828516735740701</v>
      </c>
      <c r="Y340">
        <v>6077</v>
      </c>
      <c r="Z340">
        <v>5.4269588669202884</v>
      </c>
      <c r="AA340">
        <v>4.189201697778727</v>
      </c>
      <c r="AB340">
        <v>12655</v>
      </c>
      <c r="AC340">
        <v>11.301327046384111</v>
      </c>
      <c r="AD340">
        <v>3.7725668478969254</v>
      </c>
      <c r="AE340">
        <v>32401</v>
      </c>
      <c r="AF340">
        <v>28.935147975495184</v>
      </c>
      <c r="AG340">
        <v>3.2303140319562367</v>
      </c>
      <c r="AH340" s="5">
        <v>45056</v>
      </c>
      <c r="AI340" s="5">
        <v>40.23647502</v>
      </c>
      <c r="AJ340" s="5">
        <v>7.0028808800000002</v>
      </c>
      <c r="AK340">
        <v>79217</v>
      </c>
      <c r="AL340">
        <v>3.3489889106327464</v>
      </c>
      <c r="AM340">
        <v>16733.90309009796</v>
      </c>
      <c r="AN340">
        <v>28.759078693649254</v>
      </c>
      <c r="AO340">
        <v>6.7610000000000001</v>
      </c>
      <c r="AP340">
        <v>28318</v>
      </c>
      <c r="AQ340" s="3">
        <f t="shared" si="67"/>
        <v>-22.47166402015003</v>
      </c>
      <c r="AR340">
        <v>505</v>
      </c>
      <c r="AS340" s="3">
        <f t="shared" si="68"/>
        <v>6.9915254237288131</v>
      </c>
      <c r="AT340">
        <v>1.7833180309343881E-2</v>
      </c>
      <c r="AU340" s="3">
        <f t="shared" si="69"/>
        <v>4.9108783874252469E-3</v>
      </c>
      <c r="AV340">
        <v>3.3815999882634271E-2</v>
      </c>
      <c r="AW340">
        <v>4.1854758749879629E-2</v>
      </c>
      <c r="AX340">
        <v>4.113531797142319E-2</v>
      </c>
      <c r="AY340" s="3">
        <f t="shared" si="70"/>
        <v>2.5007804674019446E-2</v>
      </c>
      <c r="AZ340">
        <v>0.52735924920859312</v>
      </c>
      <c r="BA340">
        <v>0.42607294467788964</v>
      </c>
      <c r="BB340">
        <v>0.4335247954502901</v>
      </c>
      <c r="BC340" s="3">
        <f t="shared" si="71"/>
        <v>-0.36773338264706767</v>
      </c>
      <c r="BD340">
        <v>9090</v>
      </c>
      <c r="BE340">
        <v>3.1152915291529153</v>
      </c>
      <c r="BF340">
        <v>150</v>
      </c>
      <c r="BG340">
        <v>3.3666666666666667</v>
      </c>
      <c r="BH340">
        <v>1.65016501650165E-2</v>
      </c>
      <c r="BI340">
        <v>2.0686831930861953E-2</v>
      </c>
      <c r="BJ340">
        <v>2.3138447385904839E-2</v>
      </c>
      <c r="BK340">
        <v>2.3442503496660643E-2</v>
      </c>
      <c r="BL340">
        <v>0.79768860791092289</v>
      </c>
      <c r="BM340">
        <v>0.71317015743540113</v>
      </c>
      <c r="BN340">
        <v>0.70392013239401419</v>
      </c>
      <c r="BO340">
        <v>4630.09</v>
      </c>
      <c r="BP340">
        <v>4.3733571415937345</v>
      </c>
      <c r="BQ340">
        <v>105870.38401150808</v>
      </c>
      <c r="BR340">
        <v>105206</v>
      </c>
      <c r="BS340">
        <v>-2.237627074544204</v>
      </c>
      <c r="BT340">
        <v>-6.0476164960974481</v>
      </c>
      <c r="BU340">
        <v>4993</v>
      </c>
      <c r="BV340">
        <v>4.6397308900328955</v>
      </c>
      <c r="BW340">
        <v>-1306</v>
      </c>
      <c r="BX340">
        <v>-1.16630052331708</v>
      </c>
      <c r="BY340">
        <v>6574</v>
      </c>
      <c r="BZ340">
        <v>6.2486930403208945</v>
      </c>
      <c r="CA340">
        <v>5.010935871179333</v>
      </c>
      <c r="CB340">
        <v>0.82173417340060606</v>
      </c>
      <c r="CC340">
        <v>16035</v>
      </c>
      <c r="CD340">
        <v>15.241526148698744</v>
      </c>
      <c r="CE340">
        <v>7.7127659502115584</v>
      </c>
      <c r="CF340">
        <v>3.940199102314633</v>
      </c>
      <c r="CG340" s="5">
        <v>51796</v>
      </c>
      <c r="CH340" s="5">
        <v>49.23293348</v>
      </c>
      <c r="CI340" s="5">
        <v>15.999339340000001</v>
      </c>
      <c r="CJ340" s="5">
        <v>8.9964584609999996</v>
      </c>
      <c r="CK340">
        <v>35761</v>
      </c>
      <c r="CL340">
        <v>33.991407334182462</v>
      </c>
      <c r="CM340">
        <v>8.2865733906435146</v>
      </c>
      <c r="CN340">
        <v>5.0562593586872779</v>
      </c>
      <c r="CO340">
        <v>75815</v>
      </c>
      <c r="CP340">
        <v>-1.0893672537508154</v>
      </c>
      <c r="CQ340">
        <v>-4.2945327391847714</v>
      </c>
      <c r="CR340">
        <v>19441.164152734815</v>
      </c>
      <c r="CS340">
        <v>49.590108868228249</v>
      </c>
      <c r="CT340">
        <v>16.178300113610895</v>
      </c>
      <c r="CU340">
        <v>7.226</v>
      </c>
      <c r="CV340">
        <f t="shared" si="77"/>
        <v>0.71848239076700082</v>
      </c>
      <c r="CW340">
        <v>0.46499999999999986</v>
      </c>
      <c r="CX340">
        <v>30510.91</v>
      </c>
      <c r="CY340" s="3">
        <f t="shared" si="72"/>
        <v>-16.467968022778294</v>
      </c>
      <c r="CZ340">
        <v>7.7438731548838193</v>
      </c>
      <c r="DA340">
        <v>567.41999999999996</v>
      </c>
      <c r="DB340" s="3">
        <f t="shared" si="73"/>
        <v>20.216101694915245</v>
      </c>
      <c r="DC340">
        <v>12.360396039603952</v>
      </c>
      <c r="DD340">
        <v>1.8597282086964956E-2</v>
      </c>
      <c r="DE340" s="3">
        <f t="shared" si="74"/>
        <v>5.6749801650463217E-3</v>
      </c>
      <c r="DF340">
        <v>7.6410177762107484E-4</v>
      </c>
      <c r="DG340">
        <v>3.3428735696664741E-2</v>
      </c>
      <c r="DH340">
        <v>-3.8726418596952972E-4</v>
      </c>
      <c r="DI340">
        <v>4.550497393508092E-2</v>
      </c>
      <c r="DJ340">
        <v>3.6502151852012901E-3</v>
      </c>
      <c r="DK340">
        <v>4.3563803575989365E-2</v>
      </c>
      <c r="DL340" s="3">
        <f t="shared" si="75"/>
        <v>2.7436290278585622E-2</v>
      </c>
      <c r="DM340">
        <v>2.428485604566176E-3</v>
      </c>
      <c r="DN340">
        <v>0.55632621753087863</v>
      </c>
      <c r="DO340">
        <v>2.8966968322285513E-2</v>
      </c>
      <c r="DP340">
        <v>0.40868679792008072</v>
      </c>
      <c r="DQ340">
        <v>-1.7386146757808918E-2</v>
      </c>
      <c r="DR340">
        <v>0.42689757460055755</v>
      </c>
      <c r="DS340" s="3">
        <f t="shared" si="76"/>
        <v>-0.37436060349680023</v>
      </c>
      <c r="DT340">
        <v>-6.6272208497325513E-3</v>
      </c>
      <c r="DU340">
        <v>8835</v>
      </c>
      <c r="DV340">
        <v>-2.8052805280528053</v>
      </c>
      <c r="DW340">
        <v>3.4534136955291452</v>
      </c>
      <c r="DX340">
        <v>0.33812216637622994</v>
      </c>
      <c r="DY340">
        <v>85</v>
      </c>
      <c r="DZ340">
        <v>-43.333333333333336</v>
      </c>
      <c r="EA340">
        <v>6.675529411764705</v>
      </c>
      <c r="EB340">
        <v>3.3088627450980383</v>
      </c>
      <c r="EC340">
        <v>9.6208262591963786E-3</v>
      </c>
      <c r="ED340">
        <v>-6.8808239058201215E-3</v>
      </c>
      <c r="EE340">
        <v>1.3001421170861413E-2</v>
      </c>
      <c r="EF340">
        <v>-7.6854107600005401E-3</v>
      </c>
      <c r="EG340">
        <v>1.438880772125559E-2</v>
      </c>
      <c r="EH340">
        <v>-8.7496396646492489E-3</v>
      </c>
      <c r="EI340">
        <v>1.3847421713263645E-2</v>
      </c>
      <c r="EJ340">
        <v>-9.5950817833969984E-3</v>
      </c>
      <c r="EK340">
        <v>0.73998266287676517</v>
      </c>
      <c r="EL340">
        <v>-5.7705945034157713E-2</v>
      </c>
      <c r="EM340">
        <v>0.66863262374298027</v>
      </c>
      <c r="EN340">
        <v>-4.4537533692420861E-2</v>
      </c>
      <c r="EO340">
        <v>0.69477383287757788</v>
      </c>
      <c r="EP340">
        <v>-9.146299516436307E-3</v>
      </c>
      <c r="EQ340">
        <v>4789.9699999999993</v>
      </c>
      <c r="ER340">
        <v>159.8799999999992</v>
      </c>
      <c r="ES340">
        <v>4.5243719900735702</v>
      </c>
      <c r="ET340">
        <v>0.15101484847983571</v>
      </c>
    </row>
    <row r="341" spans="1:150" x14ac:dyDescent="0.3">
      <c r="A341">
        <v>13</v>
      </c>
      <c r="B341">
        <v>1310</v>
      </c>
      <c r="C341" t="s">
        <v>460</v>
      </c>
      <c r="D341">
        <v>52603</v>
      </c>
      <c r="E341">
        <v>2296</v>
      </c>
      <c r="F341">
        <v>4.3647700701480909</v>
      </c>
      <c r="G341">
        <v>2731</v>
      </c>
      <c r="H341">
        <v>5.1917191034731855</v>
      </c>
      <c r="I341">
        <v>12257</v>
      </c>
      <c r="J341">
        <v>23.300952417162517</v>
      </c>
      <c r="K341" s="5">
        <v>14988</v>
      </c>
      <c r="L341" s="5">
        <v>28.492671519999998</v>
      </c>
      <c r="M341">
        <v>37305</v>
      </c>
      <c r="N341">
        <v>11490.640872995042</v>
      </c>
      <c r="O341">
        <v>6.7144459441476716</v>
      </c>
      <c r="P341" s="3">
        <v>23196</v>
      </c>
      <c r="Q341" s="3">
        <v>150</v>
      </c>
      <c r="R341" s="3">
        <f t="shared" si="65"/>
        <v>6.4666321779617173E-3</v>
      </c>
      <c r="S341" s="3">
        <v>1.6127513297403744E-2</v>
      </c>
      <c r="T341" s="3">
        <f t="shared" si="66"/>
        <v>0.4009689565100365</v>
      </c>
      <c r="U341">
        <v>61919</v>
      </c>
      <c r="V341">
        <v>17.710016538980668</v>
      </c>
      <c r="W341">
        <v>9328</v>
      </c>
      <c r="X341">
        <v>17.732828926106876</v>
      </c>
      <c r="Y341">
        <v>7448</v>
      </c>
      <c r="Z341">
        <v>12.02861803323697</v>
      </c>
      <c r="AA341">
        <v>7.6638479630888794</v>
      </c>
      <c r="AB341">
        <v>5326</v>
      </c>
      <c r="AC341">
        <v>8.6015601027148385</v>
      </c>
      <c r="AD341">
        <v>3.409840999241653</v>
      </c>
      <c r="AE341">
        <v>16974</v>
      </c>
      <c r="AF341">
        <v>27.413233417852357</v>
      </c>
      <c r="AG341">
        <v>4.1122810006898405</v>
      </c>
      <c r="AH341" s="5">
        <v>22300</v>
      </c>
      <c r="AI341" s="5">
        <v>36.014793519999998</v>
      </c>
      <c r="AJ341" s="5">
        <v>7.5221220000000004</v>
      </c>
      <c r="AK341">
        <v>44025</v>
      </c>
      <c r="AL341">
        <v>18.013671089666264</v>
      </c>
      <c r="AM341">
        <v>14799.01076084429</v>
      </c>
      <c r="AN341">
        <v>28.791865696755696</v>
      </c>
      <c r="AO341">
        <v>9.2870000000000008</v>
      </c>
      <c r="AP341">
        <v>20806</v>
      </c>
      <c r="AQ341" s="3">
        <f t="shared" si="67"/>
        <v>-10.303500603552337</v>
      </c>
      <c r="AR341">
        <v>533</v>
      </c>
      <c r="AS341" s="3">
        <f t="shared" si="68"/>
        <v>255.33333333333331</v>
      </c>
      <c r="AT341">
        <v>2.5617610304719794E-2</v>
      </c>
      <c r="AU341" s="3">
        <f t="shared" si="69"/>
        <v>1.9150978126758075E-2</v>
      </c>
      <c r="AV341">
        <v>3.3815999882634271E-2</v>
      </c>
      <c r="AW341">
        <v>4.1854758749879629E-2</v>
      </c>
      <c r="AX341">
        <v>4.113531797142319E-2</v>
      </c>
      <c r="AY341" s="3">
        <f t="shared" si="70"/>
        <v>2.5007804674019446E-2</v>
      </c>
      <c r="AZ341">
        <v>0.75755885952304358</v>
      </c>
      <c r="BA341">
        <v>0.61205968138075739</v>
      </c>
      <c r="BB341">
        <v>0.6227643681402053</v>
      </c>
      <c r="BC341" s="3">
        <f t="shared" si="71"/>
        <v>0.2217954116301688</v>
      </c>
      <c r="BD341">
        <v>6287</v>
      </c>
      <c r="BE341">
        <v>3.3093685382535392</v>
      </c>
      <c r="BF341">
        <v>150</v>
      </c>
      <c r="BG341">
        <v>3.5533333333333332</v>
      </c>
      <c r="BH341">
        <v>2.3858756163512008E-2</v>
      </c>
      <c r="BI341">
        <v>2.0686831930861953E-2</v>
      </c>
      <c r="BJ341">
        <v>2.3138447385904839E-2</v>
      </c>
      <c r="BK341">
        <v>2.3442503496660643E-2</v>
      </c>
      <c r="BL341">
        <v>1.1533305942278176</v>
      </c>
      <c r="BM341">
        <v>1.0311303850942892</v>
      </c>
      <c r="BN341">
        <v>1.0177563231209781</v>
      </c>
      <c r="BO341">
        <v>2419</v>
      </c>
      <c r="BP341">
        <v>14.684858189767795</v>
      </c>
      <c r="BQ341">
        <v>16472.750153525663</v>
      </c>
      <c r="BR341">
        <v>63709</v>
      </c>
      <c r="BS341">
        <v>21.112864285306919</v>
      </c>
      <c r="BT341">
        <v>2.8908735606195188</v>
      </c>
      <c r="BU341">
        <v>11415</v>
      </c>
      <c r="BV341">
        <v>21.700283253806816</v>
      </c>
      <c r="BW341">
        <v>2256</v>
      </c>
      <c r="BX341">
        <v>3.6434696942780085</v>
      </c>
      <c r="BY341">
        <v>7896</v>
      </c>
      <c r="BZ341">
        <v>12.39385330173131</v>
      </c>
      <c r="CA341">
        <v>8.0290832315832183</v>
      </c>
      <c r="CB341">
        <v>0.36523526849433985</v>
      </c>
      <c r="CC341">
        <v>8080</v>
      </c>
      <c r="CD341">
        <v>12.682666499238726</v>
      </c>
      <c r="CE341">
        <v>7.4909473957655406</v>
      </c>
      <c r="CF341">
        <v>4.0811063965238876</v>
      </c>
      <c r="CG341" s="5">
        <v>29634</v>
      </c>
      <c r="CH341" s="5">
        <v>46.514621169999998</v>
      </c>
      <c r="CI341" s="5">
        <v>18.02194965</v>
      </c>
      <c r="CJ341" s="5">
        <v>10.49982765</v>
      </c>
      <c r="CK341">
        <v>21554</v>
      </c>
      <c r="CL341">
        <v>33.831954668885089</v>
      </c>
      <c r="CM341">
        <v>10.531002251722573</v>
      </c>
      <c r="CN341">
        <v>6.4187212510327321</v>
      </c>
      <c r="CO341">
        <v>45901</v>
      </c>
      <c r="CP341">
        <v>23.042487602198097</v>
      </c>
      <c r="CQ341">
        <v>4.2612152186257806</v>
      </c>
      <c r="CR341">
        <v>17953.546322191236</v>
      </c>
      <c r="CS341">
        <v>56.244952049498998</v>
      </c>
      <c r="CT341">
        <v>21.3158542305633</v>
      </c>
      <c r="CU341">
        <v>9.7799999999999994</v>
      </c>
      <c r="CV341">
        <f t="shared" si="77"/>
        <v>3.0655540558523278</v>
      </c>
      <c r="CW341">
        <v>0.49299999999999855</v>
      </c>
      <c r="CX341">
        <v>19678.929999999997</v>
      </c>
      <c r="CY341" s="3">
        <f t="shared" si="72"/>
        <v>-15.162398689429226</v>
      </c>
      <c r="CZ341">
        <v>-5.4170431606267586</v>
      </c>
      <c r="DA341">
        <v>489.88</v>
      </c>
      <c r="DB341" s="3">
        <f t="shared" si="73"/>
        <v>226.58666666666667</v>
      </c>
      <c r="DC341">
        <v>-8.0900562851782372</v>
      </c>
      <c r="DD341">
        <v>2.4893629887397337E-2</v>
      </c>
      <c r="DE341" s="3">
        <f t="shared" si="74"/>
        <v>1.8426997709435618E-2</v>
      </c>
      <c r="DF341">
        <v>-7.2398041732245691E-4</v>
      </c>
      <c r="DG341">
        <v>3.3428735696664741E-2</v>
      </c>
      <c r="DH341">
        <v>-3.8726418596952972E-4</v>
      </c>
      <c r="DI341">
        <v>4.550497393508092E-2</v>
      </c>
      <c r="DJ341">
        <v>3.6502151852012901E-3</v>
      </c>
      <c r="DK341">
        <v>4.3563803575989365E-2</v>
      </c>
      <c r="DL341" s="3">
        <f t="shared" si="75"/>
        <v>2.7436290278585622E-2</v>
      </c>
      <c r="DM341">
        <v>2.428485604566176E-3</v>
      </c>
      <c r="DN341">
        <v>0.74467757660009348</v>
      </c>
      <c r="DO341">
        <v>-1.2881282922950099E-2</v>
      </c>
      <c r="DP341">
        <v>0.54705294245221436</v>
      </c>
      <c r="DQ341">
        <v>-6.5006738928543029E-2</v>
      </c>
      <c r="DR341">
        <v>0.57142921058246887</v>
      </c>
      <c r="DS341" s="3">
        <f t="shared" si="76"/>
        <v>0.17046025407243237</v>
      </c>
      <c r="DT341">
        <v>-5.1335157557736433E-2</v>
      </c>
      <c r="DU341">
        <v>6026</v>
      </c>
      <c r="DV341">
        <v>-4.1514235724510895</v>
      </c>
      <c r="DW341">
        <v>3.2656704281447055</v>
      </c>
      <c r="DX341">
        <v>-4.3698110108833621E-2</v>
      </c>
      <c r="DY341">
        <v>96</v>
      </c>
      <c r="DZ341">
        <v>-36</v>
      </c>
      <c r="EA341">
        <v>5.1029166666666663</v>
      </c>
      <c r="EB341">
        <v>1.5495833333333331</v>
      </c>
      <c r="EC341">
        <v>1.5930965814802522E-2</v>
      </c>
      <c r="ED341">
        <v>-7.9277903487094854E-3</v>
      </c>
      <c r="EE341">
        <v>1.3001421170861413E-2</v>
      </c>
      <c r="EF341">
        <v>-7.6854107600005401E-3</v>
      </c>
      <c r="EG341">
        <v>1.438880772125559E-2</v>
      </c>
      <c r="EH341">
        <v>-8.7496396646492489E-3</v>
      </c>
      <c r="EI341">
        <v>1.3847421713263645E-2</v>
      </c>
      <c r="EJ341">
        <v>-9.5950817833969984E-3</v>
      </c>
      <c r="EK341">
        <v>1.2253249552831009</v>
      </c>
      <c r="EL341">
        <v>7.199436105528334E-2</v>
      </c>
      <c r="EM341">
        <v>1.1071776149505987</v>
      </c>
      <c r="EN341">
        <v>7.6047229856309517E-2</v>
      </c>
      <c r="EO341">
        <v>1.1504644073591817</v>
      </c>
      <c r="EP341">
        <v>0.13270808423820357</v>
      </c>
      <c r="EQ341">
        <v>2481.6799999999998</v>
      </c>
      <c r="ER341">
        <v>62.679999999999836</v>
      </c>
      <c r="ES341">
        <v>15.065365387508448</v>
      </c>
      <c r="ET341">
        <v>0.38050719774065378</v>
      </c>
    </row>
    <row r="342" spans="1:150" x14ac:dyDescent="0.3">
      <c r="A342">
        <v>13</v>
      </c>
      <c r="B342">
        <v>1311</v>
      </c>
      <c r="C342" t="s">
        <v>461</v>
      </c>
      <c r="D342">
        <v>42959</v>
      </c>
      <c r="E342">
        <v>355</v>
      </c>
      <c r="F342">
        <v>0.82636932889499293</v>
      </c>
      <c r="G342">
        <v>1721</v>
      </c>
      <c r="H342">
        <v>4.0061453944458671</v>
      </c>
      <c r="I342">
        <v>8393</v>
      </c>
      <c r="J342">
        <v>19.537233175818805</v>
      </c>
      <c r="K342" s="5">
        <v>10114</v>
      </c>
      <c r="L342" s="5">
        <v>23.543378570000002</v>
      </c>
      <c r="M342">
        <v>29908</v>
      </c>
      <c r="N342">
        <v>10391.985212584326</v>
      </c>
      <c r="O342">
        <v>5.7799297004120209</v>
      </c>
      <c r="P342" s="3">
        <v>11349</v>
      </c>
      <c r="Q342" s="3">
        <v>101</v>
      </c>
      <c r="R342" s="3">
        <f t="shared" si="65"/>
        <v>8.89946250770993E-3</v>
      </c>
      <c r="S342" s="3">
        <v>1.6127513297403744E-2</v>
      </c>
      <c r="T342" s="3">
        <f t="shared" si="66"/>
        <v>0.55181864330830177</v>
      </c>
      <c r="U342">
        <v>43052</v>
      </c>
      <c r="V342">
        <v>0.21648548616122351</v>
      </c>
      <c r="W342">
        <v>1136</v>
      </c>
      <c r="X342">
        <v>2.6443818524639773</v>
      </c>
      <c r="Y342">
        <v>1705</v>
      </c>
      <c r="Z342">
        <v>3.9603270463625382</v>
      </c>
      <c r="AA342">
        <v>3.1339577174675455</v>
      </c>
      <c r="AB342">
        <v>3067</v>
      </c>
      <c r="AC342">
        <v>7.1239431385301488</v>
      </c>
      <c r="AD342">
        <v>3.1177977440842817</v>
      </c>
      <c r="AE342">
        <v>10650</v>
      </c>
      <c r="AF342">
        <v>24.737526711883305</v>
      </c>
      <c r="AG342">
        <v>5.2002935360644997</v>
      </c>
      <c r="AH342" s="5">
        <v>13717</v>
      </c>
      <c r="AI342" s="5">
        <v>31.861469849999999</v>
      </c>
      <c r="AJ342" s="5">
        <v>8.3180912800000009</v>
      </c>
      <c r="AK342">
        <v>30368</v>
      </c>
      <c r="AL342">
        <v>1.5380500200615221</v>
      </c>
      <c r="AM342">
        <v>13694.109855367162</v>
      </c>
      <c r="AN342">
        <v>31.775686504866073</v>
      </c>
      <c r="AO342">
        <v>8.5190000000000001</v>
      </c>
      <c r="AP342">
        <v>9040</v>
      </c>
      <c r="AQ342" s="3">
        <f t="shared" si="67"/>
        <v>-20.345404881487354</v>
      </c>
      <c r="AR342">
        <v>399</v>
      </c>
      <c r="AS342" s="3">
        <f t="shared" si="68"/>
        <v>295.04950495049502</v>
      </c>
      <c r="AT342">
        <v>4.4137168141592922E-2</v>
      </c>
      <c r="AU342" s="3">
        <f t="shared" si="69"/>
        <v>3.5237705633882996E-2</v>
      </c>
      <c r="AV342">
        <v>3.3815999882634271E-2</v>
      </c>
      <c r="AW342">
        <v>4.1854758749879629E-2</v>
      </c>
      <c r="AX342">
        <v>4.113531797142319E-2</v>
      </c>
      <c r="AY342" s="3">
        <f t="shared" si="70"/>
        <v>2.5007804674019446E-2</v>
      </c>
      <c r="AZ342">
        <v>1.3052155279980038</v>
      </c>
      <c r="BA342">
        <v>1.0545316580452122</v>
      </c>
      <c r="BB342">
        <v>1.0729750082947001</v>
      </c>
      <c r="BC342" s="3">
        <f t="shared" si="71"/>
        <v>0.52115636498639828</v>
      </c>
      <c r="BD342">
        <v>2884</v>
      </c>
      <c r="BE342">
        <v>3.1345353675450762</v>
      </c>
      <c r="BF342">
        <v>91</v>
      </c>
      <c r="BG342">
        <v>4.384615384615385</v>
      </c>
      <c r="BH342">
        <v>3.1553398058252427E-2</v>
      </c>
      <c r="BI342">
        <v>2.0686831930861953E-2</v>
      </c>
      <c r="BJ342">
        <v>2.3138447385904839E-2</v>
      </c>
      <c r="BK342">
        <v>2.3442503496660643E-2</v>
      </c>
      <c r="BL342">
        <v>1.5252890420199638</v>
      </c>
      <c r="BM342">
        <v>1.3636782767660414</v>
      </c>
      <c r="BN342">
        <v>1.3459909716019525</v>
      </c>
      <c r="BO342">
        <v>1977.6100000000001</v>
      </c>
      <c r="BP342">
        <v>4.3709833667819957</v>
      </c>
      <c r="BQ342">
        <v>45244.052288763472</v>
      </c>
      <c r="BR342">
        <v>38973</v>
      </c>
      <c r="BS342">
        <v>-9.2786144928885683</v>
      </c>
      <c r="BT342">
        <v>-9.4745888692743652</v>
      </c>
      <c r="BU342">
        <v>-32</v>
      </c>
      <c r="BV342">
        <v>-7.4489629646872599E-2</v>
      </c>
      <c r="BW342">
        <v>-1302</v>
      </c>
      <c r="BX342">
        <v>-3.0242497444950294</v>
      </c>
      <c r="BY342">
        <v>2006</v>
      </c>
      <c r="BZ342">
        <v>5.1471531573140377</v>
      </c>
      <c r="CA342">
        <v>4.320783828419045</v>
      </c>
      <c r="CB342">
        <v>1.1868261109514995</v>
      </c>
      <c r="CC342">
        <v>4165</v>
      </c>
      <c r="CD342">
        <v>10.686885792728299</v>
      </c>
      <c r="CE342">
        <v>6.680740398282432</v>
      </c>
      <c r="CF342">
        <v>3.5629426541981504</v>
      </c>
      <c r="CG342" s="5">
        <v>16714</v>
      </c>
      <c r="CH342" s="5">
        <v>42.886100630000001</v>
      </c>
      <c r="CI342" s="5">
        <v>19.34272206</v>
      </c>
      <c r="CJ342" s="5">
        <v>11.024630780000001</v>
      </c>
      <c r="CK342">
        <v>12549</v>
      </c>
      <c r="CL342">
        <v>32.199214841043798</v>
      </c>
      <c r="CM342">
        <v>12.661981665224992</v>
      </c>
      <c r="CN342">
        <v>7.4616881291604926</v>
      </c>
      <c r="CO342">
        <v>28369</v>
      </c>
      <c r="CP342">
        <v>-5.1457803932058308</v>
      </c>
      <c r="CQ342">
        <v>-6.5825869336143299</v>
      </c>
      <c r="CR342">
        <v>16127.046214171451</v>
      </c>
      <c r="CS342">
        <v>55.187347597860011</v>
      </c>
      <c r="CT342">
        <v>17.766297952186669</v>
      </c>
      <c r="CU342">
        <v>9.9809999999999999</v>
      </c>
      <c r="CV342">
        <f t="shared" si="77"/>
        <v>4.201070299587979</v>
      </c>
      <c r="CW342">
        <v>1.4619999999999997</v>
      </c>
      <c r="CX342">
        <v>8576.5299999999988</v>
      </c>
      <c r="CY342" s="3">
        <f t="shared" si="72"/>
        <v>-24.429200810644119</v>
      </c>
      <c r="CZ342">
        <v>-5.1268805309734642</v>
      </c>
      <c r="DA342">
        <v>508.78000000000003</v>
      </c>
      <c r="DB342" s="3">
        <f t="shared" si="73"/>
        <v>403.74257425742582</v>
      </c>
      <c r="DC342">
        <v>27.513784461152891</v>
      </c>
      <c r="DD342">
        <v>5.9322359975421304E-2</v>
      </c>
      <c r="DE342" s="3">
        <f t="shared" si="74"/>
        <v>5.0422897467711378E-2</v>
      </c>
      <c r="DF342">
        <v>1.5185191833828382E-2</v>
      </c>
      <c r="DG342">
        <v>3.3428735696664741E-2</v>
      </c>
      <c r="DH342">
        <v>-3.8726418596952972E-4</v>
      </c>
      <c r="DI342">
        <v>4.550497393508092E-2</v>
      </c>
      <c r="DJ342">
        <v>3.6502151852012901E-3</v>
      </c>
      <c r="DK342">
        <v>4.3563803575989365E-2</v>
      </c>
      <c r="DL342" s="3">
        <f t="shared" si="75"/>
        <v>2.7436290278585622E-2</v>
      </c>
      <c r="DM342">
        <v>2.428485604566176E-3</v>
      </c>
      <c r="DN342">
        <v>1.7745917917362346</v>
      </c>
      <c r="DO342">
        <v>0.46937626373823083</v>
      </c>
      <c r="DP342">
        <v>1.3036456203678477</v>
      </c>
      <c r="DQ342">
        <v>0.2491139623226355</v>
      </c>
      <c r="DR342">
        <v>1.3617350898193248</v>
      </c>
      <c r="DS342" s="3">
        <f t="shared" si="76"/>
        <v>0.80991644651102301</v>
      </c>
      <c r="DT342">
        <v>0.28876008152462473</v>
      </c>
      <c r="DU342">
        <v>2743</v>
      </c>
      <c r="DV342">
        <v>-4.8890429958391124</v>
      </c>
      <c r="DW342">
        <v>3.1266970470288</v>
      </c>
      <c r="DX342">
        <v>-7.8383205162761982E-3</v>
      </c>
      <c r="DY342">
        <v>55</v>
      </c>
      <c r="DZ342">
        <v>-39.560439560439562</v>
      </c>
      <c r="EA342">
        <v>9.2505454545454544</v>
      </c>
      <c r="EB342">
        <v>4.8659300699300694</v>
      </c>
      <c r="EC342">
        <v>2.005103900838498E-2</v>
      </c>
      <c r="ED342">
        <v>-1.1502359049867447E-2</v>
      </c>
      <c r="EE342">
        <v>1.3001421170861413E-2</v>
      </c>
      <c r="EF342">
        <v>-7.6854107600005401E-3</v>
      </c>
      <c r="EG342">
        <v>1.438880772125559E-2</v>
      </c>
      <c r="EH342">
        <v>-8.7496396646492489E-3</v>
      </c>
      <c r="EI342">
        <v>1.3847421713263645E-2</v>
      </c>
      <c r="EJ342">
        <v>-9.5950817833969984E-3</v>
      </c>
      <c r="EK342">
        <v>1.542219019357904</v>
      </c>
      <c r="EL342">
        <v>1.6929977337940105E-2</v>
      </c>
      <c r="EM342">
        <v>1.3935163633304355</v>
      </c>
      <c r="EN342">
        <v>2.9838086564394128E-2</v>
      </c>
      <c r="EO342">
        <v>1.4479980045078897</v>
      </c>
      <c r="EP342">
        <v>0.10200703290593727</v>
      </c>
      <c r="EQ342">
        <v>2048.61</v>
      </c>
      <c r="ER342">
        <v>71</v>
      </c>
      <c r="ES342">
        <v>4.5279100707537197</v>
      </c>
      <c r="ET342">
        <v>0.15692670397172392</v>
      </c>
    </row>
    <row r="343" spans="1:150" x14ac:dyDescent="0.3">
      <c r="A343">
        <v>13</v>
      </c>
      <c r="B343">
        <v>1312</v>
      </c>
      <c r="C343" t="s">
        <v>462</v>
      </c>
      <c r="D343">
        <v>231476</v>
      </c>
      <c r="E343">
        <v>3050</v>
      </c>
      <c r="F343">
        <v>1.3176312015068516</v>
      </c>
      <c r="G343">
        <v>23556</v>
      </c>
      <c r="H343">
        <v>10.176432977932917</v>
      </c>
      <c r="I343">
        <v>67707</v>
      </c>
      <c r="J343">
        <v>29.250116642762102</v>
      </c>
      <c r="K343" s="5">
        <v>91263</v>
      </c>
      <c r="L343" s="5">
        <v>39.426549620000003</v>
      </c>
      <c r="M343">
        <v>154879</v>
      </c>
      <c r="N343">
        <v>15138.559905368387</v>
      </c>
      <c r="O343">
        <v>8.0405744008018107</v>
      </c>
      <c r="P343" s="3">
        <v>82910</v>
      </c>
      <c r="Q343" s="3">
        <v>1873</v>
      </c>
      <c r="R343" s="3">
        <f t="shared" si="65"/>
        <v>2.259076106621638E-2</v>
      </c>
      <c r="S343" s="3">
        <v>1.6127513297403744E-2</v>
      </c>
      <c r="T343" s="3">
        <f t="shared" si="66"/>
        <v>1.4007591033797573</v>
      </c>
      <c r="U343">
        <v>257362</v>
      </c>
      <c r="V343">
        <v>11.183016813838153</v>
      </c>
      <c r="W343">
        <v>26449</v>
      </c>
      <c r="X343">
        <v>11.426238573329417</v>
      </c>
      <c r="Y343">
        <v>11745</v>
      </c>
      <c r="Z343">
        <v>4.5636107894716389</v>
      </c>
      <c r="AA343">
        <v>3.2459795879647872</v>
      </c>
      <c r="AB343">
        <v>38643</v>
      </c>
      <c r="AC343">
        <v>15.015037184976803</v>
      </c>
      <c r="AD343">
        <v>4.8386042070438862</v>
      </c>
      <c r="AE343">
        <v>81798</v>
      </c>
      <c r="AF343">
        <v>31.783246943993287</v>
      </c>
      <c r="AG343">
        <v>2.5331303012311857</v>
      </c>
      <c r="AH343" s="5">
        <v>120441</v>
      </c>
      <c r="AI343" s="5">
        <v>46.798284129999999</v>
      </c>
      <c r="AJ343" s="5">
        <v>7.3717345080000003</v>
      </c>
      <c r="AK343">
        <v>175553</v>
      </c>
      <c r="AL343">
        <v>13.348484946312928</v>
      </c>
      <c r="AM343">
        <v>19158.425952662557</v>
      </c>
      <c r="AN343">
        <v>26.553820656802753</v>
      </c>
      <c r="AO343">
        <v>9.202</v>
      </c>
      <c r="AP343">
        <v>72438</v>
      </c>
      <c r="AQ343" s="3">
        <f t="shared" si="67"/>
        <v>-12.630563261367747</v>
      </c>
      <c r="AR343">
        <v>2950</v>
      </c>
      <c r="AS343" s="3">
        <f t="shared" si="68"/>
        <v>57.501334757074204</v>
      </c>
      <c r="AT343">
        <v>4.0724481625666088E-2</v>
      </c>
      <c r="AU343" s="3">
        <f t="shared" si="69"/>
        <v>1.8133720559449708E-2</v>
      </c>
      <c r="AV343">
        <v>3.3815999882634271E-2</v>
      </c>
      <c r="AW343">
        <v>4.1854758749879629E-2</v>
      </c>
      <c r="AX343">
        <v>4.113531797142319E-2</v>
      </c>
      <c r="AY343" s="3">
        <f t="shared" si="70"/>
        <v>2.5007804674019446E-2</v>
      </c>
      <c r="AZ343">
        <v>1.2042962434057605</v>
      </c>
      <c r="BA343">
        <v>0.9729952541127288</v>
      </c>
      <c r="BB343">
        <v>0.99001256423877626</v>
      </c>
      <c r="BC343" s="3">
        <f t="shared" si="71"/>
        <v>-0.41074653914098103</v>
      </c>
      <c r="BD343">
        <v>25487</v>
      </c>
      <c r="BE343">
        <v>2.842154824027936</v>
      </c>
      <c r="BF343">
        <v>566</v>
      </c>
      <c r="BG343">
        <v>5.2120141342756181</v>
      </c>
      <c r="BH343">
        <v>2.2207399850904384E-2</v>
      </c>
      <c r="BI343">
        <v>2.0686831930861953E-2</v>
      </c>
      <c r="BJ343">
        <v>2.3138447385904839E-2</v>
      </c>
      <c r="BK343">
        <v>2.3442503496660643E-2</v>
      </c>
      <c r="BL343">
        <v>1.0735041462667829</v>
      </c>
      <c r="BM343">
        <v>0.95976188378276339</v>
      </c>
      <c r="BN343">
        <v>0.94731349209643079</v>
      </c>
      <c r="BO343">
        <v>5069.9399999999996</v>
      </c>
      <c r="BP343">
        <v>18.810579648587197</v>
      </c>
      <c r="BQ343">
        <v>26952.598456373387</v>
      </c>
      <c r="BR343">
        <v>261294</v>
      </c>
      <c r="BS343">
        <v>12.881681038206985</v>
      </c>
      <c r="BT343">
        <v>1.5278090782633023</v>
      </c>
      <c r="BU343">
        <v>33478</v>
      </c>
      <c r="BV343">
        <v>14.462838480015206</v>
      </c>
      <c r="BW343">
        <v>8990</v>
      </c>
      <c r="BX343">
        <v>3.4931341845338473</v>
      </c>
      <c r="BY343">
        <v>15069</v>
      </c>
      <c r="BZ343">
        <v>5.7670669820202534</v>
      </c>
      <c r="CA343">
        <v>4.4494357805134017</v>
      </c>
      <c r="CB343">
        <v>1.2034561925486145</v>
      </c>
      <c r="CC343">
        <v>51328</v>
      </c>
      <c r="CD343">
        <v>19.643772914800952</v>
      </c>
      <c r="CE343">
        <v>9.4673399368680347</v>
      </c>
      <c r="CF343">
        <v>4.6287357298241485</v>
      </c>
      <c r="CG343" s="5">
        <v>145172</v>
      </c>
      <c r="CH343" s="5">
        <v>55.558872379999997</v>
      </c>
      <c r="CI343" s="5">
        <v>16.132322760000001</v>
      </c>
      <c r="CJ343" s="5">
        <v>8.7605882519999998</v>
      </c>
      <c r="CK343">
        <v>93844</v>
      </c>
      <c r="CL343">
        <v>35.915099466501339</v>
      </c>
      <c r="CM343">
        <v>6.664982823739237</v>
      </c>
      <c r="CN343">
        <v>4.1318525225080514</v>
      </c>
      <c r="CO343">
        <v>181350</v>
      </c>
      <c r="CP343">
        <v>17.091406840178461</v>
      </c>
      <c r="CQ343">
        <v>3.3021366766731419</v>
      </c>
      <c r="CR343">
        <v>21490.753204565812</v>
      </c>
      <c r="CS343">
        <v>41.960353817702497</v>
      </c>
      <c r="CT343">
        <v>12.173898094060892</v>
      </c>
      <c r="CU343">
        <v>9.9320000000000004</v>
      </c>
      <c r="CV343">
        <f t="shared" si="77"/>
        <v>1.8914255991981896</v>
      </c>
      <c r="CW343">
        <v>0.73000000000000043</v>
      </c>
      <c r="CX343">
        <v>77838.36</v>
      </c>
      <c r="CY343" s="3">
        <f t="shared" si="72"/>
        <v>-6.11704257628754</v>
      </c>
      <c r="CZ343">
        <v>7.4551478505756652</v>
      </c>
      <c r="DA343">
        <v>2912.26</v>
      </c>
      <c r="DB343" s="3">
        <f t="shared" si="73"/>
        <v>55.486385477843051</v>
      </c>
      <c r="DC343">
        <v>-1.2793220338982976</v>
      </c>
      <c r="DD343">
        <v>3.7414200401961195E-2</v>
      </c>
      <c r="DE343" s="3">
        <f t="shared" si="74"/>
        <v>1.4823439335744815E-2</v>
      </c>
      <c r="DF343">
        <v>-3.3102812237048931E-3</v>
      </c>
      <c r="DG343">
        <v>3.3428735696664741E-2</v>
      </c>
      <c r="DH343">
        <v>-3.8726418596952972E-4</v>
      </c>
      <c r="DI343">
        <v>4.550497393508092E-2</v>
      </c>
      <c r="DJ343">
        <v>3.6502151852012901E-3</v>
      </c>
      <c r="DK343">
        <v>4.3563803575989365E-2</v>
      </c>
      <c r="DL343" s="3">
        <f t="shared" si="75"/>
        <v>2.7436290278585622E-2</v>
      </c>
      <c r="DM343">
        <v>2.428485604566176E-3</v>
      </c>
      <c r="DN343">
        <v>1.1192227172891285</v>
      </c>
      <c r="DO343">
        <v>-8.5073526116631992E-2</v>
      </c>
      <c r="DP343">
        <v>0.82220023805172771</v>
      </c>
      <c r="DQ343">
        <v>-0.1507950160610011</v>
      </c>
      <c r="DR343">
        <v>0.85883686296350881</v>
      </c>
      <c r="DS343" s="3">
        <f t="shared" si="76"/>
        <v>-0.54192224041624848</v>
      </c>
      <c r="DT343">
        <v>-0.13117570127526745</v>
      </c>
      <c r="DU343">
        <v>26308</v>
      </c>
      <c r="DV343">
        <v>3.2212500490446114</v>
      </c>
      <c r="DW343">
        <v>2.9587334651056714</v>
      </c>
      <c r="DX343">
        <v>0.11657864107773541</v>
      </c>
      <c r="DY343">
        <v>336</v>
      </c>
      <c r="DZ343">
        <v>-40.636042402826853</v>
      </c>
      <c r="EA343">
        <v>8.6674404761904764</v>
      </c>
      <c r="EB343">
        <v>3.4554263419148583</v>
      </c>
      <c r="EC343">
        <v>1.2771780447012316E-2</v>
      </c>
      <c r="ED343">
        <v>-9.4356194038920684E-3</v>
      </c>
      <c r="EE343">
        <v>1.3001421170861413E-2</v>
      </c>
      <c r="EF343">
        <v>-7.6854107600005401E-3</v>
      </c>
      <c r="EG343">
        <v>1.438880772125559E-2</v>
      </c>
      <c r="EH343">
        <v>-8.7496396646492489E-3</v>
      </c>
      <c r="EI343">
        <v>1.3847421713263645E-2</v>
      </c>
      <c r="EJ343">
        <v>-9.5950817833969984E-3</v>
      </c>
      <c r="EK343">
        <v>0.98233725984019626</v>
      </c>
      <c r="EL343">
        <v>-9.1166886426586657E-2</v>
      </c>
      <c r="EM343">
        <v>0.88761909217436052</v>
      </c>
      <c r="EN343">
        <v>-7.2142791608402868E-2</v>
      </c>
      <c r="EO343">
        <v>0.92232191027871746</v>
      </c>
      <c r="EP343">
        <v>-2.4991581817713326E-2</v>
      </c>
      <c r="EQ343">
        <v>5194.3100000000004</v>
      </c>
      <c r="ER343">
        <v>124.3700000000008</v>
      </c>
      <c r="ES343">
        <v>19.272019387695511</v>
      </c>
      <c r="ET343">
        <v>0.46143973910831448</v>
      </c>
    </row>
    <row r="344" spans="1:150" x14ac:dyDescent="0.3">
      <c r="A344">
        <v>13</v>
      </c>
      <c r="B344">
        <v>1313</v>
      </c>
      <c r="C344" t="s">
        <v>463</v>
      </c>
      <c r="D344">
        <v>103588</v>
      </c>
      <c r="E344">
        <v>1242</v>
      </c>
      <c r="F344">
        <v>1.1989805769007993</v>
      </c>
      <c r="G344">
        <v>5859</v>
      </c>
      <c r="H344">
        <v>5.6560605475537704</v>
      </c>
      <c r="I344">
        <v>24481</v>
      </c>
      <c r="J344">
        <v>23.633046298799087</v>
      </c>
      <c r="K344" s="5">
        <v>30340</v>
      </c>
      <c r="L344" s="5">
        <v>29.28910685</v>
      </c>
      <c r="M344">
        <v>70752</v>
      </c>
      <c r="N344">
        <v>11716.611753685709</v>
      </c>
      <c r="O344">
        <v>7.3126230837548754</v>
      </c>
      <c r="P344" s="3">
        <v>35650</v>
      </c>
      <c r="Q344" s="3">
        <v>602</v>
      </c>
      <c r="R344" s="3">
        <f t="shared" si="65"/>
        <v>1.6886395511921459E-2</v>
      </c>
      <c r="S344" s="3">
        <v>1.6127513297403744E-2</v>
      </c>
      <c r="T344" s="3">
        <f t="shared" si="66"/>
        <v>1.0470551287432441</v>
      </c>
      <c r="U344">
        <v>105644</v>
      </c>
      <c r="V344">
        <v>1.9847858825346565</v>
      </c>
      <c r="W344">
        <v>5352</v>
      </c>
      <c r="X344">
        <v>5.1666216164034449</v>
      </c>
      <c r="Y344">
        <v>4354</v>
      </c>
      <c r="Z344">
        <v>4.121388815266366</v>
      </c>
      <c r="AA344">
        <v>2.9224082383655667</v>
      </c>
      <c r="AB344">
        <v>10246</v>
      </c>
      <c r="AC344">
        <v>9.6986104274734011</v>
      </c>
      <c r="AD344">
        <v>4.0425498799196307</v>
      </c>
      <c r="AE344">
        <v>30553</v>
      </c>
      <c r="AF344">
        <v>28.920714853659462</v>
      </c>
      <c r="AG344">
        <v>5.2876685548603746</v>
      </c>
      <c r="AH344" s="5">
        <v>40799</v>
      </c>
      <c r="AI344" s="5">
        <v>38.619325279999998</v>
      </c>
      <c r="AJ344" s="5">
        <v>9.3302184350000008</v>
      </c>
      <c r="AK344">
        <v>74779</v>
      </c>
      <c r="AL344">
        <v>5.691711895070104</v>
      </c>
      <c r="AM344">
        <v>15157.720971393226</v>
      </c>
      <c r="AN344">
        <v>29.369490856646703</v>
      </c>
      <c r="AO344">
        <v>7.8360000000000003</v>
      </c>
      <c r="AP344">
        <v>31888</v>
      </c>
      <c r="AQ344" s="3">
        <f t="shared" si="67"/>
        <v>-10.552594670406732</v>
      </c>
      <c r="AR344">
        <v>1135</v>
      </c>
      <c r="AS344" s="3">
        <f t="shared" si="68"/>
        <v>88.538205980066436</v>
      </c>
      <c r="AT344">
        <v>3.5593326643251377E-2</v>
      </c>
      <c r="AU344" s="3">
        <f t="shared" si="69"/>
        <v>1.8706931131329919E-2</v>
      </c>
      <c r="AV344">
        <v>3.3815999882634271E-2</v>
      </c>
      <c r="AW344">
        <v>4.1854758749879629E-2</v>
      </c>
      <c r="AX344">
        <v>4.113531797142319E-2</v>
      </c>
      <c r="AY344" s="3">
        <f t="shared" si="70"/>
        <v>2.5007804674019446E-2</v>
      </c>
      <c r="AZ344">
        <v>1.0525587522706914</v>
      </c>
      <c r="BA344">
        <v>0.85040095096364021</v>
      </c>
      <c r="BB344">
        <v>0.86527413421182631</v>
      </c>
      <c r="BC344" s="3">
        <f t="shared" si="71"/>
        <v>-0.18178099453141783</v>
      </c>
      <c r="BD344">
        <v>7934</v>
      </c>
      <c r="BE344">
        <v>4.0191580539450467</v>
      </c>
      <c r="BF344">
        <v>213</v>
      </c>
      <c r="BG344">
        <v>5.328638497652582</v>
      </c>
      <c r="BH344">
        <v>2.6846483488782456E-2</v>
      </c>
      <c r="BI344">
        <v>2.0686831930861953E-2</v>
      </c>
      <c r="BJ344">
        <v>2.3138447385904839E-2</v>
      </c>
      <c r="BK344">
        <v>2.3442503496660643E-2</v>
      </c>
      <c r="BL344">
        <v>1.2977571229131097</v>
      </c>
      <c r="BM344">
        <v>1.1602543178906821</v>
      </c>
      <c r="BN344">
        <v>1.1452054808312904</v>
      </c>
      <c r="BO344">
        <v>5054.0300000000007</v>
      </c>
      <c r="BP344">
        <v>6.1108594778459935</v>
      </c>
      <c r="BQ344">
        <v>82705.714610565512</v>
      </c>
      <c r="BR344">
        <v>100048</v>
      </c>
      <c r="BS344">
        <v>-3.4173842530022784</v>
      </c>
      <c r="BT344">
        <v>-5.2970353261898451</v>
      </c>
      <c r="BU344">
        <v>4485</v>
      </c>
      <c r="BV344">
        <v>4.3296520832528866</v>
      </c>
      <c r="BW344">
        <v>-469</v>
      </c>
      <c r="BX344">
        <v>-0.44394381129075006</v>
      </c>
      <c r="BY344">
        <v>4807</v>
      </c>
      <c r="BZ344">
        <v>4.8046937470014397</v>
      </c>
      <c r="CA344">
        <v>3.6057131701006404</v>
      </c>
      <c r="CB344">
        <v>0.68330493173507367</v>
      </c>
      <c r="CC344">
        <v>13394</v>
      </c>
      <c r="CD344">
        <v>13.38757396449704</v>
      </c>
      <c r="CE344">
        <v>7.7315134169432698</v>
      </c>
      <c r="CF344">
        <v>3.6889635370236391</v>
      </c>
      <c r="CG344" s="5">
        <v>48901</v>
      </c>
      <c r="CH344" s="5">
        <v>48.877538780000002</v>
      </c>
      <c r="CI344" s="5">
        <v>19.58843194</v>
      </c>
      <c r="CJ344" s="5">
        <v>10.2582135</v>
      </c>
      <c r="CK344">
        <v>35507</v>
      </c>
      <c r="CL344">
        <v>35.489964816887891</v>
      </c>
      <c r="CM344">
        <v>11.856918518088804</v>
      </c>
      <c r="CN344">
        <v>6.5692499632284296</v>
      </c>
      <c r="CO344">
        <v>72638</v>
      </c>
      <c r="CP344">
        <v>2.6656490275893261</v>
      </c>
      <c r="CQ344">
        <v>-2.863103277658166</v>
      </c>
      <c r="CR344">
        <v>18261.317126706137</v>
      </c>
      <c r="CS344">
        <v>55.858344635868406</v>
      </c>
      <c r="CT344">
        <v>20.475348247736235</v>
      </c>
      <c r="CU344">
        <v>7.9560000000000004</v>
      </c>
      <c r="CV344">
        <f t="shared" si="77"/>
        <v>0.64337691624512505</v>
      </c>
      <c r="CW344">
        <v>0.12000000000000011</v>
      </c>
      <c r="CX344">
        <v>37152.499999999993</v>
      </c>
      <c r="CY344" s="3">
        <f t="shared" si="72"/>
        <v>4.2145862552594471</v>
      </c>
      <c r="CZ344">
        <v>16.50934520822878</v>
      </c>
      <c r="DA344">
        <v>1415.27</v>
      </c>
      <c r="DB344" s="3">
        <f t="shared" si="73"/>
        <v>135.09468438538207</v>
      </c>
      <c r="DC344">
        <v>24.693392070484581</v>
      </c>
      <c r="DD344">
        <v>3.8093533409595592E-2</v>
      </c>
      <c r="DE344" s="3">
        <f t="shared" si="74"/>
        <v>2.1207137897674134E-2</v>
      </c>
      <c r="DF344">
        <v>2.5002067663442151E-3</v>
      </c>
      <c r="DG344">
        <v>3.3428735696664741E-2</v>
      </c>
      <c r="DH344">
        <v>-3.8726418596952972E-4</v>
      </c>
      <c r="DI344">
        <v>4.550497393508092E-2</v>
      </c>
      <c r="DJ344">
        <v>3.6502151852012901E-3</v>
      </c>
      <c r="DK344">
        <v>4.3563803575989365E-2</v>
      </c>
      <c r="DL344" s="3">
        <f t="shared" si="75"/>
        <v>2.7436290278585622E-2</v>
      </c>
      <c r="DM344">
        <v>2.428485604566176E-3</v>
      </c>
      <c r="DN344">
        <v>1.139544545006417</v>
      </c>
      <c r="DO344">
        <v>8.6985792735725598E-2</v>
      </c>
      <c r="DP344">
        <v>0.8371290018524401</v>
      </c>
      <c r="DQ344">
        <v>-1.327194911120011E-2</v>
      </c>
      <c r="DR344">
        <v>0.87443084126362258</v>
      </c>
      <c r="DS344" s="3">
        <f t="shared" si="76"/>
        <v>-0.17262428747962155</v>
      </c>
      <c r="DT344">
        <v>9.1567070517962756E-3</v>
      </c>
      <c r="DU344">
        <v>7525</v>
      </c>
      <c r="DV344">
        <v>-5.1550289891605745</v>
      </c>
      <c r="DW344">
        <v>4.9372093023255808</v>
      </c>
      <c r="DX344">
        <v>0.91805124838053409</v>
      </c>
      <c r="DY344">
        <v>121</v>
      </c>
      <c r="DZ344">
        <v>-43.1924882629108</v>
      </c>
      <c r="EA344">
        <v>11.696446280991735</v>
      </c>
      <c r="EB344">
        <v>6.3678077833391526</v>
      </c>
      <c r="EC344">
        <v>1.6079734219269105E-2</v>
      </c>
      <c r="ED344">
        <v>-1.0766749269513352E-2</v>
      </c>
      <c r="EE344">
        <v>1.3001421170861413E-2</v>
      </c>
      <c r="EF344">
        <v>-7.6854107600005401E-3</v>
      </c>
      <c r="EG344">
        <v>1.438880772125559E-2</v>
      </c>
      <c r="EH344">
        <v>-8.7496396646492489E-3</v>
      </c>
      <c r="EI344">
        <v>1.3847421713263645E-2</v>
      </c>
      <c r="EJ344">
        <v>-9.5950817833969984E-3</v>
      </c>
      <c r="EK344">
        <v>1.2367674278029512</v>
      </c>
      <c r="EL344">
        <v>-6.0989695110158504E-2</v>
      </c>
      <c r="EM344">
        <v>1.1175167901865577</v>
      </c>
      <c r="EN344">
        <v>-4.2737527704124423E-2</v>
      </c>
      <c r="EO344">
        <v>1.161207808372533</v>
      </c>
      <c r="EP344">
        <v>1.6002327541242645E-2</v>
      </c>
      <c r="EQ344">
        <v>5260.1600000000008</v>
      </c>
      <c r="ER344">
        <v>206.13000000000011</v>
      </c>
      <c r="ES344">
        <v>6.3600925580153618</v>
      </c>
      <c r="ET344">
        <v>0.24923308016936829</v>
      </c>
    </row>
    <row r="345" spans="1:150" x14ac:dyDescent="0.3">
      <c r="A345">
        <v>13</v>
      </c>
      <c r="B345">
        <v>1314</v>
      </c>
      <c r="C345" t="s">
        <v>464</v>
      </c>
      <c r="D345">
        <v>131435</v>
      </c>
      <c r="E345">
        <v>1708</v>
      </c>
      <c r="F345">
        <v>1.2995016548103624</v>
      </c>
      <c r="G345">
        <v>8494</v>
      </c>
      <c r="H345">
        <v>6.4625099859246014</v>
      </c>
      <c r="I345">
        <v>32769</v>
      </c>
      <c r="J345">
        <v>24.93171529653441</v>
      </c>
      <c r="K345" s="5">
        <v>41263</v>
      </c>
      <c r="L345" s="5">
        <v>31.394225280000001</v>
      </c>
      <c r="M345">
        <v>89700</v>
      </c>
      <c r="N345">
        <v>12724.878743969475</v>
      </c>
      <c r="O345">
        <v>7.2591014569939505</v>
      </c>
      <c r="P345" s="3">
        <v>41518</v>
      </c>
      <c r="Q345" s="3">
        <v>796</v>
      </c>
      <c r="R345" s="3">
        <f t="shared" si="65"/>
        <v>1.9172407148706584E-2</v>
      </c>
      <c r="S345" s="3">
        <v>1.6127513297403744E-2</v>
      </c>
      <c r="T345" s="3">
        <f t="shared" si="66"/>
        <v>1.1888011992396259</v>
      </c>
      <c r="U345">
        <v>135524</v>
      </c>
      <c r="V345">
        <v>3.1110434815688364</v>
      </c>
      <c r="W345">
        <v>7468</v>
      </c>
      <c r="X345">
        <v>5.6818959942176743</v>
      </c>
      <c r="Y345">
        <v>5317</v>
      </c>
      <c r="Z345">
        <v>3.9232903397184264</v>
      </c>
      <c r="AA345">
        <v>2.6237886849080638</v>
      </c>
      <c r="AB345">
        <v>14273</v>
      </c>
      <c r="AC345">
        <v>10.531713939966354</v>
      </c>
      <c r="AD345">
        <v>4.0692039540417522</v>
      </c>
      <c r="AE345">
        <v>39521</v>
      </c>
      <c r="AF345">
        <v>29.161624509312006</v>
      </c>
      <c r="AG345">
        <v>4.2299092127775957</v>
      </c>
      <c r="AH345" s="5">
        <v>53794</v>
      </c>
      <c r="AI345" s="5">
        <v>39.693338449999999</v>
      </c>
      <c r="AJ345" s="5">
        <v>8.2991131669999998</v>
      </c>
      <c r="AK345">
        <v>94276</v>
      </c>
      <c r="AL345">
        <v>5.1014492753623184</v>
      </c>
      <c r="AM345">
        <v>16478.391149102721</v>
      </c>
      <c r="AN345">
        <v>29.497431611378584</v>
      </c>
      <c r="AO345">
        <v>10.031000000000001</v>
      </c>
      <c r="AP345">
        <v>33929</v>
      </c>
      <c r="AQ345" s="3">
        <f t="shared" si="67"/>
        <v>-18.27881882556963</v>
      </c>
      <c r="AR345">
        <v>1500</v>
      </c>
      <c r="AS345" s="3">
        <f t="shared" si="68"/>
        <v>88.442211055276388</v>
      </c>
      <c r="AT345">
        <v>4.4209967874090011E-2</v>
      </c>
      <c r="AU345" s="3">
        <f t="shared" si="69"/>
        <v>2.5037560725383427E-2</v>
      </c>
      <c r="AV345">
        <v>3.3815999882634271E-2</v>
      </c>
      <c r="AW345">
        <v>4.1854758749879629E-2</v>
      </c>
      <c r="AX345">
        <v>4.113531797142319E-2</v>
      </c>
      <c r="AY345" s="3">
        <f t="shared" si="70"/>
        <v>2.5007804674019446E-2</v>
      </c>
      <c r="AZ345">
        <v>1.3073683471590445</v>
      </c>
      <c r="BA345">
        <v>1.0562709998708846</v>
      </c>
      <c r="BB345">
        <v>1.0747447705352076</v>
      </c>
      <c r="BC345" s="3">
        <f t="shared" si="71"/>
        <v>-0.11405642870441834</v>
      </c>
      <c r="BD345">
        <v>10133</v>
      </c>
      <c r="BE345">
        <v>3.3483667225895588</v>
      </c>
      <c r="BF345">
        <v>264</v>
      </c>
      <c r="BG345">
        <v>5.6818181818181817</v>
      </c>
      <c r="BH345">
        <v>2.6053488601598736E-2</v>
      </c>
      <c r="BI345">
        <v>2.0686831930861953E-2</v>
      </c>
      <c r="BJ345">
        <v>2.3138447385904839E-2</v>
      </c>
      <c r="BK345">
        <v>2.3442503496660643E-2</v>
      </c>
      <c r="BL345">
        <v>1.2594238058622431</v>
      </c>
      <c r="BM345">
        <v>1.1259825764052622</v>
      </c>
      <c r="BN345">
        <v>1.1113782538332573</v>
      </c>
      <c r="BO345">
        <v>5065.9799999999996</v>
      </c>
      <c r="BP345">
        <v>6.1331723388380537</v>
      </c>
      <c r="BQ345">
        <v>82599.668167155454</v>
      </c>
      <c r="BR345">
        <v>127639</v>
      </c>
      <c r="BS345">
        <v>-2.8881196028455127</v>
      </c>
      <c r="BT345">
        <v>-5.8181576694902741</v>
      </c>
      <c r="BU345">
        <v>5496</v>
      </c>
      <c r="BV345">
        <v>4.181534598851143</v>
      </c>
      <c r="BW345">
        <v>-1538</v>
      </c>
      <c r="BX345">
        <v>-1.134854343142174</v>
      </c>
      <c r="BY345">
        <v>5679</v>
      </c>
      <c r="BZ345">
        <v>4.4492670735433526</v>
      </c>
      <c r="CA345">
        <v>3.14976541873299</v>
      </c>
      <c r="CB345">
        <v>0.52597673382492616</v>
      </c>
      <c r="CC345">
        <v>18385</v>
      </c>
      <c r="CD345">
        <v>14.403904762650912</v>
      </c>
      <c r="CE345">
        <v>7.9413947767263107</v>
      </c>
      <c r="CF345">
        <v>3.8721908226845585</v>
      </c>
      <c r="CG345" s="5">
        <v>63756</v>
      </c>
      <c r="CH345" s="5">
        <v>49.950250320000002</v>
      </c>
      <c r="CI345" s="5">
        <v>18.556025030000001</v>
      </c>
      <c r="CJ345" s="5">
        <v>10.25691187</v>
      </c>
      <c r="CK345">
        <v>45371</v>
      </c>
      <c r="CL345">
        <v>35.546345552691577</v>
      </c>
      <c r="CM345">
        <v>10.614630256157167</v>
      </c>
      <c r="CN345">
        <v>6.3847210433795709</v>
      </c>
      <c r="CO345">
        <v>90523</v>
      </c>
      <c r="CP345">
        <v>0.91750278706800437</v>
      </c>
      <c r="CQ345">
        <v>-3.9808646951504092</v>
      </c>
      <c r="CR345">
        <v>18926.985949478028</v>
      </c>
      <c r="CS345">
        <v>48.740010260984469</v>
      </c>
      <c r="CT345">
        <v>14.859428801146269</v>
      </c>
      <c r="CU345">
        <v>10.48</v>
      </c>
      <c r="CV345">
        <f t="shared" si="77"/>
        <v>3.2208985430060499</v>
      </c>
      <c r="CW345">
        <v>0.44899999999999984</v>
      </c>
      <c r="CX345">
        <v>34242.479999999996</v>
      </c>
      <c r="CY345" s="3">
        <f t="shared" si="72"/>
        <v>-17.52377282142686</v>
      </c>
      <c r="CZ345">
        <v>0.92392938194463714</v>
      </c>
      <c r="DA345">
        <v>1236.6599999999999</v>
      </c>
      <c r="DB345" s="3">
        <f t="shared" si="73"/>
        <v>55.359296482412049</v>
      </c>
      <c r="DC345">
        <v>-17.556000000000012</v>
      </c>
      <c r="DD345">
        <v>3.6114790751137181E-2</v>
      </c>
      <c r="DE345" s="3">
        <f t="shared" si="74"/>
        <v>1.6942383602430597E-2</v>
      </c>
      <c r="DF345">
        <v>-8.0951771229528305E-3</v>
      </c>
      <c r="DG345">
        <v>3.3428735696664741E-2</v>
      </c>
      <c r="DH345">
        <v>-3.8726418596952972E-4</v>
      </c>
      <c r="DI345">
        <v>4.550497393508092E-2</v>
      </c>
      <c r="DJ345">
        <v>3.6502151852012901E-3</v>
      </c>
      <c r="DK345">
        <v>4.3563803575989365E-2</v>
      </c>
      <c r="DL345" s="3">
        <f t="shared" si="75"/>
        <v>2.7436290278585622E-2</v>
      </c>
      <c r="DM345">
        <v>2.428485604566176E-3</v>
      </c>
      <c r="DN345">
        <v>1.0803516794307131</v>
      </c>
      <c r="DO345">
        <v>-0.2270166677283314</v>
      </c>
      <c r="DP345">
        <v>0.79364490577798985</v>
      </c>
      <c r="DQ345">
        <v>-0.26262609409289472</v>
      </c>
      <c r="DR345">
        <v>0.82900912653646741</v>
      </c>
      <c r="DS345" s="3">
        <f t="shared" si="76"/>
        <v>-0.35979207270315849</v>
      </c>
      <c r="DT345">
        <v>-0.24573564399874015</v>
      </c>
      <c r="DU345">
        <v>10057</v>
      </c>
      <c r="DV345">
        <v>-0.75002467186420607</v>
      </c>
      <c r="DW345">
        <v>3.4048404096649096</v>
      </c>
      <c r="DX345">
        <v>5.6473687075350831E-2</v>
      </c>
      <c r="DY345">
        <v>161</v>
      </c>
      <c r="DZ345">
        <v>-39.015151515151516</v>
      </c>
      <c r="EA345">
        <v>7.6811180124223597</v>
      </c>
      <c r="EB345">
        <v>1.999299830604178</v>
      </c>
      <c r="EC345">
        <v>1.6008750124291538E-2</v>
      </c>
      <c r="ED345">
        <v>-1.0044738477307198E-2</v>
      </c>
      <c r="EE345">
        <v>1.3001421170861413E-2</v>
      </c>
      <c r="EF345">
        <v>-7.6854107600005401E-3</v>
      </c>
      <c r="EG345">
        <v>1.438880772125559E-2</v>
      </c>
      <c r="EH345">
        <v>-8.7496396646492489E-3</v>
      </c>
      <c r="EI345">
        <v>1.3847421713263645E-2</v>
      </c>
      <c r="EJ345">
        <v>-9.5950817833969984E-3</v>
      </c>
      <c r="EK345">
        <v>1.2313077096656253</v>
      </c>
      <c r="EL345">
        <v>-2.8116096196617812E-2</v>
      </c>
      <c r="EM345">
        <v>1.1125835047919168</v>
      </c>
      <c r="EN345">
        <v>-1.3399071613345415E-2</v>
      </c>
      <c r="EO345">
        <v>1.1560816486839338</v>
      </c>
      <c r="EP345">
        <v>4.4703394850676537E-2</v>
      </c>
      <c r="EQ345">
        <v>5210.9999999999991</v>
      </c>
      <c r="ER345">
        <v>145.01999999999953</v>
      </c>
      <c r="ES345">
        <v>6.308742051426397</v>
      </c>
      <c r="ET345">
        <v>0.17556971258834331</v>
      </c>
    </row>
    <row r="346" spans="1:150" x14ac:dyDescent="0.3">
      <c r="A346">
        <v>13</v>
      </c>
      <c r="B346">
        <v>1315</v>
      </c>
      <c r="C346" t="s">
        <v>465</v>
      </c>
      <c r="D346">
        <v>41475</v>
      </c>
      <c r="E346">
        <v>763</v>
      </c>
      <c r="F346">
        <v>1.8396624472573837</v>
      </c>
      <c r="G346">
        <v>2296</v>
      </c>
      <c r="H346">
        <v>5.5358649789029535</v>
      </c>
      <c r="I346">
        <v>9803</v>
      </c>
      <c r="J346">
        <v>23.635925256178421</v>
      </c>
      <c r="K346" s="5">
        <v>12099</v>
      </c>
      <c r="L346" s="5">
        <v>29.17179024</v>
      </c>
      <c r="M346">
        <v>29625</v>
      </c>
      <c r="N346">
        <v>10926.806375171678</v>
      </c>
      <c r="O346">
        <v>6.1892706449668475</v>
      </c>
      <c r="P346" s="3">
        <v>11087</v>
      </c>
      <c r="Q346" s="3">
        <v>314</v>
      </c>
      <c r="R346" s="3">
        <f t="shared" si="65"/>
        <v>2.8321457562911517E-2</v>
      </c>
      <c r="S346" s="3">
        <v>1.6127513297403744E-2</v>
      </c>
      <c r="T346" s="3">
        <f t="shared" si="66"/>
        <v>1.7560957502029029</v>
      </c>
      <c r="U346">
        <v>40335</v>
      </c>
      <c r="V346">
        <v>-2.748643761301989</v>
      </c>
      <c r="W346">
        <v>1276</v>
      </c>
      <c r="X346">
        <v>3.0765521398432791</v>
      </c>
      <c r="Y346">
        <v>2315</v>
      </c>
      <c r="Z346">
        <v>5.7394322548655019</v>
      </c>
      <c r="AA346">
        <v>3.8997698076081182</v>
      </c>
      <c r="AB346">
        <v>3649</v>
      </c>
      <c r="AC346">
        <v>9.0467336060493366</v>
      </c>
      <c r="AD346">
        <v>3.5108686271463831</v>
      </c>
      <c r="AE346">
        <v>11571</v>
      </c>
      <c r="AF346">
        <v>28.687244328746747</v>
      </c>
      <c r="AG346">
        <v>5.0513190725683259</v>
      </c>
      <c r="AH346" s="5">
        <v>15220</v>
      </c>
      <c r="AI346" s="5">
        <v>37.733977930000002</v>
      </c>
      <c r="AJ346" s="5">
        <v>8.5621877000000008</v>
      </c>
      <c r="AK346">
        <v>29034</v>
      </c>
      <c r="AL346">
        <v>-1.9949367088607597</v>
      </c>
      <c r="AM346">
        <v>14410.452901632567</v>
      </c>
      <c r="AN346">
        <v>31.881653310674274</v>
      </c>
      <c r="AO346">
        <v>8.6449999999999996</v>
      </c>
      <c r="AP346">
        <v>8869</v>
      </c>
      <c r="AQ346" s="3">
        <f t="shared" si="67"/>
        <v>-20.005411743483357</v>
      </c>
      <c r="AR346">
        <v>467</v>
      </c>
      <c r="AS346" s="3">
        <f t="shared" si="68"/>
        <v>48.726114649681527</v>
      </c>
      <c r="AT346">
        <v>5.2655316270154469E-2</v>
      </c>
      <c r="AU346" s="3">
        <f t="shared" si="69"/>
        <v>2.4333858707242952E-2</v>
      </c>
      <c r="AV346">
        <v>3.3815999882634271E-2</v>
      </c>
      <c r="AW346">
        <v>4.1854758749879629E-2</v>
      </c>
      <c r="AX346">
        <v>4.113531797142319E-2</v>
      </c>
      <c r="AY346" s="3">
        <f t="shared" si="70"/>
        <v>2.5007804674019446E-2</v>
      </c>
      <c r="AZ346">
        <v>1.5571125045217091</v>
      </c>
      <c r="BA346">
        <v>1.2580484953889717</v>
      </c>
      <c r="BB346">
        <v>1.2800512762958161</v>
      </c>
      <c r="BC346" s="3">
        <f t="shared" si="71"/>
        <v>-0.47604447390708682</v>
      </c>
      <c r="BD346">
        <v>2922</v>
      </c>
      <c r="BE346">
        <v>3.0352498288843259</v>
      </c>
      <c r="BF346">
        <v>58</v>
      </c>
      <c r="BG346">
        <v>8.0517241379310338</v>
      </c>
      <c r="BH346">
        <v>1.9849418206707735E-2</v>
      </c>
      <c r="BI346">
        <v>2.0686831930861953E-2</v>
      </c>
      <c r="BJ346">
        <v>2.3138447385904839E-2</v>
      </c>
      <c r="BK346">
        <v>2.3442503496660643E-2</v>
      </c>
      <c r="BL346">
        <v>0.95951947949531557</v>
      </c>
      <c r="BM346">
        <v>0.85785437007321985</v>
      </c>
      <c r="BN346">
        <v>0.8467277485757978</v>
      </c>
      <c r="BO346">
        <v>1992.0000000000002</v>
      </c>
      <c r="BP346">
        <v>3.2970044416549613</v>
      </c>
      <c r="BQ346">
        <v>60418.480934775384</v>
      </c>
      <c r="BR346">
        <v>35621</v>
      </c>
      <c r="BS346">
        <v>-14.114526823387582</v>
      </c>
      <c r="BT346">
        <v>-11.687120366926987</v>
      </c>
      <c r="BU346">
        <v>29</v>
      </c>
      <c r="BV346">
        <v>6.9921639541892705E-2</v>
      </c>
      <c r="BW346">
        <v>-1282</v>
      </c>
      <c r="BX346">
        <v>-3.1783810586339412</v>
      </c>
      <c r="BY346">
        <v>2323</v>
      </c>
      <c r="BZ346">
        <v>6.5214339855703098</v>
      </c>
      <c r="CA346">
        <v>4.6817715383129261</v>
      </c>
      <c r="CB346">
        <v>0.78200173070480794</v>
      </c>
      <c r="CC346">
        <v>4576</v>
      </c>
      <c r="CD346">
        <v>12.846354678420033</v>
      </c>
      <c r="CE346">
        <v>7.3104896995170794</v>
      </c>
      <c r="CF346">
        <v>3.7996210723706962</v>
      </c>
      <c r="CG346" s="5">
        <v>17416</v>
      </c>
      <c r="CH346" s="5">
        <v>48.89250723</v>
      </c>
      <c r="CI346" s="5">
        <v>19.72071699</v>
      </c>
      <c r="CJ346" s="5">
        <v>11.158529290000001</v>
      </c>
      <c r="CK346">
        <v>12840</v>
      </c>
      <c r="CL346">
        <v>36.046152550461805</v>
      </c>
      <c r="CM346">
        <v>12.410227294283384</v>
      </c>
      <c r="CN346">
        <v>7.3589082217150583</v>
      </c>
      <c r="CO346">
        <v>26083</v>
      </c>
      <c r="CP346">
        <v>-11.956118143459914</v>
      </c>
      <c r="CQ346">
        <v>-10.163945718812426</v>
      </c>
      <c r="CR346">
        <v>17233.474629755776</v>
      </c>
      <c r="CS346">
        <v>57.717397362456779</v>
      </c>
      <c r="CT346">
        <v>19.590097184269535</v>
      </c>
      <c r="CU346">
        <v>8.2159999999999993</v>
      </c>
      <c r="CV346">
        <f t="shared" si="77"/>
        <v>2.0267293550331518</v>
      </c>
      <c r="CW346">
        <v>-0.42900000000000027</v>
      </c>
      <c r="CX346">
        <v>9074.5499999999975</v>
      </c>
      <c r="CY346" s="3">
        <f t="shared" si="72"/>
        <v>-18.151438621809348</v>
      </c>
      <c r="CZ346">
        <v>2.3176231818694042</v>
      </c>
      <c r="DA346">
        <v>328.12</v>
      </c>
      <c r="DB346" s="3">
        <f t="shared" si="73"/>
        <v>4.496815286624205</v>
      </c>
      <c r="DC346">
        <v>-29.738758029978584</v>
      </c>
      <c r="DD346">
        <v>3.6158266801108604E-2</v>
      </c>
      <c r="DE346" s="3">
        <f t="shared" si="74"/>
        <v>7.8368092381970872E-3</v>
      </c>
      <c r="DF346">
        <v>-1.6497049469045864E-2</v>
      </c>
      <c r="DG346">
        <v>3.3428735696664741E-2</v>
      </c>
      <c r="DH346">
        <v>-3.8726418596952972E-4</v>
      </c>
      <c r="DI346">
        <v>4.550497393508092E-2</v>
      </c>
      <c r="DJ346">
        <v>3.6502151852012901E-3</v>
      </c>
      <c r="DK346">
        <v>4.3563803575989365E-2</v>
      </c>
      <c r="DL346" s="3">
        <f t="shared" si="75"/>
        <v>2.7436290278585622E-2</v>
      </c>
      <c r="DM346">
        <v>2.428485604566176E-3</v>
      </c>
      <c r="DN346">
        <v>1.0816522386371972</v>
      </c>
      <c r="DO346">
        <v>-0.47546026588451196</v>
      </c>
      <c r="DP346">
        <v>0.79460031891663818</v>
      </c>
      <c r="DQ346">
        <v>-0.4634481764723335</v>
      </c>
      <c r="DR346">
        <v>0.83000711216679901</v>
      </c>
      <c r="DS346" s="3">
        <f t="shared" si="76"/>
        <v>-0.92608863803610386</v>
      </c>
      <c r="DT346">
        <v>-0.45004416412901704</v>
      </c>
      <c r="DU346">
        <v>2775</v>
      </c>
      <c r="DV346">
        <v>-5.0308008213552364</v>
      </c>
      <c r="DW346">
        <v>3.2701081081081074</v>
      </c>
      <c r="DX346">
        <v>0.23485827922378144</v>
      </c>
      <c r="DY346">
        <v>41</v>
      </c>
      <c r="DZ346">
        <v>-29.310344827586203</v>
      </c>
      <c r="EA346">
        <v>8.0029268292682936</v>
      </c>
      <c r="EB346">
        <v>-4.8797308662740235E-2</v>
      </c>
      <c r="EC346">
        <v>1.4774774774774775E-2</v>
      </c>
      <c r="ED346">
        <v>-5.0746434319329601E-3</v>
      </c>
      <c r="EE346">
        <v>1.3001421170861413E-2</v>
      </c>
      <c r="EF346">
        <v>-7.6854107600005401E-3</v>
      </c>
      <c r="EG346">
        <v>1.438880772125559E-2</v>
      </c>
      <c r="EH346">
        <v>-8.7496396646492489E-3</v>
      </c>
      <c r="EI346">
        <v>1.3847421713263645E-2</v>
      </c>
      <c r="EJ346">
        <v>-9.5950817833969984E-3</v>
      </c>
      <c r="EK346">
        <v>1.1363969046620668</v>
      </c>
      <c r="EL346">
        <v>0.1768774251667512</v>
      </c>
      <c r="EM346">
        <v>1.0268241164241163</v>
      </c>
      <c r="EN346">
        <v>0.16896974635089645</v>
      </c>
      <c r="EO346">
        <v>1.0669693666238873</v>
      </c>
      <c r="EP346">
        <v>0.2202416180480895</v>
      </c>
      <c r="EQ346">
        <v>2069.15</v>
      </c>
      <c r="ER346">
        <v>77.149999999999864</v>
      </c>
      <c r="ES346">
        <v>3.4246971588606234</v>
      </c>
      <c r="ET346">
        <v>0.12769271720566211</v>
      </c>
    </row>
    <row r="347" spans="1:150" x14ac:dyDescent="0.3">
      <c r="A347">
        <v>13</v>
      </c>
      <c r="B347">
        <v>1316</v>
      </c>
      <c r="C347" t="s">
        <v>466</v>
      </c>
      <c r="D347">
        <v>33598</v>
      </c>
      <c r="E347">
        <v>536</v>
      </c>
      <c r="F347">
        <v>1.5953330555390202</v>
      </c>
      <c r="G347">
        <v>2035</v>
      </c>
      <c r="H347">
        <v>6.0569081492946006</v>
      </c>
      <c r="I347">
        <v>8724</v>
      </c>
      <c r="J347">
        <v>25.965831299482112</v>
      </c>
      <c r="K347" s="5">
        <v>10759</v>
      </c>
      <c r="L347" s="5">
        <v>32.022739450000003</v>
      </c>
      <c r="M347">
        <v>22888</v>
      </c>
      <c r="N347">
        <v>11403.266387167687</v>
      </c>
      <c r="O347">
        <v>7.0837549854157977</v>
      </c>
      <c r="P347" s="3">
        <v>9686</v>
      </c>
      <c r="Q347" s="3">
        <v>109</v>
      </c>
      <c r="R347" s="3">
        <f t="shared" si="65"/>
        <v>1.1253355358249019E-2</v>
      </c>
      <c r="S347" s="3">
        <v>1.6127513297403744E-2</v>
      </c>
      <c r="T347" s="3">
        <f t="shared" si="66"/>
        <v>0.69777374544534509</v>
      </c>
      <c r="U347">
        <v>34420</v>
      </c>
      <c r="V347">
        <v>2.4465742008452884</v>
      </c>
      <c r="W347">
        <v>1996</v>
      </c>
      <c r="X347">
        <v>5.9408298112982916</v>
      </c>
      <c r="Y347">
        <v>1459</v>
      </c>
      <c r="Z347">
        <v>4.238814642649622</v>
      </c>
      <c r="AA347">
        <v>2.6434815871106019</v>
      </c>
      <c r="AB347">
        <v>3564</v>
      </c>
      <c r="AC347">
        <v>10.354445090063916</v>
      </c>
      <c r="AD347">
        <v>4.2975369407693149</v>
      </c>
      <c r="AE347">
        <v>10631</v>
      </c>
      <c r="AF347">
        <v>30.886112725159791</v>
      </c>
      <c r="AG347">
        <v>4.920281425677679</v>
      </c>
      <c r="AH347" s="5">
        <v>14195</v>
      </c>
      <c r="AI347" s="5">
        <v>41.240557819999999</v>
      </c>
      <c r="AJ347" s="5">
        <v>9.2178183659999995</v>
      </c>
      <c r="AK347">
        <v>24123</v>
      </c>
      <c r="AL347">
        <v>5.3958406151695213</v>
      </c>
      <c r="AM347">
        <v>15386.456562943664</v>
      </c>
      <c r="AN347">
        <v>34.930256301460574</v>
      </c>
      <c r="AO347">
        <v>9.577</v>
      </c>
      <c r="AP347">
        <v>8151</v>
      </c>
      <c r="AQ347" s="3">
        <f t="shared" si="67"/>
        <v>-15.847615114598391</v>
      </c>
      <c r="AR347">
        <v>293</v>
      </c>
      <c r="AS347" s="3">
        <f t="shared" si="68"/>
        <v>168.8073394495413</v>
      </c>
      <c r="AT347">
        <v>3.5946509630720158E-2</v>
      </c>
      <c r="AU347" s="3">
        <f t="shared" si="69"/>
        <v>2.4693154272471138E-2</v>
      </c>
      <c r="AV347">
        <v>3.3815999882634271E-2</v>
      </c>
      <c r="AW347">
        <v>4.1854758749879629E-2</v>
      </c>
      <c r="AX347">
        <v>4.113531797142319E-2</v>
      </c>
      <c r="AY347" s="3">
        <f t="shared" si="70"/>
        <v>2.5007804674019446E-2</v>
      </c>
      <c r="AZ347">
        <v>1.0630030090927456</v>
      </c>
      <c r="BA347">
        <v>0.85883925040718423</v>
      </c>
      <c r="BB347">
        <v>0.87386001624424758</v>
      </c>
      <c r="BC347" s="3">
        <f t="shared" si="71"/>
        <v>0.17608627079890249</v>
      </c>
      <c r="BD347">
        <v>2450</v>
      </c>
      <c r="BE347">
        <v>3.3269387755102042</v>
      </c>
      <c r="BF347">
        <v>58</v>
      </c>
      <c r="BG347">
        <v>5.0517241379310347</v>
      </c>
      <c r="BH347">
        <v>2.3673469387755101E-2</v>
      </c>
      <c r="BI347">
        <v>2.0686831930861953E-2</v>
      </c>
      <c r="BJ347">
        <v>2.3138447385904839E-2</v>
      </c>
      <c r="BK347">
        <v>2.3442503496660643E-2</v>
      </c>
      <c r="BL347">
        <v>1.1443738445246172</v>
      </c>
      <c r="BM347">
        <v>1.0231226405526319</v>
      </c>
      <c r="BN347">
        <v>1.0098524413626453</v>
      </c>
      <c r="BO347">
        <v>1357.5</v>
      </c>
      <c r="BP347">
        <v>9.6897197353674294</v>
      </c>
      <c r="BQ347">
        <v>14009.693129153486</v>
      </c>
      <c r="BR347">
        <v>32065</v>
      </c>
      <c r="BS347">
        <v>-4.562771593547235</v>
      </c>
      <c r="BT347">
        <v>-6.8419523532829745</v>
      </c>
      <c r="BU347">
        <v>1317</v>
      </c>
      <c r="BV347">
        <v>3.9198761831061373</v>
      </c>
      <c r="BW347">
        <v>-554</v>
      </c>
      <c r="BX347">
        <v>-1.6095293434049969</v>
      </c>
      <c r="BY347">
        <v>1569</v>
      </c>
      <c r="BZ347">
        <v>4.893185716513333</v>
      </c>
      <c r="CA347">
        <v>3.2978526609743128</v>
      </c>
      <c r="CB347">
        <v>0.65437107386371096</v>
      </c>
      <c r="CC347">
        <v>4586</v>
      </c>
      <c r="CD347">
        <v>14.302198658973959</v>
      </c>
      <c r="CE347">
        <v>8.2452905096793572</v>
      </c>
      <c r="CF347">
        <v>3.9477535689100431</v>
      </c>
      <c r="CG347" s="5">
        <v>16364</v>
      </c>
      <c r="CH347" s="5">
        <v>51.033837519999999</v>
      </c>
      <c r="CI347" s="5">
        <v>19.011098069999999</v>
      </c>
      <c r="CJ347" s="5">
        <v>9.7932797019999995</v>
      </c>
      <c r="CK347">
        <v>11778</v>
      </c>
      <c r="CL347">
        <v>36.73163885856853</v>
      </c>
      <c r="CM347">
        <v>10.765807559086419</v>
      </c>
      <c r="CN347">
        <v>5.8455261334087396</v>
      </c>
      <c r="CO347">
        <v>22917</v>
      </c>
      <c r="CP347">
        <v>0.12670394966794826</v>
      </c>
      <c r="CQ347">
        <v>-4.9993781867926881</v>
      </c>
      <c r="CR347">
        <v>18082.777248976308</v>
      </c>
      <c r="CS347">
        <v>58.575417209626899</v>
      </c>
      <c r="CT347">
        <v>17.523987248151677</v>
      </c>
      <c r="CU347">
        <v>10.869</v>
      </c>
      <c r="CV347">
        <f t="shared" si="77"/>
        <v>3.785245014584202</v>
      </c>
      <c r="CW347">
        <v>1.2919999999999998</v>
      </c>
      <c r="CX347">
        <v>8022.1299999999992</v>
      </c>
      <c r="CY347" s="3">
        <f t="shared" si="72"/>
        <v>-17.178092091678721</v>
      </c>
      <c r="CZ347">
        <v>-1.5810330020856436</v>
      </c>
      <c r="DA347">
        <v>366.81</v>
      </c>
      <c r="DB347" s="3">
        <f t="shared" si="73"/>
        <v>236.52293577981652</v>
      </c>
      <c r="DC347">
        <v>25.191126279863479</v>
      </c>
      <c r="DD347">
        <v>4.5724763871939252E-2</v>
      </c>
      <c r="DE347" s="3">
        <f t="shared" si="74"/>
        <v>3.4471408513690231E-2</v>
      </c>
      <c r="DF347">
        <v>9.7782542412190934E-3</v>
      </c>
      <c r="DG347">
        <v>3.3428735696664741E-2</v>
      </c>
      <c r="DH347">
        <v>-3.8726418596952972E-4</v>
      </c>
      <c r="DI347">
        <v>4.550497393508092E-2</v>
      </c>
      <c r="DJ347">
        <v>3.6502151852012901E-3</v>
      </c>
      <c r="DK347">
        <v>4.3563803575989365E-2</v>
      </c>
      <c r="DL347" s="3">
        <f t="shared" si="75"/>
        <v>2.7436290278585622E-2</v>
      </c>
      <c r="DM347">
        <v>2.428485604566176E-3</v>
      </c>
      <c r="DN347">
        <v>1.3678280951708657</v>
      </c>
      <c r="DO347">
        <v>0.30482508607812009</v>
      </c>
      <c r="DP347">
        <v>1.0048300200582885</v>
      </c>
      <c r="DQ347">
        <v>0.14599076965110425</v>
      </c>
      <c r="DR347">
        <v>1.0496044908516877</v>
      </c>
      <c r="DS347" s="3">
        <f t="shared" si="76"/>
        <v>0.35183074540634263</v>
      </c>
      <c r="DT347">
        <v>0.17574447460744014</v>
      </c>
      <c r="DU347">
        <v>2445</v>
      </c>
      <c r="DV347">
        <v>-0.20408163265306123</v>
      </c>
      <c r="DW347">
        <v>3.2810347648261757</v>
      </c>
      <c r="DX347">
        <v>-4.5904010684028496E-2</v>
      </c>
      <c r="DY347">
        <v>36</v>
      </c>
      <c r="DZ347">
        <v>-37.931034482758619</v>
      </c>
      <c r="EA347">
        <v>10.189166666666667</v>
      </c>
      <c r="EB347">
        <v>5.1374425287356322</v>
      </c>
      <c r="EC347">
        <v>1.4723926380368098E-2</v>
      </c>
      <c r="ED347">
        <v>-8.9495430073870032E-3</v>
      </c>
      <c r="EE347">
        <v>1.3001421170861413E-2</v>
      </c>
      <c r="EF347">
        <v>-7.6854107600005401E-3</v>
      </c>
      <c r="EG347">
        <v>1.438880772125559E-2</v>
      </c>
      <c r="EH347">
        <v>-8.7496396646492489E-3</v>
      </c>
      <c r="EI347">
        <v>1.3847421713263645E-2</v>
      </c>
      <c r="EJ347">
        <v>-9.5950817833969984E-3</v>
      </c>
      <c r="EK347">
        <v>1.1324859172601176</v>
      </c>
      <c r="EL347">
        <v>-1.1887927264499609E-2</v>
      </c>
      <c r="EM347">
        <v>1.0232902312411514</v>
      </c>
      <c r="EN347">
        <v>1.6759068851945891E-4</v>
      </c>
      <c r="EO347">
        <v>1.0632973188261394</v>
      </c>
      <c r="EP347">
        <v>5.3444877463494134E-2</v>
      </c>
      <c r="EQ347">
        <v>1378.5</v>
      </c>
      <c r="ER347">
        <v>21</v>
      </c>
      <c r="ES347">
        <v>9.8396159522681401</v>
      </c>
      <c r="ET347">
        <v>0.14989621690071075</v>
      </c>
    </row>
    <row r="348" spans="1:150" x14ac:dyDescent="0.3">
      <c r="A348">
        <v>13</v>
      </c>
      <c r="B348">
        <v>1317</v>
      </c>
      <c r="C348" t="s">
        <v>467</v>
      </c>
      <c r="D348">
        <v>40502</v>
      </c>
      <c r="E348">
        <v>444</v>
      </c>
      <c r="F348">
        <v>1.0962421608809443</v>
      </c>
      <c r="G348">
        <v>1556</v>
      </c>
      <c r="H348">
        <v>3.8417855908350207</v>
      </c>
      <c r="I348">
        <v>8453</v>
      </c>
      <c r="J348">
        <v>20.870574292627524</v>
      </c>
      <c r="K348" s="5">
        <v>10009</v>
      </c>
      <c r="L348" s="5">
        <v>24.712359880000001</v>
      </c>
      <c r="M348">
        <v>27694</v>
      </c>
      <c r="N348">
        <v>10155.748244772478</v>
      </c>
      <c r="O348">
        <v>8.3107007061379683</v>
      </c>
      <c r="P348" s="3">
        <v>14204</v>
      </c>
      <c r="Q348" s="3">
        <v>140</v>
      </c>
      <c r="R348" s="3">
        <f t="shared" si="65"/>
        <v>9.8563784849338212E-3</v>
      </c>
      <c r="S348" s="3">
        <v>1.6127513297403744E-2</v>
      </c>
      <c r="T348" s="3">
        <f t="shared" si="66"/>
        <v>0.61115302174455699</v>
      </c>
      <c r="U348">
        <v>41859</v>
      </c>
      <c r="V348">
        <v>3.3504518295392818</v>
      </c>
      <c r="W348">
        <v>1294</v>
      </c>
      <c r="X348">
        <v>3.1949039553602296</v>
      </c>
      <c r="Y348">
        <v>2202</v>
      </c>
      <c r="Z348">
        <v>5.2605174514441337</v>
      </c>
      <c r="AA348">
        <v>4.1642752905631895</v>
      </c>
      <c r="AB348">
        <v>2689</v>
      </c>
      <c r="AC348">
        <v>6.4239470603693354</v>
      </c>
      <c r="AD348">
        <v>2.5821614695343147</v>
      </c>
      <c r="AE348">
        <v>10552</v>
      </c>
      <c r="AF348">
        <v>25.208437850880337</v>
      </c>
      <c r="AG348">
        <v>4.3378635582528133</v>
      </c>
      <c r="AH348" s="5">
        <v>13241</v>
      </c>
      <c r="AI348" s="5">
        <v>31.632384909999999</v>
      </c>
      <c r="AJ348" s="5">
        <v>6.9200250280000004</v>
      </c>
      <c r="AK348">
        <v>29236</v>
      </c>
      <c r="AL348">
        <v>5.5679930670903444</v>
      </c>
      <c r="AM348">
        <v>13385.289535396225</v>
      </c>
      <c r="AN348">
        <v>31.800131440695235</v>
      </c>
      <c r="AO348">
        <v>7.4450000000000003</v>
      </c>
      <c r="AP348">
        <v>12458</v>
      </c>
      <c r="AQ348" s="3">
        <f t="shared" si="67"/>
        <v>-12.292312024781751</v>
      </c>
      <c r="AR348">
        <v>545</v>
      </c>
      <c r="AS348" s="3">
        <f t="shared" si="68"/>
        <v>289.28571428571428</v>
      </c>
      <c r="AT348">
        <v>4.3746989886017017E-2</v>
      </c>
      <c r="AU348" s="3">
        <f t="shared" si="69"/>
        <v>3.3890611401083195E-2</v>
      </c>
      <c r="AV348">
        <v>3.3815999882634271E-2</v>
      </c>
      <c r="AW348">
        <v>4.1854758749879629E-2</v>
      </c>
      <c r="AX348">
        <v>4.113531797142319E-2</v>
      </c>
      <c r="AY348" s="3">
        <f t="shared" si="70"/>
        <v>2.5007804674019446E-2</v>
      </c>
      <c r="AZ348">
        <v>1.2936772544904895</v>
      </c>
      <c r="BA348">
        <v>1.0452094622607957</v>
      </c>
      <c r="BB348">
        <v>1.0634897709167621</v>
      </c>
      <c r="BC348" s="3">
        <f t="shared" si="71"/>
        <v>0.45233674917220512</v>
      </c>
      <c r="BD348">
        <v>3120</v>
      </c>
      <c r="BE348">
        <v>3.992948717948718</v>
      </c>
      <c r="BF348">
        <v>76</v>
      </c>
      <c r="BG348">
        <v>7.1710526315789478</v>
      </c>
      <c r="BH348">
        <v>2.4358974358974359E-2</v>
      </c>
      <c r="BI348">
        <v>2.0686831930861953E-2</v>
      </c>
      <c r="BJ348">
        <v>2.3138447385904839E-2</v>
      </c>
      <c r="BK348">
        <v>2.3442503496660643E-2</v>
      </c>
      <c r="BL348">
        <v>1.1775111066008164</v>
      </c>
      <c r="BM348">
        <v>1.0527488708604116</v>
      </c>
      <c r="BN348">
        <v>1.0390944108185487</v>
      </c>
      <c r="BO348">
        <v>2494.4000000000005</v>
      </c>
      <c r="BP348">
        <v>4.9398659469432644</v>
      </c>
      <c r="BQ348">
        <v>50495.297378332871</v>
      </c>
      <c r="BR348">
        <v>39462</v>
      </c>
      <c r="BS348">
        <v>-2.5677744308923014</v>
      </c>
      <c r="BT348">
        <v>-5.7263670895147998</v>
      </c>
      <c r="BU348">
        <v>1079</v>
      </c>
      <c r="BV348">
        <v>2.6640659720507629</v>
      </c>
      <c r="BW348">
        <v>-151</v>
      </c>
      <c r="BX348">
        <v>-0.36073484794190019</v>
      </c>
      <c r="BY348">
        <v>2576</v>
      </c>
      <c r="BZ348">
        <v>6.527798895139628</v>
      </c>
      <c r="CA348">
        <v>5.4315567342586837</v>
      </c>
      <c r="CB348">
        <v>1.2672814436954942</v>
      </c>
      <c r="CC348">
        <v>3840</v>
      </c>
      <c r="CD348">
        <v>9.7308803405808124</v>
      </c>
      <c r="CE348">
        <v>5.8890947497457917</v>
      </c>
      <c r="CF348">
        <v>3.306933280211477</v>
      </c>
      <c r="CG348" s="5">
        <v>16673</v>
      </c>
      <c r="CH348" s="5">
        <v>42.250772900000001</v>
      </c>
      <c r="CI348" s="5">
        <v>17.538413009999999</v>
      </c>
      <c r="CJ348" s="5">
        <v>10.61838798</v>
      </c>
      <c r="CK348">
        <v>12833</v>
      </c>
      <c r="CL348">
        <v>32.519892554862906</v>
      </c>
      <c r="CM348">
        <v>11.649318262235383</v>
      </c>
      <c r="CN348">
        <v>7.3114547039825695</v>
      </c>
      <c r="CO348">
        <v>27805</v>
      </c>
      <c r="CP348">
        <v>0.40080883945981077</v>
      </c>
      <c r="CQ348">
        <v>-4.8946504309755099</v>
      </c>
      <c r="CR348">
        <v>16204.6156485722</v>
      </c>
      <c r="CS348">
        <v>59.561021581184704</v>
      </c>
      <c r="CT348">
        <v>21.06286984469417</v>
      </c>
      <c r="CU348">
        <v>7.6760000000000002</v>
      </c>
      <c r="CV348">
        <f t="shared" si="77"/>
        <v>-0.63470070613796814</v>
      </c>
      <c r="CW348">
        <v>0.23099999999999987</v>
      </c>
      <c r="CX348">
        <v>13859.48</v>
      </c>
      <c r="CY348" s="3">
        <f t="shared" si="72"/>
        <v>-2.4255139397352887</v>
      </c>
      <c r="CZ348">
        <v>11.24963878632204</v>
      </c>
      <c r="DA348">
        <v>1351.65</v>
      </c>
      <c r="DB348" s="3">
        <f t="shared" si="73"/>
        <v>865.46428571428567</v>
      </c>
      <c r="DC348">
        <v>148.00917431192661</v>
      </c>
      <c r="DD348">
        <v>9.7525303979658695E-2</v>
      </c>
      <c r="DE348" s="3">
        <f t="shared" si="74"/>
        <v>8.7668925494724881E-2</v>
      </c>
      <c r="DF348">
        <v>5.3778314093641678E-2</v>
      </c>
      <c r="DG348">
        <v>3.3428735696664741E-2</v>
      </c>
      <c r="DH348">
        <v>-3.8726418596952972E-4</v>
      </c>
      <c r="DI348">
        <v>4.550497393508092E-2</v>
      </c>
      <c r="DJ348">
        <v>3.6502151852012901E-3</v>
      </c>
      <c r="DK348">
        <v>4.3563803575989365E-2</v>
      </c>
      <c r="DL348" s="3">
        <f t="shared" si="75"/>
        <v>2.7436290278585622E-2</v>
      </c>
      <c r="DM348">
        <v>2.428485604566176E-3</v>
      </c>
      <c r="DN348">
        <v>2.9174092871657424</v>
      </c>
      <c r="DO348">
        <v>1.6237320326752529</v>
      </c>
      <c r="DP348">
        <v>2.1431789878353058</v>
      </c>
      <c r="DQ348">
        <v>1.0979695255745101</v>
      </c>
      <c r="DR348">
        <v>2.2386774334234389</v>
      </c>
      <c r="DS348" s="3">
        <f t="shared" si="76"/>
        <v>1.6275244116788818</v>
      </c>
      <c r="DT348">
        <v>1.1751876625066768</v>
      </c>
      <c r="DU348">
        <v>2931</v>
      </c>
      <c r="DV348">
        <v>-6.0576923076923075</v>
      </c>
      <c r="DW348">
        <v>4.7285841009894236</v>
      </c>
      <c r="DX348">
        <v>0.73563538304070564</v>
      </c>
      <c r="DY348">
        <v>59</v>
      </c>
      <c r="DZ348">
        <v>-22.368421052631579</v>
      </c>
      <c r="EA348">
        <v>22.909322033898306</v>
      </c>
      <c r="EB348">
        <v>15.738269402319357</v>
      </c>
      <c r="EC348">
        <v>2.012964858410099E-2</v>
      </c>
      <c r="ED348">
        <v>-4.2293257748733694E-3</v>
      </c>
      <c r="EE348">
        <v>1.3001421170861413E-2</v>
      </c>
      <c r="EF348">
        <v>-7.6854107600005401E-3</v>
      </c>
      <c r="EG348">
        <v>1.438880772125559E-2</v>
      </c>
      <c r="EH348">
        <v>-8.7496396646492489E-3</v>
      </c>
      <c r="EI348">
        <v>1.3847421713263645E-2</v>
      </c>
      <c r="EJ348">
        <v>-9.5950817833969984E-3</v>
      </c>
      <c r="EK348">
        <v>1.5482652488187407</v>
      </c>
      <c r="EL348">
        <v>0.37075414221792435</v>
      </c>
      <c r="EM348">
        <v>1.3989796079048893</v>
      </c>
      <c r="EN348">
        <v>0.34623073704447771</v>
      </c>
      <c r="EO348">
        <v>1.453674842936282</v>
      </c>
      <c r="EP348">
        <v>0.41458043211773332</v>
      </c>
      <c r="EQ348">
        <v>2592.5699999999997</v>
      </c>
      <c r="ER348">
        <v>98.169999999999163</v>
      </c>
      <c r="ES348">
        <v>5.1342800906296882</v>
      </c>
      <c r="ET348">
        <v>0.19441414368642373</v>
      </c>
    </row>
    <row r="349" spans="1:150" x14ac:dyDescent="0.3">
      <c r="A349">
        <v>13</v>
      </c>
      <c r="B349">
        <v>1318</v>
      </c>
      <c r="C349" t="s">
        <v>468</v>
      </c>
      <c r="D349">
        <v>59138</v>
      </c>
      <c r="E349">
        <v>570</v>
      </c>
      <c r="F349">
        <v>0.96384727248131497</v>
      </c>
      <c r="G349">
        <v>4232</v>
      </c>
      <c r="H349">
        <v>7.1561432581419728</v>
      </c>
      <c r="I349">
        <v>14928</v>
      </c>
      <c r="J349">
        <v>25.242652778247489</v>
      </c>
      <c r="K349" s="5">
        <v>19160</v>
      </c>
      <c r="L349" s="5">
        <v>32.398796040000001</v>
      </c>
      <c r="M349">
        <v>39785</v>
      </c>
      <c r="N349">
        <v>12437.546951179995</v>
      </c>
      <c r="O349">
        <v>7.5501369677703005</v>
      </c>
      <c r="P349" s="3">
        <v>16058</v>
      </c>
      <c r="Q349" s="3">
        <v>247</v>
      </c>
      <c r="R349" s="3">
        <f t="shared" si="65"/>
        <v>1.5381741188192801E-2</v>
      </c>
      <c r="S349" s="3">
        <v>1.6127513297403744E-2</v>
      </c>
      <c r="T349" s="3">
        <f t="shared" si="66"/>
        <v>0.95375777434137976</v>
      </c>
      <c r="U349">
        <v>62073</v>
      </c>
      <c r="V349">
        <v>4.9629679732151919</v>
      </c>
      <c r="W349">
        <v>4611</v>
      </c>
      <c r="X349">
        <v>7.7970171463356897</v>
      </c>
      <c r="Y349">
        <v>2495</v>
      </c>
      <c r="Z349">
        <v>4.0194609572599997</v>
      </c>
      <c r="AA349">
        <v>3.0556136847786846</v>
      </c>
      <c r="AB349">
        <v>7140</v>
      </c>
      <c r="AC349">
        <v>11.502585665265091</v>
      </c>
      <c r="AD349">
        <v>4.346442407123118</v>
      </c>
      <c r="AE349">
        <v>17590</v>
      </c>
      <c r="AF349">
        <v>28.337602500281928</v>
      </c>
      <c r="AG349">
        <v>3.0949497220344391</v>
      </c>
      <c r="AH349" s="5">
        <v>24730</v>
      </c>
      <c r="AI349" s="5">
        <v>39.840188169999998</v>
      </c>
      <c r="AJ349" s="5">
        <v>7.4413921289999996</v>
      </c>
      <c r="AK349">
        <v>43306</v>
      </c>
      <c r="AL349">
        <v>8.8500691215282146</v>
      </c>
      <c r="AM349">
        <v>15910.832267324158</v>
      </c>
      <c r="AN349">
        <v>27.92580667053997</v>
      </c>
      <c r="AO349">
        <v>9.4770000000000003</v>
      </c>
      <c r="AP349">
        <v>11588</v>
      </c>
      <c r="AQ349" s="3">
        <f t="shared" si="67"/>
        <v>-27.836592352721386</v>
      </c>
      <c r="AR349">
        <v>317</v>
      </c>
      <c r="AS349" s="3">
        <f t="shared" si="68"/>
        <v>28.340080971659919</v>
      </c>
      <c r="AT349">
        <v>2.7355885398688298E-2</v>
      </c>
      <c r="AU349" s="3">
        <f t="shared" si="69"/>
        <v>1.1974144210495497E-2</v>
      </c>
      <c r="AV349">
        <v>3.3815999882634271E-2</v>
      </c>
      <c r="AW349">
        <v>4.1854758749879629E-2</v>
      </c>
      <c r="AX349">
        <v>4.113531797142319E-2</v>
      </c>
      <c r="AY349" s="3">
        <f t="shared" si="70"/>
        <v>2.5007804674019446E-2</v>
      </c>
      <c r="AZ349">
        <v>0.80896278370099373</v>
      </c>
      <c r="BA349">
        <v>0.65359080342965714</v>
      </c>
      <c r="BB349">
        <v>0.66502185342757048</v>
      </c>
      <c r="BC349" s="3">
        <f t="shared" si="71"/>
        <v>-0.28873592091380929</v>
      </c>
      <c r="BD349">
        <v>4416</v>
      </c>
      <c r="BE349">
        <v>2.6240942028985508</v>
      </c>
      <c r="BF349">
        <v>58</v>
      </c>
      <c r="BG349">
        <v>5.4655172413793105</v>
      </c>
      <c r="BH349">
        <v>1.3134057971014492E-2</v>
      </c>
      <c r="BI349">
        <v>2.0686831930861953E-2</v>
      </c>
      <c r="BJ349">
        <v>2.3138447385904839E-2</v>
      </c>
      <c r="BK349">
        <v>2.3442503496660643E-2</v>
      </c>
      <c r="BL349">
        <v>0.63489943819866668</v>
      </c>
      <c r="BM349">
        <v>0.56762918237181792</v>
      </c>
      <c r="BN349">
        <v>0.56026686624512712</v>
      </c>
      <c r="BO349">
        <v>2128.6600000000003</v>
      </c>
      <c r="BP349">
        <v>6.198350236819369</v>
      </c>
      <c r="BQ349">
        <v>34342.363994782972</v>
      </c>
      <c r="BR349">
        <v>60197</v>
      </c>
      <c r="BS349">
        <v>1.7907267746626536</v>
      </c>
      <c r="BT349">
        <v>-3.0222479983245534</v>
      </c>
      <c r="BU349">
        <v>4705</v>
      </c>
      <c r="BV349">
        <v>7.955967398288748</v>
      </c>
      <c r="BW349">
        <v>470</v>
      </c>
      <c r="BX349">
        <v>0.75717300597683379</v>
      </c>
      <c r="BY349">
        <v>3214</v>
      </c>
      <c r="BZ349">
        <v>5.3391365018190271</v>
      </c>
      <c r="CA349">
        <v>4.3752892293377119</v>
      </c>
      <c r="CB349">
        <v>1.3196755445590274</v>
      </c>
      <c r="CC349">
        <v>9458</v>
      </c>
      <c r="CD349">
        <v>15.711746432546473</v>
      </c>
      <c r="CE349">
        <v>8.5556031744044994</v>
      </c>
      <c r="CF349">
        <v>4.2091607672813822</v>
      </c>
      <c r="CG349" s="5">
        <v>30237</v>
      </c>
      <c r="CH349" s="5">
        <v>50.230077909999999</v>
      </c>
      <c r="CI349" s="5">
        <v>17.831281870000002</v>
      </c>
      <c r="CJ349" s="5">
        <v>10.38988975</v>
      </c>
      <c r="CK349">
        <v>20779</v>
      </c>
      <c r="CL349">
        <v>34.518331478312874</v>
      </c>
      <c r="CM349">
        <v>9.2756787000653844</v>
      </c>
      <c r="CN349">
        <v>6.1807289780309453</v>
      </c>
      <c r="CO349">
        <v>43032</v>
      </c>
      <c r="CP349">
        <v>8.1613673495035819</v>
      </c>
      <c r="CQ349">
        <v>-0.63270678427931459</v>
      </c>
      <c r="CR349">
        <v>18759.745763308933</v>
      </c>
      <c r="CS349">
        <v>50.831557355682008</v>
      </c>
      <c r="CT349">
        <v>17.905496382081445</v>
      </c>
      <c r="CU349">
        <v>10.305999999999999</v>
      </c>
      <c r="CV349">
        <f t="shared" si="77"/>
        <v>2.7558630322296986</v>
      </c>
      <c r="CW349">
        <v>0.82899999999999885</v>
      </c>
      <c r="CX349">
        <v>12536.030000000002</v>
      </c>
      <c r="CY349" s="3">
        <f t="shared" si="72"/>
        <v>-21.932806077967353</v>
      </c>
      <c r="CZ349">
        <v>8.1811356575768261</v>
      </c>
      <c r="DA349">
        <v>389.06</v>
      </c>
      <c r="DB349" s="3">
        <f t="shared" si="73"/>
        <v>57.514170040485837</v>
      </c>
      <c r="DC349">
        <v>22.731861198738169</v>
      </c>
      <c r="DD349">
        <v>3.1035343725246346E-2</v>
      </c>
      <c r="DE349" s="3">
        <f t="shared" si="74"/>
        <v>1.5653602537053543E-2</v>
      </c>
      <c r="DF349">
        <v>3.679458326558048E-3</v>
      </c>
      <c r="DG349">
        <v>3.3428735696664741E-2</v>
      </c>
      <c r="DH349">
        <v>-3.8726418596952972E-4</v>
      </c>
      <c r="DI349">
        <v>4.550497393508092E-2</v>
      </c>
      <c r="DJ349">
        <v>3.6502151852012901E-3</v>
      </c>
      <c r="DK349">
        <v>4.3563803575989365E-2</v>
      </c>
      <c r="DL349" s="3">
        <f t="shared" si="75"/>
        <v>2.7436290278585622E-2</v>
      </c>
      <c r="DM349">
        <v>2.428485604566176E-3</v>
      </c>
      <c r="DN349">
        <v>0.92840315610089952</v>
      </c>
      <c r="DO349">
        <v>0.11944037239990579</v>
      </c>
      <c r="DP349">
        <v>0.68202090983553831</v>
      </c>
      <c r="DQ349">
        <v>2.8430106405881173E-2</v>
      </c>
      <c r="DR349">
        <v>0.71241124919477394</v>
      </c>
      <c r="DS349" s="3">
        <f t="shared" si="76"/>
        <v>-0.24134652514660582</v>
      </c>
      <c r="DT349">
        <v>4.7389395767203468E-2</v>
      </c>
      <c r="DU349">
        <v>4406</v>
      </c>
      <c r="DV349">
        <v>-0.22644927536231885</v>
      </c>
      <c r="DW349">
        <v>2.8452178847026786</v>
      </c>
      <c r="DX349">
        <v>0.22112368180412778</v>
      </c>
      <c r="DY349">
        <v>43</v>
      </c>
      <c r="DZ349">
        <v>-25.862068965517242</v>
      </c>
      <c r="EA349">
        <v>9.0479069767441853</v>
      </c>
      <c r="EB349">
        <v>3.5823897353648748</v>
      </c>
      <c r="EC349">
        <v>9.7594189741261918E-3</v>
      </c>
      <c r="ED349">
        <v>-3.3746389968883003E-3</v>
      </c>
      <c r="EE349">
        <v>1.3001421170861413E-2</v>
      </c>
      <c r="EF349">
        <v>-7.6854107600005401E-3</v>
      </c>
      <c r="EG349">
        <v>1.438880772125559E-2</v>
      </c>
      <c r="EH349">
        <v>-8.7496396646492489E-3</v>
      </c>
      <c r="EI349">
        <v>1.3847421713263645E-2</v>
      </c>
      <c r="EJ349">
        <v>-9.5950817833969984E-3</v>
      </c>
      <c r="EK349">
        <v>0.75064247560865527</v>
      </c>
      <c r="EL349">
        <v>0.11574303740998859</v>
      </c>
      <c r="EM349">
        <v>0.67826460421104084</v>
      </c>
      <c r="EN349">
        <v>0.11063542183922292</v>
      </c>
      <c r="EO349">
        <v>0.70478239026823375</v>
      </c>
      <c r="EP349">
        <v>0.14451552402310663</v>
      </c>
      <c r="EQ349">
        <v>2194.7000000000003</v>
      </c>
      <c r="ER349">
        <v>66.039999999999964</v>
      </c>
      <c r="ES349">
        <v>6.3906491711910167</v>
      </c>
      <c r="ET349">
        <v>0.19229893437164769</v>
      </c>
    </row>
    <row r="350" spans="1:150" x14ac:dyDescent="0.3">
      <c r="A350">
        <v>14</v>
      </c>
      <c r="B350">
        <v>1401</v>
      </c>
      <c r="C350" t="s">
        <v>469</v>
      </c>
      <c r="D350">
        <v>15324</v>
      </c>
      <c r="E350">
        <v>145</v>
      </c>
      <c r="F350">
        <v>0.94622813886713653</v>
      </c>
      <c r="G350">
        <v>791</v>
      </c>
      <c r="H350">
        <v>5.1618376403027932</v>
      </c>
      <c r="I350">
        <v>3334</v>
      </c>
      <c r="J350">
        <v>21.756721482641609</v>
      </c>
      <c r="K350" s="5">
        <v>4125</v>
      </c>
      <c r="L350" s="5">
        <v>26.918559120000001</v>
      </c>
      <c r="M350">
        <v>9768</v>
      </c>
      <c r="N350">
        <v>10133.551976680283</v>
      </c>
      <c r="O350">
        <v>9.9321326024536685</v>
      </c>
      <c r="P350" s="3">
        <v>3990</v>
      </c>
      <c r="Q350" s="3">
        <v>38</v>
      </c>
      <c r="R350" s="3">
        <f t="shared" si="65"/>
        <v>9.5238095238095247E-3</v>
      </c>
      <c r="S350" s="3">
        <v>1.6127513297403744E-2</v>
      </c>
      <c r="T350" s="3">
        <f t="shared" si="66"/>
        <v>0.59053180414011486</v>
      </c>
      <c r="U350">
        <v>14855</v>
      </c>
      <c r="V350">
        <v>-3.0605586008874965</v>
      </c>
      <c r="W350">
        <v>-8</v>
      </c>
      <c r="X350">
        <v>-5.2205690420255808E-2</v>
      </c>
      <c r="Y350">
        <v>322</v>
      </c>
      <c r="Z350">
        <v>2.1676203298552679</v>
      </c>
      <c r="AA350">
        <v>1.2213921909881313</v>
      </c>
      <c r="AB350">
        <v>1412</v>
      </c>
      <c r="AC350">
        <v>9.505217098619994</v>
      </c>
      <c r="AD350">
        <v>4.3433794583172007</v>
      </c>
      <c r="AE350">
        <v>4084</v>
      </c>
      <c r="AF350">
        <v>27.492426792325812</v>
      </c>
      <c r="AG350">
        <v>5.735705309684203</v>
      </c>
      <c r="AH350" s="5">
        <v>5496</v>
      </c>
      <c r="AI350" s="5">
        <v>36.997643889999999</v>
      </c>
      <c r="AJ350" s="5">
        <v>10.07908477</v>
      </c>
      <c r="AK350">
        <v>10410</v>
      </c>
      <c r="AL350">
        <v>6.5724815724815731</v>
      </c>
      <c r="AM350">
        <v>13132.238216360231</v>
      </c>
      <c r="AN350">
        <v>29.591659929120993</v>
      </c>
      <c r="AO350">
        <v>10.127000000000001</v>
      </c>
      <c r="AP350">
        <v>3853</v>
      </c>
      <c r="AQ350" s="3">
        <f t="shared" si="67"/>
        <v>-3.4335839598997491</v>
      </c>
      <c r="AR350">
        <v>429</v>
      </c>
      <c r="AS350" s="3">
        <f t="shared" si="68"/>
        <v>1028.9473684210525</v>
      </c>
      <c r="AT350">
        <v>0.1113418115753958</v>
      </c>
      <c r="AU350" s="3">
        <f t="shared" si="69"/>
        <v>0.10181800205158628</v>
      </c>
      <c r="AV350">
        <v>3.2387503582688451E-2</v>
      </c>
      <c r="AW350">
        <v>4.1854758749879629E-2</v>
      </c>
      <c r="AX350">
        <v>4.113531797142319E-2</v>
      </c>
      <c r="AY350" s="3">
        <f t="shared" si="70"/>
        <v>2.5007804674019446E-2</v>
      </c>
      <c r="AZ350">
        <v>3.4378015981111143</v>
      </c>
      <c r="BA350">
        <v>2.6601947998497546</v>
      </c>
      <c r="BB350">
        <v>2.706720576530981</v>
      </c>
      <c r="BC350" s="3">
        <f t="shared" si="71"/>
        <v>2.1161887723908661</v>
      </c>
      <c r="BD350">
        <v>1145</v>
      </c>
      <c r="BE350">
        <v>3.3650655021834059</v>
      </c>
      <c r="BF350">
        <v>93</v>
      </c>
      <c r="BG350">
        <v>4.612903225806452</v>
      </c>
      <c r="BH350">
        <v>8.1222707423580787E-2</v>
      </c>
      <c r="BI350">
        <v>2.4167885095037412E-2</v>
      </c>
      <c r="BJ350">
        <v>2.3138447385904839E-2</v>
      </c>
      <c r="BK350">
        <v>2.3442503496660643E-2</v>
      </c>
      <c r="BL350">
        <v>3.3607701751386969</v>
      </c>
      <c r="BM350">
        <v>3.5102920290606412</v>
      </c>
      <c r="BN350">
        <v>3.4647625171582406</v>
      </c>
      <c r="BO350">
        <v>1155.0900000000001</v>
      </c>
      <c r="BP350">
        <v>4.3039436654159156</v>
      </c>
      <c r="BQ350">
        <v>26837.944215712148</v>
      </c>
      <c r="BR350">
        <v>13919</v>
      </c>
      <c r="BS350">
        <v>-9.1686243800574267</v>
      </c>
      <c r="BT350">
        <v>-6.3009087849209013</v>
      </c>
      <c r="BU350">
        <v>-565</v>
      </c>
      <c r="BV350">
        <v>-3.6870268859305666</v>
      </c>
      <c r="BW350">
        <v>-527</v>
      </c>
      <c r="BX350">
        <v>-3.5476270615954224</v>
      </c>
      <c r="BY350">
        <v>513</v>
      </c>
      <c r="BZ350">
        <v>3.6856095983906894</v>
      </c>
      <c r="CA350">
        <v>2.7393814595235528</v>
      </c>
      <c r="CB350">
        <v>1.5179892685354215</v>
      </c>
      <c r="CC350">
        <v>1856</v>
      </c>
      <c r="CD350">
        <v>13.334291256555787</v>
      </c>
      <c r="CE350">
        <v>8.1724536162529944</v>
      </c>
      <c r="CF350">
        <v>3.8290741579357928</v>
      </c>
      <c r="CG350" s="5">
        <v>6345</v>
      </c>
      <c r="CH350" s="5">
        <v>45.585171350000003</v>
      </c>
      <c r="CI350" s="5">
        <v>18.666612229999998</v>
      </c>
      <c r="CJ350" s="5">
        <v>8.5875274580000003</v>
      </c>
      <c r="CK350">
        <v>4489</v>
      </c>
      <c r="CL350">
        <v>32.250880091960632</v>
      </c>
      <c r="CM350">
        <v>10.494158609319022</v>
      </c>
      <c r="CN350">
        <v>4.7584532996348194</v>
      </c>
      <c r="CO350">
        <v>9784</v>
      </c>
      <c r="CP350">
        <v>0.16380016380016382</v>
      </c>
      <c r="CQ350">
        <v>-6.0134486071085496</v>
      </c>
      <c r="CR350">
        <v>15190.381659234468</v>
      </c>
      <c r="CS350">
        <v>49.90184778438158</v>
      </c>
      <c r="CT350">
        <v>15.672449806082476</v>
      </c>
      <c r="CU350">
        <v>11.795</v>
      </c>
      <c r="CV350">
        <f t="shared" si="77"/>
        <v>1.8628673975463315</v>
      </c>
      <c r="CW350">
        <v>1.6679999999999993</v>
      </c>
      <c r="CX350">
        <v>3610.8900000000008</v>
      </c>
      <c r="CY350" s="3">
        <f t="shared" si="72"/>
        <v>-9.5015037593984761</v>
      </c>
      <c r="CZ350">
        <v>-6.2836750583960352</v>
      </c>
      <c r="DA350">
        <v>467.10000000000008</v>
      </c>
      <c r="DB350" s="3">
        <f t="shared" si="73"/>
        <v>1129.2105263157896</v>
      </c>
      <c r="DC350">
        <v>8.8811188811188995</v>
      </c>
      <c r="DD350">
        <v>0.12935868996286234</v>
      </c>
      <c r="DE350" s="3">
        <f t="shared" si="74"/>
        <v>0.11983488043905283</v>
      </c>
      <c r="DF350">
        <v>1.8016878387466545E-2</v>
      </c>
      <c r="DG350">
        <v>3.7117330319026573E-2</v>
      </c>
      <c r="DH350">
        <v>4.7298267363381219E-3</v>
      </c>
      <c r="DI350">
        <v>4.550497393508092E-2</v>
      </c>
      <c r="DJ350">
        <v>3.6502151852012901E-3</v>
      </c>
      <c r="DK350">
        <v>4.3563803575989365E-2</v>
      </c>
      <c r="DL350" s="3">
        <f t="shared" si="75"/>
        <v>2.7436290278585622E-2</v>
      </c>
      <c r="DM350">
        <v>2.428485604566176E-3</v>
      </c>
      <c r="DN350">
        <v>3.4851291526360741</v>
      </c>
      <c r="DO350">
        <v>4.7327554524959847E-2</v>
      </c>
      <c r="DP350">
        <v>2.8427373708072055</v>
      </c>
      <c r="DQ350">
        <v>0.18254257095745086</v>
      </c>
      <c r="DR350">
        <v>2.9694076123821223</v>
      </c>
      <c r="DS350" s="3">
        <f t="shared" si="76"/>
        <v>2.3788758082420074</v>
      </c>
      <c r="DT350">
        <v>0.26268703585114128</v>
      </c>
      <c r="DU350">
        <v>1171</v>
      </c>
      <c r="DV350">
        <v>2.2707423580786026</v>
      </c>
      <c r="DW350">
        <v>3.0835952177625967</v>
      </c>
      <c r="DX350">
        <v>-0.28147028442080924</v>
      </c>
      <c r="DY350">
        <v>52</v>
      </c>
      <c r="DZ350">
        <v>-44.086021505376344</v>
      </c>
      <c r="EA350">
        <v>8.9826923076923091</v>
      </c>
      <c r="EB350">
        <v>4.3697890818858571</v>
      </c>
      <c r="EC350">
        <v>4.4406490179333902E-2</v>
      </c>
      <c r="ED350">
        <v>-3.6816217244246885E-2</v>
      </c>
      <c r="EE350">
        <v>1.8733767616128071E-2</v>
      </c>
      <c r="EF350">
        <v>-5.4341174789093415E-3</v>
      </c>
      <c r="EG350">
        <v>1.438880772125559E-2</v>
      </c>
      <c r="EH350">
        <v>-8.7496396646492489E-3</v>
      </c>
      <c r="EI350">
        <v>1.3847421713263645E-2</v>
      </c>
      <c r="EJ350">
        <v>-9.5950817833969984E-3</v>
      </c>
      <c r="EK350">
        <v>2.3703982610045804</v>
      </c>
      <c r="EL350">
        <v>-0.99037191413411652</v>
      </c>
      <c r="EM350">
        <v>3.0861827497865071</v>
      </c>
      <c r="EN350">
        <v>-0.42410927927413411</v>
      </c>
      <c r="EO350">
        <v>3.2068417571770413</v>
      </c>
      <c r="EP350">
        <v>-0.25792075998119923</v>
      </c>
      <c r="EQ350">
        <v>1185.47</v>
      </c>
      <c r="ER350">
        <v>30.379999999999882</v>
      </c>
      <c r="ES350">
        <v>4.4171416054511807</v>
      </c>
      <c r="ET350">
        <v>0.11319794003526518</v>
      </c>
    </row>
    <row r="351" spans="1:150" x14ac:dyDescent="0.3">
      <c r="A351">
        <v>14</v>
      </c>
      <c r="B351">
        <v>1402</v>
      </c>
      <c r="C351" t="s">
        <v>470</v>
      </c>
      <c r="D351">
        <v>114415</v>
      </c>
      <c r="E351">
        <v>681</v>
      </c>
      <c r="F351">
        <v>0.59520167810164759</v>
      </c>
      <c r="G351">
        <v>8081</v>
      </c>
      <c r="H351">
        <v>7.0628851112179341</v>
      </c>
      <c r="I351">
        <v>28594</v>
      </c>
      <c r="J351">
        <v>24.991478390071229</v>
      </c>
      <c r="K351" s="5">
        <v>36675</v>
      </c>
      <c r="L351" s="5">
        <v>32.054363500000001</v>
      </c>
      <c r="M351">
        <v>76531</v>
      </c>
      <c r="N351">
        <v>12047.401146813354</v>
      </c>
      <c r="O351">
        <v>8.738364724904951</v>
      </c>
      <c r="P351" s="3">
        <v>30856</v>
      </c>
      <c r="Q351" s="3">
        <v>539</v>
      </c>
      <c r="R351" s="3">
        <f t="shared" si="65"/>
        <v>1.7468239564428313E-2</v>
      </c>
      <c r="S351" s="3">
        <v>1.6127513297403744E-2</v>
      </c>
      <c r="T351" s="3">
        <f t="shared" si="66"/>
        <v>1.0831328576390262</v>
      </c>
      <c r="U351">
        <v>111008</v>
      </c>
      <c r="V351">
        <v>-2.9777564130577283</v>
      </c>
      <c r="W351">
        <v>-63</v>
      </c>
      <c r="X351">
        <v>-5.5062710308962988E-2</v>
      </c>
      <c r="Y351">
        <v>1877</v>
      </c>
      <c r="Z351">
        <v>1.690869126549438</v>
      </c>
      <c r="AA351">
        <v>1.0956674484477904</v>
      </c>
      <c r="AB351">
        <v>13823</v>
      </c>
      <c r="AC351">
        <v>12.452255693283366</v>
      </c>
      <c r="AD351">
        <v>5.3893705820654318</v>
      </c>
      <c r="AE351">
        <v>31839</v>
      </c>
      <c r="AF351">
        <v>28.68171663303546</v>
      </c>
      <c r="AG351">
        <v>3.6902382429642309</v>
      </c>
      <c r="AH351" s="5">
        <v>45662</v>
      </c>
      <c r="AI351" s="5">
        <v>41.133972329999999</v>
      </c>
      <c r="AJ351" s="5">
        <v>9.0796088249999993</v>
      </c>
      <c r="AK351">
        <v>77828</v>
      </c>
      <c r="AL351">
        <v>1.6947380799937282</v>
      </c>
      <c r="AM351">
        <v>16021.036642899799</v>
      </c>
      <c r="AN351">
        <v>32.983341781870585</v>
      </c>
      <c r="AO351">
        <v>11.234999999999999</v>
      </c>
      <c r="AP351">
        <v>21131</v>
      </c>
      <c r="AQ351" s="3">
        <f t="shared" si="67"/>
        <v>-31.517371013741251</v>
      </c>
      <c r="AR351">
        <v>565</v>
      </c>
      <c r="AS351" s="3">
        <f t="shared" si="68"/>
        <v>4.8237476808905377</v>
      </c>
      <c r="AT351">
        <v>2.6737967914438502E-2</v>
      </c>
      <c r="AU351" s="3">
        <f t="shared" si="69"/>
        <v>9.2697283500101889E-3</v>
      </c>
      <c r="AV351">
        <v>3.2387503582688451E-2</v>
      </c>
      <c r="AW351">
        <v>4.1854758749879629E-2</v>
      </c>
      <c r="AX351">
        <v>4.113531797142319E-2</v>
      </c>
      <c r="AY351" s="3">
        <f t="shared" si="70"/>
        <v>2.5007804674019446E-2</v>
      </c>
      <c r="AZ351">
        <v>0.82556433675642416</v>
      </c>
      <c r="BA351">
        <v>0.63882742878109167</v>
      </c>
      <c r="BB351">
        <v>0.65000027307467123</v>
      </c>
      <c r="BC351" s="3">
        <f t="shared" si="71"/>
        <v>-0.43313258456435499</v>
      </c>
      <c r="BD351">
        <v>8304</v>
      </c>
      <c r="BE351">
        <v>2.5446772639691715</v>
      </c>
      <c r="BF351">
        <v>203</v>
      </c>
      <c r="BG351">
        <v>2.7832512315270934</v>
      </c>
      <c r="BH351">
        <v>2.4446050096339114E-2</v>
      </c>
      <c r="BI351">
        <v>2.4167885095037412E-2</v>
      </c>
      <c r="BJ351">
        <v>2.3138447385904839E-2</v>
      </c>
      <c r="BK351">
        <v>2.3442503496660643E-2</v>
      </c>
      <c r="BL351">
        <v>1.0115096956232559</v>
      </c>
      <c r="BM351">
        <v>1.0565121197903202</v>
      </c>
      <c r="BN351">
        <v>1.0428088493117396</v>
      </c>
      <c r="BO351">
        <v>5632.9000000000005</v>
      </c>
      <c r="BP351">
        <v>4.3771843434132807</v>
      </c>
      <c r="BQ351">
        <v>128687.74897443606</v>
      </c>
      <c r="BR351">
        <v>103918</v>
      </c>
      <c r="BS351">
        <v>-9.1744963510029276</v>
      </c>
      <c r="BT351">
        <v>-6.3869270683194008</v>
      </c>
      <c r="BU351">
        <v>-1075</v>
      </c>
      <c r="BV351">
        <v>-0.93956212035135256</v>
      </c>
      <c r="BW351">
        <v>-1152</v>
      </c>
      <c r="BX351">
        <v>-1.0377630441049293</v>
      </c>
      <c r="BY351">
        <v>3164</v>
      </c>
      <c r="BZ351">
        <v>3.0447083277199329</v>
      </c>
      <c r="CA351">
        <v>2.4495066496182853</v>
      </c>
      <c r="CB351">
        <v>1.3538392011704949</v>
      </c>
      <c r="CC351">
        <v>17543</v>
      </c>
      <c r="CD351">
        <v>16.881579707076732</v>
      </c>
      <c r="CE351">
        <v>9.8186945958587977</v>
      </c>
      <c r="CF351">
        <v>4.4293240137933658</v>
      </c>
      <c r="CG351" s="5">
        <v>52301</v>
      </c>
      <c r="CH351" s="5">
        <v>50.329105640000002</v>
      </c>
      <c r="CI351" s="5">
        <v>18.274742140000001</v>
      </c>
      <c r="CJ351" s="5">
        <v>9.1951333149999996</v>
      </c>
      <c r="CK351">
        <v>34758</v>
      </c>
      <c r="CL351">
        <v>33.447525933909425</v>
      </c>
      <c r="CM351">
        <v>8.4560475438381957</v>
      </c>
      <c r="CN351">
        <v>4.7658093008739648</v>
      </c>
      <c r="CO351">
        <v>73877</v>
      </c>
      <c r="CP351">
        <v>-3.4678757627628016</v>
      </c>
      <c r="CQ351">
        <v>-5.0765791231947368</v>
      </c>
      <c r="CR351">
        <v>18333.91093261151</v>
      </c>
      <c r="CS351">
        <v>52.181459795260444</v>
      </c>
      <c r="CT351">
        <v>14.436483364119457</v>
      </c>
      <c r="CU351">
        <v>11.401</v>
      </c>
      <c r="CV351">
        <f t="shared" si="77"/>
        <v>2.6626352750950488</v>
      </c>
      <c r="CW351">
        <v>0.16600000000000037</v>
      </c>
      <c r="CX351">
        <v>23090.74</v>
      </c>
      <c r="CY351" s="3">
        <f t="shared" si="72"/>
        <v>-25.166126523204557</v>
      </c>
      <c r="CZ351">
        <v>9.2742416355118156</v>
      </c>
      <c r="DA351">
        <v>667.19999999999993</v>
      </c>
      <c r="DB351" s="3">
        <f t="shared" si="73"/>
        <v>23.784786641929486</v>
      </c>
      <c r="DC351">
        <v>18.088495575221227</v>
      </c>
      <c r="DD351">
        <v>2.8894699780084999E-2</v>
      </c>
      <c r="DE351" s="3">
        <f t="shared" si="74"/>
        <v>1.1426460215656686E-2</v>
      </c>
      <c r="DF351">
        <v>2.1567318656464975E-3</v>
      </c>
      <c r="DG351">
        <v>3.7117330319026573E-2</v>
      </c>
      <c r="DH351">
        <v>4.7298267363381219E-3</v>
      </c>
      <c r="DI351">
        <v>4.550497393508092E-2</v>
      </c>
      <c r="DJ351">
        <v>3.6502151852012901E-3</v>
      </c>
      <c r="DK351">
        <v>4.3563803575989365E-2</v>
      </c>
      <c r="DL351" s="3">
        <f t="shared" si="75"/>
        <v>2.7436290278585622E-2</v>
      </c>
      <c r="DM351">
        <v>2.428485604566176E-3</v>
      </c>
      <c r="DN351">
        <v>0.77846923611511465</v>
      </c>
      <c r="DO351">
        <v>-4.7095100641309506E-2</v>
      </c>
      <c r="DP351">
        <v>0.63497893266145466</v>
      </c>
      <c r="DQ351">
        <v>-3.8484961196370016E-3</v>
      </c>
      <c r="DR351">
        <v>0.66327311685912127</v>
      </c>
      <c r="DS351" s="3">
        <f t="shared" si="76"/>
        <v>-0.41985974077990496</v>
      </c>
      <c r="DT351">
        <v>1.3272843784450039E-2</v>
      </c>
      <c r="DU351">
        <v>8656</v>
      </c>
      <c r="DV351">
        <v>4.2389210019267818</v>
      </c>
      <c r="DW351">
        <v>2.6675993530499076</v>
      </c>
      <c r="DX351">
        <v>0.1229220890807361</v>
      </c>
      <c r="DY351">
        <v>173</v>
      </c>
      <c r="DZ351">
        <v>-14.77832512315271</v>
      </c>
      <c r="EA351">
        <v>3.85664739884393</v>
      </c>
      <c r="EB351">
        <v>1.0733961673168366</v>
      </c>
      <c r="EC351">
        <v>1.9986136783733826E-2</v>
      </c>
      <c r="ED351">
        <v>-4.4599133126052883E-3</v>
      </c>
      <c r="EE351">
        <v>1.8733767616128071E-2</v>
      </c>
      <c r="EF351">
        <v>-5.4341174789093415E-3</v>
      </c>
      <c r="EG351">
        <v>1.438880772125559E-2</v>
      </c>
      <c r="EH351">
        <v>-8.7496396646492489E-3</v>
      </c>
      <c r="EI351">
        <v>1.3847421713263645E-2</v>
      </c>
      <c r="EJ351">
        <v>-9.5950817833969984E-3</v>
      </c>
      <c r="EK351">
        <v>1.0668508969080828</v>
      </c>
      <c r="EL351">
        <v>5.5341201284826891E-2</v>
      </c>
      <c r="EM351">
        <v>1.3890057585667566</v>
      </c>
      <c r="EN351">
        <v>0.33249363877643634</v>
      </c>
      <c r="EO351">
        <v>1.4433110507922395</v>
      </c>
      <c r="EP351">
        <v>0.40050220148049998</v>
      </c>
      <c r="EQ351">
        <v>5726.3800000000019</v>
      </c>
      <c r="ER351">
        <v>93.480000000001382</v>
      </c>
      <c r="ES351">
        <v>4.4498252907800513</v>
      </c>
      <c r="ET351">
        <v>7.2640947366770625E-2</v>
      </c>
    </row>
    <row r="352" spans="1:150" x14ac:dyDescent="0.3">
      <c r="A352">
        <v>14</v>
      </c>
      <c r="B352">
        <v>1403</v>
      </c>
      <c r="C352" t="s">
        <v>471</v>
      </c>
      <c r="D352">
        <v>96673</v>
      </c>
      <c r="E352">
        <v>912</v>
      </c>
      <c r="F352">
        <v>0.94338646778314528</v>
      </c>
      <c r="G352">
        <v>5784</v>
      </c>
      <c r="H352">
        <v>5.9830562825194207</v>
      </c>
      <c r="I352">
        <v>21574</v>
      </c>
      <c r="J352">
        <v>22.316468921001729</v>
      </c>
      <c r="K352" s="5">
        <v>27358</v>
      </c>
      <c r="L352" s="5">
        <v>28.299525200000001</v>
      </c>
      <c r="M352">
        <v>65015</v>
      </c>
      <c r="N352">
        <v>10963.765964523325</v>
      </c>
      <c r="O352">
        <v>9.1276778417965723</v>
      </c>
      <c r="P352" s="3">
        <v>25544</v>
      </c>
      <c r="Q352" s="3">
        <v>556</v>
      </c>
      <c r="R352" s="3">
        <f t="shared" si="65"/>
        <v>2.1766363921077357E-2</v>
      </c>
      <c r="S352" s="3">
        <v>1.6127513297403744E-2</v>
      </c>
      <c r="T352" s="3">
        <f t="shared" si="66"/>
        <v>1.3496416663678319</v>
      </c>
      <c r="U352">
        <v>98578</v>
      </c>
      <c r="V352">
        <v>1.9705605494812408</v>
      </c>
      <c r="W352">
        <v>2810</v>
      </c>
      <c r="X352">
        <v>2.9067061123581559</v>
      </c>
      <c r="Y352">
        <v>3295</v>
      </c>
      <c r="Z352">
        <v>3.3425307878025521</v>
      </c>
      <c r="AA352">
        <v>2.3991443200194067</v>
      </c>
      <c r="AB352">
        <v>9611</v>
      </c>
      <c r="AC352">
        <v>9.7496398790805259</v>
      </c>
      <c r="AD352">
        <v>3.7665835965611052</v>
      </c>
      <c r="AE352">
        <v>26028</v>
      </c>
      <c r="AF352">
        <v>26.40345716082696</v>
      </c>
      <c r="AG352">
        <v>4.0869882398252315</v>
      </c>
      <c r="AH352" s="5">
        <v>35639</v>
      </c>
      <c r="AI352" s="5">
        <v>36.153097039999999</v>
      </c>
      <c r="AJ352" s="5">
        <v>7.8535718360000004</v>
      </c>
      <c r="AK352">
        <v>68275</v>
      </c>
      <c r="AL352">
        <v>5.0142274859647769</v>
      </c>
      <c r="AM352">
        <v>14153.434983378602</v>
      </c>
      <c r="AN352">
        <v>29.092822933072839</v>
      </c>
      <c r="AO352">
        <v>9.7530000000000001</v>
      </c>
      <c r="AP352">
        <v>18962</v>
      </c>
      <c r="AQ352" s="3">
        <f t="shared" si="67"/>
        <v>-25.767303476354524</v>
      </c>
      <c r="AR352">
        <v>629</v>
      </c>
      <c r="AS352" s="3">
        <f t="shared" si="68"/>
        <v>13.129496402877697</v>
      </c>
      <c r="AT352">
        <v>3.3171606370636007E-2</v>
      </c>
      <c r="AU352" s="3">
        <f t="shared" si="69"/>
        <v>1.140524244955865E-2</v>
      </c>
      <c r="AV352">
        <v>3.2387503582688451E-2</v>
      </c>
      <c r="AW352">
        <v>4.1854758749879629E-2</v>
      </c>
      <c r="AX352">
        <v>4.113531797142319E-2</v>
      </c>
      <c r="AY352" s="3">
        <f t="shared" si="70"/>
        <v>2.5007804674019446E-2</v>
      </c>
      <c r="AZ352">
        <v>1.0242100409482215</v>
      </c>
      <c r="BA352">
        <v>0.79254085703531629</v>
      </c>
      <c r="BB352">
        <v>0.80640208965153515</v>
      </c>
      <c r="BC352" s="3">
        <f t="shared" si="71"/>
        <v>-0.54323957671629675</v>
      </c>
      <c r="BD352">
        <v>6794</v>
      </c>
      <c r="BE352">
        <v>2.790992051810421</v>
      </c>
      <c r="BF352">
        <v>162</v>
      </c>
      <c r="BG352">
        <v>3.882716049382716</v>
      </c>
      <c r="BH352">
        <v>2.3844568737120989E-2</v>
      </c>
      <c r="BI352">
        <v>2.4167885095037412E-2</v>
      </c>
      <c r="BJ352">
        <v>2.3138447385904839E-2</v>
      </c>
      <c r="BK352">
        <v>2.3442503496660643E-2</v>
      </c>
      <c r="BL352">
        <v>0.98662206657119489</v>
      </c>
      <c r="BM352">
        <v>1.0305172313180484</v>
      </c>
      <c r="BN352">
        <v>1.0171511221281302</v>
      </c>
      <c r="BO352">
        <v>5016.7</v>
      </c>
      <c r="BP352">
        <v>3.5654995720507614</v>
      </c>
      <c r="BQ352">
        <v>140701.18081979055</v>
      </c>
      <c r="BR352">
        <v>92489</v>
      </c>
      <c r="BS352">
        <v>-4.3279923039524997</v>
      </c>
      <c r="BT352">
        <v>-6.176834587839072</v>
      </c>
      <c r="BU352">
        <v>1979</v>
      </c>
      <c r="BV352">
        <v>2.047107258489961</v>
      </c>
      <c r="BW352">
        <v>-575</v>
      </c>
      <c r="BX352">
        <v>-0.58329444703686417</v>
      </c>
      <c r="BY352">
        <v>4707</v>
      </c>
      <c r="BZ352">
        <v>5.0892538572154526</v>
      </c>
      <c r="CA352">
        <v>4.1458673894323077</v>
      </c>
      <c r="CB352">
        <v>1.7467230694129006</v>
      </c>
      <c r="CC352">
        <v>12561</v>
      </c>
      <c r="CD352">
        <v>13.58107450615749</v>
      </c>
      <c r="CE352">
        <v>7.5980182236380696</v>
      </c>
      <c r="CF352">
        <v>3.8314346270769644</v>
      </c>
      <c r="CG352" s="5">
        <v>42241</v>
      </c>
      <c r="CH352" s="5">
        <v>45.671377139999997</v>
      </c>
      <c r="CI352" s="5">
        <v>17.371851929999998</v>
      </c>
      <c r="CJ352" s="5">
        <v>9.5182800969999999</v>
      </c>
      <c r="CK352">
        <v>29680</v>
      </c>
      <c r="CL352">
        <v>32.090302630583096</v>
      </c>
      <c r="CM352">
        <v>9.7738337095813677</v>
      </c>
      <c r="CN352">
        <v>5.6868454697561361</v>
      </c>
      <c r="CO352">
        <v>64497</v>
      </c>
      <c r="CP352">
        <v>-0.79673921402753212</v>
      </c>
      <c r="CQ352">
        <v>-5.5335042109117545</v>
      </c>
      <c r="CR352">
        <v>16650.855321843341</v>
      </c>
      <c r="CS352">
        <v>51.871677813283888</v>
      </c>
      <c r="CT352">
        <v>17.645330207102656</v>
      </c>
      <c r="CU352">
        <v>10.01</v>
      </c>
      <c r="CV352">
        <f t="shared" si="77"/>
        <v>0.88232215820342752</v>
      </c>
      <c r="CW352">
        <v>0.25699999999999967</v>
      </c>
      <c r="CX352">
        <v>19489.72</v>
      </c>
      <c r="CY352" s="3">
        <f t="shared" si="72"/>
        <v>-23.701378014406512</v>
      </c>
      <c r="CZ352">
        <v>2.7830397637380084</v>
      </c>
      <c r="DA352">
        <v>560.63</v>
      </c>
      <c r="DB352" s="3">
        <f t="shared" si="73"/>
        <v>0.83273381294963944</v>
      </c>
      <c r="DC352">
        <v>-10.869634340222577</v>
      </c>
      <c r="DD352">
        <v>2.8765420950121395E-2</v>
      </c>
      <c r="DE352" s="3">
        <f t="shared" si="74"/>
        <v>6.9990570290440375E-3</v>
      </c>
      <c r="DF352">
        <v>-4.4061854205146127E-3</v>
      </c>
      <c r="DG352">
        <v>3.7117330319026573E-2</v>
      </c>
      <c r="DH352">
        <v>4.7298267363381219E-3</v>
      </c>
      <c r="DI352">
        <v>4.550497393508092E-2</v>
      </c>
      <c r="DJ352">
        <v>3.6502151852012901E-3</v>
      </c>
      <c r="DK352">
        <v>4.3563803575989365E-2</v>
      </c>
      <c r="DL352" s="3">
        <f t="shared" si="75"/>
        <v>2.7436290278585622E-2</v>
      </c>
      <c r="DM352">
        <v>2.428485604566176E-3</v>
      </c>
      <c r="DN352">
        <v>0.77498625851806113</v>
      </c>
      <c r="DO352">
        <v>-0.24922378243016041</v>
      </c>
      <c r="DP352">
        <v>0.63213795026361752</v>
      </c>
      <c r="DQ352">
        <v>-0.16040290677169877</v>
      </c>
      <c r="DR352">
        <v>0.66030554241998629</v>
      </c>
      <c r="DS352" s="3">
        <f t="shared" si="76"/>
        <v>-0.6893361239478456</v>
      </c>
      <c r="DT352">
        <v>-0.14609654723154886</v>
      </c>
      <c r="DU352">
        <v>6412</v>
      </c>
      <c r="DV352">
        <v>-5.6226081836914927</v>
      </c>
      <c r="DW352">
        <v>3.0395695570804744</v>
      </c>
      <c r="DX352">
        <v>0.2485775052700534</v>
      </c>
      <c r="DY352">
        <v>117</v>
      </c>
      <c r="DZ352">
        <v>-27.777777777777779</v>
      </c>
      <c r="EA352">
        <v>4.7917094017094017</v>
      </c>
      <c r="EB352">
        <v>0.90899335232668577</v>
      </c>
      <c r="EC352">
        <v>1.824703680598877E-2</v>
      </c>
      <c r="ED352">
        <v>-5.5975319311322193E-3</v>
      </c>
      <c r="EE352">
        <v>1.8733767616128071E-2</v>
      </c>
      <c r="EF352">
        <v>-5.4341174789093415E-3</v>
      </c>
      <c r="EG352">
        <v>1.438880772125559E-2</v>
      </c>
      <c r="EH352">
        <v>-8.7496396646492489E-3</v>
      </c>
      <c r="EI352">
        <v>1.3847421713263645E-2</v>
      </c>
      <c r="EJ352">
        <v>-9.5950817833969984E-3</v>
      </c>
      <c r="EK352">
        <v>0.97401853059604149</v>
      </c>
      <c r="EL352">
        <v>-1.2603535975153402E-2</v>
      </c>
      <c r="EM352">
        <v>1.2681409856519026</v>
      </c>
      <c r="EN352">
        <v>0.23762375433385419</v>
      </c>
      <c r="EO352">
        <v>1.3177208857957281</v>
      </c>
      <c r="EP352">
        <v>0.30056976366759791</v>
      </c>
      <c r="EQ352">
        <v>5156.5399999999991</v>
      </c>
      <c r="ER352">
        <v>139.83999999999924</v>
      </c>
      <c r="ES352">
        <v>3.6648875083745551</v>
      </c>
      <c r="ET352">
        <v>9.9387936323793724E-2</v>
      </c>
    </row>
    <row r="353" spans="1:150" x14ac:dyDescent="0.3">
      <c r="A353">
        <v>14</v>
      </c>
      <c r="B353">
        <v>1404</v>
      </c>
      <c r="C353" t="s">
        <v>472</v>
      </c>
      <c r="D353">
        <v>12947</v>
      </c>
      <c r="E353">
        <v>90</v>
      </c>
      <c r="F353">
        <v>0.69514173167529159</v>
      </c>
      <c r="G353">
        <v>651</v>
      </c>
      <c r="H353">
        <v>5.0281918591179426</v>
      </c>
      <c r="I353">
        <v>2732</v>
      </c>
      <c r="J353">
        <v>21.101413454854406</v>
      </c>
      <c r="K353" s="5">
        <v>3383</v>
      </c>
      <c r="L353" s="5">
        <v>26.129605309999999</v>
      </c>
      <c r="M353">
        <v>9475</v>
      </c>
      <c r="N353">
        <v>10146.836172833244</v>
      </c>
      <c r="O353">
        <v>7.9400633351355525</v>
      </c>
      <c r="P353" s="3">
        <v>2271</v>
      </c>
      <c r="Q353" s="3">
        <v>43</v>
      </c>
      <c r="R353" s="3">
        <f t="shared" si="65"/>
        <v>1.8934390136503741E-2</v>
      </c>
      <c r="S353" s="3">
        <v>1.6127513297403744E-2</v>
      </c>
      <c r="T353" s="3">
        <f t="shared" si="66"/>
        <v>1.1740427545982466</v>
      </c>
      <c r="U353">
        <v>11367</v>
      </c>
      <c r="V353">
        <v>-12.203599289410674</v>
      </c>
      <c r="W353">
        <v>-575</v>
      </c>
      <c r="X353">
        <v>-4.4411832857032518</v>
      </c>
      <c r="Y353">
        <v>194</v>
      </c>
      <c r="Z353">
        <v>1.7066948183337733</v>
      </c>
      <c r="AA353">
        <v>1.0115530866584819</v>
      </c>
      <c r="AB353">
        <v>1009</v>
      </c>
      <c r="AC353">
        <v>8.8765725345297799</v>
      </c>
      <c r="AD353">
        <v>3.8483806754118373</v>
      </c>
      <c r="AE353">
        <v>3038</v>
      </c>
      <c r="AF353">
        <v>26.726488959268057</v>
      </c>
      <c r="AG353">
        <v>5.6250755044136511</v>
      </c>
      <c r="AH353" s="5">
        <v>4047</v>
      </c>
      <c r="AI353" s="5">
        <v>35.603061490000002</v>
      </c>
      <c r="AJ353" s="5">
        <v>9.4734561799999994</v>
      </c>
      <c r="AK353">
        <v>8433</v>
      </c>
      <c r="AL353">
        <v>-10.997361477572559</v>
      </c>
      <c r="AM353">
        <v>13883.680720899087</v>
      </c>
      <c r="AN353">
        <v>36.827681894290649</v>
      </c>
      <c r="AO353">
        <v>7.8869999999999996</v>
      </c>
      <c r="AP353">
        <v>1435</v>
      </c>
      <c r="AQ353" s="3">
        <f t="shared" si="67"/>
        <v>-36.811977102597979</v>
      </c>
      <c r="AR353">
        <v>13</v>
      </c>
      <c r="AS353" s="3">
        <f t="shared" si="68"/>
        <v>-69.767441860465112</v>
      </c>
      <c r="AT353">
        <v>9.0592334494773528E-3</v>
      </c>
      <c r="AU353" s="3">
        <f t="shared" si="69"/>
        <v>-9.8751566870263884E-3</v>
      </c>
      <c r="AV353">
        <v>3.2387503582688451E-2</v>
      </c>
      <c r="AW353">
        <v>4.1854758749879629E-2</v>
      </c>
      <c r="AX353">
        <v>4.113531797142319E-2</v>
      </c>
      <c r="AY353" s="3">
        <f t="shared" si="70"/>
        <v>2.5007804674019446E-2</v>
      </c>
      <c r="AZ353">
        <v>0.27971385402855292</v>
      </c>
      <c r="BA353">
        <v>0.21644452674102216</v>
      </c>
      <c r="BB353">
        <v>0.22023005767867956</v>
      </c>
      <c r="BC353" s="3">
        <f t="shared" si="71"/>
        <v>-0.95381269691956705</v>
      </c>
      <c r="BD353">
        <v>800</v>
      </c>
      <c r="BE353">
        <v>1.79375</v>
      </c>
      <c r="BF353">
        <v>6</v>
      </c>
      <c r="BG353">
        <v>2.1666666666666665</v>
      </c>
      <c r="BH353">
        <v>7.4999999999999997E-3</v>
      </c>
      <c r="BI353">
        <v>2.4167885095037412E-2</v>
      </c>
      <c r="BJ353">
        <v>2.3138447385904839E-2</v>
      </c>
      <c r="BK353">
        <v>2.3442503496660643E-2</v>
      </c>
      <c r="BL353">
        <v>0.31032918149466193</v>
      </c>
      <c r="BM353">
        <v>0.32413583655438982</v>
      </c>
      <c r="BN353">
        <v>0.31993170017307948</v>
      </c>
      <c r="BO353">
        <v>853.31000000000006</v>
      </c>
      <c r="BP353">
        <v>2.6679379595226296</v>
      </c>
      <c r="BQ353">
        <v>31983.87717204195</v>
      </c>
      <c r="BR353">
        <v>9730</v>
      </c>
      <c r="BS353">
        <v>-24.847455008882367</v>
      </c>
      <c r="BT353">
        <v>-14.401337204187561</v>
      </c>
      <c r="BU353">
        <v>-973</v>
      </c>
      <c r="BV353">
        <v>-7.5152544991117631</v>
      </c>
      <c r="BW353">
        <v>-474</v>
      </c>
      <c r="BX353">
        <v>-4.1699656901557134</v>
      </c>
      <c r="BY353">
        <v>316</v>
      </c>
      <c r="BZ353">
        <v>3.2476875642343273</v>
      </c>
      <c r="CA353">
        <v>2.5525458325590358</v>
      </c>
      <c r="CB353">
        <v>1.5409927459005539</v>
      </c>
      <c r="CC353">
        <v>1282</v>
      </c>
      <c r="CD353">
        <v>13.175745118191163</v>
      </c>
      <c r="CE353">
        <v>8.14755325907322</v>
      </c>
      <c r="CF353">
        <v>4.2991725836613828</v>
      </c>
      <c r="CG353" s="5">
        <v>4520</v>
      </c>
      <c r="CH353" s="5">
        <v>46.454265159999999</v>
      </c>
      <c r="CI353" s="5">
        <v>20.32465985</v>
      </c>
      <c r="CJ353" s="5">
        <v>10.85120367</v>
      </c>
      <c r="CK353">
        <v>3238</v>
      </c>
      <c r="CL353">
        <v>33.278520041109971</v>
      </c>
      <c r="CM353">
        <v>12.177106586255565</v>
      </c>
      <c r="CN353">
        <v>6.5520310818419141</v>
      </c>
      <c r="CO353">
        <v>7440</v>
      </c>
      <c r="CP353">
        <v>-21.477572559366752</v>
      </c>
      <c r="CQ353">
        <v>-11.775168979011028</v>
      </c>
      <c r="CR353">
        <v>16081.644816024191</v>
      </c>
      <c r="CS353">
        <v>58.48925263108692</v>
      </c>
      <c r="CT353">
        <v>15.831278025693226</v>
      </c>
      <c r="CU353">
        <v>8.4849999999999994</v>
      </c>
      <c r="CV353">
        <f t="shared" si="77"/>
        <v>0.54493666486444692</v>
      </c>
      <c r="CW353">
        <v>0.59799999999999986</v>
      </c>
      <c r="CX353">
        <v>1633.77</v>
      </c>
      <c r="CY353" s="3">
        <f t="shared" si="72"/>
        <v>-28.059445178335533</v>
      </c>
      <c r="CZ353">
        <v>13.851567944250871</v>
      </c>
      <c r="DA353">
        <v>10.18</v>
      </c>
      <c r="DB353" s="3">
        <f t="shared" si="73"/>
        <v>-76.325581395348834</v>
      </c>
      <c r="DC353">
        <v>-21.692307692307693</v>
      </c>
      <c r="DD353">
        <v>6.2309872258641055E-3</v>
      </c>
      <c r="DE353" s="3">
        <f t="shared" si="74"/>
        <v>-1.2703402910639636E-2</v>
      </c>
      <c r="DF353">
        <v>-2.8282462236132472E-3</v>
      </c>
      <c r="DG353">
        <v>3.7117330319026573E-2</v>
      </c>
      <c r="DH353">
        <v>4.7298267363381219E-3</v>
      </c>
      <c r="DI353">
        <v>4.550497393508092E-2</v>
      </c>
      <c r="DJ353">
        <v>3.6502151852012901E-3</v>
      </c>
      <c r="DK353">
        <v>4.3563803575989365E-2</v>
      </c>
      <c r="DL353" s="3">
        <f t="shared" si="75"/>
        <v>2.7436290278585622E-2</v>
      </c>
      <c r="DM353">
        <v>2.428485604566176E-3</v>
      </c>
      <c r="DN353">
        <v>0.16787272070238476</v>
      </c>
      <c r="DO353">
        <v>-0.11184113332616816</v>
      </c>
      <c r="DP353">
        <v>0.13692980540442595</v>
      </c>
      <c r="DQ353">
        <v>-7.9514721336596206E-2</v>
      </c>
      <c r="DR353">
        <v>0.14303129466175396</v>
      </c>
      <c r="DS353" s="3">
        <f t="shared" si="76"/>
        <v>-1.0310114599364926</v>
      </c>
      <c r="DT353">
        <v>-7.7198763016925603E-2</v>
      </c>
      <c r="DU353">
        <v>740</v>
      </c>
      <c r="DV353">
        <v>-7.5</v>
      </c>
      <c r="DW353">
        <v>2.2077972972972972</v>
      </c>
      <c r="DX353">
        <v>0.41404729729729728</v>
      </c>
      <c r="DY353">
        <v>2</v>
      </c>
      <c r="DZ353">
        <v>-66.666666666666657</v>
      </c>
      <c r="EA353">
        <v>5.09</v>
      </c>
      <c r="EB353">
        <v>2.9233333333333333</v>
      </c>
      <c r="EC353">
        <v>2.7027027027027029E-3</v>
      </c>
      <c r="ED353">
        <v>-4.7972972972972969E-3</v>
      </c>
      <c r="EE353">
        <v>1.8733767616128071E-2</v>
      </c>
      <c r="EF353">
        <v>-5.4341174789093415E-3</v>
      </c>
      <c r="EG353">
        <v>1.438880772125559E-2</v>
      </c>
      <c r="EH353">
        <v>-8.7496396646492489E-3</v>
      </c>
      <c r="EI353">
        <v>1.3847421713263645E-2</v>
      </c>
      <c r="EJ353">
        <v>-9.5950817833969984E-3</v>
      </c>
      <c r="EK353">
        <v>0.14426904176904179</v>
      </c>
      <c r="EL353">
        <v>-0.16606013972562014</v>
      </c>
      <c r="EM353">
        <v>0.18783367983367985</v>
      </c>
      <c r="EN353">
        <v>-0.13630215672070997</v>
      </c>
      <c r="EO353">
        <v>0.19517732316290623</v>
      </c>
      <c r="EP353">
        <v>-0.12475437701017325</v>
      </c>
      <c r="EQ353">
        <v>877.45</v>
      </c>
      <c r="ER353">
        <v>24.139999999999986</v>
      </c>
      <c r="ES353">
        <v>2.7434134869896418</v>
      </c>
      <c r="ET353">
        <v>7.5475527467012249E-2</v>
      </c>
    </row>
    <row r="354" spans="1:150" x14ac:dyDescent="0.3">
      <c r="A354">
        <v>14</v>
      </c>
      <c r="B354">
        <v>1405</v>
      </c>
      <c r="C354" t="s">
        <v>473</v>
      </c>
      <c r="D354">
        <v>81480</v>
      </c>
      <c r="E354">
        <v>669</v>
      </c>
      <c r="F354">
        <v>0.8210603829160531</v>
      </c>
      <c r="G354">
        <v>5519</v>
      </c>
      <c r="H354">
        <v>6.7734413352970053</v>
      </c>
      <c r="I354">
        <v>19894</v>
      </c>
      <c r="J354">
        <v>24.415807560137456</v>
      </c>
      <c r="K354" s="5">
        <v>25413</v>
      </c>
      <c r="L354" s="5">
        <v>31.189248899999999</v>
      </c>
      <c r="M354">
        <v>53983</v>
      </c>
      <c r="N354">
        <v>11807.642302094937</v>
      </c>
      <c r="O354">
        <v>9.0623465881197838</v>
      </c>
      <c r="P354" s="3">
        <v>23762</v>
      </c>
      <c r="Q354" s="3">
        <v>341</v>
      </c>
      <c r="R354" s="3">
        <f t="shared" si="65"/>
        <v>1.4350643885194849E-2</v>
      </c>
      <c r="S354" s="3">
        <v>1.6127513297403744E-2</v>
      </c>
      <c r="T354" s="3">
        <f t="shared" si="66"/>
        <v>0.88982372053012415</v>
      </c>
      <c r="U354">
        <v>80188</v>
      </c>
      <c r="V354">
        <v>-1.5856651939126165</v>
      </c>
      <c r="W354">
        <v>1150</v>
      </c>
      <c r="X354">
        <v>1.4113892979872362</v>
      </c>
      <c r="Y354">
        <v>1913</v>
      </c>
      <c r="Z354">
        <v>2.385643737217539</v>
      </c>
      <c r="AA354">
        <v>1.5645833543014858</v>
      </c>
      <c r="AB354">
        <v>9392</v>
      </c>
      <c r="AC354">
        <v>11.712475682146954</v>
      </c>
      <c r="AD354">
        <v>4.9390343468499482</v>
      </c>
      <c r="AE354">
        <v>23384</v>
      </c>
      <c r="AF354">
        <v>29.161470544221078</v>
      </c>
      <c r="AG354">
        <v>4.7456629840836229</v>
      </c>
      <c r="AH354" s="5">
        <v>32776</v>
      </c>
      <c r="AI354" s="5">
        <v>40.873946230000001</v>
      </c>
      <c r="AJ354" s="5">
        <v>9.6846973310000006</v>
      </c>
      <c r="AK354">
        <v>56399</v>
      </c>
      <c r="AL354">
        <v>4.4754830224329885</v>
      </c>
      <c r="AM354">
        <v>15297.801930023226</v>
      </c>
      <c r="AN354">
        <v>29.558480335308413</v>
      </c>
      <c r="AO354">
        <v>9.8040000000000003</v>
      </c>
      <c r="AP354">
        <v>16624</v>
      </c>
      <c r="AQ354" s="3">
        <f t="shared" si="67"/>
        <v>-30.039558959683525</v>
      </c>
      <c r="AR354">
        <v>357</v>
      </c>
      <c r="AS354" s="3">
        <f t="shared" si="68"/>
        <v>4.6920821114369504</v>
      </c>
      <c r="AT354">
        <v>2.1474975938402311E-2</v>
      </c>
      <c r="AU354" s="3">
        <f t="shared" si="69"/>
        <v>7.1243320532074616E-3</v>
      </c>
      <c r="AV354">
        <v>3.2387503582688451E-2</v>
      </c>
      <c r="AW354">
        <v>4.1854758749879629E-2</v>
      </c>
      <c r="AX354">
        <v>4.113531797142319E-2</v>
      </c>
      <c r="AY354" s="3">
        <f t="shared" si="70"/>
        <v>2.5007804674019446E-2</v>
      </c>
      <c r="AZ354">
        <v>0.66306363760252796</v>
      </c>
      <c r="BA354">
        <v>0.51308325695376444</v>
      </c>
      <c r="BB354">
        <v>0.52205688438633269</v>
      </c>
      <c r="BC354" s="3">
        <f t="shared" si="71"/>
        <v>-0.36776683614379146</v>
      </c>
      <c r="BD354">
        <v>6159</v>
      </c>
      <c r="BE354">
        <v>2.6991394706932943</v>
      </c>
      <c r="BF354">
        <v>98</v>
      </c>
      <c r="BG354">
        <v>3.6428571428571428</v>
      </c>
      <c r="BH354">
        <v>1.5911673973047574E-2</v>
      </c>
      <c r="BI354">
        <v>2.4167885095037412E-2</v>
      </c>
      <c r="BJ354">
        <v>2.3138447385904839E-2</v>
      </c>
      <c r="BK354">
        <v>2.3442503496660643E-2</v>
      </c>
      <c r="BL354">
        <v>0.65838090136876926</v>
      </c>
      <c r="BM354">
        <v>0.68767250056459839</v>
      </c>
      <c r="BN354">
        <v>0.67875318757291314</v>
      </c>
      <c r="BO354">
        <v>4464.3</v>
      </c>
      <c r="BP354">
        <v>3.4916584472569276</v>
      </c>
      <c r="BQ354">
        <v>127856.14822970978</v>
      </c>
      <c r="BR354">
        <v>75053</v>
      </c>
      <c r="BS354">
        <v>-7.8878252331860574</v>
      </c>
      <c r="BT354">
        <v>-6.4037013019404396</v>
      </c>
      <c r="BU354">
        <v>-257</v>
      </c>
      <c r="BV354">
        <v>-0.31541482572410406</v>
      </c>
      <c r="BW354">
        <v>-1205</v>
      </c>
      <c r="BX354">
        <v>-1.5027186112635307</v>
      </c>
      <c r="BY354">
        <v>2920</v>
      </c>
      <c r="BZ354">
        <v>3.89058398731563</v>
      </c>
      <c r="CA354">
        <v>3.0695236043995768</v>
      </c>
      <c r="CB354">
        <v>1.5049402500980911</v>
      </c>
      <c r="CC354">
        <v>11923</v>
      </c>
      <c r="CD354">
        <v>15.886107150946666</v>
      </c>
      <c r="CE354">
        <v>9.1126658156496596</v>
      </c>
      <c r="CF354">
        <v>4.1736314687997123</v>
      </c>
      <c r="CG354" s="5">
        <v>37207</v>
      </c>
      <c r="CH354" s="5">
        <v>49.574300829999999</v>
      </c>
      <c r="CI354" s="5">
        <v>18.385051929999999</v>
      </c>
      <c r="CJ354" s="5">
        <v>8.7003546010000008</v>
      </c>
      <c r="CK354">
        <v>25284</v>
      </c>
      <c r="CL354">
        <v>33.688193676468629</v>
      </c>
      <c r="CM354">
        <v>9.2723861163311732</v>
      </c>
      <c r="CN354">
        <v>4.5267231322475503</v>
      </c>
      <c r="CO354">
        <v>53365</v>
      </c>
      <c r="CP354">
        <v>-1.1448048459700277</v>
      </c>
      <c r="CQ354">
        <v>-5.3795280058157058</v>
      </c>
      <c r="CR354">
        <v>17385.449055773817</v>
      </c>
      <c r="CS354">
        <v>47.23895432273769</v>
      </c>
      <c r="CT354">
        <v>13.646713006875894</v>
      </c>
      <c r="CU354">
        <v>10.589</v>
      </c>
      <c r="CV354">
        <f t="shared" si="77"/>
        <v>1.5266534118802166</v>
      </c>
      <c r="CW354">
        <v>0.78500000000000014</v>
      </c>
      <c r="CX354">
        <v>17679.510000000006</v>
      </c>
      <c r="CY354" s="3">
        <f t="shared" si="72"/>
        <v>-25.597550711219569</v>
      </c>
      <c r="CZ354">
        <v>6.3493142444658677</v>
      </c>
      <c r="DA354">
        <v>740.66</v>
      </c>
      <c r="DB354" s="3">
        <f t="shared" si="73"/>
        <v>117.2023460410557</v>
      </c>
      <c r="DC354">
        <v>107.46778711484592</v>
      </c>
      <c r="DD354">
        <v>4.189369501756552E-2</v>
      </c>
      <c r="DE354" s="3">
        <f t="shared" si="74"/>
        <v>2.7543051132370669E-2</v>
      </c>
      <c r="DF354">
        <v>2.0418719079163209E-2</v>
      </c>
      <c r="DG354">
        <v>3.7117330319026573E-2</v>
      </c>
      <c r="DH354">
        <v>4.7298267363381219E-3</v>
      </c>
      <c r="DI354">
        <v>4.550497393508092E-2</v>
      </c>
      <c r="DJ354">
        <v>3.6502151852012901E-3</v>
      </c>
      <c r="DK354">
        <v>4.3563803575989365E-2</v>
      </c>
      <c r="DL354" s="3">
        <f t="shared" si="75"/>
        <v>2.7436290278585622E-2</v>
      </c>
      <c r="DM354">
        <v>2.428485604566176E-3</v>
      </c>
      <c r="DN354">
        <v>1.1286828728652005</v>
      </c>
      <c r="DO354">
        <v>0.46561923526267257</v>
      </c>
      <c r="DP354">
        <v>0.9206399080094545</v>
      </c>
      <c r="DQ354">
        <v>0.40755665105569006</v>
      </c>
      <c r="DR354">
        <v>0.96166293065960973</v>
      </c>
      <c r="DS354" s="3">
        <f t="shared" si="76"/>
        <v>7.1839210129485576E-2</v>
      </c>
      <c r="DT354">
        <v>0.43960604627327704</v>
      </c>
      <c r="DU354">
        <v>6419</v>
      </c>
      <c r="DV354">
        <v>4.2214645234616013</v>
      </c>
      <c r="DW354">
        <v>2.7542467674092546</v>
      </c>
      <c r="DX354">
        <v>5.5107296715960263E-2</v>
      </c>
      <c r="DY354">
        <v>98</v>
      </c>
      <c r="DZ354">
        <v>0</v>
      </c>
      <c r="EA354">
        <v>7.557755102040816</v>
      </c>
      <c r="EB354">
        <v>3.9148979591836732</v>
      </c>
      <c r="EC354">
        <v>1.5267175572519083E-2</v>
      </c>
      <c r="ED354">
        <v>-6.4449840052849088E-4</v>
      </c>
      <c r="EE354">
        <v>1.8733767616128071E-2</v>
      </c>
      <c r="EF354">
        <v>-5.4341174789093415E-3</v>
      </c>
      <c r="EG354">
        <v>1.438880772125559E-2</v>
      </c>
      <c r="EH354">
        <v>-8.7496396646492489E-3</v>
      </c>
      <c r="EI354">
        <v>1.3847421713263645E-2</v>
      </c>
      <c r="EJ354">
        <v>-9.5950817833969984E-3</v>
      </c>
      <c r="EK354">
        <v>0.81495489243580843</v>
      </c>
      <c r="EL354">
        <v>0.15657399106703918</v>
      </c>
      <c r="EM354">
        <v>1.061045214327657</v>
      </c>
      <c r="EN354">
        <v>0.37337271376305858</v>
      </c>
      <c r="EO354">
        <v>1.1025283903858822</v>
      </c>
      <c r="EP354">
        <v>0.4237752028129691</v>
      </c>
      <c r="EQ354">
        <v>4558.670000000001</v>
      </c>
      <c r="ER354">
        <v>94.3700000000008</v>
      </c>
      <c r="ES354">
        <v>3.565467959984038</v>
      </c>
      <c r="ET354">
        <v>7.3809512727110338E-2</v>
      </c>
    </row>
    <row r="355" spans="1:150" x14ac:dyDescent="0.3">
      <c r="A355">
        <v>15</v>
      </c>
      <c r="B355">
        <v>1501</v>
      </c>
      <c r="C355" t="s">
        <v>474</v>
      </c>
      <c r="D355">
        <v>293221</v>
      </c>
      <c r="E355">
        <v>2098</v>
      </c>
      <c r="F355">
        <v>0.71550127719365253</v>
      </c>
      <c r="G355">
        <v>20751</v>
      </c>
      <c r="H355">
        <v>7.0769146820998499</v>
      </c>
      <c r="I355">
        <v>70600</v>
      </c>
      <c r="J355">
        <v>24.077402368861712</v>
      </c>
      <c r="K355" s="5">
        <v>91351</v>
      </c>
      <c r="L355" s="5">
        <v>31.15431705</v>
      </c>
      <c r="M355">
        <v>152792</v>
      </c>
      <c r="N355">
        <v>13986.838940547452</v>
      </c>
      <c r="O355">
        <v>12.40872925199764</v>
      </c>
      <c r="P355" s="3">
        <v>73286</v>
      </c>
      <c r="Q355" s="3">
        <v>1166</v>
      </c>
      <c r="R355" s="3">
        <f t="shared" si="65"/>
        <v>1.5910269355675025E-2</v>
      </c>
      <c r="S355" s="3">
        <v>1.6127513297403744E-2</v>
      </c>
      <c r="T355" s="3">
        <f t="shared" si="66"/>
        <v>0.98652960703100512</v>
      </c>
      <c r="U355">
        <v>309500</v>
      </c>
      <c r="V355">
        <v>5.5517851722762011</v>
      </c>
      <c r="W355">
        <v>6036</v>
      </c>
      <c r="X355">
        <v>2.0585155906295936</v>
      </c>
      <c r="Y355">
        <v>8482</v>
      </c>
      <c r="Z355">
        <v>2.7405492730210019</v>
      </c>
      <c r="AA355">
        <v>2.0250479958273493</v>
      </c>
      <c r="AB355">
        <v>32323</v>
      </c>
      <c r="AC355">
        <v>10.443618739903069</v>
      </c>
      <c r="AD355">
        <v>3.3667040578032195</v>
      </c>
      <c r="AE355">
        <v>86873</v>
      </c>
      <c r="AF355">
        <v>28.068820678513735</v>
      </c>
      <c r="AG355">
        <v>3.9914183096520226</v>
      </c>
      <c r="AH355" s="5">
        <v>119196</v>
      </c>
      <c r="AI355" s="5">
        <v>38.51243942</v>
      </c>
      <c r="AJ355" s="5">
        <v>7.358122367</v>
      </c>
      <c r="AK355">
        <v>167109</v>
      </c>
      <c r="AL355">
        <v>9.3702549871721033</v>
      </c>
      <c r="AM355">
        <v>17715.967470357431</v>
      </c>
      <c r="AN355">
        <v>26.661696368000211</v>
      </c>
      <c r="AO355">
        <v>12.148999999999999</v>
      </c>
      <c r="AP355">
        <v>59258</v>
      </c>
      <c r="AQ355" s="3">
        <f t="shared" si="67"/>
        <v>-19.141445842316404</v>
      </c>
      <c r="AR355">
        <v>3397</v>
      </c>
      <c r="AS355" s="3">
        <f t="shared" si="68"/>
        <v>191.33790737564323</v>
      </c>
      <c r="AT355">
        <v>5.7325593168854841E-2</v>
      </c>
      <c r="AU355" s="3">
        <f t="shared" si="69"/>
        <v>4.1415323813179819E-2</v>
      </c>
      <c r="AV355">
        <v>4.8918746001279594E-2</v>
      </c>
      <c r="AW355">
        <v>4.1854758749879629E-2</v>
      </c>
      <c r="AX355">
        <v>4.113531797142319E-2</v>
      </c>
      <c r="AY355" s="3">
        <f t="shared" si="70"/>
        <v>2.5007804674019446E-2</v>
      </c>
      <c r="AZ355">
        <v>1.1718532843698681</v>
      </c>
      <c r="BA355">
        <v>1.369631432149151</v>
      </c>
      <c r="BB355">
        <v>1.3935857554007258</v>
      </c>
      <c r="BC355" s="3">
        <f t="shared" si="71"/>
        <v>0.40705614836972071</v>
      </c>
      <c r="BD355">
        <v>19861</v>
      </c>
      <c r="BE355">
        <v>2.9836362720910325</v>
      </c>
      <c r="BF355">
        <v>425</v>
      </c>
      <c r="BG355">
        <v>7.9929411764705884</v>
      </c>
      <c r="BH355">
        <v>2.1398721111726499E-2</v>
      </c>
      <c r="BI355">
        <v>2.4066074118211763E-2</v>
      </c>
      <c r="BJ355">
        <v>2.3138447385904839E-2</v>
      </c>
      <c r="BK355">
        <v>2.3442503496660643E-2</v>
      </c>
      <c r="BL355">
        <v>0.88916542875321858</v>
      </c>
      <c r="BM355">
        <v>0.92481231583247359</v>
      </c>
      <c r="BN355">
        <v>0.91281723024056372</v>
      </c>
      <c r="BO355">
        <v>6451.1399999999994</v>
      </c>
      <c r="BP355">
        <v>22.737571830612556</v>
      </c>
      <c r="BQ355">
        <v>28372.158856974151</v>
      </c>
      <c r="BR355">
        <v>298798</v>
      </c>
      <c r="BS355">
        <v>1.9019783712626315</v>
      </c>
      <c r="BT355">
        <v>-3.4578352180936993</v>
      </c>
      <c r="BU355">
        <v>-3316</v>
      </c>
      <c r="BV355">
        <v>-1.1308876240105585</v>
      </c>
      <c r="BW355">
        <v>-9261</v>
      </c>
      <c r="BX355">
        <v>-2.9922455573505653</v>
      </c>
      <c r="BY355">
        <v>11560</v>
      </c>
      <c r="BZ355">
        <v>3.8688344634167566</v>
      </c>
      <c r="CA355">
        <v>3.153333186223104</v>
      </c>
      <c r="CB355">
        <v>1.1282851903957547</v>
      </c>
      <c r="CC355">
        <v>42392</v>
      </c>
      <c r="CD355">
        <v>14.187511295256328</v>
      </c>
      <c r="CE355">
        <v>7.1105966131564786</v>
      </c>
      <c r="CF355">
        <v>3.7438925553532592</v>
      </c>
      <c r="CG355" s="5">
        <v>141652</v>
      </c>
      <c r="CH355" s="5">
        <v>47.407278499999997</v>
      </c>
      <c r="CI355" s="5">
        <v>16.25296144</v>
      </c>
      <c r="CJ355" s="5">
        <v>8.8948390770000003</v>
      </c>
      <c r="CK355">
        <v>99260</v>
      </c>
      <c r="CL355">
        <v>33.219767200583675</v>
      </c>
      <c r="CM355">
        <v>9.142364831721963</v>
      </c>
      <c r="CN355">
        <v>5.1509465220699404</v>
      </c>
      <c r="CO355">
        <v>175913</v>
      </c>
      <c r="CP355">
        <v>15.132336771558721</v>
      </c>
      <c r="CQ355">
        <v>5.2684176196374821</v>
      </c>
      <c r="CR355">
        <v>19881.076745086717</v>
      </c>
      <c r="CS355">
        <v>42.141314628654484</v>
      </c>
      <c r="CT355">
        <v>12.221230809731237</v>
      </c>
      <c r="CU355">
        <v>13.473000000000001</v>
      </c>
      <c r="CV355">
        <f t="shared" si="77"/>
        <v>1.064270748002361</v>
      </c>
      <c r="CW355">
        <v>1.3240000000000016</v>
      </c>
      <c r="CX355">
        <v>70002.92</v>
      </c>
      <c r="CY355" s="3">
        <f t="shared" si="72"/>
        <v>-4.4798187921294677</v>
      </c>
      <c r="CZ355">
        <v>18.13243781430355</v>
      </c>
      <c r="DA355">
        <v>4328.829999999999</v>
      </c>
      <c r="DB355" s="3">
        <f t="shared" si="73"/>
        <v>271.25471698113199</v>
      </c>
      <c r="DC355">
        <v>27.430968501619045</v>
      </c>
      <c r="DD355">
        <v>6.1837849049725342E-2</v>
      </c>
      <c r="DE355" s="3">
        <f t="shared" si="74"/>
        <v>4.5927579694050313E-2</v>
      </c>
      <c r="DF355">
        <v>4.5122558808705013E-3</v>
      </c>
      <c r="DG355">
        <v>5.7730276836253216E-2</v>
      </c>
      <c r="DH355">
        <v>8.8115308349736229E-3</v>
      </c>
      <c r="DI355">
        <v>4.550497393508092E-2</v>
      </c>
      <c r="DJ355">
        <v>3.6502151852012901E-3</v>
      </c>
      <c r="DK355">
        <v>4.3563803575989365E-2</v>
      </c>
      <c r="DL355" s="3">
        <f t="shared" si="75"/>
        <v>2.7436290278585622E-2</v>
      </c>
      <c r="DM355">
        <v>2.428485604566176E-3</v>
      </c>
      <c r="DN355">
        <v>1.071151091568864</v>
      </c>
      <c r="DO355">
        <v>-0.10070219280100412</v>
      </c>
      <c r="DP355">
        <v>1.3589250515327294</v>
      </c>
      <c r="DQ355">
        <v>-1.0706380616421596E-2</v>
      </c>
      <c r="DR355">
        <v>1.4194777309070392</v>
      </c>
      <c r="DS355" s="3">
        <f t="shared" si="76"/>
        <v>0.4329481238760341</v>
      </c>
      <c r="DT355">
        <v>2.5891975506313392E-2</v>
      </c>
      <c r="DU355">
        <v>21777</v>
      </c>
      <c r="DV355">
        <v>9.6470469764865818</v>
      </c>
      <c r="DW355">
        <v>3.214534600725536</v>
      </c>
      <c r="DX355">
        <v>0.23089832863450344</v>
      </c>
      <c r="DY355">
        <v>323</v>
      </c>
      <c r="DZ355">
        <v>-24</v>
      </c>
      <c r="EA355">
        <v>13.401950464396283</v>
      </c>
      <c r="EB355">
        <v>5.4090092879256941</v>
      </c>
      <c r="EC355">
        <v>1.4832162373145981E-2</v>
      </c>
      <c r="ED355">
        <v>-6.566558738580518E-3</v>
      </c>
      <c r="EE355">
        <v>1.4509369115232701E-2</v>
      </c>
      <c r="EF355">
        <v>-9.5567050029790618E-3</v>
      </c>
      <c r="EG355">
        <v>1.438880772125559E-2</v>
      </c>
      <c r="EH355">
        <v>-8.7496396646492489E-3</v>
      </c>
      <c r="EI355">
        <v>1.3847421713263645E-2</v>
      </c>
      <c r="EJ355">
        <v>-9.5950817833969984E-3</v>
      </c>
      <c r="EK355">
        <v>1.0222472290386764</v>
      </c>
      <c r="EL355">
        <v>0.1330818002854578</v>
      </c>
      <c r="EM355">
        <v>1.0308124662223024</v>
      </c>
      <c r="EN355">
        <v>0.1060001503898288</v>
      </c>
      <c r="EO355">
        <v>1.0711136470220379</v>
      </c>
      <c r="EP355">
        <v>0.15829641678147421</v>
      </c>
      <c r="EQ355">
        <v>6725.5899999999992</v>
      </c>
      <c r="ER355">
        <v>274.44999999999982</v>
      </c>
      <c r="ES355">
        <v>23.704893356561708</v>
      </c>
      <c r="ET355">
        <v>0.96732152594915277</v>
      </c>
    </row>
    <row r="356" spans="1:150" x14ac:dyDescent="0.3">
      <c r="A356">
        <v>15</v>
      </c>
      <c r="B356">
        <v>1502</v>
      </c>
      <c r="C356" t="s">
        <v>475</v>
      </c>
      <c r="D356">
        <v>116375</v>
      </c>
      <c r="E356">
        <v>1598</v>
      </c>
      <c r="F356">
        <v>1.3731471535982813</v>
      </c>
      <c r="G356">
        <v>4327</v>
      </c>
      <c r="H356">
        <v>3.7181525241675617</v>
      </c>
      <c r="I356">
        <v>19351</v>
      </c>
      <c r="J356">
        <v>16.628141783029001</v>
      </c>
      <c r="K356" s="5">
        <v>23678</v>
      </c>
      <c r="L356" s="5">
        <v>20.346294310000001</v>
      </c>
      <c r="M356">
        <v>54374</v>
      </c>
      <c r="N356">
        <v>9464.9021649473088</v>
      </c>
      <c r="O356">
        <v>22.82363050483351</v>
      </c>
      <c r="P356" s="3">
        <v>15420</v>
      </c>
      <c r="Q356" s="3">
        <v>158</v>
      </c>
      <c r="R356" s="3">
        <f t="shared" si="65"/>
        <v>1.0246433203631647E-2</v>
      </c>
      <c r="S356" s="3">
        <v>1.6127513297403744E-2</v>
      </c>
      <c r="T356" s="3">
        <f t="shared" si="66"/>
        <v>0.63533869200288606</v>
      </c>
      <c r="U356">
        <v>128592</v>
      </c>
      <c r="V356">
        <v>10.497959183673469</v>
      </c>
      <c r="W356">
        <v>7363</v>
      </c>
      <c r="X356">
        <v>6.3269602577873254</v>
      </c>
      <c r="Y356">
        <v>7212</v>
      </c>
      <c r="Z356">
        <v>5.6084359835759612</v>
      </c>
      <c r="AA356">
        <v>4.2352888299776801</v>
      </c>
      <c r="AB356">
        <v>7063</v>
      </c>
      <c r="AC356">
        <v>5.4925656339430136</v>
      </c>
      <c r="AD356">
        <v>1.7744131097754519</v>
      </c>
      <c r="AE356">
        <v>27515</v>
      </c>
      <c r="AF356">
        <v>21.397132014433247</v>
      </c>
      <c r="AG356">
        <v>4.7689902314042456</v>
      </c>
      <c r="AH356" s="5">
        <v>34578</v>
      </c>
      <c r="AI356" s="5">
        <v>26.889697649999999</v>
      </c>
      <c r="AJ356" s="5">
        <v>6.5434033410000003</v>
      </c>
      <c r="AK356">
        <v>62139</v>
      </c>
      <c r="AL356">
        <v>14.28072240409019</v>
      </c>
      <c r="AM356">
        <v>12376.717285609682</v>
      </c>
      <c r="AN356">
        <v>30.764344627312727</v>
      </c>
      <c r="AO356">
        <v>19.641999999999999</v>
      </c>
      <c r="AP356">
        <v>13940</v>
      </c>
      <c r="AQ356" s="3">
        <f t="shared" si="67"/>
        <v>-9.5979247730220507</v>
      </c>
      <c r="AR356">
        <v>637</v>
      </c>
      <c r="AS356" s="3">
        <f t="shared" si="68"/>
        <v>303.16455696202536</v>
      </c>
      <c r="AT356">
        <v>4.5695839311334287E-2</v>
      </c>
      <c r="AU356" s="3">
        <f t="shared" si="69"/>
        <v>3.5449406107702641E-2</v>
      </c>
      <c r="AV356">
        <v>4.8918746001279594E-2</v>
      </c>
      <c r="AW356">
        <v>4.1854758749879629E-2</v>
      </c>
      <c r="AX356">
        <v>4.113531797142319E-2</v>
      </c>
      <c r="AY356" s="3">
        <f t="shared" si="70"/>
        <v>2.5007804674019446E-2</v>
      </c>
      <c r="AZ356">
        <v>0.93411714417493441</v>
      </c>
      <c r="BA356">
        <v>1.0917716569436851</v>
      </c>
      <c r="BB356">
        <v>1.1108663203498099</v>
      </c>
      <c r="BC356" s="3">
        <f t="shared" si="71"/>
        <v>0.47552762834692386</v>
      </c>
      <c r="BD356">
        <v>6450</v>
      </c>
      <c r="BE356">
        <v>2.1612403100775195</v>
      </c>
      <c r="BF356">
        <v>165</v>
      </c>
      <c r="BG356">
        <v>3.8606060606060608</v>
      </c>
      <c r="BH356">
        <v>2.5581395348837209E-2</v>
      </c>
      <c r="BI356">
        <v>2.4066074118211763E-2</v>
      </c>
      <c r="BJ356">
        <v>2.3138447385904839E-2</v>
      </c>
      <c r="BK356">
        <v>2.3442503496660643E-2</v>
      </c>
      <c r="BL356">
        <v>1.0629650363072198</v>
      </c>
      <c r="BM356">
        <v>1.1055795975498568</v>
      </c>
      <c r="BN356">
        <v>1.0912399075670927</v>
      </c>
      <c r="BO356">
        <v>4873.47</v>
      </c>
      <c r="BP356">
        <v>12.060490256589784</v>
      </c>
      <c r="BQ356">
        <v>40408.556338223178</v>
      </c>
      <c r="BR356">
        <v>134086</v>
      </c>
      <c r="BS356">
        <v>15.218904403866809</v>
      </c>
      <c r="BT356">
        <v>4.2724275227074777</v>
      </c>
      <c r="BU356">
        <v>12651</v>
      </c>
      <c r="BV356">
        <v>10.870891514500537</v>
      </c>
      <c r="BW356">
        <v>6005</v>
      </c>
      <c r="BX356">
        <v>4.6698083862137612</v>
      </c>
      <c r="BY356">
        <v>14595</v>
      </c>
      <c r="BZ356">
        <v>10.884805274226988</v>
      </c>
      <c r="CA356">
        <v>9.5116581206287059</v>
      </c>
      <c r="CB356">
        <v>5.2763692906510267</v>
      </c>
      <c r="CC356">
        <v>11967</v>
      </c>
      <c r="CD356">
        <v>8.9248691138523029</v>
      </c>
      <c r="CE356">
        <v>5.2067165896847412</v>
      </c>
      <c r="CF356">
        <v>3.4323034799092893</v>
      </c>
      <c r="CG356" s="5">
        <v>49896</v>
      </c>
      <c r="CH356" s="5">
        <v>37.211938609999997</v>
      </c>
      <c r="CI356" s="5">
        <v>16.8656443</v>
      </c>
      <c r="CJ356" s="5">
        <v>10.32224096</v>
      </c>
      <c r="CK356">
        <v>37929</v>
      </c>
      <c r="CL356">
        <v>28.287069492713631</v>
      </c>
      <c r="CM356">
        <v>11.65892770968463</v>
      </c>
      <c r="CN356">
        <v>6.8899374782803839</v>
      </c>
      <c r="CO356">
        <v>69310</v>
      </c>
      <c r="CP356">
        <v>27.469010924338839</v>
      </c>
      <c r="CQ356">
        <v>11.540256521669161</v>
      </c>
      <c r="CR356">
        <v>14252.215868588228</v>
      </c>
      <c r="CS356">
        <v>50.579642770851294</v>
      </c>
      <c r="CT356">
        <v>15.153441253434574</v>
      </c>
      <c r="CU356">
        <v>24.459</v>
      </c>
      <c r="CV356">
        <f t="shared" si="77"/>
        <v>1.6353694951664899</v>
      </c>
      <c r="CW356">
        <v>4.8170000000000002</v>
      </c>
      <c r="CX356">
        <v>18049.84</v>
      </c>
      <c r="CY356" s="3">
        <f t="shared" si="72"/>
        <v>17.05473411154345</v>
      </c>
      <c r="CZ356">
        <v>29.482352941176472</v>
      </c>
      <c r="DA356">
        <v>745.81999999999994</v>
      </c>
      <c r="DB356" s="3">
        <f t="shared" si="73"/>
        <v>372.03797468354429</v>
      </c>
      <c r="DC356">
        <v>17.083202511773933</v>
      </c>
      <c r="DD356">
        <v>4.1320033861796002E-2</v>
      </c>
      <c r="DE356" s="3">
        <f t="shared" si="74"/>
        <v>3.1073600658164356E-2</v>
      </c>
      <c r="DF356">
        <v>-4.375805449538285E-3</v>
      </c>
      <c r="DG356">
        <v>5.7730276836253216E-2</v>
      </c>
      <c r="DH356">
        <v>8.8115308349736229E-3</v>
      </c>
      <c r="DI356">
        <v>4.550497393508092E-2</v>
      </c>
      <c r="DJ356">
        <v>3.6502151852012901E-3</v>
      </c>
      <c r="DK356">
        <v>4.3563803575989365E-2</v>
      </c>
      <c r="DL356" s="3">
        <f t="shared" si="75"/>
        <v>2.7436290278585622E-2</v>
      </c>
      <c r="DM356">
        <v>2.428485604566176E-3</v>
      </c>
      <c r="DN356">
        <v>0.71574286710934354</v>
      </c>
      <c r="DO356">
        <v>-0.21837427706559087</v>
      </c>
      <c r="DP356">
        <v>0.90803334863447438</v>
      </c>
      <c r="DQ356">
        <v>-0.18373830830921067</v>
      </c>
      <c r="DR356">
        <v>0.94849463246983234</v>
      </c>
      <c r="DS356" s="3">
        <f t="shared" si="76"/>
        <v>0.31315594046694628</v>
      </c>
      <c r="DT356">
        <v>-0.16237168787997758</v>
      </c>
      <c r="DU356">
        <v>7568</v>
      </c>
      <c r="DV356">
        <v>17.333333333333336</v>
      </c>
      <c r="DW356">
        <v>2.3850211416490485</v>
      </c>
      <c r="DX356">
        <v>0.22378083157152906</v>
      </c>
      <c r="DY356">
        <v>120</v>
      </c>
      <c r="DZ356">
        <v>-27.27272727272727</v>
      </c>
      <c r="EA356">
        <v>6.2151666666666658</v>
      </c>
      <c r="EB356">
        <v>2.354560606060605</v>
      </c>
      <c r="EC356">
        <v>1.5856236786469344E-2</v>
      </c>
      <c r="ED356">
        <v>-9.7251585623678652E-3</v>
      </c>
      <c r="EE356">
        <v>1.4509369115232701E-2</v>
      </c>
      <c r="EF356">
        <v>-9.5567050029790618E-3</v>
      </c>
      <c r="EG356">
        <v>1.438880772125559E-2</v>
      </c>
      <c r="EH356">
        <v>-8.7496396646492489E-3</v>
      </c>
      <c r="EI356">
        <v>1.3847421713263645E-2</v>
      </c>
      <c r="EJ356">
        <v>-9.5950817833969984E-3</v>
      </c>
      <c r="EK356">
        <v>1.092827445531221</v>
      </c>
      <c r="EL356">
        <v>2.9862409224001185E-2</v>
      </c>
      <c r="EM356">
        <v>1.1019840624491786</v>
      </c>
      <c r="EN356">
        <v>-3.5955351006782266E-3</v>
      </c>
      <c r="EO356">
        <v>1.1450678050255068</v>
      </c>
      <c r="EP356">
        <v>5.3827897458414098E-2</v>
      </c>
      <c r="EQ356">
        <v>5113.63</v>
      </c>
      <c r="ER356">
        <v>240.15999999999985</v>
      </c>
      <c r="ES356">
        <v>12.654819828747325</v>
      </c>
      <c r="ET356">
        <v>0.59432957215754101</v>
      </c>
    </row>
    <row r="357" spans="1:150" x14ac:dyDescent="0.3">
      <c r="A357">
        <v>15</v>
      </c>
      <c r="B357">
        <v>1503</v>
      </c>
      <c r="C357" t="s">
        <v>476</v>
      </c>
      <c r="D357">
        <v>60187</v>
      </c>
      <c r="E357">
        <v>339</v>
      </c>
      <c r="F357">
        <v>0.56324455447189592</v>
      </c>
      <c r="G357">
        <v>3098</v>
      </c>
      <c r="H357">
        <v>5.1472909432269427</v>
      </c>
      <c r="I357">
        <v>14074</v>
      </c>
      <c r="J357">
        <v>23.383787196570687</v>
      </c>
      <c r="K357" s="5">
        <v>17172</v>
      </c>
      <c r="L357" s="5">
        <v>28.531078140000002</v>
      </c>
      <c r="M357">
        <v>36364</v>
      </c>
      <c r="N357">
        <v>10338.928281063636</v>
      </c>
      <c r="O357">
        <v>10.94422383571203</v>
      </c>
      <c r="P357" s="3">
        <v>10174</v>
      </c>
      <c r="Q357" s="3">
        <v>136</v>
      </c>
      <c r="R357" s="3">
        <f t="shared" si="65"/>
        <v>1.3367407116178493E-2</v>
      </c>
      <c r="S357" s="3">
        <v>1.6127513297403744E-2</v>
      </c>
      <c r="T357" s="3">
        <f t="shared" si="66"/>
        <v>0.82885729930419094</v>
      </c>
      <c r="U357">
        <v>60313</v>
      </c>
      <c r="V357">
        <v>0.20934753352052768</v>
      </c>
      <c r="W357">
        <v>1077</v>
      </c>
      <c r="X357">
        <v>1.7894229650921294</v>
      </c>
      <c r="Y357">
        <v>1416</v>
      </c>
      <c r="Z357">
        <v>2.3477525574917513</v>
      </c>
      <c r="AA357">
        <v>1.7845080030198552</v>
      </c>
      <c r="AB357">
        <v>4739</v>
      </c>
      <c r="AC357">
        <v>7.8573441878202051</v>
      </c>
      <c r="AD357">
        <v>2.7100532445932624</v>
      </c>
      <c r="AE357">
        <v>17124</v>
      </c>
      <c r="AF357">
        <v>28.391888979158718</v>
      </c>
      <c r="AG357">
        <v>5.0081017825880316</v>
      </c>
      <c r="AH357" s="5">
        <v>21863</v>
      </c>
      <c r="AI357" s="5">
        <v>36.249233169999997</v>
      </c>
      <c r="AJ357" s="5">
        <v>7.7181550269999999</v>
      </c>
      <c r="AK357">
        <v>36283</v>
      </c>
      <c r="AL357">
        <v>-0.22274777252227476</v>
      </c>
      <c r="AM357">
        <v>13634.104891291518</v>
      </c>
      <c r="AN357">
        <v>31.871549164947726</v>
      </c>
      <c r="AO357">
        <v>17.260999999999999</v>
      </c>
      <c r="AP357">
        <v>7454</v>
      </c>
      <c r="AQ357" s="3">
        <f t="shared" si="67"/>
        <v>-26.734814232356989</v>
      </c>
      <c r="AR357">
        <v>429</v>
      </c>
      <c r="AS357" s="3">
        <f t="shared" si="68"/>
        <v>215.44117647058823</v>
      </c>
      <c r="AT357">
        <v>5.7552991682318221E-2</v>
      </c>
      <c r="AU357" s="3">
        <f t="shared" si="69"/>
        <v>4.4185584566139725E-2</v>
      </c>
      <c r="AV357">
        <v>4.8918746001279594E-2</v>
      </c>
      <c r="AW357">
        <v>4.1854758749879629E-2</v>
      </c>
      <c r="AX357">
        <v>4.113531797142319E-2</v>
      </c>
      <c r="AY357" s="3">
        <f t="shared" si="70"/>
        <v>2.5007804674019446E-2</v>
      </c>
      <c r="AZ357">
        <v>1.1765017787008027</v>
      </c>
      <c r="BA357">
        <v>1.3750644705958015</v>
      </c>
      <c r="BB357">
        <v>1.3991138155854399</v>
      </c>
      <c r="BC357" s="3">
        <f t="shared" si="71"/>
        <v>0.57025651628124896</v>
      </c>
      <c r="BD357">
        <v>3481</v>
      </c>
      <c r="BE357">
        <v>2.1413386957770757</v>
      </c>
      <c r="BF357">
        <v>92</v>
      </c>
      <c r="BG357">
        <v>4.6630434782608692</v>
      </c>
      <c r="BH357">
        <v>2.6429187015225512E-2</v>
      </c>
      <c r="BI357">
        <v>2.4066074118211763E-2</v>
      </c>
      <c r="BJ357">
        <v>2.3138447385904839E-2</v>
      </c>
      <c r="BK357">
        <v>2.3442503496660643E-2</v>
      </c>
      <c r="BL357">
        <v>1.0981927041945527</v>
      </c>
      <c r="BM357">
        <v>1.1422195523510053</v>
      </c>
      <c r="BN357">
        <v>1.1274046314631165</v>
      </c>
      <c r="BO357">
        <v>3015.2000000000007</v>
      </c>
      <c r="BP357">
        <v>4.6384815035801656</v>
      </c>
      <c r="BQ357">
        <v>65004.031980568398</v>
      </c>
      <c r="BR357">
        <v>54779</v>
      </c>
      <c r="BS357">
        <v>-8.9853290577699507</v>
      </c>
      <c r="BT357">
        <v>-9.1754679753950228</v>
      </c>
      <c r="BU357">
        <v>-1025</v>
      </c>
      <c r="BV357">
        <v>-1.7030255703058801</v>
      </c>
      <c r="BW357">
        <v>-2155</v>
      </c>
      <c r="BX357">
        <v>-3.5730273738663305</v>
      </c>
      <c r="BY357">
        <v>1740</v>
      </c>
      <c r="BZ357">
        <v>3.1763997152193357</v>
      </c>
      <c r="CA357">
        <v>2.6131551607474397</v>
      </c>
      <c r="CB357">
        <v>0.82864715772758446</v>
      </c>
      <c r="CC357">
        <v>6550</v>
      </c>
      <c r="CD357">
        <v>11.957136859015316</v>
      </c>
      <c r="CE357">
        <v>6.8098459157883733</v>
      </c>
      <c r="CF357">
        <v>4.0997926711951109</v>
      </c>
      <c r="CG357" s="5">
        <v>25495</v>
      </c>
      <c r="CH357" s="5">
        <v>46.541557900000001</v>
      </c>
      <c r="CI357" s="5">
        <v>18.010479759999999</v>
      </c>
      <c r="CJ357" s="5">
        <v>10.292324730000001</v>
      </c>
      <c r="CK357">
        <v>18945</v>
      </c>
      <c r="CL357">
        <v>34.584421037258807</v>
      </c>
      <c r="CM357">
        <v>11.20063384068812</v>
      </c>
      <c r="CN357">
        <v>6.1925320581000882</v>
      </c>
      <c r="CO357">
        <v>34674</v>
      </c>
      <c r="CP357">
        <v>-4.6474535254647451</v>
      </c>
      <c r="CQ357">
        <v>-4.4345836893310917</v>
      </c>
      <c r="CR357">
        <v>16077.459153429656</v>
      </c>
      <c r="CS357">
        <v>55.504117219542778</v>
      </c>
      <c r="CT357">
        <v>17.920899696897425</v>
      </c>
      <c r="CU357">
        <v>20.992000000000001</v>
      </c>
      <c r="CV357">
        <f t="shared" si="77"/>
        <v>10.047776164287971</v>
      </c>
      <c r="CW357">
        <v>3.7310000000000016</v>
      </c>
      <c r="CX357">
        <v>8331.74</v>
      </c>
      <c r="CY357" s="3">
        <f t="shared" si="72"/>
        <v>-18.107528995478674</v>
      </c>
      <c r="CZ357">
        <v>11.775422591896966</v>
      </c>
      <c r="DA357">
        <v>775.35</v>
      </c>
      <c r="DB357" s="3">
        <f t="shared" si="73"/>
        <v>470.11029411764707</v>
      </c>
      <c r="DC357">
        <v>80.734265734265747</v>
      </c>
      <c r="DD357">
        <v>9.3059793032427812E-2</v>
      </c>
      <c r="DE357" s="3">
        <f t="shared" si="74"/>
        <v>7.9692385916249317E-2</v>
      </c>
      <c r="DF357">
        <v>3.5506801350109592E-2</v>
      </c>
      <c r="DG357">
        <v>5.7730276836253216E-2</v>
      </c>
      <c r="DH357">
        <v>8.8115308349736229E-3</v>
      </c>
      <c r="DI357">
        <v>4.550497393508092E-2</v>
      </c>
      <c r="DJ357">
        <v>3.6502151852012901E-3</v>
      </c>
      <c r="DK357">
        <v>4.3563803575989365E-2</v>
      </c>
      <c r="DL357" s="3">
        <f t="shared" si="75"/>
        <v>2.7436290278585622E-2</v>
      </c>
      <c r="DM357">
        <v>2.428485604566176E-3</v>
      </c>
      <c r="DN357">
        <v>1.6119755201656769</v>
      </c>
      <c r="DO357">
        <v>0.43547374146487416</v>
      </c>
      <c r="DP357">
        <v>2.045046617655256</v>
      </c>
      <c r="DQ357">
        <v>0.66998214705945447</v>
      </c>
      <c r="DR357">
        <v>2.1361723585522423</v>
      </c>
      <c r="DS357" s="3">
        <f t="shared" si="76"/>
        <v>1.3073150592480514</v>
      </c>
      <c r="DT357">
        <v>0.7370585429668024</v>
      </c>
      <c r="DU357">
        <v>3401</v>
      </c>
      <c r="DV357">
        <v>-2.2981901752370009</v>
      </c>
      <c r="DW357">
        <v>2.4497912378712141</v>
      </c>
      <c r="DX357">
        <v>0.30845254209413842</v>
      </c>
      <c r="DY357">
        <v>72</v>
      </c>
      <c r="DZ357">
        <v>-21.739130434782609</v>
      </c>
      <c r="EA357">
        <v>10.768750000000001</v>
      </c>
      <c r="EB357">
        <v>6.1057065217391315</v>
      </c>
      <c r="EC357">
        <v>2.1170244045868862E-2</v>
      </c>
      <c r="ED357">
        <v>-5.2589429693566496E-3</v>
      </c>
      <c r="EE357">
        <v>1.4509369115232701E-2</v>
      </c>
      <c r="EF357">
        <v>-9.5567050029790618E-3</v>
      </c>
      <c r="EG357">
        <v>1.438880772125559E-2</v>
      </c>
      <c r="EH357">
        <v>-8.7496396646492489E-3</v>
      </c>
      <c r="EI357">
        <v>1.3847421713263645E-2</v>
      </c>
      <c r="EJ357">
        <v>-9.5950817833969984E-3</v>
      </c>
      <c r="EK357">
        <v>1.4590740560623841</v>
      </c>
      <c r="EL357">
        <v>0.36088135186783132</v>
      </c>
      <c r="EM357">
        <v>1.4712993915816615</v>
      </c>
      <c r="EN357">
        <v>0.3290798392306562</v>
      </c>
      <c r="EO357">
        <v>1.5288220785239111</v>
      </c>
      <c r="EP357">
        <v>0.40141744706079452</v>
      </c>
      <c r="EQ357">
        <v>3105.1099999999997</v>
      </c>
      <c r="ER357">
        <v>89.909999999998945</v>
      </c>
      <c r="ES357">
        <v>4.7767960007899317</v>
      </c>
      <c r="ET357">
        <v>0.13831449720976607</v>
      </c>
    </row>
    <row r="358" spans="1:150" x14ac:dyDescent="0.3">
      <c r="A358">
        <v>15</v>
      </c>
      <c r="B358">
        <v>1504</v>
      </c>
      <c r="C358" t="s">
        <v>477</v>
      </c>
      <c r="D358">
        <v>50319</v>
      </c>
      <c r="E358">
        <v>230</v>
      </c>
      <c r="F358">
        <v>0.4570838053220454</v>
      </c>
      <c r="G358">
        <v>2356</v>
      </c>
      <c r="H358">
        <v>4.6821280232119085</v>
      </c>
      <c r="I358">
        <v>10481</v>
      </c>
      <c r="J358">
        <v>20.829110276436335</v>
      </c>
      <c r="K358" s="5">
        <v>12837</v>
      </c>
      <c r="L358" s="5">
        <v>25.511238299999999</v>
      </c>
      <c r="M358">
        <v>28819</v>
      </c>
      <c r="N358">
        <v>10720.831457789584</v>
      </c>
      <c r="O358">
        <v>12.720841034201793</v>
      </c>
      <c r="P358" s="3">
        <v>8564</v>
      </c>
      <c r="Q358" s="3">
        <v>102</v>
      </c>
      <c r="R358" s="3">
        <f t="shared" si="65"/>
        <v>1.1910322279308735E-2</v>
      </c>
      <c r="S358" s="3">
        <v>1.6127513297403744E-2</v>
      </c>
      <c r="T358" s="3">
        <f t="shared" si="66"/>
        <v>0.73850953086649107</v>
      </c>
      <c r="U358">
        <v>51015</v>
      </c>
      <c r="V358">
        <v>1.3831753413223633</v>
      </c>
      <c r="W358">
        <v>1038</v>
      </c>
      <c r="X358">
        <v>2.0628390866273176</v>
      </c>
      <c r="Y358">
        <v>1362</v>
      </c>
      <c r="Z358">
        <v>2.6698029991179064</v>
      </c>
      <c r="AA358">
        <v>2.212719193795861</v>
      </c>
      <c r="AB358">
        <v>3483</v>
      </c>
      <c r="AC358">
        <v>6.8274037047927072</v>
      </c>
      <c r="AD358">
        <v>2.1452756815807987</v>
      </c>
      <c r="AE358">
        <v>13497</v>
      </c>
      <c r="AF358">
        <v>26.456924433990004</v>
      </c>
      <c r="AG358">
        <v>5.6278141575536687</v>
      </c>
      <c r="AH358" s="5">
        <v>16980</v>
      </c>
      <c r="AI358" s="5">
        <v>33.28432814</v>
      </c>
      <c r="AJ358" s="5">
        <v>7.7730898389999998</v>
      </c>
      <c r="AK358">
        <v>29955</v>
      </c>
      <c r="AL358">
        <v>3.9418439224122976</v>
      </c>
      <c r="AM358">
        <v>14143.246309310298</v>
      </c>
      <c r="AN358">
        <v>31.923035680539897</v>
      </c>
      <c r="AO358">
        <v>12.693</v>
      </c>
      <c r="AP358">
        <v>6146</v>
      </c>
      <c r="AQ358" s="3">
        <f t="shared" si="67"/>
        <v>-28.234469873890706</v>
      </c>
      <c r="AR358">
        <v>126</v>
      </c>
      <c r="AS358" s="3">
        <f t="shared" si="68"/>
        <v>23.52941176470588</v>
      </c>
      <c r="AT358">
        <v>2.0501138952164009E-2</v>
      </c>
      <c r="AU358" s="3">
        <f t="shared" si="69"/>
        <v>8.5908166728552744E-3</v>
      </c>
      <c r="AV358">
        <v>4.8918746001279594E-2</v>
      </c>
      <c r="AW358">
        <v>4.1854758749879629E-2</v>
      </c>
      <c r="AX358">
        <v>4.113531797142319E-2</v>
      </c>
      <c r="AY358" s="3">
        <f t="shared" si="70"/>
        <v>2.5007804674019446E-2</v>
      </c>
      <c r="AZ358">
        <v>0.41908553730358811</v>
      </c>
      <c r="BA358">
        <v>0.48981620165766621</v>
      </c>
      <c r="BB358">
        <v>0.49838289730508956</v>
      </c>
      <c r="BC358" s="3">
        <f t="shared" si="71"/>
        <v>-0.24012663356140151</v>
      </c>
      <c r="BD358">
        <v>2626</v>
      </c>
      <c r="BE358">
        <v>2.3404417364813406</v>
      </c>
      <c r="BF358">
        <v>43</v>
      </c>
      <c r="BG358">
        <v>2.9302325581395348</v>
      </c>
      <c r="BH358">
        <v>1.6374714394516376E-2</v>
      </c>
      <c r="BI358">
        <v>2.4066074118211763E-2</v>
      </c>
      <c r="BJ358">
        <v>2.3138447385904839E-2</v>
      </c>
      <c r="BK358">
        <v>2.3442503496660643E-2</v>
      </c>
      <c r="BL358">
        <v>0.68040654716196414</v>
      </c>
      <c r="BM358">
        <v>0.70768423314743667</v>
      </c>
      <c r="BN358">
        <v>0.69850536214482961</v>
      </c>
      <c r="BO358">
        <v>2409.5099999999998</v>
      </c>
      <c r="BP358">
        <v>7.6043743408761886</v>
      </c>
      <c r="BQ358">
        <v>31685.841490575174</v>
      </c>
      <c r="BR358">
        <v>47534</v>
      </c>
      <c r="BS358">
        <v>-5.5346886861821574</v>
      </c>
      <c r="BT358">
        <v>-6.8234832892286583</v>
      </c>
      <c r="BU358">
        <v>76</v>
      </c>
      <c r="BV358">
        <v>0.15103638784554543</v>
      </c>
      <c r="BW358">
        <v>-1161</v>
      </c>
      <c r="BX358">
        <v>-2.2758012349309027</v>
      </c>
      <c r="BY358">
        <v>2266</v>
      </c>
      <c r="BZ358">
        <v>4.767114065721378</v>
      </c>
      <c r="CA358">
        <v>4.3100302603993326</v>
      </c>
      <c r="CB358">
        <v>2.0973110666034716</v>
      </c>
      <c r="CC358">
        <v>4939</v>
      </c>
      <c r="CD358">
        <v>10.390457356839315</v>
      </c>
      <c r="CE358">
        <v>5.7083293336274066</v>
      </c>
      <c r="CF358">
        <v>3.5630536520466078</v>
      </c>
      <c r="CG358" s="5">
        <v>20597</v>
      </c>
      <c r="CH358" s="5">
        <v>43.331089329999998</v>
      </c>
      <c r="CI358" s="5">
        <v>17.819851029999999</v>
      </c>
      <c r="CJ358" s="5">
        <v>10.04676119</v>
      </c>
      <c r="CK358">
        <v>15658</v>
      </c>
      <c r="CL358">
        <v>32.940631968696096</v>
      </c>
      <c r="CM358">
        <v>12.11152169225976</v>
      </c>
      <c r="CN358">
        <v>6.4837075347060917</v>
      </c>
      <c r="CO358">
        <v>30109</v>
      </c>
      <c r="CP358">
        <v>4.4762136090773446</v>
      </c>
      <c r="CQ358">
        <v>0.51410449006843595</v>
      </c>
      <c r="CR358">
        <v>16647.646551589889</v>
      </c>
      <c r="CS358">
        <v>55.283166395587514</v>
      </c>
      <c r="CT358">
        <v>17.7073932498155</v>
      </c>
      <c r="CU358">
        <v>16.044</v>
      </c>
      <c r="CV358">
        <f t="shared" si="77"/>
        <v>3.323158965798207</v>
      </c>
      <c r="CW358">
        <v>3.3510000000000009</v>
      </c>
      <c r="CX358">
        <v>7120.5499999999993</v>
      </c>
      <c r="CY358" s="3">
        <f t="shared" si="72"/>
        <v>-16.854857543204119</v>
      </c>
      <c r="CZ358">
        <v>15.85665473478684</v>
      </c>
      <c r="DA358">
        <v>204.20999999999998</v>
      </c>
      <c r="DB358" s="3">
        <f t="shared" si="73"/>
        <v>100.20588235294116</v>
      </c>
      <c r="DC358">
        <v>62.071428571428555</v>
      </c>
      <c r="DD358">
        <v>2.8678964405839436E-2</v>
      </c>
      <c r="DE358" s="3">
        <f t="shared" si="74"/>
        <v>1.6768642126530703E-2</v>
      </c>
      <c r="DF358">
        <v>8.1778254536754268E-3</v>
      </c>
      <c r="DG358">
        <v>5.7730276836253216E-2</v>
      </c>
      <c r="DH358">
        <v>8.8115308349736229E-3</v>
      </c>
      <c r="DI358">
        <v>4.550497393508092E-2</v>
      </c>
      <c r="DJ358">
        <v>3.6502151852012901E-3</v>
      </c>
      <c r="DK358">
        <v>4.3563803575989365E-2</v>
      </c>
      <c r="DL358" s="3">
        <f t="shared" si="75"/>
        <v>2.7436290278585622E-2</v>
      </c>
      <c r="DM358">
        <v>2.428485604566176E-3</v>
      </c>
      <c r="DN358">
        <v>0.49677510619228038</v>
      </c>
      <c r="DO358">
        <v>7.7689568888692273E-2</v>
      </c>
      <c r="DP358">
        <v>0.63023801412904679</v>
      </c>
      <c r="DQ358">
        <v>0.14042181247138058</v>
      </c>
      <c r="DR358">
        <v>0.65832094655862738</v>
      </c>
      <c r="DS358" s="3">
        <f t="shared" si="76"/>
        <v>-8.0188584307863686E-2</v>
      </c>
      <c r="DT358">
        <v>0.15993804925353783</v>
      </c>
      <c r="DU358">
        <v>2865</v>
      </c>
      <c r="DV358">
        <v>9.1012947448590999</v>
      </c>
      <c r="DW358">
        <v>2.4853577661431063</v>
      </c>
      <c r="DX358">
        <v>0.14491602966176576</v>
      </c>
      <c r="DY358">
        <v>30</v>
      </c>
      <c r="DZ358">
        <v>-30.232558139534881</v>
      </c>
      <c r="EA358">
        <v>6.8069999999999995</v>
      </c>
      <c r="EB358">
        <v>3.8767674418604647</v>
      </c>
      <c r="EC358">
        <v>1.0471204188481676E-2</v>
      </c>
      <c r="ED358">
        <v>-5.9035102060347004E-3</v>
      </c>
      <c r="EE358">
        <v>1.4509369115232701E-2</v>
      </c>
      <c r="EF358">
        <v>-9.5567050029790618E-3</v>
      </c>
      <c r="EG358">
        <v>1.438880772125559E-2</v>
      </c>
      <c r="EH358">
        <v>-8.7496396646492489E-3</v>
      </c>
      <c r="EI358">
        <v>1.3847421713263645E-2</v>
      </c>
      <c r="EJ358">
        <v>-9.5950817833969984E-3</v>
      </c>
      <c r="EK358">
        <v>0.72168569875918676</v>
      </c>
      <c r="EL358">
        <v>4.1279151597222619E-2</v>
      </c>
      <c r="EM358">
        <v>0.7277325815545711</v>
      </c>
      <c r="EN358">
        <v>2.0048348407134431E-2</v>
      </c>
      <c r="EO358">
        <v>0.75618439340602406</v>
      </c>
      <c r="EP358">
        <v>5.7679031261194447E-2</v>
      </c>
      <c r="EQ358">
        <v>2488.4499999999998</v>
      </c>
      <c r="ER358">
        <v>78.940000000000055</v>
      </c>
      <c r="ES358">
        <v>7.8535076959852219</v>
      </c>
      <c r="ET358">
        <v>0.24913335510903334</v>
      </c>
    </row>
    <row r="359" spans="1:150" x14ac:dyDescent="0.3">
      <c r="A359">
        <v>15</v>
      </c>
      <c r="B359">
        <v>1505</v>
      </c>
      <c r="C359" t="s">
        <v>478</v>
      </c>
      <c r="D359">
        <v>60833</v>
      </c>
      <c r="E359">
        <v>315</v>
      </c>
      <c r="F359">
        <v>0.51781105649893966</v>
      </c>
      <c r="G359">
        <v>3016</v>
      </c>
      <c r="H359">
        <v>4.9578353853993722</v>
      </c>
      <c r="I359">
        <v>13920</v>
      </c>
      <c r="J359">
        <v>22.882317163381718</v>
      </c>
      <c r="K359" s="5">
        <v>16936</v>
      </c>
      <c r="L359" s="5">
        <v>27.840152549999999</v>
      </c>
      <c r="M359">
        <v>35686</v>
      </c>
      <c r="N359">
        <v>10655.805668692961</v>
      </c>
      <c r="O359">
        <v>12.18088866240363</v>
      </c>
      <c r="P359" s="3">
        <v>10510</v>
      </c>
      <c r="Q359" s="3">
        <v>223</v>
      </c>
      <c r="R359" s="3">
        <f t="shared" si="65"/>
        <v>2.121788772597526E-2</v>
      </c>
      <c r="S359" s="3">
        <v>1.6127513297403744E-2</v>
      </c>
      <c r="T359" s="3">
        <f t="shared" si="66"/>
        <v>1.3156329394805695</v>
      </c>
      <c r="U359">
        <v>60391</v>
      </c>
      <c r="V359">
        <v>-0.72657932372232181</v>
      </c>
      <c r="W359">
        <v>644</v>
      </c>
      <c r="X359">
        <v>1.0586359377311656</v>
      </c>
      <c r="Y359">
        <v>1699</v>
      </c>
      <c r="Z359">
        <v>2.8133331125498833</v>
      </c>
      <c r="AA359">
        <v>2.2955220560509435</v>
      </c>
      <c r="AB359">
        <v>4573</v>
      </c>
      <c r="AC359">
        <v>7.5723203788643998</v>
      </c>
      <c r="AD359">
        <v>2.6144849934650276</v>
      </c>
      <c r="AE359">
        <v>17259</v>
      </c>
      <c r="AF359">
        <v>28.578761736020269</v>
      </c>
      <c r="AG359">
        <v>5.6964445726385513</v>
      </c>
      <c r="AH359" s="5">
        <v>21832</v>
      </c>
      <c r="AI359" s="5">
        <v>36.151082109999997</v>
      </c>
      <c r="AJ359" s="5">
        <v>8.3109295660000004</v>
      </c>
      <c r="AK359">
        <v>36184</v>
      </c>
      <c r="AL359">
        <v>1.3955052401501991</v>
      </c>
      <c r="AM359">
        <v>14159.632955096175</v>
      </c>
      <c r="AN359">
        <v>32.88186173193408</v>
      </c>
      <c r="AO359">
        <v>14.587999999999999</v>
      </c>
      <c r="AP359">
        <v>9361</v>
      </c>
      <c r="AQ359" s="3">
        <f t="shared" si="67"/>
        <v>-10.93244529019981</v>
      </c>
      <c r="AR359">
        <v>633</v>
      </c>
      <c r="AS359" s="3">
        <f t="shared" si="68"/>
        <v>183.85650224215246</v>
      </c>
      <c r="AT359">
        <v>6.762098066445893E-2</v>
      </c>
      <c r="AU359" s="3">
        <f t="shared" si="69"/>
        <v>4.6403092938483673E-2</v>
      </c>
      <c r="AV359">
        <v>4.8918746001279594E-2</v>
      </c>
      <c r="AW359">
        <v>4.1854758749879629E-2</v>
      </c>
      <c r="AX359">
        <v>4.113531797142319E-2</v>
      </c>
      <c r="AY359" s="3">
        <f t="shared" si="70"/>
        <v>2.5007804674019446E-2</v>
      </c>
      <c r="AZ359">
        <v>1.3823122257199751</v>
      </c>
      <c r="BA359">
        <v>1.6156103316365049</v>
      </c>
      <c r="BB359">
        <v>1.6438667305655787</v>
      </c>
      <c r="BC359" s="3">
        <f t="shared" si="71"/>
        <v>0.32823379108500927</v>
      </c>
      <c r="BD359">
        <v>3345</v>
      </c>
      <c r="BE359">
        <v>2.7985052316890884</v>
      </c>
      <c r="BF359">
        <v>103</v>
      </c>
      <c r="BG359">
        <v>6.1456310679611654</v>
      </c>
      <c r="BH359">
        <v>3.0792227204783258E-2</v>
      </c>
      <c r="BI359">
        <v>2.4066074118211763E-2</v>
      </c>
      <c r="BJ359">
        <v>2.3138447385904839E-2</v>
      </c>
      <c r="BK359">
        <v>2.3442503496660643E-2</v>
      </c>
      <c r="BL359">
        <v>1.2794869264314925</v>
      </c>
      <c r="BM359">
        <v>1.3307819099193683</v>
      </c>
      <c r="BN359">
        <v>1.3135212802322744</v>
      </c>
      <c r="BO359">
        <v>3074.8700000000003</v>
      </c>
      <c r="BP359">
        <v>6.5295301087333693</v>
      </c>
      <c r="BQ359">
        <v>47091.75007688997</v>
      </c>
      <c r="BR359">
        <v>56284</v>
      </c>
      <c r="BS359">
        <v>-7.4778491936942126</v>
      </c>
      <c r="BT359">
        <v>-6.8006822208607236</v>
      </c>
      <c r="BU359">
        <v>-257</v>
      </c>
      <c r="BV359">
        <v>-0.42246806831818262</v>
      </c>
      <c r="BW359">
        <v>-887</v>
      </c>
      <c r="BX359">
        <v>-1.4687619016078555</v>
      </c>
      <c r="BY359">
        <v>2480</v>
      </c>
      <c r="BZ359">
        <v>4.4062255703219391</v>
      </c>
      <c r="CA359">
        <v>3.8884145138229993</v>
      </c>
      <c r="CB359">
        <v>1.5928924577720558</v>
      </c>
      <c r="CC359">
        <v>6511</v>
      </c>
      <c r="CD359">
        <v>11.568118825954089</v>
      </c>
      <c r="CE359">
        <v>6.6102834405547171</v>
      </c>
      <c r="CF359">
        <v>3.9957984470896895</v>
      </c>
      <c r="CG359" s="5">
        <v>26028</v>
      </c>
      <c r="CH359" s="5">
        <v>46.244048040000003</v>
      </c>
      <c r="CI359" s="5">
        <v>18.40389549</v>
      </c>
      <c r="CJ359" s="5">
        <v>10.09296593</v>
      </c>
      <c r="CK359">
        <v>19517</v>
      </c>
      <c r="CL359">
        <v>34.675929216118256</v>
      </c>
      <c r="CM359">
        <v>11.793612052736538</v>
      </c>
      <c r="CN359">
        <v>6.0971674800979869</v>
      </c>
      <c r="CO359">
        <v>35530</v>
      </c>
      <c r="CP359">
        <v>-0.43714621980608642</v>
      </c>
      <c r="CQ359">
        <v>-1.8074286977669687</v>
      </c>
      <c r="CR359">
        <v>16873.535434604</v>
      </c>
      <c r="CS359">
        <v>58.3506302501264</v>
      </c>
      <c r="CT359">
        <v>19.166474781615499</v>
      </c>
      <c r="CU359">
        <v>16.539000000000001</v>
      </c>
      <c r="CV359">
        <f t="shared" si="77"/>
        <v>4.3581113375963714</v>
      </c>
      <c r="CW359">
        <v>1.9510000000000023</v>
      </c>
      <c r="CX359">
        <v>11756.1</v>
      </c>
      <c r="CY359" s="3">
        <f t="shared" si="72"/>
        <v>11.856327307326358</v>
      </c>
      <c r="CZ359">
        <v>25.585941672898198</v>
      </c>
      <c r="DA359">
        <v>1280.0100000000002</v>
      </c>
      <c r="DB359" s="3">
        <f t="shared" si="73"/>
        <v>473.99551569506741</v>
      </c>
      <c r="DC359">
        <v>102.21327014218014</v>
      </c>
      <c r="DD359">
        <v>0.10888049608288465</v>
      </c>
      <c r="DE359" s="3">
        <f t="shared" si="74"/>
        <v>8.7662608356909394E-2</v>
      </c>
      <c r="DF359">
        <v>4.1259515418425721E-2</v>
      </c>
      <c r="DG359">
        <v>5.7730276836253216E-2</v>
      </c>
      <c r="DH359">
        <v>8.8115308349736229E-3</v>
      </c>
      <c r="DI359">
        <v>4.550497393508092E-2</v>
      </c>
      <c r="DJ359">
        <v>3.6502151852012901E-3</v>
      </c>
      <c r="DK359">
        <v>4.3563803575989365E-2</v>
      </c>
      <c r="DL359" s="3">
        <f t="shared" si="75"/>
        <v>2.7436290278585622E-2</v>
      </c>
      <c r="DM359">
        <v>2.428485604566176E-3</v>
      </c>
      <c r="DN359">
        <v>1.8860206818635994</v>
      </c>
      <c r="DO359">
        <v>0.50370845614362425</v>
      </c>
      <c r="DP359">
        <v>2.392716370703071</v>
      </c>
      <c r="DQ359">
        <v>0.77710603906656606</v>
      </c>
      <c r="DR359">
        <v>2.4993340146014074</v>
      </c>
      <c r="DS359" s="3">
        <f t="shared" si="76"/>
        <v>1.1837010751208379</v>
      </c>
      <c r="DT359">
        <v>0.85546728403582861</v>
      </c>
      <c r="DU359">
        <v>3390</v>
      </c>
      <c r="DV359">
        <v>1.3452914798206279</v>
      </c>
      <c r="DW359">
        <v>3.4678761061946903</v>
      </c>
      <c r="DX359">
        <v>0.66937087450560195</v>
      </c>
      <c r="DY359">
        <v>63</v>
      </c>
      <c r="DZ359">
        <v>-38.834951456310677</v>
      </c>
      <c r="EA359">
        <v>20.317619047619051</v>
      </c>
      <c r="EB359">
        <v>14.171987979657885</v>
      </c>
      <c r="EC359">
        <v>1.8584070796460177E-2</v>
      </c>
      <c r="ED359">
        <v>-1.2208156408323081E-2</v>
      </c>
      <c r="EE359">
        <v>1.4509369115232701E-2</v>
      </c>
      <c r="EF359">
        <v>-9.5567050029790618E-3</v>
      </c>
      <c r="EG359">
        <v>1.438880772125559E-2</v>
      </c>
      <c r="EH359">
        <v>-8.7496396646492489E-3</v>
      </c>
      <c r="EI359">
        <v>1.3847421713263645E-2</v>
      </c>
      <c r="EJ359">
        <v>-9.5950817833969984E-3</v>
      </c>
      <c r="EK359">
        <v>1.2808324503199549</v>
      </c>
      <c r="EL359">
        <v>1.3455238884623189E-3</v>
      </c>
      <c r="EM359">
        <v>1.2915643294758339</v>
      </c>
      <c r="EN359">
        <v>-3.9217580443534406E-2</v>
      </c>
      <c r="EO359">
        <v>1.3420600008635233</v>
      </c>
      <c r="EP359">
        <v>2.8538720631248848E-2</v>
      </c>
      <c r="EQ359">
        <v>3161.56</v>
      </c>
      <c r="ER359">
        <v>86.6899999999996</v>
      </c>
      <c r="ES359">
        <v>6.7136175547477031</v>
      </c>
      <c r="ET359">
        <v>0.1840874460143338</v>
      </c>
    </row>
    <row r="360" spans="1:150" x14ac:dyDescent="0.3">
      <c r="A360">
        <v>15</v>
      </c>
      <c r="B360">
        <v>1506</v>
      </c>
      <c r="C360" t="s">
        <v>479</v>
      </c>
      <c r="D360">
        <v>137369</v>
      </c>
      <c r="E360">
        <v>688</v>
      </c>
      <c r="F360">
        <v>0.50084080105409512</v>
      </c>
      <c r="G360">
        <v>11168</v>
      </c>
      <c r="H360">
        <v>8.129927421761824</v>
      </c>
      <c r="I360">
        <v>35843</v>
      </c>
      <c r="J360">
        <v>26.092495395613273</v>
      </c>
      <c r="K360" s="5">
        <v>47011</v>
      </c>
      <c r="L360" s="5">
        <v>34.222422819999998</v>
      </c>
      <c r="M360">
        <v>83705</v>
      </c>
      <c r="N360">
        <v>12620.107460725094</v>
      </c>
      <c r="O360">
        <v>10.178424535375521</v>
      </c>
      <c r="P360" s="3">
        <v>33777</v>
      </c>
      <c r="Q360" s="3">
        <v>667</v>
      </c>
      <c r="R360" s="3">
        <f t="shared" si="65"/>
        <v>1.9747165230778341E-2</v>
      </c>
      <c r="S360" s="3">
        <v>1.6127513297403744E-2</v>
      </c>
      <c r="T360" s="3">
        <f t="shared" si="66"/>
        <v>1.2244395565903703</v>
      </c>
      <c r="U360">
        <v>138744</v>
      </c>
      <c r="V360">
        <v>1.0009536358275883</v>
      </c>
      <c r="W360">
        <v>2513</v>
      </c>
      <c r="X360">
        <v>1.8293792631525307</v>
      </c>
      <c r="Y360">
        <v>2728</v>
      </c>
      <c r="Z360">
        <v>1.966211151473217</v>
      </c>
      <c r="AA360">
        <v>1.4653703504191218</v>
      </c>
      <c r="AB360">
        <v>16477</v>
      </c>
      <c r="AC360">
        <v>11.875828864671625</v>
      </c>
      <c r="AD360">
        <v>3.7459014429098012</v>
      </c>
      <c r="AE360">
        <v>41613</v>
      </c>
      <c r="AF360">
        <v>29.992648330738625</v>
      </c>
      <c r="AG360">
        <v>3.9001529351253517</v>
      </c>
      <c r="AH360" s="5">
        <v>58090</v>
      </c>
      <c r="AI360" s="5">
        <v>41.868477200000001</v>
      </c>
      <c r="AJ360" s="5">
        <v>7.6460543779999997</v>
      </c>
      <c r="AK360">
        <v>88025</v>
      </c>
      <c r="AL360">
        <v>5.1609820201899526</v>
      </c>
      <c r="AM360">
        <v>16262.917856245314</v>
      </c>
      <c r="AN360">
        <v>28.865129768957775</v>
      </c>
      <c r="AO360">
        <v>12.688000000000001</v>
      </c>
      <c r="AP360">
        <v>24635</v>
      </c>
      <c r="AQ360" s="3">
        <f t="shared" si="67"/>
        <v>-27.065754803564555</v>
      </c>
      <c r="AR360">
        <v>609</v>
      </c>
      <c r="AS360" s="3">
        <f t="shared" si="68"/>
        <v>-8.695652173913043</v>
      </c>
      <c r="AT360">
        <v>2.4720925512482242E-2</v>
      </c>
      <c r="AU360" s="3">
        <f t="shared" si="69"/>
        <v>4.9737602817039005E-3</v>
      </c>
      <c r="AV360">
        <v>4.8918746001279594E-2</v>
      </c>
      <c r="AW360">
        <v>4.1854758749879629E-2</v>
      </c>
      <c r="AX360">
        <v>4.113531797142319E-2</v>
      </c>
      <c r="AY360" s="3">
        <f t="shared" si="70"/>
        <v>2.5007804674019446E-2</v>
      </c>
      <c r="AZ360">
        <v>0.50534667245631371</v>
      </c>
      <c r="BA360">
        <v>0.59063595755532428</v>
      </c>
      <c r="BB360">
        <v>0.60096595168307521</v>
      </c>
      <c r="BC360" s="3">
        <f t="shared" si="71"/>
        <v>-0.62347360490729509</v>
      </c>
      <c r="BD360">
        <v>9735</v>
      </c>
      <c r="BE360">
        <v>2.5305598356445813</v>
      </c>
      <c r="BF360">
        <v>154</v>
      </c>
      <c r="BG360">
        <v>3.9545454545454546</v>
      </c>
      <c r="BH360">
        <v>1.5819209039548022E-2</v>
      </c>
      <c r="BI360">
        <v>2.4066074118211763E-2</v>
      </c>
      <c r="BJ360">
        <v>2.3138447385904839E-2</v>
      </c>
      <c r="BK360">
        <v>2.3442503496660643E-2</v>
      </c>
      <c r="BL360">
        <v>0.65732403888746405</v>
      </c>
      <c r="BM360">
        <v>0.68367634075502193</v>
      </c>
      <c r="BN360">
        <v>0.67480885912212618</v>
      </c>
      <c r="BO360">
        <v>6176.5300000000016</v>
      </c>
      <c r="BP360">
        <v>8.8413280833197234</v>
      </c>
      <c r="BQ360">
        <v>69859.753441938228</v>
      </c>
      <c r="BR360">
        <v>129086</v>
      </c>
      <c r="BS360">
        <v>-6.0297447022253934</v>
      </c>
      <c r="BT360">
        <v>-6.961021737876953</v>
      </c>
      <c r="BU360">
        <v>-1293</v>
      </c>
      <c r="BV360">
        <v>-0.94126040081823414</v>
      </c>
      <c r="BW360">
        <v>-4033</v>
      </c>
      <c r="BX360">
        <v>-2.9067923657959982</v>
      </c>
      <c r="BY360">
        <v>4194</v>
      </c>
      <c r="BZ360">
        <v>3.2489967928357837</v>
      </c>
      <c r="CA360">
        <v>2.7481559917816885</v>
      </c>
      <c r="CB360">
        <v>1.2827856413625667</v>
      </c>
      <c r="CC360">
        <v>20832</v>
      </c>
      <c r="CD360">
        <v>16.138078490308786</v>
      </c>
      <c r="CE360">
        <v>8.0081510685469617</v>
      </c>
      <c r="CF360">
        <v>4.2622496256371605</v>
      </c>
      <c r="CG360" s="5">
        <v>65456</v>
      </c>
      <c r="CH360" s="5">
        <v>50.707280419999996</v>
      </c>
      <c r="CI360" s="5">
        <v>16.484857600000002</v>
      </c>
      <c r="CJ360" s="5">
        <v>8.8388032219999992</v>
      </c>
      <c r="CK360">
        <v>44624</v>
      </c>
      <c r="CL360">
        <v>34.569201927397245</v>
      </c>
      <c r="CM360">
        <v>8.4767065317839716</v>
      </c>
      <c r="CN360">
        <v>4.5765535966586199</v>
      </c>
      <c r="CO360">
        <v>84028</v>
      </c>
      <c r="CP360">
        <v>0.3858789797503136</v>
      </c>
      <c r="CQ360">
        <v>-4.5407554671968189</v>
      </c>
      <c r="CR360">
        <v>18779.018298436</v>
      </c>
      <c r="CS360">
        <v>48.80236445591283</v>
      </c>
      <c r="CT360">
        <v>15.471396119881698</v>
      </c>
      <c r="CU360">
        <v>14.045999999999999</v>
      </c>
      <c r="CV360">
        <f t="shared" si="77"/>
        <v>3.867575464624478</v>
      </c>
      <c r="CW360">
        <v>1.3579999999999988</v>
      </c>
      <c r="CX360">
        <v>26929.26</v>
      </c>
      <c r="CY360" s="3">
        <f t="shared" si="72"/>
        <v>-20.273381294964032</v>
      </c>
      <c r="CZ360">
        <v>9.3130099451999122</v>
      </c>
      <c r="DA360">
        <v>662.50000000000011</v>
      </c>
      <c r="DB360" s="3">
        <f t="shared" si="73"/>
        <v>-0.67466266866565006</v>
      </c>
      <c r="DC360">
        <v>8.7848932676519063</v>
      </c>
      <c r="DD360">
        <v>2.4601492948562276E-2</v>
      </c>
      <c r="DE360" s="3">
        <f t="shared" si="74"/>
        <v>4.854327717783935E-3</v>
      </c>
      <c r="DF360">
        <v>-1.1943256391996546E-4</v>
      </c>
      <c r="DG360">
        <v>5.7730276836253216E-2</v>
      </c>
      <c r="DH360">
        <v>8.8115308349736229E-3</v>
      </c>
      <c r="DI360">
        <v>4.550497393508092E-2</v>
      </c>
      <c r="DJ360">
        <v>3.6502151852012901E-3</v>
      </c>
      <c r="DK360">
        <v>4.3563803575989365E-2</v>
      </c>
      <c r="DL360" s="3">
        <f t="shared" si="75"/>
        <v>2.7436290278585622E-2</v>
      </c>
      <c r="DM360">
        <v>2.428485604566176E-3</v>
      </c>
      <c r="DN360">
        <v>0.42614541791202937</v>
      </c>
      <c r="DO360">
        <v>-7.9201254544284339E-2</v>
      </c>
      <c r="DP360">
        <v>0.54063305219468261</v>
      </c>
      <c r="DQ360">
        <v>-5.000290536064167E-2</v>
      </c>
      <c r="DR360">
        <v>0.56472325483814367</v>
      </c>
      <c r="DS360" s="3">
        <f t="shared" si="76"/>
        <v>-0.65971630175222662</v>
      </c>
      <c r="DT360">
        <v>-3.6242696844931532E-2</v>
      </c>
      <c r="DU360">
        <v>10303</v>
      </c>
      <c r="DV360">
        <v>5.8346173600410891</v>
      </c>
      <c r="DW360">
        <v>2.6137299815587691</v>
      </c>
      <c r="DX360">
        <v>8.317014591418781E-2</v>
      </c>
      <c r="DY360">
        <v>97</v>
      </c>
      <c r="DZ360">
        <v>-37.012987012987011</v>
      </c>
      <c r="EA360">
        <v>6.8298969072164963</v>
      </c>
      <c r="EB360">
        <v>2.8753514526710418</v>
      </c>
      <c r="EC360">
        <v>9.414733572745802E-3</v>
      </c>
      <c r="ED360">
        <v>-6.4044754668022199E-3</v>
      </c>
      <c r="EE360">
        <v>1.4509369115232701E-2</v>
      </c>
      <c r="EF360">
        <v>-9.5567050029790618E-3</v>
      </c>
      <c r="EG360">
        <v>1.438880772125559E-2</v>
      </c>
      <c r="EH360">
        <v>-8.7496396646492489E-3</v>
      </c>
      <c r="EI360">
        <v>1.3847421713263645E-2</v>
      </c>
      <c r="EJ360">
        <v>-9.5950817833969984E-3</v>
      </c>
      <c r="EK360">
        <v>0.64887270411100906</v>
      </c>
      <c r="EL360">
        <v>-8.4513347764549884E-3</v>
      </c>
      <c r="EM360">
        <v>0.65430949910033664</v>
      </c>
      <c r="EN360">
        <v>-2.9366841654685283E-2</v>
      </c>
      <c r="EO360">
        <v>0.67989072389757388</v>
      </c>
      <c r="EP360">
        <v>5.0818647754476975E-3</v>
      </c>
      <c r="EQ360">
        <v>6348.7299999999987</v>
      </c>
      <c r="ER360">
        <v>172.19999999999709</v>
      </c>
      <c r="ES360">
        <v>9.0878219392465347</v>
      </c>
      <c r="ET360">
        <v>0.24649385592681128</v>
      </c>
    </row>
    <row r="361" spans="1:150" x14ac:dyDescent="0.3">
      <c r="A361">
        <v>15</v>
      </c>
      <c r="B361">
        <v>1507</v>
      </c>
      <c r="C361" t="s">
        <v>480</v>
      </c>
      <c r="D361">
        <v>7392</v>
      </c>
      <c r="E361">
        <v>39</v>
      </c>
      <c r="F361">
        <v>0.52759740259740262</v>
      </c>
      <c r="G361">
        <v>325</v>
      </c>
      <c r="H361">
        <v>4.3966450216450212</v>
      </c>
      <c r="I361">
        <v>1223</v>
      </c>
      <c r="J361">
        <v>16.544913419913421</v>
      </c>
      <c r="K361" s="5">
        <v>1548</v>
      </c>
      <c r="L361" s="5">
        <v>20.941558440000001</v>
      </c>
      <c r="M361">
        <v>4645</v>
      </c>
      <c r="N361">
        <v>7858.5785966624326</v>
      </c>
      <c r="O361">
        <v>4.9512987012987013</v>
      </c>
      <c r="P361" s="3">
        <v>1186</v>
      </c>
      <c r="Q361" s="3">
        <v>17</v>
      </c>
      <c r="R361" s="3">
        <f t="shared" si="65"/>
        <v>1.433389544688027E-2</v>
      </c>
      <c r="S361" s="3">
        <v>1.6127513297403744E-2</v>
      </c>
      <c r="T361" s="3">
        <f t="shared" si="66"/>
        <v>0.88878521955320811</v>
      </c>
      <c r="U361">
        <v>6694</v>
      </c>
      <c r="V361">
        <v>-9.4426406926406923</v>
      </c>
      <c r="W361">
        <v>-357</v>
      </c>
      <c r="X361">
        <v>-4.8295454545454541</v>
      </c>
      <c r="Y361">
        <v>85</v>
      </c>
      <c r="Z361">
        <v>1.2697938452345383</v>
      </c>
      <c r="AA361">
        <v>0.74219644263713569</v>
      </c>
      <c r="AB361">
        <v>470</v>
      </c>
      <c r="AC361">
        <v>7.021213026590976</v>
      </c>
      <c r="AD361">
        <v>2.6245680049459548</v>
      </c>
      <c r="AE361">
        <v>1497</v>
      </c>
      <c r="AF361">
        <v>22.36331042724828</v>
      </c>
      <c r="AG361">
        <v>5.818397007334859</v>
      </c>
      <c r="AH361" s="5">
        <v>1967</v>
      </c>
      <c r="AI361" s="5">
        <v>29.38452345</v>
      </c>
      <c r="AJ361" s="5">
        <v>8.4429650120000002</v>
      </c>
      <c r="AK361">
        <v>4599</v>
      </c>
      <c r="AL361">
        <v>-0.99031216361679231</v>
      </c>
      <c r="AM361">
        <v>10351.296002190913</v>
      </c>
      <c r="AN361">
        <v>31.719698096385351</v>
      </c>
      <c r="AO361">
        <v>9.7319999999999993</v>
      </c>
      <c r="AP361">
        <v>760</v>
      </c>
      <c r="AQ361" s="3">
        <f t="shared" si="67"/>
        <v>-35.919055649241152</v>
      </c>
      <c r="AR361">
        <v>36</v>
      </c>
      <c r="AS361" s="3">
        <f t="shared" si="68"/>
        <v>111.76470588235294</v>
      </c>
      <c r="AT361">
        <v>4.736842105263158E-2</v>
      </c>
      <c r="AU361" s="3">
        <f t="shared" si="69"/>
        <v>3.3034525605751312E-2</v>
      </c>
      <c r="AV361">
        <v>4.8918746001279594E-2</v>
      </c>
      <c r="AW361">
        <v>4.1854758749879629E-2</v>
      </c>
      <c r="AX361">
        <v>4.113531797142319E-2</v>
      </c>
      <c r="AY361" s="3">
        <f t="shared" si="70"/>
        <v>2.5007804674019446E-2</v>
      </c>
      <c r="AZ361">
        <v>0.96830816250671148</v>
      </c>
      <c r="BA361">
        <v>1.1317332238300815</v>
      </c>
      <c r="BB361">
        <v>1.1515267995628122</v>
      </c>
      <c r="BC361" s="3">
        <f t="shared" si="71"/>
        <v>0.26274158000960413</v>
      </c>
      <c r="BD361">
        <v>409</v>
      </c>
      <c r="BE361">
        <v>1.8581907090464547</v>
      </c>
      <c r="BF361">
        <v>15</v>
      </c>
      <c r="BG361">
        <v>2.4</v>
      </c>
      <c r="BH361">
        <v>3.6674816625916873E-2</v>
      </c>
      <c r="BI361">
        <v>2.4066074118211763E-2</v>
      </c>
      <c r="BJ361">
        <v>2.3138447385904839E-2</v>
      </c>
      <c r="BK361">
        <v>2.3442503496660643E-2</v>
      </c>
      <c r="BL361">
        <v>1.5239218680110176</v>
      </c>
      <c r="BM361">
        <v>1.5850163156693882</v>
      </c>
      <c r="BN361">
        <v>1.564458191555401</v>
      </c>
      <c r="BO361">
        <v>577.54999999999995</v>
      </c>
      <c r="BP361">
        <v>4.791064207696202</v>
      </c>
      <c r="BQ361">
        <v>12054.733039733495</v>
      </c>
      <c r="BR361">
        <v>5767</v>
      </c>
      <c r="BS361">
        <v>-21.983225108225106</v>
      </c>
      <c r="BT361">
        <v>-13.848222288616672</v>
      </c>
      <c r="BU361">
        <v>-705</v>
      </c>
      <c r="BV361">
        <v>-9.5373376623376629</v>
      </c>
      <c r="BW361">
        <v>-356</v>
      </c>
      <c r="BX361">
        <v>-5.3181953988646553</v>
      </c>
      <c r="BY361">
        <v>113</v>
      </c>
      <c r="BZ361">
        <v>1.9594243107334837</v>
      </c>
      <c r="CA361">
        <v>1.431826908136081</v>
      </c>
      <c r="CB361">
        <v>0.68963046549894536</v>
      </c>
      <c r="CC361">
        <v>644</v>
      </c>
      <c r="CD361">
        <v>11.166984567366049</v>
      </c>
      <c r="CE361">
        <v>6.7703395457210274</v>
      </c>
      <c r="CF361">
        <v>4.1457715407750726</v>
      </c>
      <c r="CG361" s="5">
        <v>2382</v>
      </c>
      <c r="CH361" s="5">
        <v>41.303970870000001</v>
      </c>
      <c r="CI361" s="5">
        <v>20.362412429999999</v>
      </c>
      <c r="CJ361" s="5">
        <v>11.91944741</v>
      </c>
      <c r="CK361">
        <v>1738</v>
      </c>
      <c r="CL361">
        <v>30.136986301369863</v>
      </c>
      <c r="CM361">
        <v>13.592072881456442</v>
      </c>
      <c r="CN361">
        <v>7.773675874121583</v>
      </c>
      <c r="CO361">
        <v>4262</v>
      </c>
      <c r="CP361">
        <v>-8.245425188374595</v>
      </c>
      <c r="CQ361">
        <v>-7.3276799304196558</v>
      </c>
      <c r="CR361">
        <v>12504.212456611918</v>
      </c>
      <c r="CS361">
        <v>59.115446932381687</v>
      </c>
      <c r="CT361">
        <v>20.7985208225649</v>
      </c>
      <c r="CU361">
        <v>11.586</v>
      </c>
      <c r="CV361">
        <f t="shared" si="77"/>
        <v>6.634701298701299</v>
      </c>
      <c r="CW361">
        <v>1.854000000000001</v>
      </c>
      <c r="CX361">
        <v>943.18000000000006</v>
      </c>
      <c r="CY361" s="3">
        <f t="shared" si="72"/>
        <v>-20.47386172006745</v>
      </c>
      <c r="CZ361">
        <v>24.102631578947374</v>
      </c>
      <c r="DA361">
        <v>53.779999999999994</v>
      </c>
      <c r="DB361" s="3">
        <f t="shared" si="73"/>
        <v>216.35294117647055</v>
      </c>
      <c r="DC361">
        <v>49.388888888888872</v>
      </c>
      <c r="DD361">
        <v>5.7019868953964235E-2</v>
      </c>
      <c r="DE361" s="3">
        <f t="shared" si="74"/>
        <v>4.2685973507083967E-2</v>
      </c>
      <c r="DF361">
        <v>9.6514479013326548E-3</v>
      </c>
      <c r="DG361">
        <v>5.7730276836253216E-2</v>
      </c>
      <c r="DH361">
        <v>8.8115308349736229E-3</v>
      </c>
      <c r="DI361">
        <v>4.550497393508092E-2</v>
      </c>
      <c r="DJ361">
        <v>3.6502151852012901E-3</v>
      </c>
      <c r="DK361">
        <v>4.3563803575989365E-2</v>
      </c>
      <c r="DL361" s="3">
        <f t="shared" si="75"/>
        <v>2.7436290278585622E-2</v>
      </c>
      <c r="DM361">
        <v>2.428485604566176E-3</v>
      </c>
      <c r="DN361">
        <v>0.98769436210562456</v>
      </c>
      <c r="DO361">
        <v>1.9386199598913079E-2</v>
      </c>
      <c r="DP361">
        <v>1.2530469534014215</v>
      </c>
      <c r="DQ361">
        <v>0.12131372957134001</v>
      </c>
      <c r="DR361">
        <v>1.3088817842662233</v>
      </c>
      <c r="DS361" s="3">
        <f t="shared" si="76"/>
        <v>0.42009656471301515</v>
      </c>
      <c r="DT361">
        <v>0.15735498470341103</v>
      </c>
      <c r="DU361">
        <v>429</v>
      </c>
      <c r="DV361">
        <v>4.8899755501222497</v>
      </c>
      <c r="DW361">
        <v>2.1985547785547785</v>
      </c>
      <c r="DX361">
        <v>0.34036406950832387</v>
      </c>
      <c r="DY361">
        <v>13</v>
      </c>
      <c r="DZ361">
        <v>-13.333333333333334</v>
      </c>
      <c r="EA361">
        <v>4.1369230769230763</v>
      </c>
      <c r="EB361">
        <v>1.7369230769230763</v>
      </c>
      <c r="EC361">
        <v>3.0303030303030304E-2</v>
      </c>
      <c r="ED361">
        <v>-6.371786322886569E-3</v>
      </c>
      <c r="EE361">
        <v>1.4509369115232701E-2</v>
      </c>
      <c r="EF361">
        <v>-9.5567050029790618E-3</v>
      </c>
      <c r="EG361">
        <v>1.438880772125559E-2</v>
      </c>
      <c r="EH361">
        <v>-8.7496396646492489E-3</v>
      </c>
      <c r="EI361">
        <v>1.3847421713263645E-2</v>
      </c>
      <c r="EJ361">
        <v>-9.5950817833969984E-3</v>
      </c>
      <c r="EK361">
        <v>2.0885146736818889</v>
      </c>
      <c r="EL361">
        <v>0.56459280567087133</v>
      </c>
      <c r="EM361">
        <v>2.1060139860139859</v>
      </c>
      <c r="EN361">
        <v>0.52099767034459776</v>
      </c>
      <c r="EO361">
        <v>2.1883518051598574</v>
      </c>
      <c r="EP361">
        <v>0.62389361360445639</v>
      </c>
      <c r="EQ361">
        <v>606.94999999999993</v>
      </c>
      <c r="ER361">
        <v>29.399999999999977</v>
      </c>
      <c r="ES361">
        <v>5.0349518151869272</v>
      </c>
      <c r="ET361">
        <v>0.24388760749072524</v>
      </c>
    </row>
    <row r="362" spans="1:150" x14ac:dyDescent="0.3">
      <c r="A362">
        <v>15</v>
      </c>
      <c r="B362">
        <v>1508</v>
      </c>
      <c r="C362" t="s">
        <v>481</v>
      </c>
      <c r="D362">
        <v>67791</v>
      </c>
      <c r="E362">
        <v>448</v>
      </c>
      <c r="F362">
        <v>0.66085468572524375</v>
      </c>
      <c r="G362">
        <v>3915</v>
      </c>
      <c r="H362">
        <v>5.7751028897641277</v>
      </c>
      <c r="I362">
        <v>15281</v>
      </c>
      <c r="J362">
        <v>22.541340295909489</v>
      </c>
      <c r="K362" s="5">
        <v>19196</v>
      </c>
      <c r="L362" s="5">
        <v>28.316443190000001</v>
      </c>
      <c r="M362">
        <v>36869</v>
      </c>
      <c r="N362">
        <v>10786.1561041399</v>
      </c>
      <c r="O362">
        <v>12.724402944343643</v>
      </c>
      <c r="P362" s="3">
        <v>12416</v>
      </c>
      <c r="Q362" s="3">
        <v>200</v>
      </c>
      <c r="R362" s="3">
        <f t="shared" si="65"/>
        <v>1.6108247422680411E-2</v>
      </c>
      <c r="S362" s="3">
        <v>1.6127513297403744E-2</v>
      </c>
      <c r="T362" s="3">
        <f t="shared" si="66"/>
        <v>0.99880540326533573</v>
      </c>
      <c r="U362">
        <v>69859</v>
      </c>
      <c r="V362">
        <v>3.0505524332138485</v>
      </c>
      <c r="W362">
        <v>1964</v>
      </c>
      <c r="X362">
        <v>2.8971397383133457</v>
      </c>
      <c r="Y362">
        <v>1684</v>
      </c>
      <c r="Z362">
        <v>2.4105698621509042</v>
      </c>
      <c r="AA362">
        <v>1.7497151764256604</v>
      </c>
      <c r="AB362">
        <v>6195</v>
      </c>
      <c r="AC362">
        <v>8.8678624085658253</v>
      </c>
      <c r="AD362">
        <v>3.0927595188016976</v>
      </c>
      <c r="AE362">
        <v>19955</v>
      </c>
      <c r="AF362">
        <v>28.564680284573214</v>
      </c>
      <c r="AG362">
        <v>6.0233399886637251</v>
      </c>
      <c r="AH362" s="5">
        <v>26150</v>
      </c>
      <c r="AI362" s="5">
        <v>37.432542689999998</v>
      </c>
      <c r="AJ362" s="5">
        <v>9.1160995069999995</v>
      </c>
      <c r="AK362">
        <v>40868</v>
      </c>
      <c r="AL362">
        <v>10.846510618676938</v>
      </c>
      <c r="AM362">
        <v>14248.686049463149</v>
      </c>
      <c r="AN362">
        <v>32.101611657504883</v>
      </c>
      <c r="AO362">
        <v>15.048</v>
      </c>
      <c r="AP362">
        <v>11462</v>
      </c>
      <c r="AQ362" s="3">
        <f t="shared" si="67"/>
        <v>-7.6836340206185572</v>
      </c>
      <c r="AR362">
        <v>314</v>
      </c>
      <c r="AS362" s="3">
        <f t="shared" si="68"/>
        <v>56.999999999999993</v>
      </c>
      <c r="AT362">
        <v>2.7394870005234689E-2</v>
      </c>
      <c r="AU362" s="3">
        <f t="shared" si="69"/>
        <v>1.1286622582554279E-2</v>
      </c>
      <c r="AV362">
        <v>4.8918746001279594E-2</v>
      </c>
      <c r="AW362">
        <v>4.1854758749879629E-2</v>
      </c>
      <c r="AX362">
        <v>4.113531797142319E-2</v>
      </c>
      <c r="AY362" s="3">
        <f t="shared" si="70"/>
        <v>2.5007804674019446E-2</v>
      </c>
      <c r="AZ362">
        <v>0.56000760944522388</v>
      </c>
      <c r="BA362">
        <v>0.65452222933463866</v>
      </c>
      <c r="BB362">
        <v>0.66596956961086273</v>
      </c>
      <c r="BC362" s="3">
        <f t="shared" si="71"/>
        <v>-0.332835833654473</v>
      </c>
      <c r="BD362">
        <v>4206</v>
      </c>
      <c r="BE362">
        <v>2.7251545411317166</v>
      </c>
      <c r="BF362">
        <v>78</v>
      </c>
      <c r="BG362">
        <v>4.0256410256410255</v>
      </c>
      <c r="BH362">
        <v>1.8544935805991442E-2</v>
      </c>
      <c r="BI362">
        <v>2.4066074118211763E-2</v>
      </c>
      <c r="BJ362">
        <v>2.3138447385904839E-2</v>
      </c>
      <c r="BK362">
        <v>2.3442503496660643E-2</v>
      </c>
      <c r="BL362">
        <v>0.77058417234565668</v>
      </c>
      <c r="BM362">
        <v>0.80147710417633256</v>
      </c>
      <c r="BN362">
        <v>0.79108171226819468</v>
      </c>
      <c r="BO362">
        <v>2726.9</v>
      </c>
      <c r="BP362">
        <v>10.845126594664999</v>
      </c>
      <c r="BQ362">
        <v>25144.012623526531</v>
      </c>
      <c r="BR362">
        <v>66558</v>
      </c>
      <c r="BS362">
        <v>-1.8188255078107716</v>
      </c>
      <c r="BT362">
        <v>-4.7252322535392723</v>
      </c>
      <c r="BU362">
        <v>406</v>
      </c>
      <c r="BV362">
        <v>0.59889955893850211</v>
      </c>
      <c r="BW362">
        <v>-1512</v>
      </c>
      <c r="BX362">
        <v>-2.1643596387008119</v>
      </c>
      <c r="BY362">
        <v>2391</v>
      </c>
      <c r="BZ362">
        <v>3.5923555395294327</v>
      </c>
      <c r="CA362">
        <v>2.9315008538041889</v>
      </c>
      <c r="CB362">
        <v>1.1817856773785285</v>
      </c>
      <c r="CC362">
        <v>8706</v>
      </c>
      <c r="CD362">
        <v>13.08032092310466</v>
      </c>
      <c r="CE362">
        <v>7.3052180333405321</v>
      </c>
      <c r="CF362">
        <v>4.2124585145388345</v>
      </c>
      <c r="CG362" s="5">
        <v>31492</v>
      </c>
      <c r="CH362" s="5">
        <v>47.315123649999997</v>
      </c>
      <c r="CI362" s="5">
        <v>18.99868047</v>
      </c>
      <c r="CJ362" s="5">
        <v>9.8825809580000001</v>
      </c>
      <c r="CK362">
        <v>22786</v>
      </c>
      <c r="CL362">
        <v>34.234802728447363</v>
      </c>
      <c r="CM362">
        <v>11.693462432537874</v>
      </c>
      <c r="CN362">
        <v>5.6701224438741491</v>
      </c>
      <c r="CO362">
        <v>41019</v>
      </c>
      <c r="CP362">
        <v>11.25606878407334</v>
      </c>
      <c r="CQ362">
        <v>0.3694822354898698</v>
      </c>
      <c r="CR362">
        <v>16687.82404677735</v>
      </c>
      <c r="CS362">
        <v>54.715209808360697</v>
      </c>
      <c r="CT362">
        <v>17.118336307270248</v>
      </c>
      <c r="CU362">
        <v>16.006</v>
      </c>
      <c r="CV362">
        <f t="shared" si="77"/>
        <v>3.2815970556563574</v>
      </c>
      <c r="CW362">
        <v>0.95800000000000018</v>
      </c>
      <c r="CX362">
        <v>13195.829999999998</v>
      </c>
      <c r="CY362" s="3">
        <f t="shared" si="72"/>
        <v>6.2808472938144178</v>
      </c>
      <c r="CZ362">
        <v>15.126766707380895</v>
      </c>
      <c r="DA362">
        <v>477.63</v>
      </c>
      <c r="DB362" s="3">
        <f t="shared" si="73"/>
        <v>138.815</v>
      </c>
      <c r="DC362">
        <v>52.111464968152866</v>
      </c>
      <c r="DD362">
        <v>3.6195525404616465E-2</v>
      </c>
      <c r="DE362" s="3">
        <f t="shared" si="74"/>
        <v>2.0087277981936054E-2</v>
      </c>
      <c r="DF362">
        <v>8.8006553993817752E-3</v>
      </c>
      <c r="DG362">
        <v>5.7730276836253216E-2</v>
      </c>
      <c r="DH362">
        <v>8.8115308349736229E-3</v>
      </c>
      <c r="DI362">
        <v>4.550497393508092E-2</v>
      </c>
      <c r="DJ362">
        <v>3.6502151852012901E-3</v>
      </c>
      <c r="DK362">
        <v>4.3563803575989365E-2</v>
      </c>
      <c r="DL362" s="3">
        <f t="shared" si="75"/>
        <v>2.7436290278585622E-2</v>
      </c>
      <c r="DM362">
        <v>2.428485604566176E-3</v>
      </c>
      <c r="DN362">
        <v>0.62697647384026667</v>
      </c>
      <c r="DO362">
        <v>6.6968864395042793E-2</v>
      </c>
      <c r="DP362">
        <v>0.79541909981652426</v>
      </c>
      <c r="DQ362">
        <v>0.14089687048188559</v>
      </c>
      <c r="DR362">
        <v>0.83086237732845714</v>
      </c>
      <c r="DS362" s="3">
        <f t="shared" si="76"/>
        <v>-0.1679430259368786</v>
      </c>
      <c r="DT362">
        <v>0.1648928077175944</v>
      </c>
      <c r="DU362">
        <v>4536</v>
      </c>
      <c r="DV362">
        <v>7.8459343794579164</v>
      </c>
      <c r="DW362">
        <v>2.9091335978835975</v>
      </c>
      <c r="DX362">
        <v>0.18397905675188087</v>
      </c>
      <c r="DY362">
        <v>64</v>
      </c>
      <c r="DZ362">
        <v>-17.948717948717949</v>
      </c>
      <c r="EA362">
        <v>7.4629687499999999</v>
      </c>
      <c r="EB362">
        <v>3.4373277243589744</v>
      </c>
      <c r="EC362">
        <v>1.4109347442680775E-2</v>
      </c>
      <c r="ED362">
        <v>-4.435588363310667E-3</v>
      </c>
      <c r="EE362">
        <v>1.4509369115232701E-2</v>
      </c>
      <c r="EF362">
        <v>-9.5567050029790618E-3</v>
      </c>
      <c r="EG362">
        <v>1.438880772125559E-2</v>
      </c>
      <c r="EH362">
        <v>-8.7496396646492489E-3</v>
      </c>
      <c r="EI362">
        <v>1.3847421713263645E-2</v>
      </c>
      <c r="EJ362">
        <v>-9.5950817833969984E-3</v>
      </c>
      <c r="EK362">
        <v>0.97243011261378953</v>
      </c>
      <c r="EL362">
        <v>0.20184594026813285</v>
      </c>
      <c r="EM362">
        <v>0.98057794057794045</v>
      </c>
      <c r="EN362">
        <v>0.1791008364016079</v>
      </c>
      <c r="EO362">
        <v>1.0189151262119971</v>
      </c>
      <c r="EP362">
        <v>0.22783341394380241</v>
      </c>
      <c r="EQ362">
        <v>2816.2599999999998</v>
      </c>
      <c r="ER362">
        <v>89.359999999999673</v>
      </c>
      <c r="ES362">
        <v>11.200519352925022</v>
      </c>
      <c r="ET362">
        <v>0.35539275826002381</v>
      </c>
    </row>
    <row r="363" spans="1:150" x14ac:dyDescent="0.3">
      <c r="A363">
        <v>15</v>
      </c>
      <c r="B363">
        <v>1509</v>
      </c>
      <c r="C363" t="s">
        <v>482</v>
      </c>
      <c r="D363">
        <v>10466</v>
      </c>
      <c r="E363">
        <v>32</v>
      </c>
      <c r="F363">
        <v>0.30575195872348554</v>
      </c>
      <c r="G363">
        <v>495</v>
      </c>
      <c r="H363">
        <v>4.7296006115039173</v>
      </c>
      <c r="I363">
        <v>2261</v>
      </c>
      <c r="J363">
        <v>21.603286833556275</v>
      </c>
      <c r="K363" s="5">
        <v>2756</v>
      </c>
      <c r="L363" s="5">
        <v>26.332887450000001</v>
      </c>
      <c r="M363">
        <v>7075</v>
      </c>
      <c r="N363">
        <v>9355.8393204688346</v>
      </c>
      <c r="O363">
        <v>7.4431492451748511</v>
      </c>
      <c r="P363" s="3">
        <v>2092</v>
      </c>
      <c r="Q363" s="3">
        <v>33</v>
      </c>
      <c r="R363" s="3">
        <f t="shared" si="65"/>
        <v>1.5774378585086041E-2</v>
      </c>
      <c r="S363" s="3">
        <v>1.6127513297403744E-2</v>
      </c>
      <c r="T363" s="3">
        <f t="shared" si="66"/>
        <v>0.9781035857292053</v>
      </c>
      <c r="U363">
        <v>10194</v>
      </c>
      <c r="V363">
        <v>-2.5988916491496274</v>
      </c>
      <c r="W363">
        <v>311</v>
      </c>
      <c r="X363">
        <v>2.9715268488438755</v>
      </c>
      <c r="Y363">
        <v>228</v>
      </c>
      <c r="Z363">
        <v>2.2366097704532075</v>
      </c>
      <c r="AA363">
        <v>1.9308578117297219</v>
      </c>
      <c r="AB363">
        <v>867</v>
      </c>
      <c r="AC363">
        <v>8.5050029429075931</v>
      </c>
      <c r="AD363">
        <v>3.7754023314036758</v>
      </c>
      <c r="AE363">
        <v>2705</v>
      </c>
      <c r="AF363">
        <v>26.535216794192664</v>
      </c>
      <c r="AG363">
        <v>4.9319299606363884</v>
      </c>
      <c r="AH363" s="5">
        <v>3572</v>
      </c>
      <c r="AI363" s="5">
        <v>35.040219739999998</v>
      </c>
      <c r="AJ363" s="5">
        <v>8.7073322920000003</v>
      </c>
      <c r="AK363">
        <v>7155</v>
      </c>
      <c r="AL363">
        <v>1.1307420494699647</v>
      </c>
      <c r="AM363">
        <v>12569.151728176101</v>
      </c>
      <c r="AN363">
        <v>34.345527938654705</v>
      </c>
      <c r="AO363">
        <v>9.6560000000000006</v>
      </c>
      <c r="AP363">
        <v>1397</v>
      </c>
      <c r="AQ363" s="3">
        <f t="shared" si="67"/>
        <v>-33.221797323135753</v>
      </c>
      <c r="AR363">
        <v>20</v>
      </c>
      <c r="AS363" s="3">
        <f t="shared" si="68"/>
        <v>-39.393939393939391</v>
      </c>
      <c r="AT363">
        <v>1.4316392269148175E-2</v>
      </c>
      <c r="AU363" s="3">
        <f t="shared" si="69"/>
        <v>-1.4579863159378658E-3</v>
      </c>
      <c r="AV363">
        <v>4.8918746001279594E-2</v>
      </c>
      <c r="AW363">
        <v>4.1854758749879629E-2</v>
      </c>
      <c r="AX363">
        <v>4.113531797142319E-2</v>
      </c>
      <c r="AY363" s="3">
        <f t="shared" si="70"/>
        <v>2.5007804674019446E-2</v>
      </c>
      <c r="AZ363">
        <v>0.29265656705046555</v>
      </c>
      <c r="BA363">
        <v>0.34204933194578135</v>
      </c>
      <c r="BB363">
        <v>0.34803164227620192</v>
      </c>
      <c r="BC363" s="3">
        <f t="shared" si="71"/>
        <v>-0.63007194345300332</v>
      </c>
      <c r="BD363">
        <v>613</v>
      </c>
      <c r="BE363">
        <v>2.2789559543230018</v>
      </c>
      <c r="BF363">
        <v>12</v>
      </c>
      <c r="BG363">
        <v>1.6666666666666667</v>
      </c>
      <c r="BH363">
        <v>1.9575856443719411E-2</v>
      </c>
      <c r="BI363">
        <v>2.4066074118211763E-2</v>
      </c>
      <c r="BJ363">
        <v>2.3138447385904839E-2</v>
      </c>
      <c r="BK363">
        <v>2.3442503496660643E-2</v>
      </c>
      <c r="BL363">
        <v>0.8134212646218677</v>
      </c>
      <c r="BM363">
        <v>0.84603154728715124</v>
      </c>
      <c r="BN363">
        <v>0.83505827125110454</v>
      </c>
      <c r="BO363">
        <v>936.43</v>
      </c>
      <c r="BP363">
        <v>5.3001281119726862</v>
      </c>
      <c r="BQ363">
        <v>17668.063492364614</v>
      </c>
      <c r="BR363">
        <v>9097</v>
      </c>
      <c r="BS363">
        <v>-13.080450984139116</v>
      </c>
      <c r="BT363">
        <v>-10.761232097312144</v>
      </c>
      <c r="BU363">
        <v>85</v>
      </c>
      <c r="BV363">
        <v>0.81215364035925852</v>
      </c>
      <c r="BW363">
        <v>-168</v>
      </c>
      <c r="BX363">
        <v>-1.6480282519128899</v>
      </c>
      <c r="BY363">
        <v>316</v>
      </c>
      <c r="BZ363">
        <v>3.4736726393316477</v>
      </c>
      <c r="CA363">
        <v>3.1679206806081623</v>
      </c>
      <c r="CB363">
        <v>1.2370628688784402</v>
      </c>
      <c r="CC363">
        <v>1148</v>
      </c>
      <c r="CD363">
        <v>12.619544904913708</v>
      </c>
      <c r="CE363">
        <v>7.8899442934097905</v>
      </c>
      <c r="CF363">
        <v>4.1145419620061148</v>
      </c>
      <c r="CG363" s="5">
        <v>4202</v>
      </c>
      <c r="CH363" s="5">
        <v>46.191051999999999</v>
      </c>
      <c r="CI363" s="5">
        <v>19.858164550000001</v>
      </c>
      <c r="CJ363" s="5">
        <v>11.15083226</v>
      </c>
      <c r="CK363">
        <v>3054</v>
      </c>
      <c r="CL363">
        <v>33.571507090249533</v>
      </c>
      <c r="CM363">
        <v>11.968220256693257</v>
      </c>
      <c r="CN363">
        <v>7.036290296056869</v>
      </c>
      <c r="CO363">
        <v>6643</v>
      </c>
      <c r="CP363">
        <v>-6.1060070671378091</v>
      </c>
      <c r="CQ363">
        <v>-7.1558350803633815</v>
      </c>
      <c r="CR363">
        <v>14814.964048502183</v>
      </c>
      <c r="CS363">
        <v>58.349919670913962</v>
      </c>
      <c r="CT363">
        <v>17.867652240140234</v>
      </c>
      <c r="CU363">
        <v>11.536</v>
      </c>
      <c r="CV363">
        <f t="shared" si="77"/>
        <v>4.0928507548251485</v>
      </c>
      <c r="CW363">
        <v>1.879999999999999</v>
      </c>
      <c r="CX363">
        <v>1700.7599999999998</v>
      </c>
      <c r="CY363" s="3">
        <f t="shared" si="72"/>
        <v>-18.701720841300201</v>
      </c>
      <c r="CZ363">
        <v>21.743736578382229</v>
      </c>
      <c r="DA363">
        <v>26.83</v>
      </c>
      <c r="DB363" s="3">
        <f t="shared" si="73"/>
        <v>-18.696969696969703</v>
      </c>
      <c r="DC363">
        <v>34.149999999999991</v>
      </c>
      <c r="DD363">
        <v>1.5775300453914721E-2</v>
      </c>
      <c r="DE363" s="3">
        <f t="shared" si="74"/>
        <v>9.2186882868008913E-7</v>
      </c>
      <c r="DF363">
        <v>1.4589081847665459E-3</v>
      </c>
      <c r="DG363">
        <v>5.7730276836253216E-2</v>
      </c>
      <c r="DH363">
        <v>8.8115308349736229E-3</v>
      </c>
      <c r="DI363">
        <v>4.550497393508092E-2</v>
      </c>
      <c r="DJ363">
        <v>3.6502151852012901E-3</v>
      </c>
      <c r="DK363">
        <v>4.3563803575989365E-2</v>
      </c>
      <c r="DL363" s="3">
        <f t="shared" si="75"/>
        <v>2.7436290278585622E-2</v>
      </c>
      <c r="DM363">
        <v>2.428485604566176E-3</v>
      </c>
      <c r="DN363">
        <v>0.27325870095270727</v>
      </c>
      <c r="DO363">
        <v>-1.9397866097758287E-2</v>
      </c>
      <c r="DP363">
        <v>0.34667200285446487</v>
      </c>
      <c r="DQ363">
        <v>4.6226709086835127E-3</v>
      </c>
      <c r="DR363">
        <v>0.36211944685678088</v>
      </c>
      <c r="DS363" s="3">
        <f t="shared" si="76"/>
        <v>-0.61598413887242442</v>
      </c>
      <c r="DT363">
        <v>1.4087804580578955E-2</v>
      </c>
      <c r="DU363">
        <v>697</v>
      </c>
      <c r="DV363">
        <v>13.70309951060359</v>
      </c>
      <c r="DW363">
        <v>2.4401147776183643</v>
      </c>
      <c r="DX363">
        <v>0.16115882329536246</v>
      </c>
      <c r="DY363">
        <v>11</v>
      </c>
      <c r="DZ363">
        <v>-8.3333333333333321</v>
      </c>
      <c r="EA363">
        <v>2.439090909090909</v>
      </c>
      <c r="EB363">
        <v>0.77242424242424224</v>
      </c>
      <c r="EC363">
        <v>1.5781922525107604E-2</v>
      </c>
      <c r="ED363">
        <v>-3.7939339186118075E-3</v>
      </c>
      <c r="EE363">
        <v>1.4509369115232701E-2</v>
      </c>
      <c r="EF363">
        <v>-9.5567050029790618E-3</v>
      </c>
      <c r="EG363">
        <v>1.438880772125559E-2</v>
      </c>
      <c r="EH363">
        <v>-8.7496396646492489E-3</v>
      </c>
      <c r="EI363">
        <v>1.3847421713263645E-2</v>
      </c>
      <c r="EJ363">
        <v>-9.5950817833969984E-3</v>
      </c>
      <c r="EK363">
        <v>1.0877056334957327</v>
      </c>
      <c r="EL363">
        <v>0.27428436887386498</v>
      </c>
      <c r="EM363">
        <v>1.0968193356141704</v>
      </c>
      <c r="EN363">
        <v>0.2507877883270192</v>
      </c>
      <c r="EO363">
        <v>1.139701155341504</v>
      </c>
      <c r="EP363">
        <v>0.30464288409039941</v>
      </c>
      <c r="EQ363">
        <v>1000.8000000000001</v>
      </c>
      <c r="ER363">
        <v>64.370000000000118</v>
      </c>
      <c r="ES363">
        <v>5.6644577965915914</v>
      </c>
      <c r="ET363">
        <v>0.36432968461890525</v>
      </c>
    </row>
    <row r="364" spans="1:150" x14ac:dyDescent="0.3">
      <c r="A364">
        <v>15</v>
      </c>
      <c r="B364">
        <v>1510</v>
      </c>
      <c r="C364" t="s">
        <v>483</v>
      </c>
      <c r="D364">
        <v>19361</v>
      </c>
      <c r="E364">
        <v>77</v>
      </c>
      <c r="F364">
        <v>0.39770673002427559</v>
      </c>
      <c r="G364">
        <v>742</v>
      </c>
      <c r="H364">
        <v>3.8324466711430194</v>
      </c>
      <c r="I364">
        <v>3187</v>
      </c>
      <c r="J364">
        <v>16.460926605030732</v>
      </c>
      <c r="K364" s="5">
        <v>3929</v>
      </c>
      <c r="L364" s="5">
        <v>20.293373280000001</v>
      </c>
      <c r="M364">
        <v>13201</v>
      </c>
      <c r="N364">
        <v>7541.2773235457171</v>
      </c>
      <c r="O364">
        <v>6.3684727028562582</v>
      </c>
      <c r="P364" s="3">
        <v>2906</v>
      </c>
      <c r="Q364" s="3">
        <v>49</v>
      </c>
      <c r="R364" s="3">
        <f t="shared" si="65"/>
        <v>1.6861665519614589E-2</v>
      </c>
      <c r="S364" s="3">
        <v>1.6127513297403744E-2</v>
      </c>
      <c r="T364" s="3">
        <f t="shared" si="66"/>
        <v>1.0455217248110427</v>
      </c>
      <c r="U364">
        <v>17234</v>
      </c>
      <c r="V364">
        <v>-10.986002789112133</v>
      </c>
      <c r="W364">
        <v>-1027</v>
      </c>
      <c r="X364">
        <v>-5.3044780744796238</v>
      </c>
      <c r="Y364">
        <v>224</v>
      </c>
      <c r="Z364">
        <v>1.2997562956945572</v>
      </c>
      <c r="AA364">
        <v>0.90204956567028161</v>
      </c>
      <c r="AB364">
        <v>1123</v>
      </c>
      <c r="AC364">
        <v>6.5161889288615518</v>
      </c>
      <c r="AD364">
        <v>2.6837422577185324</v>
      </c>
      <c r="AE364">
        <v>3758</v>
      </c>
      <c r="AF364">
        <v>21.805732853661368</v>
      </c>
      <c r="AG364">
        <v>5.3448062486306362</v>
      </c>
      <c r="AH364" s="5">
        <v>4881</v>
      </c>
      <c r="AI364" s="5">
        <v>28.32192178</v>
      </c>
      <c r="AJ364" s="5">
        <v>8.0285485059999999</v>
      </c>
      <c r="AK364">
        <v>12426</v>
      </c>
      <c r="AL364">
        <v>-5.8707673661086277</v>
      </c>
      <c r="AM364">
        <v>9998.6712146113805</v>
      </c>
      <c r="AN364">
        <v>32.585910657244725</v>
      </c>
      <c r="AO364">
        <v>7.9429999999999996</v>
      </c>
      <c r="AP364">
        <v>1924</v>
      </c>
      <c r="AQ364" s="3">
        <f t="shared" si="67"/>
        <v>-33.79215416379904</v>
      </c>
      <c r="AR364">
        <v>19</v>
      </c>
      <c r="AS364" s="3">
        <f t="shared" si="68"/>
        <v>-61.224489795918366</v>
      </c>
      <c r="AT364">
        <v>9.8752598752598758E-3</v>
      </c>
      <c r="AU364" s="3">
        <f t="shared" si="69"/>
        <v>-6.986405644354713E-3</v>
      </c>
      <c r="AV364">
        <v>4.8918746001279594E-2</v>
      </c>
      <c r="AW364">
        <v>4.1854758749879629E-2</v>
      </c>
      <c r="AX364">
        <v>4.113531797142319E-2</v>
      </c>
      <c r="AY364" s="3">
        <f t="shared" si="70"/>
        <v>2.5007804674019446E-2</v>
      </c>
      <c r="AZ364">
        <v>0.20187066681965976</v>
      </c>
      <c r="BA364">
        <v>0.23594114911218492</v>
      </c>
      <c r="BB364">
        <v>0.24006766842352462</v>
      </c>
      <c r="BC364" s="3">
        <f t="shared" si="71"/>
        <v>-0.8054540563875181</v>
      </c>
      <c r="BD364">
        <v>1029</v>
      </c>
      <c r="BE364">
        <v>1.86977648202138</v>
      </c>
      <c r="BF364">
        <v>16</v>
      </c>
      <c r="BG364">
        <v>1.1875</v>
      </c>
      <c r="BH364">
        <v>1.5549076773566569E-2</v>
      </c>
      <c r="BI364">
        <v>2.4066074118211763E-2</v>
      </c>
      <c r="BJ364">
        <v>2.3138447385904839E-2</v>
      </c>
      <c r="BK364">
        <v>2.3442503496660643E-2</v>
      </c>
      <c r="BL364">
        <v>0.64609943014344662</v>
      </c>
      <c r="BM364">
        <v>0.67200173435312438</v>
      </c>
      <c r="BN364">
        <v>0.66328567577185249</v>
      </c>
      <c r="BO364">
        <v>1721.4199999999998</v>
      </c>
      <c r="BP364">
        <v>3.573291463077541</v>
      </c>
      <c r="BQ364">
        <v>48174.631646683694</v>
      </c>
      <c r="BR364">
        <v>14506</v>
      </c>
      <c r="BS364">
        <v>-25.076184081400754</v>
      </c>
      <c r="BT364">
        <v>-15.829174886851572</v>
      </c>
      <c r="BU364">
        <v>-1925</v>
      </c>
      <c r="BV364">
        <v>-9.9426682506068893</v>
      </c>
      <c r="BW364">
        <v>-1038</v>
      </c>
      <c r="BX364">
        <v>-6.0229778345131724</v>
      </c>
      <c r="BY364">
        <v>287</v>
      </c>
      <c r="BZ364">
        <v>1.9784916586240178</v>
      </c>
      <c r="CA364">
        <v>1.5807849285997422</v>
      </c>
      <c r="CB364">
        <v>0.67873536292946057</v>
      </c>
      <c r="CC364">
        <v>1513</v>
      </c>
      <c r="CD364">
        <v>10.430166827519647</v>
      </c>
      <c r="CE364">
        <v>6.5977201563766279</v>
      </c>
      <c r="CF364">
        <v>3.9139778986580955</v>
      </c>
      <c r="CG364" s="5">
        <v>5698</v>
      </c>
      <c r="CH364" s="5">
        <v>39.28029781</v>
      </c>
      <c r="CI364" s="5">
        <v>18.98692453</v>
      </c>
      <c r="CJ364" s="5">
        <v>10.95837603</v>
      </c>
      <c r="CK364">
        <v>4185</v>
      </c>
      <c r="CL364">
        <v>28.850130980284021</v>
      </c>
      <c r="CM364">
        <v>12.389204375253289</v>
      </c>
      <c r="CN364">
        <v>7.044398126622653</v>
      </c>
      <c r="CO364">
        <v>10926</v>
      </c>
      <c r="CP364">
        <v>-17.233542913415651</v>
      </c>
      <c r="CQ364">
        <v>-12.071463061323032</v>
      </c>
      <c r="CR364">
        <v>11908.854774518581</v>
      </c>
      <c r="CS364">
        <v>57.915619113173513</v>
      </c>
      <c r="CT364">
        <v>19.104374160396308</v>
      </c>
      <c r="CU364">
        <v>9.15</v>
      </c>
      <c r="CV364">
        <f t="shared" si="77"/>
        <v>2.7815272971437421</v>
      </c>
      <c r="CW364">
        <v>1.2070000000000007</v>
      </c>
      <c r="CX364">
        <v>2063.16</v>
      </c>
      <c r="CY364" s="3">
        <f t="shared" si="72"/>
        <v>-29.003441156228497</v>
      </c>
      <c r="CZ364">
        <v>7.2328482328482258</v>
      </c>
      <c r="DA364">
        <v>27.01</v>
      </c>
      <c r="DB364" s="3">
        <f t="shared" si="73"/>
        <v>-44.877551020408156</v>
      </c>
      <c r="DC364">
        <v>42.15789473684211</v>
      </c>
      <c r="DD364">
        <v>1.3091568273909926E-2</v>
      </c>
      <c r="DE364" s="3">
        <f t="shared" si="74"/>
        <v>-3.7700972457046632E-3</v>
      </c>
      <c r="DF364">
        <v>3.2163083986500498E-3</v>
      </c>
      <c r="DG364">
        <v>5.7730276836253216E-2</v>
      </c>
      <c r="DH364">
        <v>8.8115308349736229E-3</v>
      </c>
      <c r="DI364">
        <v>4.550497393508092E-2</v>
      </c>
      <c r="DJ364">
        <v>3.6502151852012901E-3</v>
      </c>
      <c r="DK364">
        <v>4.3563803575989365E-2</v>
      </c>
      <c r="DL364" s="3">
        <f t="shared" si="75"/>
        <v>2.7436290278585622E-2</v>
      </c>
      <c r="DM364">
        <v>2.428485604566176E-3</v>
      </c>
      <c r="DN364">
        <v>0.22677127135632819</v>
      </c>
      <c r="DO364">
        <v>2.4900604536668425E-2</v>
      </c>
      <c r="DP364">
        <v>0.28769532518767821</v>
      </c>
      <c r="DQ364">
        <v>5.1754176075493291E-2</v>
      </c>
      <c r="DR364">
        <v>0.30051481274067349</v>
      </c>
      <c r="DS364" s="3">
        <f t="shared" si="76"/>
        <v>-0.74500691207036918</v>
      </c>
      <c r="DT364">
        <v>6.0447144317148871E-2</v>
      </c>
      <c r="DU364">
        <v>1013</v>
      </c>
      <c r="DV364">
        <v>-1.5549076773566568</v>
      </c>
      <c r="DW364">
        <v>2.0366831194471864</v>
      </c>
      <c r="DX364">
        <v>0.16690663742580636</v>
      </c>
      <c r="DY364">
        <v>9</v>
      </c>
      <c r="DZ364">
        <v>-43.75</v>
      </c>
      <c r="EA364">
        <v>3.0011111111111113</v>
      </c>
      <c r="EB364">
        <v>1.8136111111111113</v>
      </c>
      <c r="EC364">
        <v>8.8845014807502464E-3</v>
      </c>
      <c r="ED364">
        <v>-6.6645752928163222E-3</v>
      </c>
      <c r="EE364">
        <v>1.4509369115232701E-2</v>
      </c>
      <c r="EF364">
        <v>-9.5567050029790618E-3</v>
      </c>
      <c r="EG364">
        <v>1.438880772125559E-2</v>
      </c>
      <c r="EH364">
        <v>-8.7496396646492489E-3</v>
      </c>
      <c r="EI364">
        <v>1.3847421713263645E-2</v>
      </c>
      <c r="EJ364">
        <v>-9.5950817833969984E-3</v>
      </c>
      <c r="EK364">
        <v>0.61232858645954691</v>
      </c>
      <c r="EL364">
        <v>-3.3770843683899709E-2</v>
      </c>
      <c r="EM364">
        <v>0.61745918444832559</v>
      </c>
      <c r="EN364">
        <v>-5.4542549904798787E-2</v>
      </c>
      <c r="EO364">
        <v>0.64159969016039253</v>
      </c>
      <c r="EP364">
        <v>-2.1685985611459957E-2</v>
      </c>
      <c r="EQ364">
        <v>1755.8200000000002</v>
      </c>
      <c r="ER364">
        <v>34.400000000000318</v>
      </c>
      <c r="ES364">
        <v>3.6446983401498816</v>
      </c>
      <c r="ET364">
        <v>7.1406877072340613E-2</v>
      </c>
    </row>
    <row r="365" spans="1:150" x14ac:dyDescent="0.3">
      <c r="A365">
        <v>15</v>
      </c>
      <c r="B365">
        <v>1511</v>
      </c>
      <c r="C365" t="s">
        <v>484</v>
      </c>
      <c r="D365">
        <v>12576</v>
      </c>
      <c r="E365">
        <v>48</v>
      </c>
      <c r="F365">
        <v>0.38167938931297707</v>
      </c>
      <c r="G365">
        <v>554</v>
      </c>
      <c r="H365">
        <v>4.4052162849872776</v>
      </c>
      <c r="I365">
        <v>2322</v>
      </c>
      <c r="J365">
        <v>18.46374045801527</v>
      </c>
      <c r="K365" s="5">
        <v>2876</v>
      </c>
      <c r="L365" s="5">
        <v>22.868956740000002</v>
      </c>
      <c r="M365">
        <v>7883</v>
      </c>
      <c r="N365">
        <v>8322.9699415454779</v>
      </c>
      <c r="O365">
        <v>6.7827608142493636</v>
      </c>
      <c r="P365" s="3">
        <v>2697</v>
      </c>
      <c r="Q365" s="3">
        <v>29</v>
      </c>
      <c r="R365" s="3">
        <f t="shared" si="65"/>
        <v>1.0752688172043012E-2</v>
      </c>
      <c r="S365" s="3">
        <v>1.6127513297403744E-2</v>
      </c>
      <c r="T365" s="3">
        <f t="shared" si="66"/>
        <v>0.66672945628722635</v>
      </c>
      <c r="U365">
        <v>11701</v>
      </c>
      <c r="V365">
        <v>-6.9576972010178126</v>
      </c>
      <c r="W365">
        <v>-369</v>
      </c>
      <c r="X365">
        <v>-2.9341603053435117</v>
      </c>
      <c r="Y365">
        <v>192</v>
      </c>
      <c r="Z365">
        <v>1.6408853944107342</v>
      </c>
      <c r="AA365">
        <v>1.2592060050977572</v>
      </c>
      <c r="AB365">
        <v>936</v>
      </c>
      <c r="AC365">
        <v>7.9993162977523289</v>
      </c>
      <c r="AD365">
        <v>3.5941000127650513</v>
      </c>
      <c r="AE365">
        <v>2726</v>
      </c>
      <c r="AF365">
        <v>23.297154089394066</v>
      </c>
      <c r="AG365">
        <v>4.8334136313787965</v>
      </c>
      <c r="AH365" s="5">
        <v>3662</v>
      </c>
      <c r="AI365" s="5">
        <v>31.29647039</v>
      </c>
      <c r="AJ365" s="5">
        <v>8.4275136439999994</v>
      </c>
      <c r="AK365">
        <v>8209</v>
      </c>
      <c r="AL365">
        <v>4.1354814157046809</v>
      </c>
      <c r="AM365">
        <v>11235.295311331465</v>
      </c>
      <c r="AN365">
        <v>34.991420012808582</v>
      </c>
      <c r="AO365">
        <v>10.366</v>
      </c>
      <c r="AP365">
        <v>1898</v>
      </c>
      <c r="AQ365" s="3">
        <f t="shared" si="67"/>
        <v>-29.625509825732294</v>
      </c>
      <c r="AR365">
        <v>4</v>
      </c>
      <c r="AS365" s="3">
        <f t="shared" si="68"/>
        <v>-86.206896551724128</v>
      </c>
      <c r="AT365">
        <v>2.1074815595363539E-3</v>
      </c>
      <c r="AU365" s="3">
        <f t="shared" si="69"/>
        <v>-8.6452066125066573E-3</v>
      </c>
      <c r="AV365">
        <v>4.8918746001279594E-2</v>
      </c>
      <c r="AW365">
        <v>4.1854758749879629E-2</v>
      </c>
      <c r="AX365">
        <v>4.113531797142319E-2</v>
      </c>
      <c r="AY365" s="3">
        <f t="shared" si="70"/>
        <v>2.5007804674019446E-2</v>
      </c>
      <c r="AZ365">
        <v>4.3081267035774536E-2</v>
      </c>
      <c r="BA365">
        <v>5.0352256767993313E-2</v>
      </c>
      <c r="BB365">
        <v>5.1232898236022555E-2</v>
      </c>
      <c r="BC365" s="3">
        <f t="shared" si="71"/>
        <v>-0.61549655805120385</v>
      </c>
      <c r="BD365">
        <v>799</v>
      </c>
      <c r="BE365">
        <v>2.3754693366708386</v>
      </c>
      <c r="BF365">
        <v>4</v>
      </c>
      <c r="BG365">
        <v>1</v>
      </c>
      <c r="BH365">
        <v>5.0062578222778474E-3</v>
      </c>
      <c r="BI365">
        <v>2.4066074118211763E-2</v>
      </c>
      <c r="BJ365">
        <v>2.3138447385904839E-2</v>
      </c>
      <c r="BK365">
        <v>2.3442503496660643E-2</v>
      </c>
      <c r="BL365">
        <v>0.20802137472390694</v>
      </c>
      <c r="BM365">
        <v>0.21636100896413174</v>
      </c>
      <c r="BN365">
        <v>0.21355474354481735</v>
      </c>
      <c r="BO365">
        <v>964.7399999999999</v>
      </c>
      <c r="BP365">
        <v>5.1911979563256798</v>
      </c>
      <c r="BQ365">
        <v>18584.149711039743</v>
      </c>
      <c r="BR365">
        <v>10352</v>
      </c>
      <c r="BS365">
        <v>-17.684478371501271</v>
      </c>
      <c r="BT365">
        <v>-11.528929151354586</v>
      </c>
      <c r="BU365">
        <v>-751</v>
      </c>
      <c r="BV365">
        <v>-5.9716921119592881</v>
      </c>
      <c r="BW365">
        <v>-410</v>
      </c>
      <c r="BX365">
        <v>-3.503974019314589</v>
      </c>
      <c r="BY365">
        <v>246</v>
      </c>
      <c r="BZ365">
        <v>2.3763523956723338</v>
      </c>
      <c r="CA365">
        <v>1.9946730063593567</v>
      </c>
      <c r="CB365">
        <v>0.73546700126159958</v>
      </c>
      <c r="CC365">
        <v>1255</v>
      </c>
      <c r="CD365">
        <v>12.123261205564143</v>
      </c>
      <c r="CE365">
        <v>7.7180449205768653</v>
      </c>
      <c r="CF365">
        <v>4.123944907811814</v>
      </c>
      <c r="CG365" s="5">
        <v>4429</v>
      </c>
      <c r="CH365" s="5">
        <v>42.784003089999999</v>
      </c>
      <c r="CI365" s="5">
        <v>19.915046350000001</v>
      </c>
      <c r="CJ365" s="5">
        <v>11.487532699999999</v>
      </c>
      <c r="CK365">
        <v>3174</v>
      </c>
      <c r="CL365">
        <v>30.660741885625963</v>
      </c>
      <c r="CM365">
        <v>12.197001427610694</v>
      </c>
      <c r="CN365">
        <v>7.3635877962318972</v>
      </c>
      <c r="CO365">
        <v>7552</v>
      </c>
      <c r="CP365">
        <v>-4.1989090447799065</v>
      </c>
      <c r="CQ365">
        <v>-8.0034108904860517</v>
      </c>
      <c r="CR365">
        <v>13692.96517272378</v>
      </c>
      <c r="CS365">
        <v>64.520180523217846</v>
      </c>
      <c r="CT365">
        <v>21.8745461804961</v>
      </c>
      <c r="CU365">
        <v>12.244</v>
      </c>
      <c r="CV365">
        <f t="shared" si="77"/>
        <v>5.4612391857506362</v>
      </c>
      <c r="CW365">
        <v>1.8780000000000001</v>
      </c>
      <c r="CX365">
        <v>2040.6200000000001</v>
      </c>
      <c r="CY365" s="3">
        <f t="shared" si="72"/>
        <v>-24.337411939191689</v>
      </c>
      <c r="CZ365">
        <v>7.5142255005268765</v>
      </c>
      <c r="DA365">
        <v>6.42</v>
      </c>
      <c r="DB365" s="3">
        <f t="shared" si="73"/>
        <v>-77.862068965517238</v>
      </c>
      <c r="DC365">
        <v>60.5</v>
      </c>
      <c r="DD365">
        <v>3.146102655075418E-3</v>
      </c>
      <c r="DE365" s="3">
        <f t="shared" si="74"/>
        <v>-7.6065855169675936E-3</v>
      </c>
      <c r="DF365">
        <v>1.0386210955390641E-3</v>
      </c>
      <c r="DG365">
        <v>5.7730276836253216E-2</v>
      </c>
      <c r="DH365">
        <v>8.8115308349736229E-3</v>
      </c>
      <c r="DI365">
        <v>4.550497393508092E-2</v>
      </c>
      <c r="DJ365">
        <v>3.6502151852012901E-3</v>
      </c>
      <c r="DK365">
        <v>4.3563803575989365E-2</v>
      </c>
      <c r="DL365" s="3">
        <f t="shared" si="75"/>
        <v>2.7436290278585622E-2</v>
      </c>
      <c r="DM365">
        <v>2.428485604566176E-3</v>
      </c>
      <c r="DN365">
        <v>5.4496580087413364E-2</v>
      </c>
      <c r="DO365">
        <v>1.1415313051638828E-2</v>
      </c>
      <c r="DP365">
        <v>6.9137555370623105E-2</v>
      </c>
      <c r="DQ365">
        <v>1.8785298602629792E-2</v>
      </c>
      <c r="DR365">
        <v>7.2218272896846514E-2</v>
      </c>
      <c r="DS365" s="3">
        <f t="shared" si="76"/>
        <v>-0.59451118339037978</v>
      </c>
      <c r="DT365">
        <v>2.0985374660823959E-2</v>
      </c>
      <c r="DU365">
        <v>838</v>
      </c>
      <c r="DV365">
        <v>4.8811013767209008</v>
      </c>
      <c r="DW365">
        <v>2.4351073985680194</v>
      </c>
      <c r="DX365">
        <v>5.9638061897180794E-2</v>
      </c>
      <c r="DY365">
        <v>3</v>
      </c>
      <c r="DZ365">
        <v>-25</v>
      </c>
      <c r="EA365">
        <v>2.14</v>
      </c>
      <c r="EB365">
        <v>1.1400000000000001</v>
      </c>
      <c r="EC365">
        <v>3.5799522673031028E-3</v>
      </c>
      <c r="ED365">
        <v>-1.4263055549747447E-3</v>
      </c>
      <c r="EE365">
        <v>1.4509369115232701E-2</v>
      </c>
      <c r="EF365">
        <v>-9.5567050029790618E-3</v>
      </c>
      <c r="EG365">
        <v>1.438880772125559E-2</v>
      </c>
      <c r="EH365">
        <v>-8.7496396646492489E-3</v>
      </c>
      <c r="EI365">
        <v>1.3847421713263645E-2</v>
      </c>
      <c r="EJ365">
        <v>-9.5950817833969984E-3</v>
      </c>
      <c r="EK365">
        <v>0.24673383376432817</v>
      </c>
      <c r="EL365">
        <v>3.8712459040421227E-2</v>
      </c>
      <c r="EM365">
        <v>0.24880117495869286</v>
      </c>
      <c r="EN365">
        <v>3.2440165994561121E-2</v>
      </c>
      <c r="EO365">
        <v>0.25852843521578267</v>
      </c>
      <c r="EP365">
        <v>4.4973691670965321E-2</v>
      </c>
      <c r="EQ365">
        <v>1003.5</v>
      </c>
      <c r="ER365">
        <v>38.760000000000105</v>
      </c>
      <c r="ES365">
        <v>5.3997627849708945</v>
      </c>
      <c r="ET365">
        <v>0.20856482864521464</v>
      </c>
    </row>
    <row r="366" spans="1:150" x14ac:dyDescent="0.3">
      <c r="A366">
        <v>15</v>
      </c>
      <c r="B366">
        <v>1512</v>
      </c>
      <c r="C366" t="s">
        <v>485</v>
      </c>
      <c r="D366">
        <v>53523</v>
      </c>
      <c r="E366">
        <v>354</v>
      </c>
      <c r="F366">
        <v>0.66139790370494922</v>
      </c>
      <c r="G366">
        <v>3150</v>
      </c>
      <c r="H366">
        <v>5.8853203295779384</v>
      </c>
      <c r="I366">
        <v>11657</v>
      </c>
      <c r="J366">
        <v>21.779421930758737</v>
      </c>
      <c r="K366" s="5">
        <v>14807</v>
      </c>
      <c r="L366" s="5">
        <v>27.664742260000001</v>
      </c>
      <c r="M366">
        <v>32346</v>
      </c>
      <c r="N366">
        <v>9963.0064251874101</v>
      </c>
      <c r="O366">
        <v>9.3343048782766296</v>
      </c>
      <c r="P366" s="3">
        <v>10221</v>
      </c>
      <c r="Q366" s="3">
        <v>116</v>
      </c>
      <c r="R366" s="3">
        <f t="shared" si="65"/>
        <v>1.1349183054495646E-2</v>
      </c>
      <c r="S366" s="3">
        <v>1.6127513297403744E-2</v>
      </c>
      <c r="T366" s="3">
        <f t="shared" si="66"/>
        <v>0.70371562219221195</v>
      </c>
      <c r="U366">
        <v>54117</v>
      </c>
      <c r="V366">
        <v>1.1098032621489828</v>
      </c>
      <c r="W366">
        <v>2242</v>
      </c>
      <c r="X366">
        <v>4.1888533901313449</v>
      </c>
      <c r="Y366">
        <v>1267</v>
      </c>
      <c r="Z366">
        <v>2.3412236450653214</v>
      </c>
      <c r="AA366">
        <v>1.6798257413603723</v>
      </c>
      <c r="AB366">
        <v>5109</v>
      </c>
      <c r="AC366">
        <v>9.4406563556738181</v>
      </c>
      <c r="AD366">
        <v>3.5553360260958797</v>
      </c>
      <c r="AE366">
        <v>15010</v>
      </c>
      <c r="AF366">
        <v>27.736201193709924</v>
      </c>
      <c r="AG366">
        <v>5.9567792629511871</v>
      </c>
      <c r="AH366" s="5">
        <v>20119</v>
      </c>
      <c r="AI366" s="5">
        <v>37.176857550000001</v>
      </c>
      <c r="AJ366" s="5">
        <v>9.5121152890000005</v>
      </c>
      <c r="AK366">
        <v>34386</v>
      </c>
      <c r="AL366">
        <v>6.3068076423669073</v>
      </c>
      <c r="AM366">
        <v>13442.611566236839</v>
      </c>
      <c r="AN366">
        <v>34.925252404260853</v>
      </c>
      <c r="AO366">
        <v>12.098000000000001</v>
      </c>
      <c r="AP366">
        <v>7919</v>
      </c>
      <c r="AQ366" s="3">
        <f t="shared" si="67"/>
        <v>-22.522258096076705</v>
      </c>
      <c r="AR366">
        <v>219</v>
      </c>
      <c r="AS366" s="3">
        <f t="shared" si="68"/>
        <v>88.793103448275872</v>
      </c>
      <c r="AT366">
        <v>2.765500694532138E-2</v>
      </c>
      <c r="AU366" s="3">
        <f t="shared" si="69"/>
        <v>1.6305823890825733E-2</v>
      </c>
      <c r="AV366">
        <v>4.8918746001279594E-2</v>
      </c>
      <c r="AW366">
        <v>4.1854758749879629E-2</v>
      </c>
      <c r="AX366">
        <v>4.113531797142319E-2</v>
      </c>
      <c r="AY366" s="3">
        <f t="shared" si="70"/>
        <v>2.5007804674019446E-2</v>
      </c>
      <c r="AZ366">
        <v>0.56532534469706142</v>
      </c>
      <c r="BA366">
        <v>0.66073745904462811</v>
      </c>
      <c r="BB366">
        <v>0.67229350128114684</v>
      </c>
      <c r="BC366" s="3">
        <f t="shared" si="71"/>
        <v>-3.142212091106511E-2</v>
      </c>
      <c r="BD366">
        <v>3430</v>
      </c>
      <c r="BE366">
        <v>2.3087463556851313</v>
      </c>
      <c r="BF366">
        <v>58</v>
      </c>
      <c r="BG366">
        <v>3.7758620689655173</v>
      </c>
      <c r="BH366">
        <v>1.6909620991253645E-2</v>
      </c>
      <c r="BI366">
        <v>2.4066074118211763E-2</v>
      </c>
      <c r="BJ366">
        <v>2.3138447385904839E-2</v>
      </c>
      <c r="BK366">
        <v>2.3442503496660643E-2</v>
      </c>
      <c r="BL366">
        <v>0.70263313028099827</v>
      </c>
      <c r="BM366">
        <v>0.73080188610902286</v>
      </c>
      <c r="BN366">
        <v>0.72132317240188959</v>
      </c>
      <c r="BO366">
        <v>2585.9799999999996</v>
      </c>
      <c r="BP366">
        <v>6.3902823929075652</v>
      </c>
      <c r="BQ366">
        <v>40467.382206303155</v>
      </c>
      <c r="BR366">
        <v>50298</v>
      </c>
      <c r="BS366">
        <v>-6.0254470040916992</v>
      </c>
      <c r="BT366">
        <v>-7.0569322024502474</v>
      </c>
      <c r="BU366">
        <v>1767</v>
      </c>
      <c r="BV366">
        <v>3.3013844515441959</v>
      </c>
      <c r="BW366">
        <v>-384</v>
      </c>
      <c r="BX366">
        <v>-0.70957370142469101</v>
      </c>
      <c r="BY366">
        <v>1795</v>
      </c>
      <c r="BZ366">
        <v>3.5687303670126047</v>
      </c>
      <c r="CA366">
        <v>2.9073324633076556</v>
      </c>
      <c r="CB366">
        <v>1.2275067219472833</v>
      </c>
      <c r="CC366">
        <v>6811</v>
      </c>
      <c r="CD366">
        <v>13.541293888424988</v>
      </c>
      <c r="CE366">
        <v>7.6559735588470499</v>
      </c>
      <c r="CF366">
        <v>4.1006375327511702</v>
      </c>
      <c r="CG366" s="5">
        <v>23914</v>
      </c>
      <c r="CH366" s="5">
        <v>47.54463398</v>
      </c>
      <c r="CI366" s="5">
        <v>19.87989172</v>
      </c>
      <c r="CJ366" s="5">
        <v>10.367776429999999</v>
      </c>
      <c r="CK366">
        <v>17103</v>
      </c>
      <c r="CL366">
        <v>34.003340093045445</v>
      </c>
      <c r="CM366">
        <v>12.223918162286708</v>
      </c>
      <c r="CN366">
        <v>6.2671388993355208</v>
      </c>
      <c r="CO366">
        <v>33250</v>
      </c>
      <c r="CP366">
        <v>2.7947814258331789</v>
      </c>
      <c r="CQ366">
        <v>-3.303670098295818</v>
      </c>
      <c r="CR366">
        <v>16053.689478521806</v>
      </c>
      <c r="CS366">
        <v>61.132983292438524</v>
      </c>
      <c r="CT366">
        <v>19.423888724443142</v>
      </c>
      <c r="CU366">
        <v>14.000999999999999</v>
      </c>
      <c r="CV366">
        <f t="shared" si="77"/>
        <v>4.6666951217233699</v>
      </c>
      <c r="CW366">
        <v>1.9029999999999987</v>
      </c>
      <c r="CX366">
        <v>9021.739999999998</v>
      </c>
      <c r="CY366" s="3">
        <f t="shared" si="72"/>
        <v>-11.733294198219372</v>
      </c>
      <c r="CZ366">
        <v>13.925243086248237</v>
      </c>
      <c r="DA366">
        <v>306.55000000000007</v>
      </c>
      <c r="DB366" s="3">
        <f t="shared" si="73"/>
        <v>164.26724137931041</v>
      </c>
      <c r="DC366">
        <v>39.977168949771716</v>
      </c>
      <c r="DD366">
        <v>3.3979032869490826E-2</v>
      </c>
      <c r="DE366" s="3">
        <f t="shared" si="74"/>
        <v>2.2629849814995179E-2</v>
      </c>
      <c r="DF366">
        <v>6.3240259241694463E-3</v>
      </c>
      <c r="DG366">
        <v>5.7730276836253216E-2</v>
      </c>
      <c r="DH366">
        <v>8.8115308349736229E-3</v>
      </c>
      <c r="DI366">
        <v>4.550497393508092E-2</v>
      </c>
      <c r="DJ366">
        <v>3.6502151852012901E-3</v>
      </c>
      <c r="DK366">
        <v>4.3563803575989365E-2</v>
      </c>
      <c r="DL366" s="3">
        <f t="shared" si="75"/>
        <v>2.7436290278585622E-2</v>
      </c>
      <c r="DM366">
        <v>2.428485604566176E-3</v>
      </c>
      <c r="DN366">
        <v>0.58858253816917117</v>
      </c>
      <c r="DO366">
        <v>2.325719347210975E-2</v>
      </c>
      <c r="DP366">
        <v>0.74671030287736395</v>
      </c>
      <c r="DQ366">
        <v>8.5972843832735846E-2</v>
      </c>
      <c r="DR366">
        <v>0.77998315299123044</v>
      </c>
      <c r="DS366" s="3">
        <f t="shared" si="76"/>
        <v>7.626753079901849E-2</v>
      </c>
      <c r="DT366">
        <v>0.1076896517100836</v>
      </c>
      <c r="DU366">
        <v>3595</v>
      </c>
      <c r="DV366">
        <v>4.8104956268221573</v>
      </c>
      <c r="DW366">
        <v>2.509524339360222</v>
      </c>
      <c r="DX366">
        <v>0.2007779836750907</v>
      </c>
      <c r="DY366">
        <v>52</v>
      </c>
      <c r="DZ366">
        <v>-10.344827586206897</v>
      </c>
      <c r="EA366">
        <v>5.8951923076923087</v>
      </c>
      <c r="EB366">
        <v>2.1193302387267914</v>
      </c>
      <c r="EC366">
        <v>1.4464534075104311E-2</v>
      </c>
      <c r="ED366">
        <v>-2.4450869161493343E-3</v>
      </c>
      <c r="EE366">
        <v>1.4509369115232701E-2</v>
      </c>
      <c r="EF366">
        <v>-9.5567050029790618E-3</v>
      </c>
      <c r="EG366">
        <v>1.438880772125559E-2</v>
      </c>
      <c r="EH366">
        <v>-8.7496396646492489E-3</v>
      </c>
      <c r="EI366">
        <v>1.3847421713263645E-2</v>
      </c>
      <c r="EJ366">
        <v>-9.5950817833969984E-3</v>
      </c>
      <c r="EK366">
        <v>0.99690992490629249</v>
      </c>
      <c r="EL366">
        <v>0.29427679462529421</v>
      </c>
      <c r="EM366">
        <v>1.0052628650904032</v>
      </c>
      <c r="EN366">
        <v>0.27446097898138033</v>
      </c>
      <c r="EO366">
        <v>1.044565145383676</v>
      </c>
      <c r="EP366">
        <v>0.32324197298178636</v>
      </c>
      <c r="EQ366">
        <v>2673.92</v>
      </c>
      <c r="ER366">
        <v>87.940000000000509</v>
      </c>
      <c r="ES366">
        <v>6.6075932126479708</v>
      </c>
      <c r="ET366">
        <v>0.21731081974040567</v>
      </c>
    </row>
    <row r="367" spans="1:150" x14ac:dyDescent="0.3">
      <c r="A367">
        <v>15</v>
      </c>
      <c r="B367">
        <v>1513</v>
      </c>
      <c r="C367" t="s">
        <v>486</v>
      </c>
      <c r="D367">
        <v>12919</v>
      </c>
      <c r="E367">
        <v>243</v>
      </c>
      <c r="F367">
        <v>1.8809505379673348</v>
      </c>
      <c r="G367">
        <v>943</v>
      </c>
      <c r="H367">
        <v>7.2993265732641852</v>
      </c>
      <c r="I367">
        <v>3113</v>
      </c>
      <c r="J367">
        <v>24.096292282684416</v>
      </c>
      <c r="K367" s="5">
        <v>4056</v>
      </c>
      <c r="L367" s="5">
        <v>31.395618859999999</v>
      </c>
      <c r="M367">
        <v>8320</v>
      </c>
      <c r="N367">
        <v>15099.652908317308</v>
      </c>
      <c r="O367">
        <v>8.1353045901385563</v>
      </c>
      <c r="P367" s="3">
        <v>4297</v>
      </c>
      <c r="Q367" s="3">
        <v>33</v>
      </c>
      <c r="R367" s="3">
        <f t="shared" si="65"/>
        <v>7.6797765883174305E-3</v>
      </c>
      <c r="S367" s="3">
        <v>1.6127513297403744E-2</v>
      </c>
      <c r="T367" s="3">
        <f t="shared" si="66"/>
        <v>0.4761909940296713</v>
      </c>
      <c r="U367">
        <v>13795</v>
      </c>
      <c r="V367">
        <v>6.7807105813143433</v>
      </c>
      <c r="W367">
        <v>872</v>
      </c>
      <c r="X367">
        <v>6.7497484325412183</v>
      </c>
      <c r="Y367">
        <v>927</v>
      </c>
      <c r="Z367">
        <v>6.7198260239217111</v>
      </c>
      <c r="AA367">
        <v>4.8388754859543761</v>
      </c>
      <c r="AB367">
        <v>1280</v>
      </c>
      <c r="AC367">
        <v>9.2787241754258787</v>
      </c>
      <c r="AD367">
        <v>1.9793976021616935</v>
      </c>
      <c r="AE367">
        <v>3929</v>
      </c>
      <c r="AF367">
        <v>28.48133381660022</v>
      </c>
      <c r="AG367">
        <v>4.3850415339158033</v>
      </c>
      <c r="AH367" s="5">
        <v>5209</v>
      </c>
      <c r="AI367" s="5">
        <v>37.76005799</v>
      </c>
      <c r="AJ367" s="5">
        <v>6.3644391359999997</v>
      </c>
      <c r="AK367">
        <v>9491</v>
      </c>
      <c r="AL367">
        <v>14.07451923076923</v>
      </c>
      <c r="AM367">
        <v>20465.883564716049</v>
      </c>
      <c r="AN367">
        <v>35.538768268261798</v>
      </c>
      <c r="AO367">
        <v>6.5259999999999998</v>
      </c>
      <c r="AP367">
        <v>3124</v>
      </c>
      <c r="AQ367" s="3">
        <f t="shared" si="67"/>
        <v>-27.29811496392832</v>
      </c>
      <c r="AR367">
        <v>137</v>
      </c>
      <c r="AS367" s="3">
        <f t="shared" si="68"/>
        <v>315.15151515151513</v>
      </c>
      <c r="AT367">
        <v>4.3854033290653009E-2</v>
      </c>
      <c r="AU367" s="3">
        <f t="shared" si="69"/>
        <v>3.617425670233558E-2</v>
      </c>
      <c r="AV367">
        <v>4.8918746001279594E-2</v>
      </c>
      <c r="AW367">
        <v>4.1854758749879629E-2</v>
      </c>
      <c r="AX367">
        <v>4.113531797142319E-2</v>
      </c>
      <c r="AY367" s="3">
        <f t="shared" si="70"/>
        <v>2.5007804674019446E-2</v>
      </c>
      <c r="AZ367">
        <v>0.8964668327660299</v>
      </c>
      <c r="BA367">
        <v>1.0477669588951848</v>
      </c>
      <c r="BB367">
        <v>1.0660919971766967</v>
      </c>
      <c r="BC367" s="3">
        <f t="shared" si="71"/>
        <v>0.58990100314702532</v>
      </c>
      <c r="BD367">
        <v>1323</v>
      </c>
      <c r="BE367">
        <v>2.36130007558579</v>
      </c>
      <c r="BF367">
        <v>36</v>
      </c>
      <c r="BG367">
        <v>3.8055555555555554</v>
      </c>
      <c r="BH367">
        <v>2.7210884353741496E-2</v>
      </c>
      <c r="BI367">
        <v>2.4066074118211763E-2</v>
      </c>
      <c r="BJ367">
        <v>2.3138447385904839E-2</v>
      </c>
      <c r="BK367">
        <v>2.3442503496660643E-2</v>
      </c>
      <c r="BL367">
        <v>1.1306740027510316</v>
      </c>
      <c r="BM367">
        <v>1.1760030351179678</v>
      </c>
      <c r="BN367">
        <v>1.1607499326007418</v>
      </c>
      <c r="BO367">
        <v>294.38</v>
      </c>
      <c r="BP367">
        <v>28.072299811086467</v>
      </c>
      <c r="BQ367">
        <v>1048.6493874069479</v>
      </c>
      <c r="BR367">
        <v>13877</v>
      </c>
      <c r="BS367">
        <v>7.4154346311634036</v>
      </c>
      <c r="BT367">
        <v>0.59441826748822035</v>
      </c>
      <c r="BU367">
        <v>1156</v>
      </c>
      <c r="BV367">
        <v>8.9480609954330816</v>
      </c>
      <c r="BW367">
        <v>330</v>
      </c>
      <c r="BX367">
        <v>2.3921710764769841</v>
      </c>
      <c r="BY367">
        <v>1375</v>
      </c>
      <c r="BZ367">
        <v>9.9084816603012182</v>
      </c>
      <c r="CA367">
        <v>8.0275311223338832</v>
      </c>
      <c r="CB367">
        <v>3.1886556363795071</v>
      </c>
      <c r="CC367">
        <v>1683</v>
      </c>
      <c r="CD367">
        <v>12.12798155220869</v>
      </c>
      <c r="CE367">
        <v>4.8286549789445044</v>
      </c>
      <c r="CF367">
        <v>2.8492573767828109</v>
      </c>
      <c r="CG367" s="5">
        <v>6239</v>
      </c>
      <c r="CH367" s="5">
        <v>44.959285149999999</v>
      </c>
      <c r="CI367" s="5">
        <v>13.56366629</v>
      </c>
      <c r="CJ367" s="5">
        <v>7.1992271560000001</v>
      </c>
      <c r="CK367">
        <v>4556</v>
      </c>
      <c r="CL367">
        <v>32.831303595878069</v>
      </c>
      <c r="CM367">
        <v>8.7350113131936524</v>
      </c>
      <c r="CN367">
        <v>4.3499697792778491</v>
      </c>
      <c r="CO367">
        <v>9759</v>
      </c>
      <c r="CP367">
        <v>17.295673076923077</v>
      </c>
      <c r="CQ367">
        <v>2.8237277420714362</v>
      </c>
      <c r="CR367">
        <v>22987.84975060252</v>
      </c>
      <c r="CS367">
        <v>52.240915007656717</v>
      </c>
      <c r="CT367">
        <v>12.322781852597048</v>
      </c>
      <c r="CU367">
        <v>8.8070000000000004</v>
      </c>
      <c r="CV367">
        <f t="shared" si="77"/>
        <v>0.67169540986144405</v>
      </c>
      <c r="CW367">
        <v>2.2810000000000006</v>
      </c>
      <c r="CX367">
        <v>4266.7199999999993</v>
      </c>
      <c r="CY367" s="3">
        <f t="shared" si="72"/>
        <v>-0.70467768210380854</v>
      </c>
      <c r="CZ367">
        <v>36.578745198463487</v>
      </c>
      <c r="DA367">
        <v>131.30000000000001</v>
      </c>
      <c r="DB367" s="3">
        <f t="shared" si="73"/>
        <v>297.87878787878788</v>
      </c>
      <c r="DC367">
        <v>-4.1605839416058314</v>
      </c>
      <c r="DD367">
        <v>3.0773052836839548E-2</v>
      </c>
      <c r="DE367" s="3">
        <f t="shared" si="74"/>
        <v>2.3093276248522115E-2</v>
      </c>
      <c r="DF367">
        <v>-1.3080980453813462E-2</v>
      </c>
      <c r="DG367">
        <v>5.7730276836253216E-2</v>
      </c>
      <c r="DH367">
        <v>8.8115308349736229E-3</v>
      </c>
      <c r="DI367">
        <v>4.550497393508092E-2</v>
      </c>
      <c r="DJ367">
        <v>3.6502151852012901E-3</v>
      </c>
      <c r="DK367">
        <v>4.3563803575989365E-2</v>
      </c>
      <c r="DL367" s="3">
        <f t="shared" si="75"/>
        <v>2.7436290278585622E-2</v>
      </c>
      <c r="DM367">
        <v>2.428485604566176E-3</v>
      </c>
      <c r="DN367">
        <v>0.5330487661461345</v>
      </c>
      <c r="DO367">
        <v>-0.3634180666198954</v>
      </c>
      <c r="DP367">
        <v>0.67625690503067915</v>
      </c>
      <c r="DQ367">
        <v>-0.37151005386450564</v>
      </c>
      <c r="DR367">
        <v>0.70639040466614422</v>
      </c>
      <c r="DS367" s="3">
        <f t="shared" si="76"/>
        <v>0.23019941063647292</v>
      </c>
      <c r="DT367">
        <v>-0.35970159251055245</v>
      </c>
      <c r="DU367">
        <v>1494</v>
      </c>
      <c r="DV367">
        <v>12.925170068027212</v>
      </c>
      <c r="DW367">
        <v>2.8559036144578309</v>
      </c>
      <c r="DX367">
        <v>0.49460353887204089</v>
      </c>
      <c r="DY367">
        <v>10</v>
      </c>
      <c r="DZ367">
        <v>-72.222222222222214</v>
      </c>
      <c r="EA367">
        <v>13.13</v>
      </c>
      <c r="EB367">
        <v>9.3244444444444454</v>
      </c>
      <c r="EC367">
        <v>6.6934404283801874E-3</v>
      </c>
      <c r="ED367">
        <v>-2.0517443925361308E-2</v>
      </c>
      <c r="EE367">
        <v>1.4509369115232701E-2</v>
      </c>
      <c r="EF367">
        <v>-9.5567050029790618E-3</v>
      </c>
      <c r="EG367">
        <v>1.438880772125559E-2</v>
      </c>
      <c r="EH367">
        <v>-8.7496396646492489E-3</v>
      </c>
      <c r="EI367">
        <v>1.3847421713263645E-2</v>
      </c>
      <c r="EJ367">
        <v>-9.5950817833969984E-3</v>
      </c>
      <c r="EK367">
        <v>0.46131850221889115</v>
      </c>
      <c r="EL367">
        <v>-0.66935550053214043</v>
      </c>
      <c r="EM367">
        <v>0.46518381217176397</v>
      </c>
      <c r="EN367">
        <v>-0.71081922294620381</v>
      </c>
      <c r="EO367">
        <v>0.48337088065779982</v>
      </c>
      <c r="EP367">
        <v>-0.6773790519429419</v>
      </c>
      <c r="EQ367">
        <v>294.99</v>
      </c>
      <c r="ER367">
        <v>0.61000000000001364</v>
      </c>
      <c r="ES367">
        <v>28.130469873199253</v>
      </c>
      <c r="ET367">
        <v>5.8170062112786525E-2</v>
      </c>
    </row>
    <row r="368" spans="1:150" x14ac:dyDescent="0.3">
      <c r="A368">
        <v>15</v>
      </c>
      <c r="B368">
        <v>1514</v>
      </c>
      <c r="C368" t="s">
        <v>487</v>
      </c>
      <c r="D368">
        <v>141014</v>
      </c>
      <c r="E368">
        <v>291</v>
      </c>
      <c r="F368">
        <v>0.20636248883089625</v>
      </c>
      <c r="G368">
        <v>7150</v>
      </c>
      <c r="H368">
        <v>5.0704185400031205</v>
      </c>
      <c r="I368">
        <v>29411</v>
      </c>
      <c r="J368">
        <v>20.856794360843605</v>
      </c>
      <c r="K368" s="5">
        <v>36561</v>
      </c>
      <c r="L368" s="5">
        <v>25.927212900000001</v>
      </c>
      <c r="M368">
        <v>73202</v>
      </c>
      <c r="N368">
        <v>11467.793398342685</v>
      </c>
      <c r="O368">
        <v>16.332420894379283</v>
      </c>
      <c r="P368" s="3">
        <v>25555</v>
      </c>
      <c r="Q368" s="3">
        <v>361</v>
      </c>
      <c r="R368" s="3">
        <f t="shared" si="65"/>
        <v>1.412639405204461E-2</v>
      </c>
      <c r="S368" s="3">
        <v>1.6127513297403744E-2</v>
      </c>
      <c r="T368" s="3">
        <f t="shared" si="66"/>
        <v>0.87591892138254945</v>
      </c>
      <c r="U368">
        <v>143172</v>
      </c>
      <c r="V368">
        <v>1.5303445048009419</v>
      </c>
      <c r="W368">
        <v>-4374</v>
      </c>
      <c r="X368">
        <v>-3.101819677478832</v>
      </c>
      <c r="Y368">
        <v>1471</v>
      </c>
      <c r="Z368">
        <v>1.0274355320872797</v>
      </c>
      <c r="AA368">
        <v>0.82107304325638342</v>
      </c>
      <c r="AB368">
        <v>11033</v>
      </c>
      <c r="AC368">
        <v>7.7061157209510238</v>
      </c>
      <c r="AD368">
        <v>2.6356971809479033</v>
      </c>
      <c r="AE368">
        <v>36256</v>
      </c>
      <c r="AF368">
        <v>25.323387254491102</v>
      </c>
      <c r="AG368">
        <v>4.4665928936474977</v>
      </c>
      <c r="AH368" s="5">
        <v>47289</v>
      </c>
      <c r="AI368" s="5">
        <v>33.029502979999997</v>
      </c>
      <c r="AJ368" s="5">
        <v>7.102290075</v>
      </c>
      <c r="AK368">
        <v>74828</v>
      </c>
      <c r="AL368">
        <v>2.2212507854976642</v>
      </c>
      <c r="AM368">
        <v>15215.331978532768</v>
      </c>
      <c r="AN368">
        <v>32.67881143317139</v>
      </c>
      <c r="AO368">
        <v>18.681999999999999</v>
      </c>
      <c r="AP368">
        <v>21846</v>
      </c>
      <c r="AQ368" s="3">
        <f t="shared" si="67"/>
        <v>-14.513793778125612</v>
      </c>
      <c r="AR368">
        <v>1142</v>
      </c>
      <c r="AS368" s="3">
        <f t="shared" si="68"/>
        <v>216.34349030470915</v>
      </c>
      <c r="AT368">
        <v>5.2275016021239587E-2</v>
      </c>
      <c r="AU368" s="3">
        <f t="shared" si="69"/>
        <v>3.8148621969194975E-2</v>
      </c>
      <c r="AV368">
        <v>4.8918746001279594E-2</v>
      </c>
      <c r="AW368">
        <v>4.1854758749879629E-2</v>
      </c>
      <c r="AX368">
        <v>4.113531797142319E-2</v>
      </c>
      <c r="AY368" s="3">
        <f t="shared" si="70"/>
        <v>2.5007804674019446E-2</v>
      </c>
      <c r="AZ368">
        <v>1.0686090771801919</v>
      </c>
      <c r="BA368">
        <v>1.2489623063802733</v>
      </c>
      <c r="BB368">
        <v>1.2708061733606915</v>
      </c>
      <c r="BC368" s="3">
        <f t="shared" si="71"/>
        <v>0.39488725197814201</v>
      </c>
      <c r="BD368">
        <v>8037</v>
      </c>
      <c r="BE368">
        <v>2.7181784247853678</v>
      </c>
      <c r="BF368">
        <v>209</v>
      </c>
      <c r="BG368">
        <v>5.464114832535885</v>
      </c>
      <c r="BH368">
        <v>2.6004728132387706E-2</v>
      </c>
      <c r="BI368">
        <v>2.4066074118211763E-2</v>
      </c>
      <c r="BJ368">
        <v>2.3138447385904839E-2</v>
      </c>
      <c r="BK368">
        <v>2.3442503496660643E-2</v>
      </c>
      <c r="BL368">
        <v>1.0805554742602943</v>
      </c>
      <c r="BM368">
        <v>1.1238752410081287</v>
      </c>
      <c r="BN368">
        <v>1.1092982511911345</v>
      </c>
      <c r="BO368">
        <v>1765.65</v>
      </c>
      <c r="BP368">
        <v>24.800009227647841</v>
      </c>
      <c r="BQ368">
        <v>7119.5538025509968</v>
      </c>
      <c r="BR368">
        <v>138533</v>
      </c>
      <c r="BS368">
        <v>-1.7593997759087752</v>
      </c>
      <c r="BT368">
        <v>-3.2401586902466963</v>
      </c>
      <c r="BU368">
        <v>-9731</v>
      </c>
      <c r="BV368">
        <v>-6.9007332605273239</v>
      </c>
      <c r="BW368">
        <v>-5863</v>
      </c>
      <c r="BX368">
        <v>-4.0950744558991978</v>
      </c>
      <c r="BY368">
        <v>2436</v>
      </c>
      <c r="BZ368">
        <v>1.7584257902449236</v>
      </c>
      <c r="CA368">
        <v>1.5520633014140275</v>
      </c>
      <c r="CB368">
        <v>0.73099025815764396</v>
      </c>
      <c r="CC368">
        <v>15472</v>
      </c>
      <c r="CD368">
        <v>11.168458056925065</v>
      </c>
      <c r="CE368">
        <v>6.0980395169219443</v>
      </c>
      <c r="CF368">
        <v>3.4623423359740411</v>
      </c>
      <c r="CG368" s="5">
        <v>58106</v>
      </c>
      <c r="CH368" s="5">
        <v>41.94379678</v>
      </c>
      <c r="CI368" s="5">
        <v>16.016583879999999</v>
      </c>
      <c r="CJ368" s="5">
        <v>8.9142938090000001</v>
      </c>
      <c r="CK368">
        <v>42634</v>
      </c>
      <c r="CL368">
        <v>30.775338727956512</v>
      </c>
      <c r="CM368">
        <v>9.9185443671129079</v>
      </c>
      <c r="CN368">
        <v>5.4519514734654102</v>
      </c>
      <c r="CO368">
        <v>76808</v>
      </c>
      <c r="CP368">
        <v>4.9260949154394691</v>
      </c>
      <c r="CQ368">
        <v>2.6460683166729031</v>
      </c>
      <c r="CR368">
        <v>17396.817617492838</v>
      </c>
      <c r="CS368">
        <v>51.701526293689682</v>
      </c>
      <c r="CT368">
        <v>14.33741729748596</v>
      </c>
      <c r="CU368">
        <v>19.614999999999998</v>
      </c>
      <c r="CV368">
        <f t="shared" si="77"/>
        <v>3.2825791056207159</v>
      </c>
      <c r="CW368">
        <v>0.93299999999999983</v>
      </c>
      <c r="CX368">
        <v>26976.959999999999</v>
      </c>
      <c r="CY368" s="3">
        <f t="shared" si="72"/>
        <v>5.5643122676579893</v>
      </c>
      <c r="CZ368">
        <v>23.486954133479809</v>
      </c>
      <c r="DA368">
        <v>1016.1899999999999</v>
      </c>
      <c r="DB368" s="3">
        <f t="shared" si="73"/>
        <v>181.49307479224376</v>
      </c>
      <c r="DC368">
        <v>-11.016637478108587</v>
      </c>
      <c r="DD368">
        <v>3.7668810718479766E-2</v>
      </c>
      <c r="DE368" s="3">
        <f t="shared" si="74"/>
        <v>2.3542416666435154E-2</v>
      </c>
      <c r="DF368">
        <v>-1.4606205302759821E-2</v>
      </c>
      <c r="DG368">
        <v>5.7730276836253216E-2</v>
      </c>
      <c r="DH368">
        <v>8.8115308349736229E-3</v>
      </c>
      <c r="DI368">
        <v>4.550497393508092E-2</v>
      </c>
      <c r="DJ368">
        <v>3.6502151852012901E-3</v>
      </c>
      <c r="DK368">
        <v>4.3563803575989365E-2</v>
      </c>
      <c r="DL368" s="3">
        <f t="shared" si="75"/>
        <v>2.7436290278585622E-2</v>
      </c>
      <c r="DM368">
        <v>2.428485604566176E-3</v>
      </c>
      <c r="DN368">
        <v>0.65249662365770378</v>
      </c>
      <c r="DO368">
        <v>-0.41611245352248816</v>
      </c>
      <c r="DP368">
        <v>0.82779545752997208</v>
      </c>
      <c r="DQ368">
        <v>-0.4211668488503012</v>
      </c>
      <c r="DR368">
        <v>0.86468140121817361</v>
      </c>
      <c r="DS368" s="3">
        <f t="shared" si="76"/>
        <v>-1.1237520164375847E-2</v>
      </c>
      <c r="DT368">
        <v>-0.40612477214251785</v>
      </c>
      <c r="DU368">
        <v>8971</v>
      </c>
      <c r="DV368">
        <v>11.621251710837377</v>
      </c>
      <c r="DW368">
        <v>3.0071296399509531</v>
      </c>
      <c r="DX368">
        <v>0.28895121516558531</v>
      </c>
      <c r="DY368">
        <v>148</v>
      </c>
      <c r="DZ368">
        <v>-29.186602870813399</v>
      </c>
      <c r="EA368">
        <v>6.8661486486486485</v>
      </c>
      <c r="EB368">
        <v>1.4020338161127635</v>
      </c>
      <c r="EC368">
        <v>1.6497603388696911E-2</v>
      </c>
      <c r="ED368">
        <v>-9.5071247436907952E-3</v>
      </c>
      <c r="EE368">
        <v>1.4509369115232701E-2</v>
      </c>
      <c r="EF368">
        <v>-9.5567050029790618E-3</v>
      </c>
      <c r="EG368">
        <v>1.438880772125559E-2</v>
      </c>
      <c r="EH368">
        <v>-8.7496396646492489E-3</v>
      </c>
      <c r="EI368">
        <v>1.3847421713263645E-2</v>
      </c>
      <c r="EJ368">
        <v>-9.5950817833969984E-3</v>
      </c>
      <c r="EK368">
        <v>1.1370310630099594</v>
      </c>
      <c r="EL368">
        <v>5.6475588749665073E-2</v>
      </c>
      <c r="EM368">
        <v>1.1465580545861449</v>
      </c>
      <c r="EN368">
        <v>2.2682813578016159E-2</v>
      </c>
      <c r="EO368">
        <v>1.1913844851633868</v>
      </c>
      <c r="EP368">
        <v>8.2086233972252343E-2</v>
      </c>
      <c r="EQ368">
        <v>1791.1200000000001</v>
      </c>
      <c r="ER368">
        <v>25.470000000000027</v>
      </c>
      <c r="ES368">
        <v>25.157756366111407</v>
      </c>
      <c r="ET368">
        <v>0.35774713846356576</v>
      </c>
    </row>
    <row r="369" spans="1:150" x14ac:dyDescent="0.3">
      <c r="A369">
        <v>15</v>
      </c>
      <c r="B369">
        <v>1515</v>
      </c>
      <c r="C369" t="s">
        <v>488</v>
      </c>
      <c r="D369">
        <v>19955</v>
      </c>
      <c r="E369">
        <v>595</v>
      </c>
      <c r="F369">
        <v>2.9817088449010272</v>
      </c>
      <c r="G369">
        <v>1238</v>
      </c>
      <c r="H369">
        <v>6.2039589075419697</v>
      </c>
      <c r="I369">
        <v>5202</v>
      </c>
      <c r="J369">
        <v>26.068654472563267</v>
      </c>
      <c r="K369" s="5">
        <v>6440</v>
      </c>
      <c r="L369" s="5">
        <v>32.272613380000003</v>
      </c>
      <c r="M369">
        <v>11810</v>
      </c>
      <c r="N369">
        <v>12902.769993166808</v>
      </c>
      <c r="O369">
        <v>12.0922074668003</v>
      </c>
      <c r="P369" s="3">
        <v>4982</v>
      </c>
      <c r="Q369" s="3">
        <v>41</v>
      </c>
      <c r="R369" s="3">
        <f t="shared" si="65"/>
        <v>8.2296266559614608E-3</v>
      </c>
      <c r="S369" s="3">
        <v>1.6127513297403744E-2</v>
      </c>
      <c r="T369" s="3">
        <f t="shared" si="66"/>
        <v>0.51028490903717261</v>
      </c>
      <c r="U369">
        <v>25118</v>
      </c>
      <c r="V369">
        <v>25.873214733149585</v>
      </c>
      <c r="W369">
        <v>2531</v>
      </c>
      <c r="X369">
        <v>12.683537960410924</v>
      </c>
      <c r="Y369">
        <v>2045</v>
      </c>
      <c r="Z369">
        <v>8.1415717811927699</v>
      </c>
      <c r="AA369">
        <v>5.1598629362917432</v>
      </c>
      <c r="AB369">
        <v>2047</v>
      </c>
      <c r="AC369">
        <v>8.149534198582689</v>
      </c>
      <c r="AD369">
        <v>1.9455752910407194</v>
      </c>
      <c r="AE369">
        <v>7297</v>
      </c>
      <c r="AF369">
        <v>29.050879847121585</v>
      </c>
      <c r="AG369">
        <v>2.9822253745583183</v>
      </c>
      <c r="AH369" s="5">
        <v>9344</v>
      </c>
      <c r="AI369" s="5">
        <v>37.200414049999999</v>
      </c>
      <c r="AJ369" s="5">
        <v>4.9278006660000004</v>
      </c>
      <c r="AK369">
        <v>15209</v>
      </c>
      <c r="AL369">
        <v>28.780694326841662</v>
      </c>
      <c r="AM369">
        <v>16725.390562425539</v>
      </c>
      <c r="AN369">
        <v>29.626355978469398</v>
      </c>
      <c r="AO369">
        <v>11.43</v>
      </c>
      <c r="AP369">
        <v>3088</v>
      </c>
      <c r="AQ369" s="3">
        <f t="shared" si="67"/>
        <v>-38.016860698514655</v>
      </c>
      <c r="AR369">
        <v>24</v>
      </c>
      <c r="AS369" s="3">
        <f t="shared" si="68"/>
        <v>-41.463414634146339</v>
      </c>
      <c r="AT369">
        <v>7.7720207253886009E-3</v>
      </c>
      <c r="AU369" s="3">
        <f t="shared" si="69"/>
        <v>-4.5760593057285991E-4</v>
      </c>
      <c r="AV369">
        <v>4.8918746001279594E-2</v>
      </c>
      <c r="AW369">
        <v>4.1854758749879629E-2</v>
      </c>
      <c r="AX369">
        <v>4.113531797142319E-2</v>
      </c>
      <c r="AY369" s="3">
        <f t="shared" si="70"/>
        <v>2.5007804674019446E-2</v>
      </c>
      <c r="AZ369">
        <v>0.15887612338193019</v>
      </c>
      <c r="BA369">
        <v>0.18569025261460748</v>
      </c>
      <c r="BB369">
        <v>0.18893790320978784</v>
      </c>
      <c r="BC369" s="3">
        <f t="shared" si="71"/>
        <v>-0.32134700582738474</v>
      </c>
      <c r="BD369">
        <v>1643</v>
      </c>
      <c r="BE369">
        <v>1.8794887401095557</v>
      </c>
      <c r="BF369">
        <v>18</v>
      </c>
      <c r="BG369">
        <v>1.3333333333333333</v>
      </c>
      <c r="BH369">
        <v>1.0955569080949483E-2</v>
      </c>
      <c r="BI369">
        <v>2.4066074118211763E-2</v>
      </c>
      <c r="BJ369">
        <v>2.3138447385904839E-2</v>
      </c>
      <c r="BK369">
        <v>2.3442503496660643E-2</v>
      </c>
      <c r="BL369">
        <v>0.45522876008509278</v>
      </c>
      <c r="BM369">
        <v>0.47347900653106251</v>
      </c>
      <c r="BN369">
        <v>0.46733784565757197</v>
      </c>
      <c r="BO369">
        <v>714.99</v>
      </c>
      <c r="BP369">
        <v>33.209140378034036</v>
      </c>
      <c r="BQ369">
        <v>2152.9915916550653</v>
      </c>
      <c r="BR369">
        <v>25074</v>
      </c>
      <c r="BS369">
        <v>25.652718616887999</v>
      </c>
      <c r="BT369">
        <v>-0.17517318257823075</v>
      </c>
      <c r="BU369">
        <v>2425</v>
      </c>
      <c r="BV369">
        <v>12.152342771235279</v>
      </c>
      <c r="BW369">
        <v>-33</v>
      </c>
      <c r="BX369">
        <v>-0.13137988693367306</v>
      </c>
      <c r="BY369">
        <v>2216</v>
      </c>
      <c r="BZ369">
        <v>8.8378399936188892</v>
      </c>
      <c r="CA369">
        <v>5.8561311487178624</v>
      </c>
      <c r="CB369">
        <v>0.69626821242611925</v>
      </c>
      <c r="CC369">
        <v>2923</v>
      </c>
      <c r="CD369">
        <v>11.657493818297839</v>
      </c>
      <c r="CE369">
        <v>5.4535349107558693</v>
      </c>
      <c r="CF369">
        <v>3.5079596197151499</v>
      </c>
      <c r="CG369" s="5">
        <v>11070</v>
      </c>
      <c r="CH369" s="5">
        <v>44.149318020000003</v>
      </c>
      <c r="CI369" s="5">
        <v>11.87670464</v>
      </c>
      <c r="CJ369" s="5">
        <v>6.9489039730000002</v>
      </c>
      <c r="CK369">
        <v>8147</v>
      </c>
      <c r="CL369">
        <v>32.491824200366914</v>
      </c>
      <c r="CM369">
        <v>6.4231697278036464</v>
      </c>
      <c r="CN369">
        <v>3.4409443532453281</v>
      </c>
      <c r="CO369">
        <v>15614</v>
      </c>
      <c r="CP369">
        <v>32.209991532599489</v>
      </c>
      <c r="CQ369">
        <v>2.6628969688999935</v>
      </c>
      <c r="CR369">
        <v>17608.447806311644</v>
      </c>
      <c r="CS369">
        <v>36.470291384229284</v>
      </c>
      <c r="CT369">
        <v>5.2797406469534982</v>
      </c>
      <c r="CU369">
        <v>14.193</v>
      </c>
      <c r="CV369">
        <f t="shared" si="77"/>
        <v>2.1007925331996997</v>
      </c>
      <c r="CW369">
        <v>2.7629999999999999</v>
      </c>
      <c r="CX369">
        <v>4241.33</v>
      </c>
      <c r="CY369" s="3">
        <f t="shared" si="72"/>
        <v>-14.866920915295065</v>
      </c>
      <c r="CZ369">
        <v>37.34876943005181</v>
      </c>
      <c r="DA369">
        <v>63</v>
      </c>
      <c r="DB369" s="3">
        <f t="shared" si="73"/>
        <v>53.658536585365859</v>
      </c>
      <c r="DC369">
        <v>162.5</v>
      </c>
      <c r="DD369">
        <v>1.4853831227468743E-2</v>
      </c>
      <c r="DE369" s="3">
        <f t="shared" si="74"/>
        <v>6.6242045715072823E-3</v>
      </c>
      <c r="DF369">
        <v>7.0818105020801422E-3</v>
      </c>
      <c r="DG369">
        <v>5.7730276836253216E-2</v>
      </c>
      <c r="DH369">
        <v>8.8115308349736229E-3</v>
      </c>
      <c r="DI369">
        <v>4.550497393508092E-2</v>
      </c>
      <c r="DJ369">
        <v>3.6502151852012901E-3</v>
      </c>
      <c r="DK369">
        <v>4.3563803575989365E-2</v>
      </c>
      <c r="DL369" s="3">
        <f t="shared" si="75"/>
        <v>2.7436290278585622E-2</v>
      </c>
      <c r="DM369">
        <v>2.428485604566176E-3</v>
      </c>
      <c r="DN369">
        <v>0.25729707254999507</v>
      </c>
      <c r="DO369">
        <v>9.8420949168064875E-2</v>
      </c>
      <c r="DP369">
        <v>0.32642214560236354</v>
      </c>
      <c r="DQ369">
        <v>0.14073189298775607</v>
      </c>
      <c r="DR369">
        <v>0.34096727117867143</v>
      </c>
      <c r="DS369" s="3">
        <f t="shared" si="76"/>
        <v>-0.16931763785850118</v>
      </c>
      <c r="DT369">
        <v>0.15202936796888358</v>
      </c>
      <c r="DU369">
        <v>1707</v>
      </c>
      <c r="DV369">
        <v>3.8953134510042604</v>
      </c>
      <c r="DW369">
        <v>2.4846690099589925</v>
      </c>
      <c r="DX369">
        <v>0.60518026984943685</v>
      </c>
      <c r="DY369">
        <v>4</v>
      </c>
      <c r="DZ369">
        <v>-77.777777777777786</v>
      </c>
      <c r="EA369">
        <v>15.75</v>
      </c>
      <c r="EB369">
        <v>14.416666666666666</v>
      </c>
      <c r="EC369">
        <v>2.3432923257176333E-3</v>
      </c>
      <c r="ED369">
        <v>-8.6122767552318496E-3</v>
      </c>
      <c r="EE369">
        <v>1.4509369115232701E-2</v>
      </c>
      <c r="EF369">
        <v>-9.5567050029790618E-3</v>
      </c>
      <c r="EG369">
        <v>1.438880772125559E-2</v>
      </c>
      <c r="EH369">
        <v>-8.7496396646492489E-3</v>
      </c>
      <c r="EI369">
        <v>1.3847421713263645E-2</v>
      </c>
      <c r="EJ369">
        <v>-9.5950817833969984E-3</v>
      </c>
      <c r="EK369">
        <v>0.16150201343058543</v>
      </c>
      <c r="EL369">
        <v>-0.29372674665450738</v>
      </c>
      <c r="EM369">
        <v>0.16285521157225902</v>
      </c>
      <c r="EN369">
        <v>-0.31062379495880349</v>
      </c>
      <c r="EO369">
        <v>0.16922228370304698</v>
      </c>
      <c r="EP369">
        <v>-0.29811556195452499</v>
      </c>
      <c r="EQ369">
        <v>718.35000000000014</v>
      </c>
      <c r="ER369">
        <v>3.3600000000001273</v>
      </c>
      <c r="ES369">
        <v>33.365202297319904</v>
      </c>
      <c r="ET369">
        <v>0.1560619192858681</v>
      </c>
    </row>
    <row r="370" spans="1:150" x14ac:dyDescent="0.3">
      <c r="A370">
        <v>15</v>
      </c>
      <c r="B370">
        <v>1516</v>
      </c>
      <c r="C370" t="s">
        <v>489</v>
      </c>
      <c r="D370">
        <v>32816</v>
      </c>
      <c r="E370">
        <v>556</v>
      </c>
      <c r="F370">
        <v>1.6942954656265237</v>
      </c>
      <c r="G370">
        <v>2292</v>
      </c>
      <c r="H370">
        <v>6.9843978547050227</v>
      </c>
      <c r="I370">
        <v>8861</v>
      </c>
      <c r="J370">
        <v>27.00207215992199</v>
      </c>
      <c r="K370" s="5">
        <v>11153</v>
      </c>
      <c r="L370" s="5">
        <v>33.986470009999998</v>
      </c>
      <c r="M370">
        <v>19596</v>
      </c>
      <c r="N370">
        <v>12888.451059909676</v>
      </c>
      <c r="O370">
        <v>11.345075572891272</v>
      </c>
      <c r="P370" s="3">
        <v>8742</v>
      </c>
      <c r="Q370" s="3">
        <v>82</v>
      </c>
      <c r="R370" s="3">
        <f t="shared" si="65"/>
        <v>9.3800045756119877E-3</v>
      </c>
      <c r="S370" s="3">
        <v>1.6127513297403744E-2</v>
      </c>
      <c r="T370" s="3">
        <f t="shared" si="66"/>
        <v>0.58161505761226129</v>
      </c>
      <c r="U370">
        <v>36960</v>
      </c>
      <c r="V370">
        <v>12.627986348122866</v>
      </c>
      <c r="W370">
        <v>1894</v>
      </c>
      <c r="X370">
        <v>5.771574841540712</v>
      </c>
      <c r="Y370">
        <v>1622</v>
      </c>
      <c r="Z370">
        <v>4.3885281385281392</v>
      </c>
      <c r="AA370">
        <v>2.6942326729016157</v>
      </c>
      <c r="AB370">
        <v>3367</v>
      </c>
      <c r="AC370">
        <v>9.1098484848484844</v>
      </c>
      <c r="AD370">
        <v>2.1254506301434617</v>
      </c>
      <c r="AE370">
        <v>11324</v>
      </c>
      <c r="AF370">
        <v>30.638528138528137</v>
      </c>
      <c r="AG370">
        <v>3.636455978606147</v>
      </c>
      <c r="AH370" s="5">
        <v>14691</v>
      </c>
      <c r="AI370" s="5">
        <v>39.748376620000002</v>
      </c>
      <c r="AJ370" s="5">
        <v>5.7619066090000004</v>
      </c>
      <c r="AK370">
        <v>22585</v>
      </c>
      <c r="AL370">
        <v>15.253112880179629</v>
      </c>
      <c r="AM370">
        <v>16852.148701357983</v>
      </c>
      <c r="AN370">
        <v>30.753871221791997</v>
      </c>
      <c r="AO370">
        <v>12.324</v>
      </c>
      <c r="AP370">
        <v>6123</v>
      </c>
      <c r="AQ370" s="3">
        <f t="shared" si="67"/>
        <v>-29.958819492107068</v>
      </c>
      <c r="AR370">
        <v>185</v>
      </c>
      <c r="AS370" s="3">
        <f t="shared" si="68"/>
        <v>125.60975609756098</v>
      </c>
      <c r="AT370">
        <v>3.0213947411399641E-2</v>
      </c>
      <c r="AU370" s="3">
        <f t="shared" si="69"/>
        <v>2.0833942835787655E-2</v>
      </c>
      <c r="AV370">
        <v>4.8918746001279594E-2</v>
      </c>
      <c r="AW370">
        <v>4.1854758749879629E-2</v>
      </c>
      <c r="AX370">
        <v>4.113531797142319E-2</v>
      </c>
      <c r="AY370" s="3">
        <f t="shared" si="70"/>
        <v>2.5007804674019446E-2</v>
      </c>
      <c r="AZ370">
        <v>0.61763536233347682</v>
      </c>
      <c r="BA370">
        <v>0.72187603784686816</v>
      </c>
      <c r="BB370">
        <v>0.73450137014594974</v>
      </c>
      <c r="BC370" s="3">
        <f t="shared" si="71"/>
        <v>0.15288631253368845</v>
      </c>
      <c r="BD370">
        <v>2733</v>
      </c>
      <c r="BE370">
        <v>2.2403951701427003</v>
      </c>
      <c r="BF370">
        <v>66</v>
      </c>
      <c r="BG370">
        <v>2.8030303030303032</v>
      </c>
      <c r="BH370">
        <v>2.4149286498353458E-2</v>
      </c>
      <c r="BI370">
        <v>2.4066074118211763E-2</v>
      </c>
      <c r="BJ370">
        <v>2.3138447385904839E-2</v>
      </c>
      <c r="BK370">
        <v>2.3442503496660643E-2</v>
      </c>
      <c r="BL370">
        <v>1.003457663253797</v>
      </c>
      <c r="BM370">
        <v>1.0436865575113907</v>
      </c>
      <c r="BN370">
        <v>1.030149638318002</v>
      </c>
      <c r="BO370">
        <v>803.57999999999993</v>
      </c>
      <c r="BP370">
        <v>32.318471653109242</v>
      </c>
      <c r="BQ370">
        <v>2486.4418361896469</v>
      </c>
      <c r="BR370">
        <v>37249</v>
      </c>
      <c r="BS370">
        <v>13.508654314968307</v>
      </c>
      <c r="BT370">
        <v>0.78192640692640691</v>
      </c>
      <c r="BU370">
        <v>1845</v>
      </c>
      <c r="BV370">
        <v>5.6222574353973673</v>
      </c>
      <c r="BW370">
        <v>38</v>
      </c>
      <c r="BX370">
        <v>0.10281385281385282</v>
      </c>
      <c r="BY370">
        <v>1999</v>
      </c>
      <c r="BZ370">
        <v>5.3665870224704015</v>
      </c>
      <c r="CA370">
        <v>3.6722915568438781</v>
      </c>
      <c r="CB370">
        <v>0.97805888394226237</v>
      </c>
      <c r="CC370">
        <v>4659</v>
      </c>
      <c r="CD370">
        <v>12.507718328008805</v>
      </c>
      <c r="CE370">
        <v>5.523320473303782</v>
      </c>
      <c r="CF370">
        <v>3.3978698431603203</v>
      </c>
      <c r="CG370" s="5">
        <v>17590</v>
      </c>
      <c r="CH370" s="5">
        <v>47.222744230000004</v>
      </c>
      <c r="CI370" s="5">
        <v>13.23627422</v>
      </c>
      <c r="CJ370" s="5">
        <v>7.4743676109999999</v>
      </c>
      <c r="CK370">
        <v>12931</v>
      </c>
      <c r="CL370">
        <v>34.715025906735754</v>
      </c>
      <c r="CM370">
        <v>7.7129537468137634</v>
      </c>
      <c r="CN370">
        <v>4.0764977682076164</v>
      </c>
      <c r="CO370">
        <v>23301</v>
      </c>
      <c r="CP370">
        <v>18.906919779546847</v>
      </c>
      <c r="CQ370">
        <v>3.1702457383218952</v>
      </c>
      <c r="CR370">
        <v>17600.70696282477</v>
      </c>
      <c r="CS370">
        <v>36.561848130632683</v>
      </c>
      <c r="CT370">
        <v>4.4419158335961457</v>
      </c>
      <c r="CU370">
        <v>15.006</v>
      </c>
      <c r="CV370">
        <f t="shared" si="77"/>
        <v>3.6609244271087285</v>
      </c>
      <c r="CW370">
        <v>2.6820000000000004</v>
      </c>
      <c r="CX370">
        <v>7042.18</v>
      </c>
      <c r="CY370" s="3">
        <f t="shared" si="72"/>
        <v>-19.444291924044837</v>
      </c>
      <c r="CZ370">
        <v>15.011922260329907</v>
      </c>
      <c r="DA370">
        <v>269.2</v>
      </c>
      <c r="DB370" s="3">
        <f t="shared" si="73"/>
        <v>228.29268292682926</v>
      </c>
      <c r="DC370">
        <v>45.513513513513509</v>
      </c>
      <c r="DD370">
        <v>3.8226799087782475E-2</v>
      </c>
      <c r="DE370" s="3">
        <f t="shared" si="74"/>
        <v>2.8846794512170489E-2</v>
      </c>
      <c r="DF370">
        <v>8.0128516763828331E-3</v>
      </c>
      <c r="DG370">
        <v>5.7730276836253216E-2</v>
      </c>
      <c r="DH370">
        <v>8.8115308349736229E-3</v>
      </c>
      <c r="DI370">
        <v>4.550497393508092E-2</v>
      </c>
      <c r="DJ370">
        <v>3.6502151852012901E-3</v>
      </c>
      <c r="DK370">
        <v>4.3563803575989365E-2</v>
      </c>
      <c r="DL370" s="3">
        <f t="shared" si="75"/>
        <v>2.7436290278585622E-2</v>
      </c>
      <c r="DM370">
        <v>2.428485604566176E-3</v>
      </c>
      <c r="DN370">
        <v>0.66216206092704843</v>
      </c>
      <c r="DO370">
        <v>4.4526698593571612E-2</v>
      </c>
      <c r="DP370">
        <v>0.8400575977104886</v>
      </c>
      <c r="DQ370">
        <v>0.11818155986362044</v>
      </c>
      <c r="DR370">
        <v>0.87748993315293444</v>
      </c>
      <c r="DS370" s="3">
        <f t="shared" si="76"/>
        <v>0.29587487554067315</v>
      </c>
      <c r="DT370">
        <v>0.1429885630069847</v>
      </c>
      <c r="DU370">
        <v>2824</v>
      </c>
      <c r="DV370">
        <v>3.3296743505305524</v>
      </c>
      <c r="DW370">
        <v>2.4936898016997167</v>
      </c>
      <c r="DX370">
        <v>0.25329463155701637</v>
      </c>
      <c r="DY370">
        <v>32</v>
      </c>
      <c r="DZ370">
        <v>-51.515151515151516</v>
      </c>
      <c r="EA370">
        <v>8.4124999999999996</v>
      </c>
      <c r="EB370">
        <v>5.6094696969696969</v>
      </c>
      <c r="EC370">
        <v>1.1331444759206799E-2</v>
      </c>
      <c r="ED370">
        <v>-1.2817841739146659E-2</v>
      </c>
      <c r="EE370">
        <v>1.4509369115232701E-2</v>
      </c>
      <c r="EF370">
        <v>-9.5567050029790618E-3</v>
      </c>
      <c r="EG370">
        <v>1.438880772125559E-2</v>
      </c>
      <c r="EH370">
        <v>-8.7496396646492489E-3</v>
      </c>
      <c r="EI370">
        <v>1.3847421713263645E-2</v>
      </c>
      <c r="EJ370">
        <v>-9.5950817833969984E-3</v>
      </c>
      <c r="EK370">
        <v>0.78097432556943158</v>
      </c>
      <c r="EL370">
        <v>-0.22248333768436546</v>
      </c>
      <c r="EM370">
        <v>0.78751797777293531</v>
      </c>
      <c r="EN370">
        <v>-0.25616857973845542</v>
      </c>
      <c r="EO370">
        <v>0.81830719059802037</v>
      </c>
      <c r="EP370">
        <v>-0.21184244771998162</v>
      </c>
      <c r="EQ370">
        <v>806.25</v>
      </c>
      <c r="ER370">
        <v>2.6700000000000728</v>
      </c>
      <c r="ES370">
        <v>32.425854016176771</v>
      </c>
      <c r="ET370">
        <v>0.10738236306752924</v>
      </c>
    </row>
    <row r="371" spans="1:150" x14ac:dyDescent="0.3">
      <c r="A371">
        <v>15</v>
      </c>
      <c r="B371">
        <v>1517</v>
      </c>
      <c r="C371" t="s">
        <v>490</v>
      </c>
      <c r="D371">
        <v>2487296</v>
      </c>
      <c r="E371">
        <v>18358</v>
      </c>
      <c r="F371">
        <v>0.73807057945656651</v>
      </c>
      <c r="G371">
        <v>170782</v>
      </c>
      <c r="H371">
        <v>6.8661711352408394</v>
      </c>
      <c r="I371">
        <v>535448</v>
      </c>
      <c r="J371">
        <v>21.52731319473034</v>
      </c>
      <c r="K371" s="5">
        <v>706230</v>
      </c>
      <c r="L371" s="5">
        <v>28.39348433</v>
      </c>
      <c r="M371">
        <v>1175492</v>
      </c>
      <c r="N371">
        <v>14164.192501389236</v>
      </c>
      <c r="O371">
        <v>15.350766454816798</v>
      </c>
      <c r="P371" s="3">
        <v>587285</v>
      </c>
      <c r="Q371" s="3">
        <v>9346</v>
      </c>
      <c r="R371" s="3">
        <f t="shared" si="65"/>
        <v>1.5913908919860033E-2</v>
      </c>
      <c r="S371" s="3">
        <v>1.6127513297403744E-2</v>
      </c>
      <c r="T371" s="3">
        <f t="shared" si="66"/>
        <v>0.98675528126347301</v>
      </c>
      <c r="U371">
        <v>2532604</v>
      </c>
      <c r="V371">
        <v>1.8215765232606009</v>
      </c>
      <c r="W371">
        <v>-61614</v>
      </c>
      <c r="X371">
        <v>-2.4771478746397695</v>
      </c>
      <c r="Y371">
        <v>57170</v>
      </c>
      <c r="Z371">
        <v>2.2573604084965515</v>
      </c>
      <c r="AA371">
        <v>1.519289829039985</v>
      </c>
      <c r="AB371">
        <v>227704</v>
      </c>
      <c r="AC371">
        <v>8.9909042234790757</v>
      </c>
      <c r="AD371">
        <v>2.1247330882382363</v>
      </c>
      <c r="AE371">
        <v>623898</v>
      </c>
      <c r="AF371">
        <v>24.634644816165498</v>
      </c>
      <c r="AG371">
        <v>3.1073316214351578</v>
      </c>
      <c r="AH371" s="5">
        <v>851602</v>
      </c>
      <c r="AI371" s="5">
        <v>33.625549040000003</v>
      </c>
      <c r="AJ371" s="5">
        <v>5.2320647100000004</v>
      </c>
      <c r="AK371">
        <v>1231963</v>
      </c>
      <c r="AL371">
        <v>4.8040309929799605</v>
      </c>
      <c r="AM371">
        <v>17923.438235031499</v>
      </c>
      <c r="AN371">
        <v>26.540487452945538</v>
      </c>
      <c r="AO371">
        <v>17.501999999999999</v>
      </c>
      <c r="AP371">
        <v>460193</v>
      </c>
      <c r="AQ371" s="3">
        <f t="shared" si="67"/>
        <v>-21.640600389929933</v>
      </c>
      <c r="AR371">
        <v>23405</v>
      </c>
      <c r="AS371" s="3">
        <f t="shared" si="68"/>
        <v>150.42799058420715</v>
      </c>
      <c r="AT371">
        <v>5.0859096074907705E-2</v>
      </c>
      <c r="AU371" s="3">
        <f t="shared" si="69"/>
        <v>3.4945187155047672E-2</v>
      </c>
      <c r="AV371">
        <v>4.8918746001279594E-2</v>
      </c>
      <c r="AW371">
        <v>4.1854758749879629E-2</v>
      </c>
      <c r="AX371">
        <v>4.113531797142319E-2</v>
      </c>
      <c r="AY371" s="3">
        <f t="shared" si="70"/>
        <v>2.5007804674019446E-2</v>
      </c>
      <c r="AZ371">
        <v>1.0396647549709748</v>
      </c>
      <c r="BA371">
        <v>1.2151329405298261</v>
      </c>
      <c r="BB371">
        <v>1.2363851450045833</v>
      </c>
      <c r="BC371" s="3">
        <f t="shared" si="71"/>
        <v>0.24962986374111029</v>
      </c>
      <c r="BD371">
        <v>149011</v>
      </c>
      <c r="BE371">
        <v>3.0883156277053372</v>
      </c>
      <c r="BF371">
        <v>3762</v>
      </c>
      <c r="BG371">
        <v>6.2214247740563531</v>
      </c>
      <c r="BH371">
        <v>2.5246458315157941E-2</v>
      </c>
      <c r="BI371">
        <v>2.4066074118211763E-2</v>
      </c>
      <c r="BJ371">
        <v>2.3138447385904839E-2</v>
      </c>
      <c r="BK371">
        <v>2.3442503496660643E-2</v>
      </c>
      <c r="BL371">
        <v>1.049047642384386</v>
      </c>
      <c r="BM371">
        <v>1.0911042514692335</v>
      </c>
      <c r="BN371">
        <v>1.0769523109489678</v>
      </c>
      <c r="BO371">
        <v>29581.19000000001</v>
      </c>
      <c r="BP371">
        <v>36.74486332500161</v>
      </c>
      <c r="BQ371">
        <v>80504.286377009441</v>
      </c>
      <c r="BR371">
        <v>2464502</v>
      </c>
      <c r="BS371">
        <v>-0.91641686393577593</v>
      </c>
      <c r="BT371">
        <v>-2.6890109942178091</v>
      </c>
      <c r="BU371">
        <v>-124444</v>
      </c>
      <c r="BV371">
        <v>-5.0031841807328119</v>
      </c>
      <c r="BW371">
        <v>-65580</v>
      </c>
      <c r="BX371">
        <v>-2.5894296937065566</v>
      </c>
      <c r="BY371">
        <v>105846</v>
      </c>
      <c r="BZ371">
        <v>4.2948230514724672</v>
      </c>
      <c r="CA371">
        <v>3.5567524720159005</v>
      </c>
      <c r="CB371">
        <v>2.0374626429759157</v>
      </c>
      <c r="CC371">
        <v>296824</v>
      </c>
      <c r="CD371">
        <v>12.0439748070807</v>
      </c>
      <c r="CE371">
        <v>5.1778036718398601</v>
      </c>
      <c r="CF371">
        <v>3.0530705836016239</v>
      </c>
      <c r="CG371" s="5">
        <v>1024739</v>
      </c>
      <c r="CH371" s="5">
        <v>41.579962199999997</v>
      </c>
      <c r="CI371" s="5">
        <v>13.186477869999999</v>
      </c>
      <c r="CJ371" s="5">
        <v>7.9544131599999996</v>
      </c>
      <c r="CK371">
        <v>727915</v>
      </c>
      <c r="CL371">
        <v>29.535987392179031</v>
      </c>
      <c r="CM371">
        <v>8.0086741974486912</v>
      </c>
      <c r="CN371">
        <v>4.9013425760135334</v>
      </c>
      <c r="CO371">
        <v>1293952</v>
      </c>
      <c r="CP371">
        <v>10.077482449901828</v>
      </c>
      <c r="CQ371">
        <v>5.0317257904661101</v>
      </c>
      <c r="CR371">
        <v>19792.045751771493</v>
      </c>
      <c r="CS371">
        <v>39.732962184962346</v>
      </c>
      <c r="CT371">
        <v>10.42549700697373</v>
      </c>
      <c r="CU371">
        <v>23.056999999999999</v>
      </c>
      <c r="CV371">
        <f t="shared" si="77"/>
        <v>7.7062335451832009</v>
      </c>
      <c r="CW371">
        <v>5.5549999999999997</v>
      </c>
      <c r="CX371">
        <v>530171.82999999996</v>
      </c>
      <c r="CY371" s="3">
        <f t="shared" si="72"/>
        <v>-9.7249495560077381</v>
      </c>
      <c r="CZ371">
        <v>15.206409050115921</v>
      </c>
      <c r="DA371">
        <v>31232.06</v>
      </c>
      <c r="DB371" s="3">
        <f t="shared" si="73"/>
        <v>234.17569013481705</v>
      </c>
      <c r="DC371">
        <v>33.441828669087812</v>
      </c>
      <c r="DD371">
        <v>5.8909316249412959E-2</v>
      </c>
      <c r="DE371" s="3">
        <f t="shared" si="74"/>
        <v>4.2995407329552926E-2</v>
      </c>
      <c r="DF371">
        <v>8.0502201745052543E-3</v>
      </c>
      <c r="DG371">
        <v>5.7730276836253216E-2</v>
      </c>
      <c r="DH371">
        <v>8.8115308349736229E-3</v>
      </c>
      <c r="DI371">
        <v>4.550497393508092E-2</v>
      </c>
      <c r="DJ371">
        <v>3.6502151852012901E-3</v>
      </c>
      <c r="DK371">
        <v>4.3563803575989365E-2</v>
      </c>
      <c r="DL371" s="3">
        <f t="shared" si="75"/>
        <v>2.7436290278585622E-2</v>
      </c>
      <c r="DM371">
        <v>2.428485604566176E-3</v>
      </c>
      <c r="DN371">
        <v>1.0204232419758523</v>
      </c>
      <c r="DO371">
        <v>-1.9241512995122445E-2</v>
      </c>
      <c r="DP371">
        <v>1.2945687285406464</v>
      </c>
      <c r="DQ371">
        <v>7.9435788010820296E-2</v>
      </c>
      <c r="DR371">
        <v>1.3522537385115159</v>
      </c>
      <c r="DS371" s="3">
        <f t="shared" si="76"/>
        <v>0.36549845724804286</v>
      </c>
      <c r="DT371">
        <v>0.11586859350693257</v>
      </c>
      <c r="DU371">
        <v>168084</v>
      </c>
      <c r="DV371">
        <v>12.799726194710455</v>
      </c>
      <c r="DW371">
        <v>3.1542075985816611</v>
      </c>
      <c r="DX371">
        <v>6.5891970876323924E-2</v>
      </c>
      <c r="DY371">
        <v>2222</v>
      </c>
      <c r="DZ371">
        <v>-40.935672514619881</v>
      </c>
      <c r="EA371">
        <v>14.055832583258326</v>
      </c>
      <c r="EB371">
        <v>7.8344078092019727</v>
      </c>
      <c r="EC371">
        <v>1.3219580685847552E-2</v>
      </c>
      <c r="ED371">
        <v>-1.2026877629310389E-2</v>
      </c>
      <c r="EE371">
        <v>1.4509369115232701E-2</v>
      </c>
      <c r="EF371">
        <v>-9.5567050029790618E-3</v>
      </c>
      <c r="EG371">
        <v>1.438880772125559E-2</v>
      </c>
      <c r="EH371">
        <v>-8.7496396646492489E-3</v>
      </c>
      <c r="EI371">
        <v>1.3847421713263645E-2</v>
      </c>
      <c r="EJ371">
        <v>-9.5950817833969984E-3</v>
      </c>
      <c r="EK371">
        <v>0.91110651199637194</v>
      </c>
      <c r="EL371">
        <v>-0.13794113038801403</v>
      </c>
      <c r="EM371">
        <v>0.91874051984996508</v>
      </c>
      <c r="EN371">
        <v>-0.17236373161926843</v>
      </c>
      <c r="EO371">
        <v>0.95466007749191895</v>
      </c>
      <c r="EP371">
        <v>-0.12229223345704887</v>
      </c>
      <c r="EQ371">
        <v>30515.54</v>
      </c>
      <c r="ER371">
        <v>934.34999999999127</v>
      </c>
      <c r="ES371">
        <v>37.905484755299547</v>
      </c>
      <c r="ET371">
        <v>1.1606214302979367</v>
      </c>
    </row>
    <row r="372" spans="1:150" x14ac:dyDescent="0.3">
      <c r="A372">
        <v>15</v>
      </c>
      <c r="B372">
        <v>1518</v>
      </c>
      <c r="C372" t="s">
        <v>491</v>
      </c>
      <c r="D372">
        <v>257088</v>
      </c>
      <c r="E372">
        <v>1767</v>
      </c>
      <c r="F372">
        <v>0.68731329350261383</v>
      </c>
      <c r="G372">
        <v>16101</v>
      </c>
      <c r="H372">
        <v>6.2628360716952951</v>
      </c>
      <c r="I372">
        <v>58950</v>
      </c>
      <c r="J372">
        <v>22.929891710231516</v>
      </c>
      <c r="K372" s="5">
        <v>75051</v>
      </c>
      <c r="L372" s="5">
        <v>29.192727779999998</v>
      </c>
      <c r="M372">
        <v>132308</v>
      </c>
      <c r="N372">
        <v>11386.486229838025</v>
      </c>
      <c r="O372">
        <v>14.342948717948717</v>
      </c>
      <c r="P372" s="3">
        <v>45082</v>
      </c>
      <c r="Q372" s="3">
        <v>421</v>
      </c>
      <c r="R372" s="3">
        <f t="shared" si="65"/>
        <v>9.3385386628809727E-3</v>
      </c>
      <c r="S372" s="3">
        <v>1.6127513297403744E-2</v>
      </c>
      <c r="T372" s="3">
        <f t="shared" si="66"/>
        <v>0.5790439288854482</v>
      </c>
      <c r="U372">
        <v>271144</v>
      </c>
      <c r="V372">
        <v>5.4673885984565596</v>
      </c>
      <c r="W372">
        <v>5091</v>
      </c>
      <c r="X372">
        <v>1.9802557879014189</v>
      </c>
      <c r="Y372">
        <v>6914</v>
      </c>
      <c r="Z372">
        <v>2.5499365650724339</v>
      </c>
      <c r="AA372">
        <v>1.8626232715698201</v>
      </c>
      <c r="AB372">
        <v>25093</v>
      </c>
      <c r="AC372">
        <v>9.2544920780102089</v>
      </c>
      <c r="AD372">
        <v>2.9916560063149138</v>
      </c>
      <c r="AE372">
        <v>73495</v>
      </c>
      <c r="AF372">
        <v>27.105523264390879</v>
      </c>
      <c r="AG372">
        <v>4.1756315541593629</v>
      </c>
      <c r="AH372" s="5">
        <v>98588</v>
      </c>
      <c r="AI372" s="5">
        <v>36.360015339999997</v>
      </c>
      <c r="AJ372" s="5">
        <v>7.1672875600000001</v>
      </c>
      <c r="AK372">
        <v>147845</v>
      </c>
      <c r="AL372">
        <v>11.743054085920731</v>
      </c>
      <c r="AM372">
        <v>14986.863267864381</v>
      </c>
      <c r="AN372">
        <v>31.619737339089305</v>
      </c>
      <c r="AO372">
        <v>16.885999999999999</v>
      </c>
      <c r="AP372">
        <v>44635</v>
      </c>
      <c r="AQ372" s="3">
        <f t="shared" si="67"/>
        <v>-0.99152655161705328</v>
      </c>
      <c r="AR372">
        <v>2360</v>
      </c>
      <c r="AS372" s="3">
        <f t="shared" si="68"/>
        <v>460.57007125890738</v>
      </c>
      <c r="AT372">
        <v>5.287330570180352E-2</v>
      </c>
      <c r="AU372" s="3">
        <f t="shared" si="69"/>
        <v>4.3534767038922548E-2</v>
      </c>
      <c r="AV372">
        <v>4.8918746001279594E-2</v>
      </c>
      <c r="AW372">
        <v>4.1854758749879629E-2</v>
      </c>
      <c r="AX372">
        <v>4.113531797142319E-2</v>
      </c>
      <c r="AY372" s="3">
        <f t="shared" si="70"/>
        <v>2.5007804674019446E-2</v>
      </c>
      <c r="AZ372">
        <v>1.0808393514506787</v>
      </c>
      <c r="BA372">
        <v>1.2632567306807276</v>
      </c>
      <c r="BB372">
        <v>1.2853506016055289</v>
      </c>
      <c r="BC372" s="3">
        <f t="shared" si="71"/>
        <v>0.70630667272008074</v>
      </c>
      <c r="BD372">
        <v>15559</v>
      </c>
      <c r="BE372">
        <v>2.8687576322385757</v>
      </c>
      <c r="BF372">
        <v>470</v>
      </c>
      <c r="BG372">
        <v>5.0212765957446805</v>
      </c>
      <c r="BH372">
        <v>3.0207596889260235E-2</v>
      </c>
      <c r="BI372">
        <v>2.4066074118211763E-2</v>
      </c>
      <c r="BJ372">
        <v>2.3138447385904839E-2</v>
      </c>
      <c r="BK372">
        <v>2.3442503496660643E-2</v>
      </c>
      <c r="BL372">
        <v>1.2551942099439033</v>
      </c>
      <c r="BM372">
        <v>1.3055152917330868</v>
      </c>
      <c r="BN372">
        <v>1.2885823774565404</v>
      </c>
      <c r="BO372">
        <v>6578.02</v>
      </c>
      <c r="BP372">
        <v>17.590584342344489</v>
      </c>
      <c r="BQ372">
        <v>37395.119297800862</v>
      </c>
      <c r="BR372">
        <v>267104</v>
      </c>
      <c r="BS372">
        <v>3.8959422454568085</v>
      </c>
      <c r="BT372">
        <v>-1.4899831823680405</v>
      </c>
      <c r="BU372">
        <v>293</v>
      </c>
      <c r="BV372">
        <v>0.11396875777943739</v>
      </c>
      <c r="BW372">
        <v>-4609</v>
      </c>
      <c r="BX372">
        <v>-1.6998347741421531</v>
      </c>
      <c r="BY372">
        <v>12425</v>
      </c>
      <c r="BZ372">
        <v>4.6517461363364081</v>
      </c>
      <c r="CA372">
        <v>3.9644328428337943</v>
      </c>
      <c r="CB372">
        <v>2.1018095712639742</v>
      </c>
      <c r="CC372">
        <v>34874</v>
      </c>
      <c r="CD372">
        <v>13.056337606325627</v>
      </c>
      <c r="CE372">
        <v>6.793501534630332</v>
      </c>
      <c r="CF372">
        <v>3.8018455283154182</v>
      </c>
      <c r="CG372" s="5">
        <v>119735</v>
      </c>
      <c r="CH372" s="5">
        <v>44.827108539999998</v>
      </c>
      <c r="CI372" s="5">
        <v>15.634380760000001</v>
      </c>
      <c r="CJ372" s="5">
        <v>8.4670932000000008</v>
      </c>
      <c r="CK372">
        <v>84861</v>
      </c>
      <c r="CL372">
        <v>31.77077093566551</v>
      </c>
      <c r="CM372">
        <v>8.8408792254339943</v>
      </c>
      <c r="CN372">
        <v>4.6652476712746314</v>
      </c>
      <c r="CO372">
        <v>156795</v>
      </c>
      <c r="CP372">
        <v>18.507573238201772</v>
      </c>
      <c r="CQ372">
        <v>6.0536372552335216</v>
      </c>
      <c r="CR372">
        <v>17434.352735427983</v>
      </c>
      <c r="CS372">
        <v>53.114423392017663</v>
      </c>
      <c r="CT372">
        <v>16.330898759926889</v>
      </c>
      <c r="CU372">
        <v>17.731999999999999</v>
      </c>
      <c r="CV372">
        <f t="shared" si="77"/>
        <v>3.3890512820512821</v>
      </c>
      <c r="CW372">
        <v>0.84600000000000009</v>
      </c>
      <c r="CX372">
        <v>57392.01</v>
      </c>
      <c r="CY372" s="3">
        <f t="shared" si="72"/>
        <v>27.30582050485782</v>
      </c>
      <c r="CZ372">
        <v>28.580732608939179</v>
      </c>
      <c r="DA372">
        <v>3552.8499999999995</v>
      </c>
      <c r="DB372" s="3">
        <f t="shared" si="73"/>
        <v>743.90736342042749</v>
      </c>
      <c r="DC372">
        <v>50.544491525423709</v>
      </c>
      <c r="DD372">
        <v>6.1904958547365725E-2</v>
      </c>
      <c r="DE372" s="3">
        <f t="shared" si="74"/>
        <v>5.2566419884484752E-2</v>
      </c>
      <c r="DF372">
        <v>9.0316528455622047E-3</v>
      </c>
      <c r="DG372">
        <v>5.7730276836253216E-2</v>
      </c>
      <c r="DH372">
        <v>8.8115308349736229E-3</v>
      </c>
      <c r="DI372">
        <v>4.550497393508092E-2</v>
      </c>
      <c r="DJ372">
        <v>3.6502151852012901E-3</v>
      </c>
      <c r="DK372">
        <v>4.3563803575989365E-2</v>
      </c>
      <c r="DL372" s="3">
        <f t="shared" si="75"/>
        <v>2.7436290278585622E-2</v>
      </c>
      <c r="DM372">
        <v>2.428485604566176E-3</v>
      </c>
      <c r="DN372">
        <v>1.0723135578052678</v>
      </c>
      <c r="DO372">
        <v>-8.5257936454108396E-3</v>
      </c>
      <c r="DP372">
        <v>1.3603998243286906</v>
      </c>
      <c r="DQ372">
        <v>9.7143093647962919E-2</v>
      </c>
      <c r="DR372">
        <v>1.4210182184708333</v>
      </c>
      <c r="DS372" s="3">
        <f t="shared" si="76"/>
        <v>0.84197428958538512</v>
      </c>
      <c r="DT372">
        <v>0.13566761686530437</v>
      </c>
      <c r="DU372">
        <v>17473</v>
      </c>
      <c r="DV372">
        <v>12.301561797030658</v>
      </c>
      <c r="DW372">
        <v>3.28461111429062</v>
      </c>
      <c r="DX372">
        <v>0.41585348205204431</v>
      </c>
      <c r="DY372">
        <v>381</v>
      </c>
      <c r="DZ372">
        <v>-18.936170212765958</v>
      </c>
      <c r="EA372">
        <v>9.3250656167978985</v>
      </c>
      <c r="EB372">
        <v>4.3037890210532179</v>
      </c>
      <c r="EC372">
        <v>2.1805070680478454E-2</v>
      </c>
      <c r="ED372">
        <v>-8.4025262087817805E-3</v>
      </c>
      <c r="EE372">
        <v>1.4509369115232701E-2</v>
      </c>
      <c r="EF372">
        <v>-9.5567050029790618E-3</v>
      </c>
      <c r="EG372">
        <v>1.438880772125559E-2</v>
      </c>
      <c r="EH372">
        <v>-8.7496396646492489E-3</v>
      </c>
      <c r="EI372">
        <v>1.3847421713263645E-2</v>
      </c>
      <c r="EJ372">
        <v>-9.5950817833969984E-3</v>
      </c>
      <c r="EK372">
        <v>1.5028269325360495</v>
      </c>
      <c r="EL372">
        <v>0.24763272259214619</v>
      </c>
      <c r="EM372">
        <v>1.5154188660306671</v>
      </c>
      <c r="EN372">
        <v>0.20990357429758033</v>
      </c>
      <c r="EO372">
        <v>1.5746664709136891</v>
      </c>
      <c r="EP372">
        <v>0.28608409345714869</v>
      </c>
      <c r="EQ372">
        <v>6843.7800000000016</v>
      </c>
      <c r="ER372">
        <v>265.76000000000113</v>
      </c>
      <c r="ES372">
        <v>18.301265321548183</v>
      </c>
      <c r="ET372">
        <v>0.71068097920369411</v>
      </c>
    </row>
    <row r="373" spans="1:150" x14ac:dyDescent="0.3">
      <c r="A373">
        <v>15</v>
      </c>
      <c r="B373">
        <v>1519</v>
      </c>
      <c r="C373" t="s">
        <v>492</v>
      </c>
      <c r="D373">
        <v>90826</v>
      </c>
      <c r="E373">
        <v>1815</v>
      </c>
      <c r="F373">
        <v>1.9983264703939401</v>
      </c>
      <c r="G373">
        <v>4067</v>
      </c>
      <c r="H373">
        <v>4.4777927025301123</v>
      </c>
      <c r="I373">
        <v>17203</v>
      </c>
      <c r="J373">
        <v>18.940611719111267</v>
      </c>
      <c r="K373" s="5">
        <v>21270</v>
      </c>
      <c r="L373" s="5">
        <v>23.418404420000002</v>
      </c>
      <c r="M373">
        <v>45209</v>
      </c>
      <c r="N373">
        <v>10038.772300832623</v>
      </c>
      <c r="O373">
        <v>17.26708211305133</v>
      </c>
      <c r="P373" s="3">
        <v>17376</v>
      </c>
      <c r="Q373" s="3">
        <v>158</v>
      </c>
      <c r="R373" s="3">
        <f t="shared" si="65"/>
        <v>9.0930018416206255E-3</v>
      </c>
      <c r="S373" s="3">
        <v>1.6127513297403744E-2</v>
      </c>
      <c r="T373" s="3">
        <f t="shared" si="66"/>
        <v>0.56381921217106945</v>
      </c>
      <c r="U373">
        <v>98446</v>
      </c>
      <c r="V373">
        <v>8.3896681566952189</v>
      </c>
      <c r="W373">
        <v>3474</v>
      </c>
      <c r="X373">
        <v>3.824895954902781</v>
      </c>
      <c r="Y373">
        <v>5554</v>
      </c>
      <c r="Z373">
        <v>5.641671576295634</v>
      </c>
      <c r="AA373">
        <v>3.6433451059016937</v>
      </c>
      <c r="AB373">
        <v>7103</v>
      </c>
      <c r="AC373">
        <v>7.2151230116002676</v>
      </c>
      <c r="AD373">
        <v>2.7373303090701553</v>
      </c>
      <c r="AE373">
        <v>24113</v>
      </c>
      <c r="AF373">
        <v>24.493631026146314</v>
      </c>
      <c r="AG373">
        <v>5.5530193070350471</v>
      </c>
      <c r="AH373" s="5">
        <v>31216</v>
      </c>
      <c r="AI373" s="5">
        <v>31.708754039999999</v>
      </c>
      <c r="AJ373" s="5">
        <v>8.2903496160000003</v>
      </c>
      <c r="AK373">
        <v>49681</v>
      </c>
      <c r="AL373">
        <v>9.8918356964321266</v>
      </c>
      <c r="AM373">
        <v>13200.344018878242</v>
      </c>
      <c r="AN373">
        <v>31.493609211391281</v>
      </c>
      <c r="AO373">
        <v>13.734</v>
      </c>
      <c r="AP373">
        <v>16926</v>
      </c>
      <c r="AQ373" s="3">
        <f t="shared" si="67"/>
        <v>-2.589779005524862</v>
      </c>
      <c r="AR373">
        <v>717</v>
      </c>
      <c r="AS373" s="3">
        <f t="shared" si="68"/>
        <v>353.79746835443041</v>
      </c>
      <c r="AT373">
        <v>4.2360864941510104E-2</v>
      </c>
      <c r="AU373" s="3">
        <f t="shared" si="69"/>
        <v>3.326786309988948E-2</v>
      </c>
      <c r="AV373">
        <v>4.8918746001279594E-2</v>
      </c>
      <c r="AW373">
        <v>4.1854758749879629E-2</v>
      </c>
      <c r="AX373">
        <v>4.113531797142319E-2</v>
      </c>
      <c r="AY373" s="3">
        <f t="shared" si="70"/>
        <v>2.5007804674019446E-2</v>
      </c>
      <c r="AZ373">
        <v>0.86594339397829312</v>
      </c>
      <c r="BA373">
        <v>1.0120919629391467</v>
      </c>
      <c r="BB373">
        <v>1.0297930593593152</v>
      </c>
      <c r="BC373" s="3">
        <f t="shared" si="71"/>
        <v>0.46597384718824575</v>
      </c>
      <c r="BD373">
        <v>7412</v>
      </c>
      <c r="BE373">
        <v>2.2835941716135997</v>
      </c>
      <c r="BF373">
        <v>184</v>
      </c>
      <c r="BG373">
        <v>3.8967391304347827</v>
      </c>
      <c r="BH373">
        <v>2.48246087425796E-2</v>
      </c>
      <c r="BI373">
        <v>2.4066074118211763E-2</v>
      </c>
      <c r="BJ373">
        <v>2.3138447385904839E-2</v>
      </c>
      <c r="BK373">
        <v>2.3442503496660643E-2</v>
      </c>
      <c r="BL373">
        <v>1.0315188352135019</v>
      </c>
      <c r="BM373">
        <v>1.0728727095881945</v>
      </c>
      <c r="BN373">
        <v>1.0589572374859979</v>
      </c>
      <c r="BO373">
        <v>2019.6299999999999</v>
      </c>
      <c r="BP373">
        <v>25.840049717791786</v>
      </c>
      <c r="BQ373">
        <v>7815.8905344884588</v>
      </c>
      <c r="BR373">
        <v>101225</v>
      </c>
      <c r="BS373">
        <v>11.449364719353488</v>
      </c>
      <c r="BT373">
        <v>2.8228673587550537</v>
      </c>
      <c r="BU373">
        <v>2282</v>
      </c>
      <c r="BV373">
        <v>2.5124964217294607</v>
      </c>
      <c r="BW373">
        <v>-812</v>
      </c>
      <c r="BX373">
        <v>-0.82481766653800059</v>
      </c>
      <c r="BY373">
        <v>12147</v>
      </c>
      <c r="BZ373">
        <v>12</v>
      </c>
      <c r="CA373">
        <v>10.001673529606061</v>
      </c>
      <c r="CB373">
        <v>6.358328423704366</v>
      </c>
      <c r="CC373">
        <v>10558</v>
      </c>
      <c r="CD373">
        <v>10.430229686342308</v>
      </c>
      <c r="CE373">
        <v>5.9524369838121958</v>
      </c>
      <c r="CF373">
        <v>3.2151066747420405</v>
      </c>
      <c r="CG373" s="5">
        <v>40597</v>
      </c>
      <c r="CH373" s="5">
        <v>40.105705110000002</v>
      </c>
      <c r="CI373" s="5">
        <v>16.687300690000001</v>
      </c>
      <c r="CJ373" s="5">
        <v>8.3969510750000005</v>
      </c>
      <c r="CK373">
        <v>30039</v>
      </c>
      <c r="CL373">
        <v>29.675475426031117</v>
      </c>
      <c r="CM373">
        <v>10.73486370691985</v>
      </c>
      <c r="CN373">
        <v>5.1818443998848025</v>
      </c>
      <c r="CO373">
        <v>54459</v>
      </c>
      <c r="CP373">
        <v>20.460527771019045</v>
      </c>
      <c r="CQ373">
        <v>9.6173587488174554</v>
      </c>
      <c r="CR373">
        <v>15208.857967661177</v>
      </c>
      <c r="CS373">
        <v>51.501174764166571</v>
      </c>
      <c r="CT373">
        <v>15.215618213513931</v>
      </c>
      <c r="CU373">
        <v>15.525</v>
      </c>
      <c r="CV373">
        <f t="shared" si="77"/>
        <v>-1.74208211305133</v>
      </c>
      <c r="CW373">
        <v>1.7910000000000004</v>
      </c>
      <c r="CX373">
        <v>21739.53</v>
      </c>
      <c r="CY373" s="3">
        <f t="shared" si="72"/>
        <v>25.112396408839771</v>
      </c>
      <c r="CZ373">
        <v>28.438674228996803</v>
      </c>
      <c r="DA373">
        <v>868.5</v>
      </c>
      <c r="DB373" s="3">
        <f t="shared" si="73"/>
        <v>449.68354430379753</v>
      </c>
      <c r="DC373">
        <v>21.12970711297071</v>
      </c>
      <c r="DD373">
        <v>3.9950265714116175E-2</v>
      </c>
      <c r="DE373" s="3">
        <f t="shared" si="74"/>
        <v>3.0857263872495551E-2</v>
      </c>
      <c r="DF373">
        <v>-2.4105992273939295E-3</v>
      </c>
      <c r="DG373">
        <v>5.7730276836253216E-2</v>
      </c>
      <c r="DH373">
        <v>8.8115308349736229E-3</v>
      </c>
      <c r="DI373">
        <v>4.550497393508092E-2</v>
      </c>
      <c r="DJ373">
        <v>3.6502151852012901E-3</v>
      </c>
      <c r="DK373">
        <v>4.3563803575989365E-2</v>
      </c>
      <c r="DL373" s="3">
        <f t="shared" si="75"/>
        <v>2.7436290278585622E-2</v>
      </c>
      <c r="DM373">
        <v>2.428485604566176E-3</v>
      </c>
      <c r="DN373">
        <v>0.69201583473142769</v>
      </c>
      <c r="DO373">
        <v>-0.17392755924686543</v>
      </c>
      <c r="DP373">
        <v>0.87793184479372965</v>
      </c>
      <c r="DQ373">
        <v>-0.13416011814541706</v>
      </c>
      <c r="DR373">
        <v>0.91705182823235321</v>
      </c>
      <c r="DS373" s="3">
        <f t="shared" si="76"/>
        <v>0.35323261606128376</v>
      </c>
      <c r="DT373">
        <v>-0.11274123112696199</v>
      </c>
      <c r="DU373">
        <v>8357</v>
      </c>
      <c r="DV373">
        <v>12.749595250944415</v>
      </c>
      <c r="DW373">
        <v>2.6013557496709345</v>
      </c>
      <c r="DX373">
        <v>0.31776157805733485</v>
      </c>
      <c r="DY373">
        <v>130</v>
      </c>
      <c r="DZ373">
        <v>-29.347826086956523</v>
      </c>
      <c r="EA373">
        <v>6.680769230769231</v>
      </c>
      <c r="EB373">
        <v>2.7840301003344483</v>
      </c>
      <c r="EC373">
        <v>1.5555821467033625E-2</v>
      </c>
      <c r="ED373">
        <v>-9.2687872755459755E-3</v>
      </c>
      <c r="EE373">
        <v>1.4509369115232701E-2</v>
      </c>
      <c r="EF373">
        <v>-9.5567050029790618E-3</v>
      </c>
      <c r="EG373">
        <v>1.438880772125559E-2</v>
      </c>
      <c r="EH373">
        <v>-8.7496396646492489E-3</v>
      </c>
      <c r="EI373">
        <v>1.3847421713263645E-2</v>
      </c>
      <c r="EJ373">
        <v>-9.5950817833969984E-3</v>
      </c>
      <c r="EK373">
        <v>1.07212252603749</v>
      </c>
      <c r="EL373">
        <v>4.0603690823988181E-2</v>
      </c>
      <c r="EM373">
        <v>1.0811056599258106</v>
      </c>
      <c r="EN373">
        <v>8.2329503376161739E-3</v>
      </c>
      <c r="EO373">
        <v>1.1233731296082072</v>
      </c>
      <c r="EP373">
        <v>6.4415892122209328E-2</v>
      </c>
      <c r="EQ373">
        <v>2082.66</v>
      </c>
      <c r="ER373">
        <v>63.029999999999973</v>
      </c>
      <c r="ES373">
        <v>26.646483734771337</v>
      </c>
      <c r="ET373">
        <v>0.80643401697955142</v>
      </c>
    </row>
    <row r="374" spans="1:150" x14ac:dyDescent="0.3">
      <c r="A374">
        <v>15</v>
      </c>
      <c r="B374">
        <v>1520</v>
      </c>
      <c r="C374" t="s">
        <v>493</v>
      </c>
      <c r="D374">
        <v>78033</v>
      </c>
      <c r="E374">
        <v>501</v>
      </c>
      <c r="F374">
        <v>0.64203606166621818</v>
      </c>
      <c r="G374">
        <v>5972</v>
      </c>
      <c r="H374">
        <v>7.6531723757897296</v>
      </c>
      <c r="I374">
        <v>22851</v>
      </c>
      <c r="J374">
        <v>29.283764561147208</v>
      </c>
      <c r="K374" s="5">
        <v>28823</v>
      </c>
      <c r="L374" s="5">
        <v>36.936936940000002</v>
      </c>
      <c r="M374">
        <v>45549</v>
      </c>
      <c r="N374">
        <v>13402.955588196448</v>
      </c>
      <c r="O374">
        <v>11.015852267630361</v>
      </c>
      <c r="P374" s="3">
        <v>17803</v>
      </c>
      <c r="Q374" s="3">
        <v>153</v>
      </c>
      <c r="R374" s="3">
        <f t="shared" si="65"/>
        <v>8.594057181373925E-3</v>
      </c>
      <c r="S374" s="3">
        <v>1.6127513297403744E-2</v>
      </c>
      <c r="T374" s="3">
        <f t="shared" si="66"/>
        <v>0.53288172968100556</v>
      </c>
      <c r="U374">
        <v>81497</v>
      </c>
      <c r="V374">
        <v>4.4391475401432725</v>
      </c>
      <c r="W374">
        <v>1446</v>
      </c>
      <c r="X374">
        <v>1.8530621660066895</v>
      </c>
      <c r="Y374">
        <v>1595</v>
      </c>
      <c r="Z374">
        <v>1.9571272562180202</v>
      </c>
      <c r="AA374">
        <v>1.315091194551802</v>
      </c>
      <c r="AB374">
        <v>8710</v>
      </c>
      <c r="AC374">
        <v>10.687509969692135</v>
      </c>
      <c r="AD374">
        <v>3.0343375939024053</v>
      </c>
      <c r="AE374">
        <v>26817</v>
      </c>
      <c r="AF374">
        <v>32.905505724137086</v>
      </c>
      <c r="AG374">
        <v>3.6217411629898777</v>
      </c>
      <c r="AH374" s="5">
        <v>35527</v>
      </c>
      <c r="AI374" s="5">
        <v>43.593015690000001</v>
      </c>
      <c r="AJ374" s="5">
        <v>6.6560787570000004</v>
      </c>
      <c r="AK374">
        <v>50078</v>
      </c>
      <c r="AL374">
        <v>9.9431381589057946</v>
      </c>
      <c r="AM374">
        <v>18217.246735614244</v>
      </c>
      <c r="AN374">
        <v>35.919623218460764</v>
      </c>
      <c r="AO374">
        <v>11.785</v>
      </c>
      <c r="AP374">
        <v>15102</v>
      </c>
      <c r="AQ374" s="3">
        <f t="shared" si="67"/>
        <v>-15.171600292085605</v>
      </c>
      <c r="AR374">
        <v>213</v>
      </c>
      <c r="AS374" s="3">
        <f t="shared" si="68"/>
        <v>39.215686274509807</v>
      </c>
      <c r="AT374">
        <v>1.410409217322209E-2</v>
      </c>
      <c r="AU374" s="3">
        <f t="shared" si="69"/>
        <v>5.5100349918481648E-3</v>
      </c>
      <c r="AV374">
        <v>4.8918746001279594E-2</v>
      </c>
      <c r="AW374">
        <v>4.1854758749879629E-2</v>
      </c>
      <c r="AX374">
        <v>4.113531797142319E-2</v>
      </c>
      <c r="AY374" s="3">
        <f t="shared" si="70"/>
        <v>2.5007804674019446E-2</v>
      </c>
      <c r="AZ374">
        <v>0.28831671549497939</v>
      </c>
      <c r="BA374">
        <v>0.33697702709283089</v>
      </c>
      <c r="BB374">
        <v>0.34287062477601943</v>
      </c>
      <c r="BC374" s="3">
        <f t="shared" si="71"/>
        <v>-0.19001110490498613</v>
      </c>
      <c r="BD374">
        <v>5843</v>
      </c>
      <c r="BE374">
        <v>2.5846311826116719</v>
      </c>
      <c r="BF374">
        <v>76</v>
      </c>
      <c r="BG374">
        <v>2.8026315789473686</v>
      </c>
      <c r="BH374">
        <v>1.3007016943351019E-2</v>
      </c>
      <c r="BI374">
        <v>2.4066074118211763E-2</v>
      </c>
      <c r="BJ374">
        <v>2.3138447385904839E-2</v>
      </c>
      <c r="BK374">
        <v>2.3442503496660643E-2</v>
      </c>
      <c r="BL374">
        <v>0.54047107473620248</v>
      </c>
      <c r="BM374">
        <v>0.56213870906802732</v>
      </c>
      <c r="BN374">
        <v>0.55484760598217897</v>
      </c>
      <c r="BO374">
        <v>1317.53</v>
      </c>
      <c r="BP374">
        <v>18.146661733032708</v>
      </c>
      <c r="BQ374">
        <v>7260.4538475618101</v>
      </c>
      <c r="BR374">
        <v>79217</v>
      </c>
      <c r="BS374">
        <v>1.5173067804646752</v>
      </c>
      <c r="BT374">
        <v>-2.7976489932144739</v>
      </c>
      <c r="BU374">
        <v>-122</v>
      </c>
      <c r="BV374">
        <v>-0.1563441108249074</v>
      </c>
      <c r="BW374">
        <v>-1301</v>
      </c>
      <c r="BX374">
        <v>-1.5963777807772066</v>
      </c>
      <c r="BY374">
        <v>2349</v>
      </c>
      <c r="BZ374">
        <v>2.9652726056275802</v>
      </c>
      <c r="CA374">
        <v>2.3232365439613618</v>
      </c>
      <c r="CB374">
        <v>1.00814534940956</v>
      </c>
      <c r="CC374">
        <v>11081</v>
      </c>
      <c r="CD374">
        <v>13.98815910726233</v>
      </c>
      <c r="CE374">
        <v>6.3349867314726005</v>
      </c>
      <c r="CF374">
        <v>3.3006491375701952</v>
      </c>
      <c r="CG374" s="5">
        <v>39560</v>
      </c>
      <c r="CH374" s="5">
        <v>49.938775769999999</v>
      </c>
      <c r="CI374" s="5">
        <v>13.001838830000001</v>
      </c>
      <c r="CJ374" s="5">
        <v>6.3457600740000002</v>
      </c>
      <c r="CK374">
        <v>28479</v>
      </c>
      <c r="CL374">
        <v>35.950616660565281</v>
      </c>
      <c r="CM374">
        <v>6.6668520994180724</v>
      </c>
      <c r="CN374">
        <v>3.0451109364281947</v>
      </c>
      <c r="CO374">
        <v>50894</v>
      </c>
      <c r="CP374">
        <v>11.734615469055303</v>
      </c>
      <c r="CQ374">
        <v>1.6294580454490992</v>
      </c>
      <c r="CR374">
        <v>19937.743537790899</v>
      </c>
      <c r="CS374">
        <v>48.756320250359018</v>
      </c>
      <c r="CT374">
        <v>9.4443294705622449</v>
      </c>
      <c r="CU374">
        <v>14.21</v>
      </c>
      <c r="CV374">
        <f t="shared" si="77"/>
        <v>3.1941477323696397</v>
      </c>
      <c r="CW374">
        <v>2.4250000000000007</v>
      </c>
      <c r="CX374">
        <v>18111.330000000002</v>
      </c>
      <c r="CY374" s="3">
        <f t="shared" si="72"/>
        <v>1.7318991181261683</v>
      </c>
      <c r="CZ374">
        <v>19.926698450536364</v>
      </c>
      <c r="DA374">
        <v>466.09</v>
      </c>
      <c r="DB374" s="3">
        <f t="shared" si="73"/>
        <v>204.63398692810455</v>
      </c>
      <c r="DC374">
        <v>118.82159624413144</v>
      </c>
      <c r="DD374">
        <v>2.5734719647866829E-2</v>
      </c>
      <c r="DE374" s="3">
        <f t="shared" si="74"/>
        <v>1.7140662466492904E-2</v>
      </c>
      <c r="DF374">
        <v>1.1630627474644739E-2</v>
      </c>
      <c r="DG374">
        <v>5.7730276836253216E-2</v>
      </c>
      <c r="DH374">
        <v>8.8115308349736229E-3</v>
      </c>
      <c r="DI374">
        <v>4.550497393508092E-2</v>
      </c>
      <c r="DJ374">
        <v>3.6502151852012901E-3</v>
      </c>
      <c r="DK374">
        <v>4.3563803575989365E-2</v>
      </c>
      <c r="DL374" s="3">
        <f t="shared" si="75"/>
        <v>2.7436290278585622E-2</v>
      </c>
      <c r="DM374">
        <v>2.428485604566176E-3</v>
      </c>
      <c r="DN374">
        <v>0.4457750951179581</v>
      </c>
      <c r="DO374">
        <v>0.15745837962297871</v>
      </c>
      <c r="DP374">
        <v>0.56553641113125197</v>
      </c>
      <c r="DQ374">
        <v>0.22855938403842108</v>
      </c>
      <c r="DR374">
        <v>0.59073628873973671</v>
      </c>
      <c r="DS374" s="3">
        <f t="shared" si="76"/>
        <v>5.7854559058731159E-2</v>
      </c>
      <c r="DT374">
        <v>0.24786566396371729</v>
      </c>
      <c r="DU374">
        <v>6953</v>
      </c>
      <c r="DV374">
        <v>18.997090535683725</v>
      </c>
      <c r="DW374">
        <v>2.6048223788292826</v>
      </c>
      <c r="DX374">
        <v>2.0191196217610674E-2</v>
      </c>
      <c r="DY374">
        <v>19</v>
      </c>
      <c r="DZ374">
        <v>-75</v>
      </c>
      <c r="EA374">
        <v>24.531052631578945</v>
      </c>
      <c r="EB374">
        <v>21.728421052631575</v>
      </c>
      <c r="EC374">
        <v>2.7326333956565513E-3</v>
      </c>
      <c r="ED374">
        <v>-1.0274383547694468E-2</v>
      </c>
      <c r="EE374">
        <v>1.4509369115232701E-2</v>
      </c>
      <c r="EF374">
        <v>-9.5567050029790618E-3</v>
      </c>
      <c r="EG374">
        <v>1.438880772125559E-2</v>
      </c>
      <c r="EH374">
        <v>-8.7496396646492489E-3</v>
      </c>
      <c r="EI374">
        <v>1.3847421713263645E-2</v>
      </c>
      <c r="EJ374">
        <v>-9.5950817833969984E-3</v>
      </c>
      <c r="EK374">
        <v>0.18833578317252186</v>
      </c>
      <c r="EL374">
        <v>-0.35213529156368062</v>
      </c>
      <c r="EM374">
        <v>0.18991381694675238</v>
      </c>
      <c r="EN374">
        <v>-0.37222489212127496</v>
      </c>
      <c r="EO374">
        <v>0.19733878639942912</v>
      </c>
      <c r="EP374">
        <v>-0.35750881958274983</v>
      </c>
      <c r="EQ374">
        <v>1327.42</v>
      </c>
      <c r="ER374">
        <v>9.8900000000001</v>
      </c>
      <c r="ES374">
        <v>18.282879112932747</v>
      </c>
      <c r="ET374">
        <v>0.13621737990003879</v>
      </c>
    </row>
    <row r="375" spans="1:150" x14ac:dyDescent="0.3">
      <c r="A375">
        <v>15</v>
      </c>
      <c r="B375">
        <v>1521</v>
      </c>
      <c r="C375" t="s">
        <v>494</v>
      </c>
      <c r="D375">
        <v>257720</v>
      </c>
      <c r="E375">
        <v>1019</v>
      </c>
      <c r="F375">
        <v>0.39539034611205959</v>
      </c>
      <c r="G375">
        <v>13340</v>
      </c>
      <c r="H375">
        <v>5.1761601738320655</v>
      </c>
      <c r="I375">
        <v>57169</v>
      </c>
      <c r="J375">
        <v>22.182601272699053</v>
      </c>
      <c r="K375" s="5">
        <v>70509</v>
      </c>
      <c r="L375" s="5">
        <v>27.358761449999999</v>
      </c>
      <c r="M375">
        <v>127882</v>
      </c>
      <c r="N375">
        <v>12335.055882506373</v>
      </c>
      <c r="O375">
        <v>15.926586993636505</v>
      </c>
      <c r="P375" s="3">
        <v>42245</v>
      </c>
      <c r="Q375" s="3">
        <v>500</v>
      </c>
      <c r="R375" s="3">
        <f t="shared" si="65"/>
        <v>1.1835720203574387E-2</v>
      </c>
      <c r="S375" s="3">
        <v>1.6127513297403744E-2</v>
      </c>
      <c r="T375" s="3">
        <f t="shared" si="66"/>
        <v>0.73388376653701093</v>
      </c>
      <c r="U375">
        <v>253733</v>
      </c>
      <c r="V375">
        <v>-1.547027782089089</v>
      </c>
      <c r="W375">
        <v>-12780</v>
      </c>
      <c r="X375">
        <v>-4.9588700915722494</v>
      </c>
      <c r="Y375">
        <v>4315</v>
      </c>
      <c r="Z375">
        <v>1.700606543098454</v>
      </c>
      <c r="AA375">
        <v>1.3052161969863945</v>
      </c>
      <c r="AB375">
        <v>20861</v>
      </c>
      <c r="AC375">
        <v>8.2216345528567434</v>
      </c>
      <c r="AD375">
        <v>3.0454743790246779</v>
      </c>
      <c r="AE375">
        <v>67541</v>
      </c>
      <c r="AF375">
        <v>26.618926194070148</v>
      </c>
      <c r="AG375">
        <v>4.4363249213710958</v>
      </c>
      <c r="AH375" s="5">
        <v>88402</v>
      </c>
      <c r="AI375" s="5">
        <v>34.840560750000002</v>
      </c>
      <c r="AJ375" s="5">
        <v>7.4817992999999996</v>
      </c>
      <c r="AK375">
        <v>127472</v>
      </c>
      <c r="AL375">
        <v>-0.32060806055582491</v>
      </c>
      <c r="AM375">
        <v>16181.25208558805</v>
      </c>
      <c r="AN375">
        <v>31.181019686634485</v>
      </c>
      <c r="AO375">
        <v>16.634</v>
      </c>
      <c r="AP375">
        <v>33479</v>
      </c>
      <c r="AQ375" s="3">
        <f t="shared" si="67"/>
        <v>-20.750384660906615</v>
      </c>
      <c r="AR375">
        <v>1490</v>
      </c>
      <c r="AS375" s="3">
        <f t="shared" si="68"/>
        <v>198</v>
      </c>
      <c r="AT375">
        <v>4.4505510917291435E-2</v>
      </c>
      <c r="AU375" s="3">
        <f t="shared" si="69"/>
        <v>3.2669790713717048E-2</v>
      </c>
      <c r="AV375">
        <v>4.8918746001279594E-2</v>
      </c>
      <c r="AW375">
        <v>4.1854758749879629E-2</v>
      </c>
      <c r="AX375">
        <v>4.113531797142319E-2</v>
      </c>
      <c r="AY375" s="3">
        <f t="shared" si="70"/>
        <v>2.5007804674019446E-2</v>
      </c>
      <c r="AZ375">
        <v>0.90978437828572467</v>
      </c>
      <c r="BA375">
        <v>1.0633321573599903</v>
      </c>
      <c r="BB375">
        <v>1.0819294249338129</v>
      </c>
      <c r="BC375" s="3">
        <f t="shared" si="71"/>
        <v>0.34804565839680202</v>
      </c>
      <c r="BD375">
        <v>12596</v>
      </c>
      <c r="BE375">
        <v>2.6579072721498886</v>
      </c>
      <c r="BF375">
        <v>327</v>
      </c>
      <c r="BG375">
        <v>4.5565749235474007</v>
      </c>
      <c r="BH375">
        <v>2.5960622419815813E-2</v>
      </c>
      <c r="BI375">
        <v>2.4066074118211763E-2</v>
      </c>
      <c r="BJ375">
        <v>2.3138447385904839E-2</v>
      </c>
      <c r="BK375">
        <v>2.3442503496660643E-2</v>
      </c>
      <c r="BL375">
        <v>1.0787227818005585</v>
      </c>
      <c r="BM375">
        <v>1.1219690754026197</v>
      </c>
      <c r="BN375">
        <v>1.1074168091097383</v>
      </c>
      <c r="BO375">
        <v>3586.36</v>
      </c>
      <c r="BP375">
        <v>37.67575409399781</v>
      </c>
      <c r="BQ375">
        <v>9519.0131856480857</v>
      </c>
      <c r="BR375">
        <v>239936</v>
      </c>
      <c r="BS375">
        <v>-6.9005121837653265</v>
      </c>
      <c r="BT375">
        <v>-5.4376056721041417</v>
      </c>
      <c r="BU375">
        <v>-25086</v>
      </c>
      <c r="BV375">
        <v>-9.7338196492317248</v>
      </c>
      <c r="BW375">
        <v>-13003</v>
      </c>
      <c r="BX375">
        <v>-5.1246783035710761</v>
      </c>
      <c r="BY375">
        <v>5822</v>
      </c>
      <c r="BZ375">
        <v>2.4264803947719389</v>
      </c>
      <c r="CA375">
        <v>2.0310900486598795</v>
      </c>
      <c r="CB375">
        <v>0.72587385167348484</v>
      </c>
      <c r="CC375">
        <v>27521</v>
      </c>
      <c r="CD375">
        <v>11.470142037876768</v>
      </c>
      <c r="CE375">
        <v>6.2939818640447021</v>
      </c>
      <c r="CF375">
        <v>3.2485074850200242</v>
      </c>
      <c r="CG375" s="5">
        <v>103326</v>
      </c>
      <c r="CH375" s="5">
        <v>43.063983729999997</v>
      </c>
      <c r="CI375" s="5">
        <v>15.705222279999999</v>
      </c>
      <c r="CJ375" s="5">
        <v>8.2234229820000007</v>
      </c>
      <c r="CK375">
        <v>75805</v>
      </c>
      <c r="CL375">
        <v>31.593841691117632</v>
      </c>
      <c r="CM375">
        <v>9.4112404184185792</v>
      </c>
      <c r="CN375">
        <v>4.9749154970474834</v>
      </c>
      <c r="CO375">
        <v>129631</v>
      </c>
      <c r="CP375">
        <v>1.3676670680783847</v>
      </c>
      <c r="CQ375">
        <v>1.6937052842977283</v>
      </c>
      <c r="CR375">
        <v>18089.18893902639</v>
      </c>
      <c r="CS375">
        <v>46.648617657910677</v>
      </c>
      <c r="CT375">
        <v>11.791033495718525</v>
      </c>
      <c r="CU375">
        <v>21.013999999999999</v>
      </c>
      <c r="CV375">
        <f t="shared" si="77"/>
        <v>5.0874130063634944</v>
      </c>
      <c r="CW375">
        <v>4.379999999999999</v>
      </c>
      <c r="CX375">
        <v>37502.74</v>
      </c>
      <c r="CY375" s="3">
        <f t="shared" si="72"/>
        <v>-11.22561249852054</v>
      </c>
      <c r="CZ375">
        <v>12.018698288479339</v>
      </c>
      <c r="DA375">
        <v>1490.9</v>
      </c>
      <c r="DB375" s="3">
        <f t="shared" si="73"/>
        <v>198.18000000000004</v>
      </c>
      <c r="DC375">
        <v>6.0402684563764492E-2</v>
      </c>
      <c r="DD375">
        <v>3.9754428609749586E-2</v>
      </c>
      <c r="DE375" s="3">
        <f t="shared" si="74"/>
        <v>2.7918708406175198E-2</v>
      </c>
      <c r="DF375">
        <v>-4.7510823075418498E-3</v>
      </c>
      <c r="DG375">
        <v>5.7730276836253216E-2</v>
      </c>
      <c r="DH375">
        <v>8.8115308349736229E-3</v>
      </c>
      <c r="DI375">
        <v>4.550497393508092E-2</v>
      </c>
      <c r="DJ375">
        <v>3.6502151852012901E-3</v>
      </c>
      <c r="DK375">
        <v>4.3563803575989365E-2</v>
      </c>
      <c r="DL375" s="3">
        <f t="shared" si="75"/>
        <v>2.7436290278585622E-2</v>
      </c>
      <c r="DM375">
        <v>2.428485604566176E-3</v>
      </c>
      <c r="DN375">
        <v>0.68862355748803139</v>
      </c>
      <c r="DO375">
        <v>-0.22116082079769328</v>
      </c>
      <c r="DP375">
        <v>0.87362820307214606</v>
      </c>
      <c r="DQ375">
        <v>-0.18970395428784426</v>
      </c>
      <c r="DR375">
        <v>0.91255641946886024</v>
      </c>
      <c r="DS375" s="3">
        <f t="shared" si="76"/>
        <v>0.17867265293184931</v>
      </c>
      <c r="DT375">
        <v>-0.16937300546495271</v>
      </c>
      <c r="DU375">
        <v>13485</v>
      </c>
      <c r="DV375">
        <v>7.0577961257542077</v>
      </c>
      <c r="DW375">
        <v>2.781070819428995</v>
      </c>
      <c r="DX375">
        <v>0.12316354727910639</v>
      </c>
      <c r="DY375">
        <v>218</v>
      </c>
      <c r="DZ375">
        <v>-33.333333333333329</v>
      </c>
      <c r="EA375">
        <v>6.8389908256880734</v>
      </c>
      <c r="EB375">
        <v>2.2824159021406727</v>
      </c>
      <c r="EC375">
        <v>1.6166110493140526E-2</v>
      </c>
      <c r="ED375">
        <v>-9.7945119266752874E-3</v>
      </c>
      <c r="EE375">
        <v>1.4509369115232701E-2</v>
      </c>
      <c r="EF375">
        <v>-9.5567050029790618E-3</v>
      </c>
      <c r="EG375">
        <v>1.438880772125559E-2</v>
      </c>
      <c r="EH375">
        <v>-8.7496396646492489E-3</v>
      </c>
      <c r="EI375">
        <v>1.3847421713263645E-2</v>
      </c>
      <c r="EJ375">
        <v>-9.5950817833969984E-3</v>
      </c>
      <c r="EK375">
        <v>1.1141842463824627</v>
      </c>
      <c r="EL375">
        <v>3.5461464581904245E-2</v>
      </c>
      <c r="EM375">
        <v>1.1235198083340463</v>
      </c>
      <c r="EN375">
        <v>1.5507329314266016E-3</v>
      </c>
      <c r="EO375">
        <v>1.1674455236425669</v>
      </c>
      <c r="EP375">
        <v>6.0028714532828653E-2</v>
      </c>
      <c r="EQ375">
        <v>3643.42</v>
      </c>
      <c r="ER375">
        <v>57.059999999999945</v>
      </c>
      <c r="ES375">
        <v>38.275185977189544</v>
      </c>
      <c r="ET375">
        <v>0.59943188319173402</v>
      </c>
    </row>
    <row r="376" spans="1:150" x14ac:dyDescent="0.3">
      <c r="A376">
        <v>15</v>
      </c>
      <c r="B376">
        <v>1522</v>
      </c>
      <c r="C376" t="s">
        <v>495</v>
      </c>
      <c r="D376">
        <v>85919</v>
      </c>
      <c r="E376">
        <v>476</v>
      </c>
      <c r="F376">
        <v>0.5540101723716524</v>
      </c>
      <c r="G376">
        <v>4160</v>
      </c>
      <c r="H376">
        <v>4.8417695736682225</v>
      </c>
      <c r="I376">
        <v>18202</v>
      </c>
      <c r="J376">
        <v>21.185069658631967</v>
      </c>
      <c r="K376" s="5">
        <v>22362</v>
      </c>
      <c r="L376" s="5">
        <v>26.02683923</v>
      </c>
      <c r="M376">
        <v>50026</v>
      </c>
      <c r="N376">
        <v>10133.572563914488</v>
      </c>
      <c r="O376">
        <v>10.671679139654792</v>
      </c>
      <c r="P376" s="3">
        <v>17131</v>
      </c>
      <c r="Q376" s="3">
        <v>207</v>
      </c>
      <c r="R376" s="3">
        <f t="shared" si="65"/>
        <v>1.2083357655711868E-2</v>
      </c>
      <c r="S376" s="3">
        <v>1.6127513297403744E-2</v>
      </c>
      <c r="T376" s="3">
        <f t="shared" si="66"/>
        <v>0.74923873463226864</v>
      </c>
      <c r="U376">
        <v>82228</v>
      </c>
      <c r="V376">
        <v>-4.2959066097137999</v>
      </c>
      <c r="W376">
        <v>-1253</v>
      </c>
      <c r="X376">
        <v>-1.4583503066842025</v>
      </c>
      <c r="Y376">
        <v>1599</v>
      </c>
      <c r="Z376">
        <v>1.9445930826482463</v>
      </c>
      <c r="AA376">
        <v>1.3905829102765939</v>
      </c>
      <c r="AB376">
        <v>6805</v>
      </c>
      <c r="AC376">
        <v>8.2757698107700541</v>
      </c>
      <c r="AD376">
        <v>3.4340002371018317</v>
      </c>
      <c r="AE376">
        <v>22641</v>
      </c>
      <c r="AF376">
        <v>27.534416500462129</v>
      </c>
      <c r="AG376">
        <v>6.3493468418301617</v>
      </c>
      <c r="AH376" s="5">
        <v>29446</v>
      </c>
      <c r="AI376" s="5">
        <v>35.810186309999999</v>
      </c>
      <c r="AJ376" s="5">
        <v>9.7833470790000003</v>
      </c>
      <c r="AK376">
        <v>51953</v>
      </c>
      <c r="AL376">
        <v>3.851996961579979</v>
      </c>
      <c r="AM376">
        <v>13164.652539286277</v>
      </c>
      <c r="AN376">
        <v>29.911267287564737</v>
      </c>
      <c r="AO376">
        <v>13.243</v>
      </c>
      <c r="AP376">
        <v>14435</v>
      </c>
      <c r="AQ376" s="3">
        <f t="shared" si="67"/>
        <v>-15.737551806666279</v>
      </c>
      <c r="AR376">
        <v>536</v>
      </c>
      <c r="AS376" s="3">
        <f t="shared" si="68"/>
        <v>158.93719806763283</v>
      </c>
      <c r="AT376">
        <v>3.7131970904052652E-2</v>
      </c>
      <c r="AU376" s="3">
        <f t="shared" si="69"/>
        <v>2.5048613248340783E-2</v>
      </c>
      <c r="AV376">
        <v>4.8918746001279594E-2</v>
      </c>
      <c r="AW376">
        <v>4.1854758749879629E-2</v>
      </c>
      <c r="AX376">
        <v>4.113531797142319E-2</v>
      </c>
      <c r="AY376" s="3">
        <f t="shared" si="70"/>
        <v>2.5007804674019446E-2</v>
      </c>
      <c r="AZ376">
        <v>0.75905402201195782</v>
      </c>
      <c r="BA376">
        <v>0.88716246403306387</v>
      </c>
      <c r="BB376">
        <v>0.90267859190606781</v>
      </c>
      <c r="BC376" s="3">
        <f t="shared" si="71"/>
        <v>0.15343985727379916</v>
      </c>
      <c r="BD376">
        <v>5653</v>
      </c>
      <c r="BE376">
        <v>2.5535114098708651</v>
      </c>
      <c r="BF376">
        <v>154</v>
      </c>
      <c r="BG376">
        <v>3.4805194805194803</v>
      </c>
      <c r="BH376">
        <v>2.7242172297894923E-2</v>
      </c>
      <c r="BI376">
        <v>2.4066074118211763E-2</v>
      </c>
      <c r="BJ376">
        <v>2.3138447385904839E-2</v>
      </c>
      <c r="BK376">
        <v>2.3442503496660643E-2</v>
      </c>
      <c r="BL376">
        <v>1.1319740878417588</v>
      </c>
      <c r="BM376">
        <v>1.1773552409782662</v>
      </c>
      <c r="BN376">
        <v>1.1620845999564653</v>
      </c>
      <c r="BO376">
        <v>5176.6900000000005</v>
      </c>
      <c r="BP376">
        <v>7.280566480778015</v>
      </c>
      <c r="BQ376">
        <v>71102.846374212488</v>
      </c>
      <c r="BR376">
        <v>73421</v>
      </c>
      <c r="BS376">
        <v>-14.546258685506116</v>
      </c>
      <c r="BT376">
        <v>-10.710463589045094</v>
      </c>
      <c r="BU376">
        <v>-4500</v>
      </c>
      <c r="BV376">
        <v>-5.2374911253622596</v>
      </c>
      <c r="BW376">
        <v>-3558</v>
      </c>
      <c r="BX376">
        <v>-4.3269932383129834</v>
      </c>
      <c r="BY376">
        <v>1593</v>
      </c>
      <c r="BZ376">
        <v>2.1696789746802687</v>
      </c>
      <c r="CA376">
        <v>1.6156688023086163</v>
      </c>
      <c r="CB376">
        <v>0.22508589203202245</v>
      </c>
      <c r="CC376">
        <v>9393</v>
      </c>
      <c r="CD376">
        <v>12.793342504188173</v>
      </c>
      <c r="CE376">
        <v>7.9515729305199505</v>
      </c>
      <c r="CF376">
        <v>4.5175726934181188</v>
      </c>
      <c r="CG376" s="5">
        <v>34509</v>
      </c>
      <c r="CH376" s="5">
        <v>47.00153907</v>
      </c>
      <c r="CI376" s="5">
        <v>20.97469984</v>
      </c>
      <c r="CJ376" s="5">
        <v>11.191352759999999</v>
      </c>
      <c r="CK376">
        <v>25116</v>
      </c>
      <c r="CL376">
        <v>34.208196565015456</v>
      </c>
      <c r="CM376">
        <v>13.023126906383489</v>
      </c>
      <c r="CN376">
        <v>6.673780064553327</v>
      </c>
      <c r="CO376">
        <v>49298</v>
      </c>
      <c r="CP376">
        <v>-1.4552432734977812</v>
      </c>
      <c r="CQ376">
        <v>-5.110388235520567</v>
      </c>
      <c r="CR376">
        <v>15630.084505532275</v>
      </c>
      <c r="CS376">
        <v>54.240613633051694</v>
      </c>
      <c r="CT376">
        <v>18.727664546318987</v>
      </c>
      <c r="CU376">
        <v>14.659000000000001</v>
      </c>
      <c r="CV376">
        <f t="shared" si="77"/>
        <v>3.9873208603452088</v>
      </c>
      <c r="CW376">
        <v>1.4160000000000004</v>
      </c>
      <c r="CX376">
        <v>15699.880000000005</v>
      </c>
      <c r="CY376" s="3">
        <f t="shared" si="72"/>
        <v>-8.3539781682330005</v>
      </c>
      <c r="CZ376">
        <v>8.7625909248355018</v>
      </c>
      <c r="DA376">
        <v>737.64</v>
      </c>
      <c r="DB376" s="3">
        <f t="shared" si="73"/>
        <v>256.3478260869565</v>
      </c>
      <c r="DC376">
        <v>37.619402985074622</v>
      </c>
      <c r="DD376">
        <v>4.6983798602282294E-2</v>
      </c>
      <c r="DE376" s="3">
        <f t="shared" si="74"/>
        <v>3.4900440946570424E-2</v>
      </c>
      <c r="DF376">
        <v>9.8518276982296413E-3</v>
      </c>
      <c r="DG376">
        <v>5.7730276836253216E-2</v>
      </c>
      <c r="DH376">
        <v>8.8115308349736229E-3</v>
      </c>
      <c r="DI376">
        <v>4.550497393508092E-2</v>
      </c>
      <c r="DJ376">
        <v>3.6502151852012901E-3</v>
      </c>
      <c r="DK376">
        <v>4.3563803575989365E-2</v>
      </c>
      <c r="DL376" s="3">
        <f t="shared" si="75"/>
        <v>2.7436290278585622E-2</v>
      </c>
      <c r="DM376">
        <v>2.428485604566176E-3</v>
      </c>
      <c r="DN376">
        <v>0.81385022170511412</v>
      </c>
      <c r="DO376">
        <v>5.47961996931563E-2</v>
      </c>
      <c r="DP376">
        <v>1.0324980884355877</v>
      </c>
      <c r="DQ376">
        <v>0.14533562440252379</v>
      </c>
      <c r="DR376">
        <v>1.0785054275696417</v>
      </c>
      <c r="DS376" s="3">
        <f t="shared" si="76"/>
        <v>0.3292666929373731</v>
      </c>
      <c r="DT376">
        <v>0.17582683566357393</v>
      </c>
      <c r="DU376">
        <v>5702</v>
      </c>
      <c r="DV376">
        <v>0.86679639129665664</v>
      </c>
      <c r="DW376">
        <v>2.7533988074359881</v>
      </c>
      <c r="DX376">
        <v>0.19988739756512297</v>
      </c>
      <c r="DY376">
        <v>130</v>
      </c>
      <c r="DZ376">
        <v>-15.584415584415584</v>
      </c>
      <c r="EA376">
        <v>5.6741538461538461</v>
      </c>
      <c r="EB376">
        <v>2.1936343656343658</v>
      </c>
      <c r="EC376">
        <v>2.2799017888460189E-2</v>
      </c>
      <c r="ED376">
        <v>-4.4431544094347339E-3</v>
      </c>
      <c r="EE376">
        <v>1.4509369115232701E-2</v>
      </c>
      <c r="EF376">
        <v>-9.5567050029790618E-3</v>
      </c>
      <c r="EG376">
        <v>1.438880772125559E-2</v>
      </c>
      <c r="EH376">
        <v>-8.7496396646492489E-3</v>
      </c>
      <c r="EI376">
        <v>1.3847421713263645E-2</v>
      </c>
      <c r="EJ376">
        <v>-9.5950817833969984E-3</v>
      </c>
      <c r="EK376">
        <v>1.5713307523843043</v>
      </c>
      <c r="EL376">
        <v>0.43935666454254552</v>
      </c>
      <c r="EM376">
        <v>1.584496667835847</v>
      </c>
      <c r="EN376">
        <v>0.40714142685758081</v>
      </c>
      <c r="EO376">
        <v>1.6464449744187633</v>
      </c>
      <c r="EP376">
        <v>0.48436037446229796</v>
      </c>
      <c r="EQ376">
        <v>5357.4700000000012</v>
      </c>
      <c r="ER376">
        <v>180.78000000000065</v>
      </c>
      <c r="ES376">
        <v>7.534817905606439</v>
      </c>
      <c r="ET376">
        <v>0.254251424828424</v>
      </c>
    </row>
    <row r="377" spans="1:150" x14ac:dyDescent="0.3">
      <c r="A377">
        <v>15</v>
      </c>
      <c r="B377">
        <v>1523</v>
      </c>
      <c r="C377" t="s">
        <v>496</v>
      </c>
      <c r="D377">
        <v>189338</v>
      </c>
      <c r="E377">
        <v>1403</v>
      </c>
      <c r="F377">
        <v>0.74100286260549919</v>
      </c>
      <c r="G377">
        <v>14918</v>
      </c>
      <c r="H377">
        <v>7.8790311506406532</v>
      </c>
      <c r="I377">
        <v>49840</v>
      </c>
      <c r="J377">
        <v>26.323294848366412</v>
      </c>
      <c r="K377" s="5">
        <v>64758</v>
      </c>
      <c r="L377" s="5">
        <v>34.202325999999999</v>
      </c>
      <c r="M377">
        <v>112242</v>
      </c>
      <c r="N377">
        <v>13307.980358914943</v>
      </c>
      <c r="O377">
        <v>10.423158584119406</v>
      </c>
      <c r="P377" s="3">
        <v>52811</v>
      </c>
      <c r="Q377" s="3">
        <v>1070</v>
      </c>
      <c r="R377" s="3">
        <f t="shared" si="65"/>
        <v>2.0260930487966521E-2</v>
      </c>
      <c r="S377" s="3">
        <v>1.6127513297403744E-2</v>
      </c>
      <c r="T377" s="3">
        <f t="shared" si="66"/>
        <v>1.2562960026347141</v>
      </c>
      <c r="U377">
        <v>199931</v>
      </c>
      <c r="V377">
        <v>5.5947564672701722</v>
      </c>
      <c r="W377">
        <v>11084</v>
      </c>
      <c r="X377">
        <v>5.8540810613822902</v>
      </c>
      <c r="Y377">
        <v>5037</v>
      </c>
      <c r="Z377">
        <v>2.519369182367917</v>
      </c>
      <c r="AA377">
        <v>1.7783663197624178</v>
      </c>
      <c r="AB377">
        <v>24018</v>
      </c>
      <c r="AC377">
        <v>12.013144534864528</v>
      </c>
      <c r="AD377">
        <v>4.1341133842238751</v>
      </c>
      <c r="AE377">
        <v>60782</v>
      </c>
      <c r="AF377">
        <v>30.401488513537174</v>
      </c>
      <c r="AG377">
        <v>4.0781936651707618</v>
      </c>
      <c r="AH377" s="5">
        <v>84800</v>
      </c>
      <c r="AI377" s="5">
        <v>42.414633049999999</v>
      </c>
      <c r="AJ377" s="5">
        <v>8.2123070489999996</v>
      </c>
      <c r="AK377">
        <v>122179</v>
      </c>
      <c r="AL377">
        <v>8.8531922096897784</v>
      </c>
      <c r="AM377">
        <v>16887.823721308901</v>
      </c>
      <c r="AN377">
        <v>26.899974795918908</v>
      </c>
      <c r="AO377">
        <v>12.209</v>
      </c>
      <c r="AP377">
        <v>41109</v>
      </c>
      <c r="AQ377" s="3">
        <f t="shared" si="67"/>
        <v>-22.158262483194786</v>
      </c>
      <c r="AR377">
        <v>987</v>
      </c>
      <c r="AS377" s="3">
        <f t="shared" si="68"/>
        <v>-7.7570093457943923</v>
      </c>
      <c r="AT377">
        <v>2.4009341020214552E-2</v>
      </c>
      <c r="AU377" s="3">
        <f t="shared" si="69"/>
        <v>3.748410532248031E-3</v>
      </c>
      <c r="AV377">
        <v>4.8918746001279594E-2</v>
      </c>
      <c r="AW377">
        <v>4.1854758749879629E-2</v>
      </c>
      <c r="AX377">
        <v>4.113531797142319E-2</v>
      </c>
      <c r="AY377" s="3">
        <f t="shared" si="70"/>
        <v>2.5007804674019446E-2</v>
      </c>
      <c r="AZ377">
        <v>0.49080041871037594</v>
      </c>
      <c r="BA377">
        <v>0.5736346770911348</v>
      </c>
      <c r="BB377">
        <v>0.58366732540864041</v>
      </c>
      <c r="BC377" s="3">
        <f t="shared" si="71"/>
        <v>-0.67262867722607367</v>
      </c>
      <c r="BD377">
        <v>13996</v>
      </c>
      <c r="BE377">
        <v>2.9371963418119464</v>
      </c>
      <c r="BF377">
        <v>211</v>
      </c>
      <c r="BG377">
        <v>4.6777251184834121</v>
      </c>
      <c r="BH377">
        <v>1.5075735924549872E-2</v>
      </c>
      <c r="BI377">
        <v>2.4066074118211763E-2</v>
      </c>
      <c r="BJ377">
        <v>2.3138447385904839E-2</v>
      </c>
      <c r="BK377">
        <v>2.3442503496660643E-2</v>
      </c>
      <c r="BL377">
        <v>0.62643104357189106</v>
      </c>
      <c r="BM377">
        <v>0.65154483674360542</v>
      </c>
      <c r="BN377">
        <v>0.64309411009354833</v>
      </c>
      <c r="BO377">
        <v>6800.3899999999985</v>
      </c>
      <c r="BP377">
        <v>8.9727764006818109</v>
      </c>
      <c r="BQ377">
        <v>75789.139239926459</v>
      </c>
      <c r="BR377">
        <v>186822</v>
      </c>
      <c r="BS377">
        <v>-1.3288404863260412</v>
      </c>
      <c r="BT377">
        <v>-6.5567620829186071</v>
      </c>
      <c r="BU377">
        <v>5685</v>
      </c>
      <c r="BV377">
        <v>3.0025668381413135</v>
      </c>
      <c r="BW377">
        <v>-4998</v>
      </c>
      <c r="BX377">
        <v>-2.4998624525461284</v>
      </c>
      <c r="BY377">
        <v>6505</v>
      </c>
      <c r="BZ377">
        <v>3.4819239704103366</v>
      </c>
      <c r="CA377">
        <v>2.7409211078048372</v>
      </c>
      <c r="CB377">
        <v>0.96255478804241967</v>
      </c>
      <c r="CC377">
        <v>30416</v>
      </c>
      <c r="CD377">
        <v>16.280737814604276</v>
      </c>
      <c r="CE377">
        <v>8.4017066639636226</v>
      </c>
      <c r="CF377">
        <v>4.2675932797397476</v>
      </c>
      <c r="CG377" s="5">
        <v>96992</v>
      </c>
      <c r="CH377" s="5">
        <v>51.916797809999998</v>
      </c>
      <c r="CI377" s="5">
        <v>17.714471809999999</v>
      </c>
      <c r="CJ377" s="5">
        <v>9.5021647589999993</v>
      </c>
      <c r="CK377">
        <v>66576</v>
      </c>
      <c r="CL377">
        <v>35.636059992934449</v>
      </c>
      <c r="CM377">
        <v>9.3127651445680364</v>
      </c>
      <c r="CN377">
        <v>5.2345714793972746</v>
      </c>
      <c r="CO377">
        <v>121222</v>
      </c>
      <c r="CP377">
        <v>8.0005701965396199</v>
      </c>
      <c r="CQ377">
        <v>-0.78327699522831251</v>
      </c>
      <c r="CR377">
        <v>19204.540271958565</v>
      </c>
      <c r="CS377">
        <v>44.308450674061518</v>
      </c>
      <c r="CT377">
        <v>13.718265827979078</v>
      </c>
      <c r="CU377">
        <v>15.257</v>
      </c>
      <c r="CV377">
        <f t="shared" si="77"/>
        <v>4.8338414158805936</v>
      </c>
      <c r="CW377">
        <v>3.048</v>
      </c>
      <c r="CX377">
        <v>43807.490000000005</v>
      </c>
      <c r="CY377" s="3">
        <f t="shared" si="72"/>
        <v>-17.048550491374893</v>
      </c>
      <c r="CZ377">
        <v>6.5642316767617919</v>
      </c>
      <c r="DA377">
        <v>1234.04</v>
      </c>
      <c r="DB377" s="3">
        <f t="shared" si="73"/>
        <v>15.330841121495324</v>
      </c>
      <c r="DC377">
        <v>25.029381965552172</v>
      </c>
      <c r="DD377">
        <v>2.8169612091448283E-2</v>
      </c>
      <c r="DE377" s="3">
        <f t="shared" si="74"/>
        <v>7.9086816034817618E-3</v>
      </c>
      <c r="DF377">
        <v>4.1602710712337308E-3</v>
      </c>
      <c r="DG377">
        <v>5.7730276836253216E-2</v>
      </c>
      <c r="DH377">
        <v>8.8115308349736229E-3</v>
      </c>
      <c r="DI377">
        <v>4.550497393508092E-2</v>
      </c>
      <c r="DJ377">
        <v>3.6502151852012901E-3</v>
      </c>
      <c r="DK377">
        <v>4.3563803575989365E-2</v>
      </c>
      <c r="DL377" s="3">
        <f t="shared" si="75"/>
        <v>2.7436290278585622E-2</v>
      </c>
      <c r="DM377">
        <v>2.428485604566176E-3</v>
      </c>
      <c r="DN377">
        <v>0.48795213941808863</v>
      </c>
      <c r="DO377">
        <v>-2.8482792922873146E-3</v>
      </c>
      <c r="DP377">
        <v>0.61904468139320534</v>
      </c>
      <c r="DQ377">
        <v>4.5410004302070539E-2</v>
      </c>
      <c r="DR377">
        <v>0.64662884732531145</v>
      </c>
      <c r="DS377" s="3">
        <f t="shared" si="76"/>
        <v>-0.60966715530940263</v>
      </c>
      <c r="DT377">
        <v>6.2961521916671037E-2</v>
      </c>
      <c r="DU377">
        <v>14391</v>
      </c>
      <c r="DV377">
        <v>2.8222349242640754</v>
      </c>
      <c r="DW377">
        <v>3.044089361406435</v>
      </c>
      <c r="DX377">
        <v>0.1068930195944886</v>
      </c>
      <c r="DY377">
        <v>141</v>
      </c>
      <c r="DZ377">
        <v>-33.175355450236964</v>
      </c>
      <c r="EA377">
        <v>8.7520567375886529</v>
      </c>
      <c r="EB377">
        <v>4.0743316191052408</v>
      </c>
      <c r="EC377">
        <v>9.7977902855951645E-3</v>
      </c>
      <c r="ED377">
        <v>-5.2779456389547078E-3</v>
      </c>
      <c r="EE377">
        <v>1.4509369115232701E-2</v>
      </c>
      <c r="EF377">
        <v>-9.5567050029790618E-3</v>
      </c>
      <c r="EG377">
        <v>1.438880772125559E-2</v>
      </c>
      <c r="EH377">
        <v>-8.7496396646492489E-3</v>
      </c>
      <c r="EI377">
        <v>1.3847421713263645E-2</v>
      </c>
      <c r="EJ377">
        <v>-9.5950817833969984E-3</v>
      </c>
      <c r="EK377">
        <v>0.6752733497770711</v>
      </c>
      <c r="EL377">
        <v>4.8842306205180042E-2</v>
      </c>
      <c r="EM377">
        <v>0.68093135132534766</v>
      </c>
      <c r="EN377">
        <v>2.938651458174224E-2</v>
      </c>
      <c r="EO377">
        <v>0.70755339791597649</v>
      </c>
      <c r="EP377">
        <v>6.4459287822428157E-2</v>
      </c>
      <c r="EQ377">
        <v>6922.1699999999992</v>
      </c>
      <c r="ER377">
        <v>121.78000000000065</v>
      </c>
      <c r="ES377">
        <v>9.1334590541877176</v>
      </c>
      <c r="ET377">
        <v>0.16068265350590671</v>
      </c>
    </row>
    <row r="378" spans="1:150" x14ac:dyDescent="0.3">
      <c r="A378">
        <v>15</v>
      </c>
      <c r="B378">
        <v>1524</v>
      </c>
      <c r="C378" t="s">
        <v>497</v>
      </c>
      <c r="D378">
        <v>40732</v>
      </c>
      <c r="E378">
        <v>258</v>
      </c>
      <c r="F378">
        <v>0.63340862221349314</v>
      </c>
      <c r="G378">
        <v>1938</v>
      </c>
      <c r="H378">
        <v>4.7579298831385639</v>
      </c>
      <c r="I378">
        <v>8419</v>
      </c>
      <c r="J378">
        <v>20.669252676028677</v>
      </c>
      <c r="K378" s="5">
        <v>10357</v>
      </c>
      <c r="L378" s="5">
        <v>25.427182559999999</v>
      </c>
      <c r="M378">
        <v>26605</v>
      </c>
      <c r="N378">
        <v>9650.7538890752476</v>
      </c>
      <c r="O378">
        <v>10.56417558676225</v>
      </c>
      <c r="P378" s="3">
        <v>10580</v>
      </c>
      <c r="Q378" s="3">
        <v>99</v>
      </c>
      <c r="R378" s="3">
        <f t="shared" si="65"/>
        <v>9.3572778827977314E-3</v>
      </c>
      <c r="S378" s="3">
        <v>1.6127513297403744E-2</v>
      </c>
      <c r="T378" s="3">
        <f t="shared" si="66"/>
        <v>0.5802058699467384</v>
      </c>
      <c r="U378">
        <v>38711</v>
      </c>
      <c r="V378">
        <v>-4.9617008740056958</v>
      </c>
      <c r="W378">
        <v>-207</v>
      </c>
      <c r="X378">
        <v>-0.50819994107826771</v>
      </c>
      <c r="Y378">
        <v>770</v>
      </c>
      <c r="Z378">
        <v>1.9890987057942189</v>
      </c>
      <c r="AA378">
        <v>1.3556900835807257</v>
      </c>
      <c r="AB378">
        <v>3193</v>
      </c>
      <c r="AC378">
        <v>8.2483015163648581</v>
      </c>
      <c r="AD378">
        <v>3.4903716332262942</v>
      </c>
      <c r="AE378">
        <v>10426</v>
      </c>
      <c r="AF378">
        <v>26.932913125468211</v>
      </c>
      <c r="AG378">
        <v>6.2636604494395343</v>
      </c>
      <c r="AH378" s="5">
        <v>13619</v>
      </c>
      <c r="AI378" s="5">
        <v>35.18121464</v>
      </c>
      <c r="AJ378" s="5">
        <v>9.7540320830000002</v>
      </c>
      <c r="AK378">
        <v>26412</v>
      </c>
      <c r="AL378">
        <v>-0.72542755121217817</v>
      </c>
      <c r="AM378">
        <v>12772.931505338976</v>
      </c>
      <c r="AN378">
        <v>32.351644774591811</v>
      </c>
      <c r="AO378">
        <v>10.651999999999999</v>
      </c>
      <c r="AP378">
        <v>7933</v>
      </c>
      <c r="AQ378" s="3">
        <f t="shared" si="67"/>
        <v>-25.018903591682417</v>
      </c>
      <c r="AR378">
        <v>401</v>
      </c>
      <c r="AS378" s="3">
        <f t="shared" si="68"/>
        <v>305.05050505050508</v>
      </c>
      <c r="AT378">
        <v>5.054834236732636E-2</v>
      </c>
      <c r="AU378" s="3">
        <f t="shared" si="69"/>
        <v>4.1191064484528625E-2</v>
      </c>
      <c r="AV378">
        <v>4.8918746001279594E-2</v>
      </c>
      <c r="AW378">
        <v>4.1854758749879629E-2</v>
      </c>
      <c r="AX378">
        <v>4.113531797142319E-2</v>
      </c>
      <c r="AY378" s="3">
        <f t="shared" si="70"/>
        <v>2.5007804674019446E-2</v>
      </c>
      <c r="AZ378">
        <v>1.0333123086598364</v>
      </c>
      <c r="BA378">
        <v>1.2077083676290867</v>
      </c>
      <c r="BB378">
        <v>1.2288307191995556</v>
      </c>
      <c r="BC378" s="3">
        <f t="shared" si="71"/>
        <v>0.64862484925281716</v>
      </c>
      <c r="BD378">
        <v>2552</v>
      </c>
      <c r="BE378">
        <v>3.1085423197492164</v>
      </c>
      <c r="BF378">
        <v>27</v>
      </c>
      <c r="BG378">
        <v>14.851851851851851</v>
      </c>
      <c r="BH378">
        <v>1.0579937304075235E-2</v>
      </c>
      <c r="BI378">
        <v>2.4066074118211763E-2</v>
      </c>
      <c r="BJ378">
        <v>2.3138447385904839E-2</v>
      </c>
      <c r="BK378">
        <v>2.3442503496660643E-2</v>
      </c>
      <c r="BL378">
        <v>0.43962040722167361</v>
      </c>
      <c r="BM378">
        <v>0.457244910499923</v>
      </c>
      <c r="BN378">
        <v>0.45131431058898358</v>
      </c>
      <c r="BO378">
        <v>3531.3699999999994</v>
      </c>
      <c r="BP378">
        <v>5.6033942388486917</v>
      </c>
      <c r="BQ378">
        <v>63021.980061955743</v>
      </c>
      <c r="BR378">
        <v>34324</v>
      </c>
      <c r="BS378">
        <v>-15.7321025238142</v>
      </c>
      <c r="BT378">
        <v>-11.332696132882127</v>
      </c>
      <c r="BU378">
        <v>-1589</v>
      </c>
      <c r="BV378">
        <v>-3.9011096926249635</v>
      </c>
      <c r="BW378">
        <v>-1459</v>
      </c>
      <c r="BX378">
        <v>-3.7689545607191755</v>
      </c>
      <c r="BY378">
        <v>975</v>
      </c>
      <c r="BZ378">
        <v>2.840578021209649</v>
      </c>
      <c r="CA378">
        <v>2.2071693989961556</v>
      </c>
      <c r="CB378">
        <v>0.85147931541543009</v>
      </c>
      <c r="CC378">
        <v>4158</v>
      </c>
      <c r="CD378">
        <v>12.113972730450996</v>
      </c>
      <c r="CE378">
        <v>7.3560428473124322</v>
      </c>
      <c r="CF378">
        <v>3.865671214086138</v>
      </c>
      <c r="CG378" s="5">
        <v>15750</v>
      </c>
      <c r="CH378" s="5">
        <v>45.88626034</v>
      </c>
      <c r="CI378" s="5">
        <v>20.459077780000001</v>
      </c>
      <c r="CJ378" s="5">
        <v>10.705045699999999</v>
      </c>
      <c r="CK378">
        <v>11592</v>
      </c>
      <c r="CL378">
        <v>33.772287612166416</v>
      </c>
      <c r="CM378">
        <v>13.103034936137739</v>
      </c>
      <c r="CN378">
        <v>6.8393744866982047</v>
      </c>
      <c r="CO378">
        <v>24642</v>
      </c>
      <c r="CP378">
        <v>-7.3783123473031385</v>
      </c>
      <c r="CQ378">
        <v>-6.701499318491595</v>
      </c>
      <c r="CR378">
        <v>14806.148440284065</v>
      </c>
      <c r="CS378">
        <v>53.41960442121291</v>
      </c>
      <c r="CT378">
        <v>15.918169874278441</v>
      </c>
      <c r="CU378">
        <v>11.654999999999999</v>
      </c>
      <c r="CV378">
        <f t="shared" si="77"/>
        <v>1.0908244132377494</v>
      </c>
      <c r="CW378">
        <v>1.0030000000000001</v>
      </c>
      <c r="CX378">
        <v>8219.7799999999988</v>
      </c>
      <c r="CY378" s="3">
        <f t="shared" si="72"/>
        <v>-22.308317580340276</v>
      </c>
      <c r="CZ378">
        <v>3.6150258414218941</v>
      </c>
      <c r="DA378">
        <v>85.57</v>
      </c>
      <c r="DB378" s="3">
        <f t="shared" si="73"/>
        <v>-13.565656565656573</v>
      </c>
      <c r="DC378">
        <v>-78.660847880299258</v>
      </c>
      <c r="DD378">
        <v>1.0410254289044234E-2</v>
      </c>
      <c r="DE378" s="3">
        <f t="shared" si="74"/>
        <v>1.0529764062465023E-3</v>
      </c>
      <c r="DF378">
        <v>-4.0138088078282126E-2</v>
      </c>
      <c r="DG378">
        <v>5.7730276836253216E-2</v>
      </c>
      <c r="DH378">
        <v>8.8115308349736229E-3</v>
      </c>
      <c r="DI378">
        <v>4.550497393508092E-2</v>
      </c>
      <c r="DJ378">
        <v>3.6502151852012901E-3</v>
      </c>
      <c r="DK378">
        <v>4.3563803575989365E-2</v>
      </c>
      <c r="DL378" s="3">
        <f t="shared" si="75"/>
        <v>2.7436290278585622E-2</v>
      </c>
      <c r="DM378">
        <v>2.428485604566176E-3</v>
      </c>
      <c r="DN378">
        <v>0.18032572957465615</v>
      </c>
      <c r="DO378">
        <v>-0.85298657908518027</v>
      </c>
      <c r="DP378">
        <v>0.2287717888575409</v>
      </c>
      <c r="DQ378">
        <v>-0.97893657877154583</v>
      </c>
      <c r="DR378">
        <v>0.23896568789925293</v>
      </c>
      <c r="DS378" s="3">
        <f t="shared" si="76"/>
        <v>-0.34124018204748546</v>
      </c>
      <c r="DT378">
        <v>-0.98986503130030257</v>
      </c>
      <c r="DU378">
        <v>2535</v>
      </c>
      <c r="DV378">
        <v>-0.66614420062695923</v>
      </c>
      <c r="DW378">
        <v>3.2425167652859956</v>
      </c>
      <c r="DX378">
        <v>0.13397444553677929</v>
      </c>
      <c r="DY378">
        <v>17</v>
      </c>
      <c r="DZ378">
        <v>-37.037037037037038</v>
      </c>
      <c r="EA378">
        <v>5.0335294117647056</v>
      </c>
      <c r="EB378">
        <v>-9.8183224400871456</v>
      </c>
      <c r="EC378">
        <v>6.7061143984220905E-3</v>
      </c>
      <c r="ED378">
        <v>-3.8738229056531443E-3</v>
      </c>
      <c r="EE378">
        <v>1.4509369115232701E-2</v>
      </c>
      <c r="EF378">
        <v>-9.5567050029790618E-3</v>
      </c>
      <c r="EG378">
        <v>1.438880772125559E-2</v>
      </c>
      <c r="EH378">
        <v>-8.7496396646492489E-3</v>
      </c>
      <c r="EI378">
        <v>1.3847421713263645E-2</v>
      </c>
      <c r="EJ378">
        <v>-9.5950817833969984E-3</v>
      </c>
      <c r="EK378">
        <v>0.46219200470829969</v>
      </c>
      <c r="EL378">
        <v>2.2571597486626072E-2</v>
      </c>
      <c r="EM378">
        <v>0.46606463359126077</v>
      </c>
      <c r="EN378">
        <v>8.8197230913377722E-3</v>
      </c>
      <c r="EO378">
        <v>0.48428613913005125</v>
      </c>
      <c r="EP378">
        <v>3.2971828541067671E-2</v>
      </c>
      <c r="EQ378">
        <v>3574.41</v>
      </c>
      <c r="ER378">
        <v>43.040000000000418</v>
      </c>
      <c r="ES378">
        <v>5.6716878722091302</v>
      </c>
      <c r="ET378">
        <v>6.8293633360438477E-2</v>
      </c>
    </row>
    <row r="379" spans="1:150" x14ac:dyDescent="0.3">
      <c r="A379">
        <v>15</v>
      </c>
      <c r="B379">
        <v>1525</v>
      </c>
      <c r="C379" t="s">
        <v>498</v>
      </c>
      <c r="D379">
        <v>29203</v>
      </c>
      <c r="E379">
        <v>319</v>
      </c>
      <c r="F379">
        <v>1.0923535253227408</v>
      </c>
      <c r="G379">
        <v>1003</v>
      </c>
      <c r="H379">
        <v>3.4345786391809061</v>
      </c>
      <c r="I379">
        <v>5885</v>
      </c>
      <c r="J379">
        <v>20.15203917405746</v>
      </c>
      <c r="K379" s="5">
        <v>6888</v>
      </c>
      <c r="L379" s="5">
        <v>23.58661781</v>
      </c>
      <c r="M379">
        <v>15263</v>
      </c>
      <c r="N379">
        <v>12529.694907108367</v>
      </c>
      <c r="O379">
        <v>9.8928192309009351</v>
      </c>
      <c r="P379" s="3">
        <v>9550</v>
      </c>
      <c r="Q379" s="3">
        <v>102</v>
      </c>
      <c r="R379" s="3">
        <f t="shared" si="65"/>
        <v>1.0680628272251309E-2</v>
      </c>
      <c r="S379" s="3">
        <v>1.6127513297403744E-2</v>
      </c>
      <c r="T379" s="3">
        <f t="shared" si="66"/>
        <v>0.66226132171106067</v>
      </c>
      <c r="U379">
        <v>31854</v>
      </c>
      <c r="V379">
        <v>9.0778344690613988</v>
      </c>
      <c r="W379">
        <v>1280</v>
      </c>
      <c r="X379">
        <v>4.3831113241790227</v>
      </c>
      <c r="Y379">
        <v>1103</v>
      </c>
      <c r="Z379">
        <v>3.4626734476046965</v>
      </c>
      <c r="AA379">
        <v>2.370319922281956</v>
      </c>
      <c r="AB379">
        <v>2035</v>
      </c>
      <c r="AC379">
        <v>6.3885226345199966</v>
      </c>
      <c r="AD379">
        <v>2.9539439953390905</v>
      </c>
      <c r="AE379">
        <v>8603</v>
      </c>
      <c r="AF379">
        <v>27.007597162051862</v>
      </c>
      <c r="AG379">
        <v>6.855557987994402</v>
      </c>
      <c r="AH379" s="5">
        <v>10638</v>
      </c>
      <c r="AI379" s="5">
        <v>33.396119800000001</v>
      </c>
      <c r="AJ379" s="5">
        <v>9.8095019830000005</v>
      </c>
      <c r="AK379">
        <v>17695</v>
      </c>
      <c r="AL379">
        <v>15.933957937495904</v>
      </c>
      <c r="AM379">
        <v>13953.343201588019</v>
      </c>
      <c r="AN379">
        <v>11.362194411230119</v>
      </c>
      <c r="AO379">
        <v>12.939</v>
      </c>
      <c r="AP379">
        <v>7041</v>
      </c>
      <c r="AQ379" s="3">
        <f t="shared" si="67"/>
        <v>-26.272251308900525</v>
      </c>
      <c r="AR379">
        <v>472</v>
      </c>
      <c r="AS379" s="3">
        <f t="shared" si="68"/>
        <v>362.74509803921569</v>
      </c>
      <c r="AT379">
        <v>6.7035932395966488E-2</v>
      </c>
      <c r="AU379" s="3">
        <f t="shared" si="69"/>
        <v>5.6355304123715179E-2</v>
      </c>
      <c r="AV379">
        <v>4.8918746001279594E-2</v>
      </c>
      <c r="AW379">
        <v>4.1854758749879629E-2</v>
      </c>
      <c r="AX379">
        <v>4.113531797142319E-2</v>
      </c>
      <c r="AY379" s="3">
        <f t="shared" si="70"/>
        <v>2.5007804674019446E-2</v>
      </c>
      <c r="AZ379">
        <v>1.3703526332055402</v>
      </c>
      <c r="BA379">
        <v>1.6016322730843426</v>
      </c>
      <c r="BB379">
        <v>1.6296442011834338</v>
      </c>
      <c r="BC379" s="3">
        <f t="shared" si="71"/>
        <v>0.96738287947237311</v>
      </c>
      <c r="BD379">
        <v>2313</v>
      </c>
      <c r="BE379">
        <v>3.0440985732814525</v>
      </c>
      <c r="BF379">
        <v>50</v>
      </c>
      <c r="BG379">
        <v>9.44</v>
      </c>
      <c r="BH379">
        <v>2.1616947686986597E-2</v>
      </c>
      <c r="BI379">
        <v>2.4066074118211763E-2</v>
      </c>
      <c r="BJ379">
        <v>2.3138447385904839E-2</v>
      </c>
      <c r="BK379">
        <v>2.3442503496660643E-2</v>
      </c>
      <c r="BL379">
        <v>0.89823323824255097</v>
      </c>
      <c r="BM379">
        <v>0.9342436563031844</v>
      </c>
      <c r="BN379">
        <v>0.92212624347335193</v>
      </c>
      <c r="BO379">
        <v>845.29</v>
      </c>
      <c r="BP379">
        <v>13.629431749155222</v>
      </c>
      <c r="BQ379">
        <v>6201.9460206210924</v>
      </c>
      <c r="BR379">
        <v>31429</v>
      </c>
      <c r="BS379">
        <v>7.6225045372050815</v>
      </c>
      <c r="BT379">
        <v>-1.3342123438186728</v>
      </c>
      <c r="BU379">
        <v>-17</v>
      </c>
      <c r="BV379">
        <v>-5.8213197274252643E-2</v>
      </c>
      <c r="BW379">
        <v>-1199</v>
      </c>
      <c r="BX379">
        <v>-3.7640484711496205</v>
      </c>
      <c r="BY379">
        <v>1265</v>
      </c>
      <c r="BZ379">
        <v>4.0249451143848036</v>
      </c>
      <c r="CA379">
        <v>2.9325915890620626</v>
      </c>
      <c r="CB379">
        <v>0.56227166678010709</v>
      </c>
      <c r="CC379">
        <v>3201</v>
      </c>
      <c r="CD379">
        <v>10.184861115530243</v>
      </c>
      <c r="CE379">
        <v>6.7502824763493372</v>
      </c>
      <c r="CF379">
        <v>3.7963384810102463</v>
      </c>
      <c r="CG379" s="5">
        <v>13587</v>
      </c>
      <c r="CH379" s="5">
        <v>43.23077413</v>
      </c>
      <c r="CI379" s="5">
        <v>19.64415631</v>
      </c>
      <c r="CJ379" s="5">
        <v>9.8346543289999993</v>
      </c>
      <c r="CK379">
        <v>10386</v>
      </c>
      <c r="CL379">
        <v>33.045913010277133</v>
      </c>
      <c r="CM379">
        <v>12.893873836219672</v>
      </c>
      <c r="CN379">
        <v>6.0383158482252703</v>
      </c>
      <c r="CO379">
        <v>18700</v>
      </c>
      <c r="CP379">
        <v>22.518508812160125</v>
      </c>
      <c r="CQ379">
        <v>5.6795705001412831</v>
      </c>
      <c r="CR379">
        <v>15782.142721929409</v>
      </c>
      <c r="CS379">
        <v>25.957917083646286</v>
      </c>
      <c r="CT379">
        <v>13.106532921323517</v>
      </c>
      <c r="CU379">
        <v>15.538</v>
      </c>
      <c r="CV379">
        <f t="shared" si="77"/>
        <v>5.6451807690990652</v>
      </c>
      <c r="CW379">
        <v>2.5990000000000002</v>
      </c>
      <c r="CX379">
        <v>7209.82</v>
      </c>
      <c r="CY379" s="3">
        <f t="shared" si="72"/>
        <v>-24.504502617801048</v>
      </c>
      <c r="CZ379">
        <v>2.3976707853997969</v>
      </c>
      <c r="DA379">
        <v>655.19000000000005</v>
      </c>
      <c r="DB379" s="3">
        <f t="shared" si="73"/>
        <v>542.34313725490199</v>
      </c>
      <c r="DC379">
        <v>38.811440677966111</v>
      </c>
      <c r="DD379">
        <v>9.0874668160924973E-2</v>
      </c>
      <c r="DE379" s="3">
        <f t="shared" si="74"/>
        <v>8.0194039888673657E-2</v>
      </c>
      <c r="DF379">
        <v>2.3838735764958485E-2</v>
      </c>
      <c r="DG379">
        <v>5.7730276836253216E-2</v>
      </c>
      <c r="DH379">
        <v>8.8115308349736229E-3</v>
      </c>
      <c r="DI379">
        <v>4.550497393508092E-2</v>
      </c>
      <c r="DJ379">
        <v>3.6502151852012901E-3</v>
      </c>
      <c r="DK379">
        <v>4.3563803575989365E-2</v>
      </c>
      <c r="DL379" s="3">
        <f t="shared" si="75"/>
        <v>2.7436290278585622E-2</v>
      </c>
      <c r="DM379">
        <v>2.428485604566176E-3</v>
      </c>
      <c r="DN379">
        <v>1.5741249330690525</v>
      </c>
      <c r="DO379">
        <v>0.20377229986351231</v>
      </c>
      <c r="DP379">
        <v>1.9970271445616063</v>
      </c>
      <c r="DQ379">
        <v>0.39539487147726371</v>
      </c>
      <c r="DR379">
        <v>2.0860131738132131</v>
      </c>
      <c r="DS379" s="3">
        <f t="shared" si="76"/>
        <v>1.4237518521021524</v>
      </c>
      <c r="DT379">
        <v>0.45636897262977927</v>
      </c>
      <c r="DU379">
        <v>2381</v>
      </c>
      <c r="DV379">
        <v>2.939904885430177</v>
      </c>
      <c r="DW379">
        <v>3.0280638387232255</v>
      </c>
      <c r="DX379">
        <v>-1.6034734558227015E-2</v>
      </c>
      <c r="DY379">
        <v>38</v>
      </c>
      <c r="DZ379">
        <v>-24</v>
      </c>
      <c r="EA379">
        <v>17.24184210526316</v>
      </c>
      <c r="EB379">
        <v>7.8018421052631606</v>
      </c>
      <c r="EC379">
        <v>1.5959680806383873E-2</v>
      </c>
      <c r="ED379">
        <v>-5.6572668806027238E-3</v>
      </c>
      <c r="EE379">
        <v>1.4509369115232701E-2</v>
      </c>
      <c r="EF379">
        <v>-9.5567050029790618E-3</v>
      </c>
      <c r="EG379">
        <v>1.438880772125559E-2</v>
      </c>
      <c r="EH379">
        <v>-8.7496396646492489E-3</v>
      </c>
      <c r="EI379">
        <v>1.3847421713263645E-2</v>
      </c>
      <c r="EJ379">
        <v>-9.5950817833969984E-3</v>
      </c>
      <c r="EK379">
        <v>1.0999569091965935</v>
      </c>
      <c r="EL379">
        <v>0.20172367095404253</v>
      </c>
      <c r="EM379">
        <v>1.1091732626885924</v>
      </c>
      <c r="EN379">
        <v>0.174929606385408</v>
      </c>
      <c r="EO379">
        <v>1.1525380779800343</v>
      </c>
      <c r="EP379">
        <v>0.23041183450668234</v>
      </c>
      <c r="EQ379">
        <v>871.6</v>
      </c>
      <c r="ER379">
        <v>26.310000000000059</v>
      </c>
      <c r="ES379">
        <v>14.053653435582689</v>
      </c>
      <c r="ET379">
        <v>0.42422168642746705</v>
      </c>
    </row>
    <row r="380" spans="1:150" x14ac:dyDescent="0.3">
      <c r="A380">
        <v>15</v>
      </c>
      <c r="B380">
        <v>1526</v>
      </c>
      <c r="C380" t="s">
        <v>499</v>
      </c>
      <c r="D380">
        <v>21374</v>
      </c>
      <c r="E380">
        <v>54</v>
      </c>
      <c r="F380">
        <v>0.25264339852156825</v>
      </c>
      <c r="G380">
        <v>1060</v>
      </c>
      <c r="H380">
        <v>4.9592963413493028</v>
      </c>
      <c r="I380">
        <v>4328</v>
      </c>
      <c r="J380">
        <v>20.248900533358285</v>
      </c>
      <c r="K380" s="5">
        <v>5388</v>
      </c>
      <c r="L380" s="5">
        <v>25.208196869999998</v>
      </c>
      <c r="M380">
        <v>13548</v>
      </c>
      <c r="N380">
        <v>9136.1297017274137</v>
      </c>
      <c r="O380">
        <v>12.309347805745299</v>
      </c>
      <c r="P380" s="3">
        <v>3663</v>
      </c>
      <c r="Q380" s="3">
        <v>53</v>
      </c>
      <c r="R380" s="3">
        <f t="shared" si="65"/>
        <v>1.4469014469014468E-2</v>
      </c>
      <c r="S380" s="3">
        <v>1.6127513297403744E-2</v>
      </c>
      <c r="T380" s="3">
        <f t="shared" si="66"/>
        <v>0.89716338794423656</v>
      </c>
      <c r="U380">
        <v>19208</v>
      </c>
      <c r="V380">
        <v>-10.13380742958735</v>
      </c>
      <c r="W380">
        <v>-1170</v>
      </c>
      <c r="X380">
        <v>-5.4739403013006456</v>
      </c>
      <c r="Y380">
        <v>363</v>
      </c>
      <c r="Z380">
        <v>1.8898375676801331</v>
      </c>
      <c r="AA380">
        <v>1.637194169158565</v>
      </c>
      <c r="AB380">
        <v>1544</v>
      </c>
      <c r="AC380">
        <v>8.0383173677634332</v>
      </c>
      <c r="AD380">
        <v>3.0790210264141304</v>
      </c>
      <c r="AE380">
        <v>4929</v>
      </c>
      <c r="AF380">
        <v>25.661182840483132</v>
      </c>
      <c r="AG380">
        <v>5.4122823071248476</v>
      </c>
      <c r="AH380" s="5">
        <v>6473</v>
      </c>
      <c r="AI380" s="5">
        <v>33.699500209999997</v>
      </c>
      <c r="AJ380" s="5">
        <v>8.4913033339999995</v>
      </c>
      <c r="AK380">
        <v>12658</v>
      </c>
      <c r="AL380">
        <v>-6.5692353114850901</v>
      </c>
      <c r="AM380">
        <v>12566.35339367159</v>
      </c>
      <c r="AN380">
        <v>37.545698276323805</v>
      </c>
      <c r="AO380">
        <v>13.427</v>
      </c>
      <c r="AP380">
        <v>2377</v>
      </c>
      <c r="AQ380" s="3">
        <f t="shared" si="67"/>
        <v>-35.107835107835108</v>
      </c>
      <c r="AR380">
        <v>114</v>
      </c>
      <c r="AS380" s="3">
        <f t="shared" si="68"/>
        <v>115.09433962264151</v>
      </c>
      <c r="AT380">
        <v>4.7959612957509466E-2</v>
      </c>
      <c r="AU380" s="3">
        <f t="shared" si="69"/>
        <v>3.3490598488494998E-2</v>
      </c>
      <c r="AV380">
        <v>4.8918746001279594E-2</v>
      </c>
      <c r="AW380">
        <v>4.1854758749879629E-2</v>
      </c>
      <c r="AX380">
        <v>4.113531797142319E-2</v>
      </c>
      <c r="AY380" s="3">
        <f t="shared" si="70"/>
        <v>2.5007804674019446E-2</v>
      </c>
      <c r="AZ380">
        <v>0.98039334361218011</v>
      </c>
      <c r="BA380">
        <v>1.1458580670387306</v>
      </c>
      <c r="BB380">
        <v>1.1658986808082323</v>
      </c>
      <c r="BC380" s="3">
        <f t="shared" si="71"/>
        <v>0.26873529286399578</v>
      </c>
      <c r="BD380">
        <v>1189</v>
      </c>
      <c r="BE380">
        <v>1.9991589571068125</v>
      </c>
      <c r="BF380">
        <v>23</v>
      </c>
      <c r="BG380">
        <v>4.9565217391304346</v>
      </c>
      <c r="BH380">
        <v>1.9343986543313711E-2</v>
      </c>
      <c r="BI380">
        <v>2.4066074118211763E-2</v>
      </c>
      <c r="BJ380">
        <v>2.3138447385904839E-2</v>
      </c>
      <c r="BK380">
        <v>2.3442503496660643E-2</v>
      </c>
      <c r="BL380">
        <v>0.80378654400782967</v>
      </c>
      <c r="BM380">
        <v>0.83601056806851326</v>
      </c>
      <c r="BN380">
        <v>0.8251672670570035</v>
      </c>
      <c r="BO380">
        <v>1547.9999999999995</v>
      </c>
      <c r="BP380">
        <v>4.0655939162573294</v>
      </c>
      <c r="BQ380">
        <v>38075.617778989705</v>
      </c>
      <c r="BR380">
        <v>15838</v>
      </c>
      <c r="BS380">
        <v>-25.90062692991485</v>
      </c>
      <c r="BT380">
        <v>-17.544773011245315</v>
      </c>
      <c r="BU380">
        <v>-2735</v>
      </c>
      <c r="BV380">
        <v>-12.795920276972023</v>
      </c>
      <c r="BW380">
        <v>-1682</v>
      </c>
      <c r="BX380">
        <v>-8.7567680133277808</v>
      </c>
      <c r="BY380">
        <v>455</v>
      </c>
      <c r="BZ380">
        <v>2.8728374794797324</v>
      </c>
      <c r="CA380">
        <v>2.6201940809581643</v>
      </c>
      <c r="CB380">
        <v>0.98299991179959934</v>
      </c>
      <c r="CC380">
        <v>1996</v>
      </c>
      <c r="CD380">
        <v>12.602601338552846</v>
      </c>
      <c r="CE380">
        <v>7.6433049972035434</v>
      </c>
      <c r="CF380">
        <v>4.5642839707894129</v>
      </c>
      <c r="CG380" s="5">
        <v>7319</v>
      </c>
      <c r="CH380" s="5">
        <v>46.211642879999999</v>
      </c>
      <c r="CI380" s="5">
        <v>21.003446010000001</v>
      </c>
      <c r="CJ380" s="5">
        <v>12.51214268</v>
      </c>
      <c r="CK380">
        <v>5323</v>
      </c>
      <c r="CL380">
        <v>33.609041545649703</v>
      </c>
      <c r="CM380">
        <v>13.360141012291418</v>
      </c>
      <c r="CN380">
        <v>7.9478587051665706</v>
      </c>
      <c r="CO380">
        <v>11519</v>
      </c>
      <c r="CP380">
        <v>-14.976380277531739</v>
      </c>
      <c r="CQ380">
        <v>-8.9982619687154379</v>
      </c>
      <c r="CR380">
        <v>14853.16485426339</v>
      </c>
      <c r="CS380">
        <v>62.576116355430337</v>
      </c>
      <c r="CT380">
        <v>18.197892331624519</v>
      </c>
      <c r="CU380">
        <v>14.436999999999999</v>
      </c>
      <c r="CV380">
        <f t="shared" si="77"/>
        <v>2.1276521942547006</v>
      </c>
      <c r="CW380">
        <v>1.0099999999999998</v>
      </c>
      <c r="CX380">
        <v>3014.7</v>
      </c>
      <c r="CY380" s="3">
        <f t="shared" si="72"/>
        <v>-17.698607698607706</v>
      </c>
      <c r="CZ380">
        <v>26.827934371055946</v>
      </c>
      <c r="DA380">
        <v>181.07</v>
      </c>
      <c r="DB380" s="3">
        <f t="shared" si="73"/>
        <v>241.64150943396226</v>
      </c>
      <c r="DC380">
        <v>58.833333333333329</v>
      </c>
      <c r="DD380">
        <v>6.0062361097289949E-2</v>
      </c>
      <c r="DE380" s="3">
        <f t="shared" si="74"/>
        <v>4.559334662827548E-2</v>
      </c>
      <c r="DF380">
        <v>1.2102748139780482E-2</v>
      </c>
      <c r="DG380">
        <v>5.7730276836253216E-2</v>
      </c>
      <c r="DH380">
        <v>8.8115308349736229E-3</v>
      </c>
      <c r="DI380">
        <v>4.550497393508092E-2</v>
      </c>
      <c r="DJ380">
        <v>3.6502151852012901E-3</v>
      </c>
      <c r="DK380">
        <v>4.3563803575989365E-2</v>
      </c>
      <c r="DL380" s="3">
        <f t="shared" si="75"/>
        <v>2.7436290278585622E-2</v>
      </c>
      <c r="DM380">
        <v>2.428485604566176E-3</v>
      </c>
      <c r="DN380">
        <v>1.0403962078278524</v>
      </c>
      <c r="DO380">
        <v>6.0002864215672247E-2</v>
      </c>
      <c r="DP380">
        <v>1.3199076035726807</v>
      </c>
      <c r="DQ380">
        <v>0.17404953653395006</v>
      </c>
      <c r="DR380">
        <v>1.3787216947785967</v>
      </c>
      <c r="DS380" s="3">
        <f t="shared" si="76"/>
        <v>0.48155830683436018</v>
      </c>
      <c r="DT380">
        <v>0.21282301397036441</v>
      </c>
      <c r="DU380">
        <v>1182</v>
      </c>
      <c r="DV380">
        <v>-0.58873002523128681</v>
      </c>
      <c r="DW380">
        <v>2.5505076142131977</v>
      </c>
      <c r="DX380">
        <v>0.55134865710638525</v>
      </c>
      <c r="DY380">
        <v>17</v>
      </c>
      <c r="DZ380">
        <v>-26.086956521739129</v>
      </c>
      <c r="EA380">
        <v>10.651176470588235</v>
      </c>
      <c r="EB380">
        <v>5.6946547314578</v>
      </c>
      <c r="EC380">
        <v>1.4382402707275803E-2</v>
      </c>
      <c r="ED380">
        <v>-4.9615838360379076E-3</v>
      </c>
      <c r="EE380">
        <v>1.4509369115232701E-2</v>
      </c>
      <c r="EF380">
        <v>-9.5567050029790618E-3</v>
      </c>
      <c r="EG380">
        <v>1.438880772125559E-2</v>
      </c>
      <c r="EH380">
        <v>-8.7496396646492489E-3</v>
      </c>
      <c r="EI380">
        <v>1.3847421713263645E-2</v>
      </c>
      <c r="EJ380">
        <v>-9.5950817833969984E-3</v>
      </c>
      <c r="EK380">
        <v>0.99124935019927207</v>
      </c>
      <c r="EL380">
        <v>0.1874628061914424</v>
      </c>
      <c r="EM380">
        <v>0.99955486138227245</v>
      </c>
      <c r="EN380">
        <v>0.16354429331375919</v>
      </c>
      <c r="EO380">
        <v>1.0386339785910998</v>
      </c>
      <c r="EP380">
        <v>0.21346671153409635</v>
      </c>
      <c r="EQ380">
        <v>1611.7000000000003</v>
      </c>
      <c r="ER380">
        <v>63.700000000000728</v>
      </c>
      <c r="ES380">
        <v>4.2328925806407884</v>
      </c>
      <c r="ET380">
        <v>0.16729866438345908</v>
      </c>
    </row>
    <row r="381" spans="1:150" x14ac:dyDescent="0.3">
      <c r="A381">
        <v>15</v>
      </c>
      <c r="B381">
        <v>1527</v>
      </c>
      <c r="C381" t="s">
        <v>500</v>
      </c>
      <c r="D381">
        <v>28853</v>
      </c>
      <c r="E381">
        <v>355</v>
      </c>
      <c r="F381">
        <v>1.2303746577478947</v>
      </c>
      <c r="G381">
        <v>2017</v>
      </c>
      <c r="H381">
        <v>6.9906075624718405</v>
      </c>
      <c r="I381">
        <v>7436</v>
      </c>
      <c r="J381">
        <v>25.772016774685476</v>
      </c>
      <c r="K381" s="5">
        <v>9453</v>
      </c>
      <c r="L381" s="5">
        <v>32.762624340000002</v>
      </c>
      <c r="M381">
        <v>16187</v>
      </c>
      <c r="N381">
        <v>11871.362185057764</v>
      </c>
      <c r="O381">
        <v>11.863584375974769</v>
      </c>
      <c r="P381" s="3">
        <v>6017</v>
      </c>
      <c r="Q381" s="3">
        <v>68</v>
      </c>
      <c r="R381" s="3">
        <f t="shared" si="65"/>
        <v>1.1301312946651156E-2</v>
      </c>
      <c r="S381" s="3">
        <v>1.6127513297403744E-2</v>
      </c>
      <c r="T381" s="3">
        <f t="shared" si="66"/>
        <v>0.70074739597148406</v>
      </c>
      <c r="U381">
        <v>31207</v>
      </c>
      <c r="V381">
        <v>8.1585970263057561</v>
      </c>
      <c r="W381">
        <v>1700</v>
      </c>
      <c r="X381">
        <v>5.8919349807645656</v>
      </c>
      <c r="Y381">
        <v>1407</v>
      </c>
      <c r="Z381">
        <v>4.5086038388823013</v>
      </c>
      <c r="AA381">
        <v>3.2782291811344066</v>
      </c>
      <c r="AB381">
        <v>3413</v>
      </c>
      <c r="AC381">
        <v>10.936648828788414</v>
      </c>
      <c r="AD381">
        <v>3.9460412663165734</v>
      </c>
      <c r="AE381">
        <v>9421</v>
      </c>
      <c r="AF381">
        <v>30.188739705835228</v>
      </c>
      <c r="AG381">
        <v>4.4167229311497529</v>
      </c>
      <c r="AH381" s="5">
        <v>12834</v>
      </c>
      <c r="AI381" s="5">
        <v>41.125388530000002</v>
      </c>
      <c r="AJ381" s="5">
        <v>8.3627641970000006</v>
      </c>
      <c r="AK381">
        <v>18723</v>
      </c>
      <c r="AL381">
        <v>15.666893185889913</v>
      </c>
      <c r="AM381">
        <v>15379.165397769058</v>
      </c>
      <c r="AN381">
        <v>29.548447415128937</v>
      </c>
      <c r="AO381">
        <v>17.510000000000002</v>
      </c>
      <c r="AP381">
        <v>5715</v>
      </c>
      <c r="AQ381" s="3">
        <f t="shared" si="67"/>
        <v>-5.0191125145421305</v>
      </c>
      <c r="AR381">
        <v>115</v>
      </c>
      <c r="AS381" s="3">
        <f t="shared" si="68"/>
        <v>69.117647058823522</v>
      </c>
      <c r="AT381">
        <v>2.0122484689413824E-2</v>
      </c>
      <c r="AU381" s="3">
        <f t="shared" si="69"/>
        <v>8.8211717427626683E-3</v>
      </c>
      <c r="AV381">
        <v>4.8918746001279594E-2</v>
      </c>
      <c r="AW381">
        <v>4.1854758749879629E-2</v>
      </c>
      <c r="AX381">
        <v>4.113531797142319E-2</v>
      </c>
      <c r="AY381" s="3">
        <f t="shared" si="70"/>
        <v>2.5007804674019446E-2</v>
      </c>
      <c r="AZ381">
        <v>0.41134506368759882</v>
      </c>
      <c r="BA381">
        <v>0.48076933879045941</v>
      </c>
      <c r="BB381">
        <v>0.48917780831043933</v>
      </c>
      <c r="BC381" s="3">
        <f t="shared" si="71"/>
        <v>-0.21156958766104472</v>
      </c>
      <c r="BD381">
        <v>2338</v>
      </c>
      <c r="BE381">
        <v>2.4443969204448246</v>
      </c>
      <c r="BF381">
        <v>37</v>
      </c>
      <c r="BG381">
        <v>3.1081081081081079</v>
      </c>
      <c r="BH381">
        <v>1.5825491873396064E-2</v>
      </c>
      <c r="BI381">
        <v>2.4066074118211763E-2</v>
      </c>
      <c r="BJ381">
        <v>2.3138447385904839E-2</v>
      </c>
      <c r="BK381">
        <v>2.3442503496660643E-2</v>
      </c>
      <c r="BL381">
        <v>0.65758510489337685</v>
      </c>
      <c r="BM381">
        <v>0.68394787296905757</v>
      </c>
      <c r="BN381">
        <v>0.67507686948411405</v>
      </c>
      <c r="BO381">
        <v>1542.1599999999999</v>
      </c>
      <c r="BP381">
        <v>9.3921022354468917</v>
      </c>
      <c r="BQ381">
        <v>16419.753121720798</v>
      </c>
      <c r="BR381">
        <v>31304</v>
      </c>
      <c r="BS381">
        <v>8.49478390461997</v>
      </c>
      <c r="BT381">
        <v>0.31082769891370526</v>
      </c>
      <c r="BU381">
        <v>2602</v>
      </c>
      <c r="BV381">
        <v>9.0181263646761174</v>
      </c>
      <c r="BW381">
        <v>1079</v>
      </c>
      <c r="BX381">
        <v>3.4575575992565768</v>
      </c>
      <c r="BY381">
        <v>1802</v>
      </c>
      <c r="BZ381">
        <v>5.7564528494761058</v>
      </c>
      <c r="CA381">
        <v>4.5260781917282111</v>
      </c>
      <c r="CB381">
        <v>1.2478490105938045</v>
      </c>
      <c r="CC381">
        <v>4710</v>
      </c>
      <c r="CD381">
        <v>15.046000511116789</v>
      </c>
      <c r="CE381">
        <v>8.0553929486449487</v>
      </c>
      <c r="CF381">
        <v>4.1093516823283753</v>
      </c>
      <c r="CG381" s="5">
        <v>15527</v>
      </c>
      <c r="CH381" s="5">
        <v>49.600690010000001</v>
      </c>
      <c r="CI381" s="5">
        <v>16.838065669999999</v>
      </c>
      <c r="CJ381" s="5">
        <v>8.475301473</v>
      </c>
      <c r="CK381">
        <v>10817</v>
      </c>
      <c r="CL381">
        <v>34.554689496549962</v>
      </c>
      <c r="CM381">
        <v>8.7826727218644862</v>
      </c>
      <c r="CN381">
        <v>4.3659497907147333</v>
      </c>
      <c r="CO381">
        <v>20094</v>
      </c>
      <c r="CP381">
        <v>24.136652869586705</v>
      </c>
      <c r="CQ381">
        <v>7.3225444640282005</v>
      </c>
      <c r="CR381">
        <v>17416.810906750772</v>
      </c>
      <c r="CS381">
        <v>46.712825666063402</v>
      </c>
      <c r="CT381">
        <v>13.249389393245616</v>
      </c>
      <c r="CU381">
        <v>19.196000000000002</v>
      </c>
      <c r="CV381">
        <f t="shared" si="77"/>
        <v>7.3324156240252325</v>
      </c>
      <c r="CW381">
        <v>1.6859999999999999</v>
      </c>
      <c r="CX381">
        <v>6159.57</v>
      </c>
      <c r="CY381" s="3">
        <f t="shared" si="72"/>
        <v>2.3694532158883117</v>
      </c>
      <c r="CZ381">
        <v>7.7790026246719117</v>
      </c>
      <c r="DA381">
        <v>97.289999999999992</v>
      </c>
      <c r="DB381" s="3">
        <f t="shared" si="73"/>
        <v>43.073529411764696</v>
      </c>
      <c r="DC381">
        <v>-15.400000000000007</v>
      </c>
      <c r="DD381">
        <v>1.5794933737257634E-2</v>
      </c>
      <c r="DE381" s="3">
        <f t="shared" si="74"/>
        <v>4.4936207906064781E-3</v>
      </c>
      <c r="DF381">
        <v>-4.3275509521561902E-3</v>
      </c>
      <c r="DG381">
        <v>5.7730276836253216E-2</v>
      </c>
      <c r="DH381">
        <v>8.8115308349736229E-3</v>
      </c>
      <c r="DI381">
        <v>4.550497393508092E-2</v>
      </c>
      <c r="DJ381">
        <v>3.6502151852012901E-3</v>
      </c>
      <c r="DK381">
        <v>4.3563803575989365E-2</v>
      </c>
      <c r="DL381" s="3">
        <f t="shared" si="75"/>
        <v>2.7436290278585622E-2</v>
      </c>
      <c r="DM381">
        <v>2.428485604566176E-3</v>
      </c>
      <c r="DN381">
        <v>0.27359878737561844</v>
      </c>
      <c r="DO381">
        <v>-0.13774627631198039</v>
      </c>
      <c r="DP381">
        <v>0.34710345642195667</v>
      </c>
      <c r="DQ381">
        <v>-0.13366588236850274</v>
      </c>
      <c r="DR381">
        <v>0.36257012567110125</v>
      </c>
      <c r="DS381" s="3">
        <f t="shared" si="76"/>
        <v>-0.3381772703003828</v>
      </c>
      <c r="DT381">
        <v>-0.12660768263933808</v>
      </c>
      <c r="DU381">
        <v>2643</v>
      </c>
      <c r="DV381">
        <v>13.045337895637296</v>
      </c>
      <c r="DW381">
        <v>2.3305221339387061</v>
      </c>
      <c r="DX381">
        <v>-0.11387478650611849</v>
      </c>
      <c r="DY381">
        <v>20</v>
      </c>
      <c r="DZ381">
        <v>-45.945945945945951</v>
      </c>
      <c r="EA381">
        <v>4.8644999999999996</v>
      </c>
      <c r="EB381">
        <v>1.7563918918918917</v>
      </c>
      <c r="EC381">
        <v>7.5671585319712449E-3</v>
      </c>
      <c r="ED381">
        <v>-8.2583333414248186E-3</v>
      </c>
      <c r="EE381">
        <v>1.4509369115232701E-2</v>
      </c>
      <c r="EF381">
        <v>-9.5567050029790618E-3</v>
      </c>
      <c r="EG381">
        <v>1.438880772125559E-2</v>
      </c>
      <c r="EH381">
        <v>-8.7496396646492489E-3</v>
      </c>
      <c r="EI381">
        <v>1.3847421713263645E-2</v>
      </c>
      <c r="EJ381">
        <v>-9.5950817833969984E-3</v>
      </c>
      <c r="EK381">
        <v>0.52153601385926851</v>
      </c>
      <c r="EL381">
        <v>-0.13604909103410834</v>
      </c>
      <c r="EM381">
        <v>0.52590587618964457</v>
      </c>
      <c r="EN381">
        <v>-0.158041996779413</v>
      </c>
      <c r="EO381">
        <v>0.54646696610121304</v>
      </c>
      <c r="EP381">
        <v>-0.12860990338290101</v>
      </c>
      <c r="EQ381">
        <v>1593.47</v>
      </c>
      <c r="ER381">
        <v>51.310000000000173</v>
      </c>
      <c r="ES381">
        <v>9.7045917084592794</v>
      </c>
      <c r="ET381">
        <v>0.31248947301238772</v>
      </c>
    </row>
    <row r="382" spans="1:150" x14ac:dyDescent="0.3">
      <c r="A382">
        <v>15</v>
      </c>
      <c r="B382">
        <v>1528</v>
      </c>
      <c r="C382" t="s">
        <v>501</v>
      </c>
      <c r="D382">
        <v>23159</v>
      </c>
      <c r="E382">
        <v>124</v>
      </c>
      <c r="F382">
        <v>0.53542899088907114</v>
      </c>
      <c r="G382">
        <v>1471</v>
      </c>
      <c r="H382">
        <v>6.3517423032082565</v>
      </c>
      <c r="I382">
        <v>5442</v>
      </c>
      <c r="J382">
        <v>23.498423938857464</v>
      </c>
      <c r="K382" s="5">
        <v>6913</v>
      </c>
      <c r="L382" s="5">
        <v>29.85016624</v>
      </c>
      <c r="M382">
        <v>14151</v>
      </c>
      <c r="N382">
        <v>11342.617872710056</v>
      </c>
      <c r="O382">
        <v>12.206917397124229</v>
      </c>
      <c r="P382" s="3">
        <v>5494</v>
      </c>
      <c r="Q382" s="3">
        <v>53</v>
      </c>
      <c r="R382" s="3">
        <f t="shared" si="65"/>
        <v>9.6468875136512568E-3</v>
      </c>
      <c r="S382" s="3">
        <v>1.6127513297403744E-2</v>
      </c>
      <c r="T382" s="3">
        <f t="shared" si="66"/>
        <v>0.59816335821618838</v>
      </c>
      <c r="U382">
        <v>23523</v>
      </c>
      <c r="V382">
        <v>1.5717431668034025</v>
      </c>
      <c r="W382">
        <v>-59</v>
      </c>
      <c r="X382">
        <v>-0.25476056824560644</v>
      </c>
      <c r="Y382">
        <v>388</v>
      </c>
      <c r="Z382">
        <v>1.6494494749819326</v>
      </c>
      <c r="AA382">
        <v>1.1140204840928614</v>
      </c>
      <c r="AB382">
        <v>1947</v>
      </c>
      <c r="AC382">
        <v>8.2770054839943885</v>
      </c>
      <c r="AD382">
        <v>1.925263180786132</v>
      </c>
      <c r="AE382">
        <v>6667</v>
      </c>
      <c r="AF382">
        <v>28.342473323980784</v>
      </c>
      <c r="AG382">
        <v>4.84404938512332</v>
      </c>
      <c r="AH382" s="5">
        <v>8614</v>
      </c>
      <c r="AI382" s="5">
        <v>36.619478809999997</v>
      </c>
      <c r="AJ382" s="5">
        <v>6.769312566</v>
      </c>
      <c r="AK382">
        <v>15058</v>
      </c>
      <c r="AL382">
        <v>6.4094410289025516</v>
      </c>
      <c r="AM382">
        <v>15363.998677311065</v>
      </c>
      <c r="AN382">
        <v>35.453727258821893</v>
      </c>
      <c r="AO382">
        <v>9.3859999999999992</v>
      </c>
      <c r="AP382">
        <v>4069</v>
      </c>
      <c r="AQ382" s="3">
        <f t="shared" si="67"/>
        <v>-25.937386239534039</v>
      </c>
      <c r="AR382">
        <v>72</v>
      </c>
      <c r="AS382" s="3">
        <f t="shared" si="68"/>
        <v>35.849056603773583</v>
      </c>
      <c r="AT382">
        <v>1.7694765298599164E-2</v>
      </c>
      <c r="AU382" s="3">
        <f t="shared" si="69"/>
        <v>8.0478777849479072E-3</v>
      </c>
      <c r="AV382">
        <v>4.8918746001279594E-2</v>
      </c>
      <c r="AW382">
        <v>4.1854758749879629E-2</v>
      </c>
      <c r="AX382">
        <v>4.113531797142319E-2</v>
      </c>
      <c r="AY382" s="3">
        <f t="shared" si="70"/>
        <v>2.5007804674019446E-2</v>
      </c>
      <c r="AZ382">
        <v>0.36171747530356385</v>
      </c>
      <c r="BA382">
        <v>0.4227659130552282</v>
      </c>
      <c r="BB382">
        <v>0.43015992512545453</v>
      </c>
      <c r="BC382" s="3">
        <f t="shared" si="71"/>
        <v>-0.16800343309073384</v>
      </c>
      <c r="BD382">
        <v>1934</v>
      </c>
      <c r="BE382">
        <v>2.1039296794208893</v>
      </c>
      <c r="BF382">
        <v>37</v>
      </c>
      <c r="BG382">
        <v>1.9459459459459461</v>
      </c>
      <c r="BH382">
        <v>1.9131334022750777E-2</v>
      </c>
      <c r="BI382">
        <v>2.4066074118211763E-2</v>
      </c>
      <c r="BJ382">
        <v>2.3138447385904839E-2</v>
      </c>
      <c r="BK382">
        <v>2.3442503496660643E-2</v>
      </c>
      <c r="BL382">
        <v>0.7949503491420451</v>
      </c>
      <c r="BM382">
        <v>0.82682012771543778</v>
      </c>
      <c r="BN382">
        <v>0.81609602939703141</v>
      </c>
      <c r="BO382">
        <v>549.78</v>
      </c>
      <c r="BP382">
        <v>7.5774291149051844</v>
      </c>
      <c r="BQ382">
        <v>7255.4951245740458</v>
      </c>
      <c r="BR382">
        <v>22339</v>
      </c>
      <c r="BS382">
        <v>-3.5407401010406319</v>
      </c>
      <c r="BT382">
        <v>-5.0333715937592993</v>
      </c>
      <c r="BU382">
        <v>-151</v>
      </c>
      <c r="BV382">
        <v>-0.65201433567943345</v>
      </c>
      <c r="BW382">
        <v>-124</v>
      </c>
      <c r="BX382">
        <v>-0.52714364664371038</v>
      </c>
      <c r="BY382">
        <v>550</v>
      </c>
      <c r="BZ382">
        <v>2.4620618648999506</v>
      </c>
      <c r="CA382">
        <v>1.9266328740108793</v>
      </c>
      <c r="CB382">
        <v>0.81261238991801799</v>
      </c>
      <c r="CC382">
        <v>2660</v>
      </c>
      <c r="CD382">
        <v>11.907426473879761</v>
      </c>
      <c r="CE382">
        <v>5.5556841706715048</v>
      </c>
      <c r="CF382">
        <v>3.6304209898853728</v>
      </c>
      <c r="CG382" s="5">
        <v>10360</v>
      </c>
      <c r="CH382" s="5">
        <v>46.376292579999998</v>
      </c>
      <c r="CI382" s="5">
        <v>16.526126340000001</v>
      </c>
      <c r="CJ382" s="5">
        <v>9.7568137749999995</v>
      </c>
      <c r="CK382">
        <v>7700</v>
      </c>
      <c r="CL382">
        <v>34.468866108599308</v>
      </c>
      <c r="CM382">
        <v>10.970442169741844</v>
      </c>
      <c r="CN382">
        <v>6.126392784618524</v>
      </c>
      <c r="CO382">
        <v>15341</v>
      </c>
      <c r="CP382">
        <v>8.4092996961345499</v>
      </c>
      <c r="CQ382">
        <v>1.8793996546686147</v>
      </c>
      <c r="CR382">
        <v>16692.565666506747</v>
      </c>
      <c r="CS382">
        <v>47.166781547569187</v>
      </c>
      <c r="CT382">
        <v>8.6472735197358261</v>
      </c>
      <c r="CU382">
        <v>9.6</v>
      </c>
      <c r="CV382">
        <f t="shared" si="77"/>
        <v>-2.6069173971242297</v>
      </c>
      <c r="CW382">
        <v>0.21400000000000041</v>
      </c>
      <c r="CX382">
        <v>5587.5099999999993</v>
      </c>
      <c r="CY382" s="3">
        <f t="shared" si="72"/>
        <v>1.7020385875500421</v>
      </c>
      <c r="CZ382">
        <v>37.318997296633057</v>
      </c>
      <c r="DA382">
        <v>115.67999999999999</v>
      </c>
      <c r="DB382" s="3">
        <f t="shared" si="73"/>
        <v>118.26415094339622</v>
      </c>
      <c r="DC382">
        <v>60.666666666666657</v>
      </c>
      <c r="DD382">
        <v>2.0703318651778699E-2</v>
      </c>
      <c r="DE382" s="3">
        <f t="shared" si="74"/>
        <v>1.1056431138127442E-2</v>
      </c>
      <c r="DF382">
        <v>3.0085533531795348E-3</v>
      </c>
      <c r="DG382">
        <v>5.7730276836253216E-2</v>
      </c>
      <c r="DH382">
        <v>8.8115308349736229E-3</v>
      </c>
      <c r="DI382">
        <v>4.550497393508092E-2</v>
      </c>
      <c r="DJ382">
        <v>3.6502151852012901E-3</v>
      </c>
      <c r="DK382">
        <v>4.3563803575989365E-2</v>
      </c>
      <c r="DL382" s="3">
        <f t="shared" si="75"/>
        <v>2.7436290278585622E-2</v>
      </c>
      <c r="DM382">
        <v>2.428485604566176E-3</v>
      </c>
      <c r="DN382">
        <v>0.35862150307198104</v>
      </c>
      <c r="DO382">
        <v>-3.0959722315828109E-3</v>
      </c>
      <c r="DP382">
        <v>0.45496825646609135</v>
      </c>
      <c r="DQ382">
        <v>3.2202343410863143E-2</v>
      </c>
      <c r="DR382">
        <v>0.47524130016942651</v>
      </c>
      <c r="DS382" s="3">
        <f t="shared" si="76"/>
        <v>-0.12292205804676187</v>
      </c>
      <c r="DT382">
        <v>4.5081375043971972E-2</v>
      </c>
      <c r="DU382">
        <v>2198</v>
      </c>
      <c r="DV382">
        <v>13.650465356773525</v>
      </c>
      <c r="DW382">
        <v>2.5420882620564145</v>
      </c>
      <c r="DX382">
        <v>0.43815858263552521</v>
      </c>
      <c r="DY382">
        <v>12</v>
      </c>
      <c r="DZ382">
        <v>-67.567567567567565</v>
      </c>
      <c r="EA382">
        <v>9.6399999999999988</v>
      </c>
      <c r="EB382">
        <v>7.6940540540540532</v>
      </c>
      <c r="EC382">
        <v>5.4595086442220204E-3</v>
      </c>
      <c r="ED382">
        <v>-1.3671825378528756E-2</v>
      </c>
      <c r="EE382">
        <v>1.4509369115232701E-2</v>
      </c>
      <c r="EF382">
        <v>-9.5567050029790618E-3</v>
      </c>
      <c r="EG382">
        <v>1.438880772125559E-2</v>
      </c>
      <c r="EH382">
        <v>-8.7496396646492489E-3</v>
      </c>
      <c r="EI382">
        <v>1.3847421713263645E-2</v>
      </c>
      <c r="EJ382">
        <v>-9.5950817833969984E-3</v>
      </c>
      <c r="EK382">
        <v>0.37627470918017658</v>
      </c>
      <c r="EL382">
        <v>-0.41867563996186852</v>
      </c>
      <c r="EM382">
        <v>0.37942745152936236</v>
      </c>
      <c r="EN382">
        <v>-0.44739267618607542</v>
      </c>
      <c r="EO382">
        <v>0.39426174469668046</v>
      </c>
      <c r="EP382">
        <v>-0.42183428470035095</v>
      </c>
      <c r="EQ382">
        <v>551.69000000000005</v>
      </c>
      <c r="ER382">
        <v>1.9100000000000819</v>
      </c>
      <c r="ES382">
        <v>7.6037539895995527</v>
      </c>
      <c r="ET382">
        <v>2.6324874694368283E-2</v>
      </c>
    </row>
    <row r="383" spans="1:150" x14ac:dyDescent="0.3">
      <c r="A383">
        <v>15</v>
      </c>
      <c r="B383">
        <v>1529</v>
      </c>
      <c r="C383" t="s">
        <v>502</v>
      </c>
      <c r="D383">
        <v>23311</v>
      </c>
      <c r="E383">
        <v>185</v>
      </c>
      <c r="F383">
        <v>0.79361674745828148</v>
      </c>
      <c r="G383">
        <v>1246</v>
      </c>
      <c r="H383">
        <v>5.3451160396379391</v>
      </c>
      <c r="I383">
        <v>5110</v>
      </c>
      <c r="J383">
        <v>21.920981510874693</v>
      </c>
      <c r="K383" s="5">
        <v>6356</v>
      </c>
      <c r="L383" s="5">
        <v>27.266097550000001</v>
      </c>
      <c r="M383">
        <v>15239</v>
      </c>
      <c r="N383">
        <v>9444.5313618483488</v>
      </c>
      <c r="O383">
        <v>12.165930247522629</v>
      </c>
      <c r="P383" s="3">
        <v>3752</v>
      </c>
      <c r="Q383" s="3">
        <v>69</v>
      </c>
      <c r="R383" s="3">
        <f t="shared" si="65"/>
        <v>1.8390191897654583E-2</v>
      </c>
      <c r="S383" s="3">
        <v>1.6127513297403744E-2</v>
      </c>
      <c r="T383" s="3">
        <f t="shared" si="66"/>
        <v>1.1402992859795125</v>
      </c>
      <c r="U383">
        <v>24669</v>
      </c>
      <c r="V383">
        <v>5.8255759083694398</v>
      </c>
      <c r="W383">
        <v>1368</v>
      </c>
      <c r="X383">
        <v>5.868474110934752</v>
      </c>
      <c r="Y383">
        <v>977</v>
      </c>
      <c r="Z383">
        <v>3.9604361749564228</v>
      </c>
      <c r="AA383">
        <v>3.1668194274981412</v>
      </c>
      <c r="AB383">
        <v>1965</v>
      </c>
      <c r="AC383">
        <v>7.9654627264988456</v>
      </c>
      <c r="AD383">
        <v>2.6203466868609064</v>
      </c>
      <c r="AE383">
        <v>6641</v>
      </c>
      <c r="AF383">
        <v>26.920426446146983</v>
      </c>
      <c r="AG383">
        <v>4.9994449352722903</v>
      </c>
      <c r="AH383" s="5">
        <v>8606</v>
      </c>
      <c r="AI383" s="5">
        <v>34.885889169999999</v>
      </c>
      <c r="AJ383" s="5">
        <v>7.6197916220000002</v>
      </c>
      <c r="AK383">
        <v>16505</v>
      </c>
      <c r="AL383">
        <v>8.3076317343657724</v>
      </c>
      <c r="AM383">
        <v>13149.398760225387</v>
      </c>
      <c r="AN383">
        <v>39.227646734734066</v>
      </c>
      <c r="AO383">
        <v>11.968999999999999</v>
      </c>
      <c r="AP383">
        <v>3634</v>
      </c>
      <c r="AQ383" s="3">
        <f t="shared" si="67"/>
        <v>-3.1449893390191899</v>
      </c>
      <c r="AR383">
        <v>56</v>
      </c>
      <c r="AS383" s="3">
        <f t="shared" si="68"/>
        <v>-18.840579710144929</v>
      </c>
      <c r="AT383">
        <v>1.5410016510731976E-2</v>
      </c>
      <c r="AU383" s="3">
        <f t="shared" si="69"/>
        <v>-2.9801753869226066E-3</v>
      </c>
      <c r="AV383">
        <v>4.8918746001279594E-2</v>
      </c>
      <c r="AW383">
        <v>4.1854758749879629E-2</v>
      </c>
      <c r="AX383">
        <v>4.113531797142319E-2</v>
      </c>
      <c r="AY383" s="3">
        <f t="shared" si="70"/>
        <v>2.5007804674019446E-2</v>
      </c>
      <c r="AZ383">
        <v>0.31501250073599368</v>
      </c>
      <c r="BA383">
        <v>0.36817836181593794</v>
      </c>
      <c r="BB383">
        <v>0.37461765875828051</v>
      </c>
      <c r="BC383" s="3">
        <f t="shared" si="71"/>
        <v>-0.7656816272212319</v>
      </c>
      <c r="BD383">
        <v>1960</v>
      </c>
      <c r="BE383">
        <v>1.8540816326530611</v>
      </c>
      <c r="BF383">
        <v>20</v>
      </c>
      <c r="BG383">
        <v>2.8</v>
      </c>
      <c r="BH383">
        <v>1.020408163265306E-2</v>
      </c>
      <c r="BI383">
        <v>2.4066074118211763E-2</v>
      </c>
      <c r="BJ383">
        <v>2.3138447385904839E-2</v>
      </c>
      <c r="BK383">
        <v>2.3442503496660643E-2</v>
      </c>
      <c r="BL383">
        <v>0.42400275103163682</v>
      </c>
      <c r="BM383">
        <v>0.44100113816923786</v>
      </c>
      <c r="BN383">
        <v>0.43528122472527814</v>
      </c>
      <c r="BO383">
        <v>1840.3899999999999</v>
      </c>
      <c r="BP383">
        <v>7.8307446211652278</v>
      </c>
      <c r="BQ383">
        <v>23502.107258430126</v>
      </c>
      <c r="BR383">
        <v>24191</v>
      </c>
      <c r="BS383">
        <v>3.7750418257475014</v>
      </c>
      <c r="BT383">
        <v>-1.9376545461915764</v>
      </c>
      <c r="BU383">
        <v>2111</v>
      </c>
      <c r="BV383">
        <v>9.0558105615374718</v>
      </c>
      <c r="BW383">
        <v>813</v>
      </c>
      <c r="BX383">
        <v>3.295634196765171</v>
      </c>
      <c r="BY383">
        <v>1313</v>
      </c>
      <c r="BZ383">
        <v>5.4276383779091404</v>
      </c>
      <c r="CA383">
        <v>4.6340216304508592</v>
      </c>
      <c r="CB383">
        <v>1.4672022029527176</v>
      </c>
      <c r="CC383">
        <v>2910</v>
      </c>
      <c r="CD383">
        <v>12.029267082799389</v>
      </c>
      <c r="CE383">
        <v>6.6841510431614504</v>
      </c>
      <c r="CF383">
        <v>4.0638043563005439</v>
      </c>
      <c r="CG383" s="5">
        <v>10902</v>
      </c>
      <c r="CH383" s="5">
        <v>45.06634699</v>
      </c>
      <c r="CI383" s="5">
        <v>17.800249440000002</v>
      </c>
      <c r="CJ383" s="5">
        <v>10.180457820000001</v>
      </c>
      <c r="CK383">
        <v>7992</v>
      </c>
      <c r="CL383">
        <v>33.037079905750069</v>
      </c>
      <c r="CM383">
        <v>11.116098394875376</v>
      </c>
      <c r="CN383">
        <v>6.1166534596030857</v>
      </c>
      <c r="CO383">
        <v>16565</v>
      </c>
      <c r="CP383">
        <v>8.7013583568475621</v>
      </c>
      <c r="CQ383">
        <v>0.36352620418055137</v>
      </c>
      <c r="CR383">
        <v>15416.610590902506</v>
      </c>
      <c r="CS383">
        <v>63.233198135999281</v>
      </c>
      <c r="CT383">
        <v>17.241942936091</v>
      </c>
      <c r="CU383">
        <v>13.91</v>
      </c>
      <c r="CV383">
        <f t="shared" si="77"/>
        <v>1.7440697524773707</v>
      </c>
      <c r="CW383">
        <v>1.9410000000000007</v>
      </c>
      <c r="CX383">
        <v>4321.6100000000006</v>
      </c>
      <c r="CY383" s="3">
        <f t="shared" si="72"/>
        <v>15.181503198294259</v>
      </c>
      <c r="CZ383">
        <v>18.921574023115038</v>
      </c>
      <c r="DA383">
        <v>54.22</v>
      </c>
      <c r="DB383" s="3">
        <f t="shared" si="73"/>
        <v>-21.420289855072465</v>
      </c>
      <c r="DC383">
        <v>-3.1785714285714306</v>
      </c>
      <c r="DD383">
        <v>1.2546250124374941E-2</v>
      </c>
      <c r="DE383" s="3">
        <f t="shared" si="74"/>
        <v>-5.8439417732796418E-3</v>
      </c>
      <c r="DF383">
        <v>-2.8637663863570351E-3</v>
      </c>
      <c r="DG383">
        <v>5.7730276836253216E-2</v>
      </c>
      <c r="DH383">
        <v>8.8115308349736229E-3</v>
      </c>
      <c r="DI383">
        <v>4.550497393508092E-2</v>
      </c>
      <c r="DJ383">
        <v>3.6502151852012901E-3</v>
      </c>
      <c r="DK383">
        <v>4.3563803575989365E-2</v>
      </c>
      <c r="DL383" s="3">
        <f t="shared" si="75"/>
        <v>2.7436290278585622E-2</v>
      </c>
      <c r="DM383">
        <v>2.428485604566176E-3</v>
      </c>
      <c r="DN383">
        <v>0.21732530678765427</v>
      </c>
      <c r="DO383">
        <v>-9.7687193948339412E-2</v>
      </c>
      <c r="DP383">
        <v>0.27571162093783169</v>
      </c>
      <c r="DQ383">
        <v>-9.2466740878106246E-2</v>
      </c>
      <c r="DR383">
        <v>0.28799712363247215</v>
      </c>
      <c r="DS383" s="3">
        <f t="shared" si="76"/>
        <v>-0.85230216234704037</v>
      </c>
      <c r="DT383">
        <v>-8.6620535125808362E-2</v>
      </c>
      <c r="DU383">
        <v>2025</v>
      </c>
      <c r="DV383">
        <v>3.3163265306122449</v>
      </c>
      <c r="DW383">
        <v>2.1341283950617287</v>
      </c>
      <c r="DX383">
        <v>0.28004676240866755</v>
      </c>
      <c r="DY383">
        <v>5</v>
      </c>
      <c r="DZ383">
        <v>-75</v>
      </c>
      <c r="EA383">
        <v>10.843999999999999</v>
      </c>
      <c r="EB383">
        <v>8.0440000000000005</v>
      </c>
      <c r="EC383">
        <v>2.4691358024691358E-3</v>
      </c>
      <c r="ED383">
        <v>-7.7349458301839251E-3</v>
      </c>
      <c r="EE383">
        <v>1.4509369115232701E-2</v>
      </c>
      <c r="EF383">
        <v>-9.5567050029790618E-3</v>
      </c>
      <c r="EG383">
        <v>1.438880772125559E-2</v>
      </c>
      <c r="EH383">
        <v>-8.7496396646492489E-3</v>
      </c>
      <c r="EI383">
        <v>1.3847421713263645E-2</v>
      </c>
      <c r="EJ383">
        <v>-9.5950817833969984E-3</v>
      </c>
      <c r="EK383">
        <v>0.17017526970741317</v>
      </c>
      <c r="EL383">
        <v>-0.25382748132422361</v>
      </c>
      <c r="EM383">
        <v>0.1716011396011396</v>
      </c>
      <c r="EN383">
        <v>-0.26939999856809826</v>
      </c>
      <c r="EO383">
        <v>0.1783101470870995</v>
      </c>
      <c r="EP383">
        <v>-0.25697107763817861</v>
      </c>
      <c r="EQ383">
        <v>1881.2100000000003</v>
      </c>
      <c r="ER383">
        <v>40.820000000000391</v>
      </c>
      <c r="ES383">
        <v>8.0044311742523284</v>
      </c>
      <c r="ET383">
        <v>0.17368655308710057</v>
      </c>
    </row>
    <row r="384" spans="1:150" x14ac:dyDescent="0.3">
      <c r="A384">
        <v>15</v>
      </c>
      <c r="B384">
        <v>1530</v>
      </c>
      <c r="C384" t="s">
        <v>503</v>
      </c>
      <c r="D384">
        <v>83884</v>
      </c>
      <c r="E384">
        <v>479</v>
      </c>
      <c r="F384">
        <v>0.57102665585808976</v>
      </c>
      <c r="G384">
        <v>4465</v>
      </c>
      <c r="H384">
        <v>5.3228267607648654</v>
      </c>
      <c r="I384">
        <v>20004</v>
      </c>
      <c r="J384">
        <v>23.847217586190453</v>
      </c>
      <c r="K384" s="5">
        <v>24469</v>
      </c>
      <c r="L384" s="5">
        <v>29.170044350000001</v>
      </c>
      <c r="M384">
        <v>48102</v>
      </c>
      <c r="N384">
        <v>11216.897698042536</v>
      </c>
      <c r="O384">
        <v>13.587811740021936</v>
      </c>
      <c r="P384" s="3">
        <v>18921</v>
      </c>
      <c r="Q384" s="3">
        <v>196</v>
      </c>
      <c r="R384" s="3">
        <f t="shared" si="65"/>
        <v>1.0358860525342212E-2</v>
      </c>
      <c r="S384" s="3">
        <v>1.6127513297403744E-2</v>
      </c>
      <c r="T384" s="3">
        <f t="shared" si="66"/>
        <v>0.64230984246094613</v>
      </c>
      <c r="U384">
        <v>86297</v>
      </c>
      <c r="V384">
        <v>2.8765914834771826</v>
      </c>
      <c r="W384">
        <v>502</v>
      </c>
      <c r="X384">
        <v>0.59844547231891654</v>
      </c>
      <c r="Y384">
        <v>3110</v>
      </c>
      <c r="Z384">
        <v>3.6038332734625769</v>
      </c>
      <c r="AA384">
        <v>3.032806617604487</v>
      </c>
      <c r="AB384">
        <v>7530</v>
      </c>
      <c r="AC384">
        <v>8.7256799193482983</v>
      </c>
      <c r="AD384">
        <v>3.402853158583433</v>
      </c>
      <c r="AE384">
        <v>25276</v>
      </c>
      <c r="AF384">
        <v>29.289546565929292</v>
      </c>
      <c r="AG384">
        <v>5.4423289797388392</v>
      </c>
      <c r="AH384" s="5">
        <v>32806</v>
      </c>
      <c r="AI384" s="5">
        <v>38.015226490000003</v>
      </c>
      <c r="AJ384" s="5">
        <v>8.8451821380000002</v>
      </c>
      <c r="AK384">
        <v>51973</v>
      </c>
      <c r="AL384">
        <v>8.0474824331628625</v>
      </c>
      <c r="AM384">
        <v>14674.037471809248</v>
      </c>
      <c r="AN384">
        <v>30.82081932841394</v>
      </c>
      <c r="AO384">
        <v>15.378</v>
      </c>
      <c r="AP384">
        <v>17235</v>
      </c>
      <c r="AQ384" s="3">
        <f t="shared" si="67"/>
        <v>-8.9107341049627387</v>
      </c>
      <c r="AR384">
        <v>829</v>
      </c>
      <c r="AS384" s="3">
        <f t="shared" si="68"/>
        <v>322.9591836734694</v>
      </c>
      <c r="AT384">
        <v>4.8099796924862201E-2</v>
      </c>
      <c r="AU384" s="3">
        <f t="shared" si="69"/>
        <v>3.7740936399519989E-2</v>
      </c>
      <c r="AV384">
        <v>4.8918746001279594E-2</v>
      </c>
      <c r="AW384">
        <v>4.1854758749879629E-2</v>
      </c>
      <c r="AX384">
        <v>4.113531797142319E-2</v>
      </c>
      <c r="AY384" s="3">
        <f t="shared" si="70"/>
        <v>2.5007804674019446E-2</v>
      </c>
      <c r="AZ384">
        <v>0.98325899285325158</v>
      </c>
      <c r="BA384">
        <v>1.1492073628306489</v>
      </c>
      <c r="BB384">
        <v>1.1693065544862751</v>
      </c>
      <c r="BC384" s="3">
        <f t="shared" si="71"/>
        <v>0.52699671202532894</v>
      </c>
      <c r="BD384">
        <v>5937</v>
      </c>
      <c r="BE384">
        <v>2.9029813036887315</v>
      </c>
      <c r="BF384">
        <v>126</v>
      </c>
      <c r="BG384">
        <v>6.5793650793650791</v>
      </c>
      <c r="BH384">
        <v>2.1222839818089943E-2</v>
      </c>
      <c r="BI384">
        <v>2.4066074118211763E-2</v>
      </c>
      <c r="BJ384">
        <v>2.3138447385904839E-2</v>
      </c>
      <c r="BK384">
        <v>2.3442503496660643E-2</v>
      </c>
      <c r="BL384">
        <v>0.88185716182224205</v>
      </c>
      <c r="BM384">
        <v>0.91721105846618645</v>
      </c>
      <c r="BN384">
        <v>0.9053145634003259</v>
      </c>
      <c r="BO384">
        <v>2191.35</v>
      </c>
      <c r="BP384">
        <v>10.690716988861155</v>
      </c>
      <c r="BQ384">
        <v>20497.68974600306</v>
      </c>
      <c r="BR384">
        <v>84466</v>
      </c>
      <c r="BS384">
        <v>0.69381526870440136</v>
      </c>
      <c r="BT384">
        <v>-2.1217423548906682</v>
      </c>
      <c r="BU384">
        <v>-797</v>
      </c>
      <c r="BV384">
        <v>-0.95012159649039141</v>
      </c>
      <c r="BW384">
        <v>-1294</v>
      </c>
      <c r="BX384">
        <v>-1.4994727510805705</v>
      </c>
      <c r="BY384">
        <v>5794</v>
      </c>
      <c r="BZ384">
        <v>6.8595647953022514</v>
      </c>
      <c r="CA384">
        <v>6.288538139444162</v>
      </c>
      <c r="CB384">
        <v>3.2557315218396745</v>
      </c>
      <c r="CC384">
        <v>10250</v>
      </c>
      <c r="CD384">
        <v>12.135060260933393</v>
      </c>
      <c r="CE384">
        <v>6.8122335001685279</v>
      </c>
      <c r="CF384">
        <v>3.409380341585095</v>
      </c>
      <c r="CG384" s="5">
        <v>38745</v>
      </c>
      <c r="CH384" s="5">
        <v>45.870527789999997</v>
      </c>
      <c r="CI384" s="5">
        <v>16.700483439999999</v>
      </c>
      <c r="CJ384" s="5">
        <v>7.8553013009999999</v>
      </c>
      <c r="CK384">
        <v>28495</v>
      </c>
      <c r="CL384">
        <v>33.735467525394839</v>
      </c>
      <c r="CM384">
        <v>9.8882499392043854</v>
      </c>
      <c r="CN384">
        <v>4.4459209594655462</v>
      </c>
      <c r="CO384">
        <v>53376</v>
      </c>
      <c r="CP384">
        <v>10.964201072720469</v>
      </c>
      <c r="CQ384">
        <v>2.6994785754141573</v>
      </c>
      <c r="CR384">
        <v>16738.070283328088</v>
      </c>
      <c r="CS384">
        <v>49.221921550100738</v>
      </c>
      <c r="CT384">
        <v>14.065882109706468</v>
      </c>
      <c r="CU384">
        <v>20.289000000000001</v>
      </c>
      <c r="CV384">
        <f t="shared" si="77"/>
        <v>6.7011882599780659</v>
      </c>
      <c r="CW384">
        <v>4.9110000000000014</v>
      </c>
      <c r="CX384">
        <v>20733.099999999999</v>
      </c>
      <c r="CY384" s="3">
        <f t="shared" si="72"/>
        <v>9.577189366312556</v>
      </c>
      <c r="CZ384">
        <v>20.296489701189433</v>
      </c>
      <c r="DA384">
        <v>1307.18</v>
      </c>
      <c r="DB384" s="3">
        <f t="shared" si="73"/>
        <v>566.92857142857144</v>
      </c>
      <c r="DC384">
        <v>57.681544028950547</v>
      </c>
      <c r="DD384">
        <v>6.3047976424171981E-2</v>
      </c>
      <c r="DE384" s="3">
        <f t="shared" si="74"/>
        <v>5.2689115898829769E-2</v>
      </c>
      <c r="DF384">
        <v>1.494817949930978E-2</v>
      </c>
      <c r="DG384">
        <v>5.7730276836253216E-2</v>
      </c>
      <c r="DH384">
        <v>8.8115308349736229E-3</v>
      </c>
      <c r="DI384">
        <v>4.550497393508092E-2</v>
      </c>
      <c r="DJ384">
        <v>3.6502151852012901E-3</v>
      </c>
      <c r="DK384">
        <v>4.3563803575989365E-2</v>
      </c>
      <c r="DL384" s="3">
        <f t="shared" si="75"/>
        <v>2.7436290278585622E-2</v>
      </c>
      <c r="DM384">
        <v>2.428485604566176E-3</v>
      </c>
      <c r="DN384">
        <v>1.0921128371340041</v>
      </c>
      <c r="DO384">
        <v>0.10885384428075251</v>
      </c>
      <c r="DP384">
        <v>1.3855183504580963</v>
      </c>
      <c r="DQ384">
        <v>0.2363109876274474</v>
      </c>
      <c r="DR384">
        <v>1.4472560072537264</v>
      </c>
      <c r="DS384" s="3">
        <f t="shared" si="76"/>
        <v>0.80494616479278025</v>
      </c>
      <c r="DT384">
        <v>0.27794945276745131</v>
      </c>
      <c r="DU384">
        <v>6400</v>
      </c>
      <c r="DV384">
        <v>7.7985514569647973</v>
      </c>
      <c r="DW384">
        <v>3.2395468749999998</v>
      </c>
      <c r="DX384">
        <v>0.3365655713112683</v>
      </c>
      <c r="DY384">
        <v>78</v>
      </c>
      <c r="DZ384">
        <v>-38.095238095238095</v>
      </c>
      <c r="EA384">
        <v>16.758717948717951</v>
      </c>
      <c r="EB384">
        <v>10.179352869352872</v>
      </c>
      <c r="EC384">
        <v>1.21875E-2</v>
      </c>
      <c r="ED384">
        <v>-9.0353398180899429E-3</v>
      </c>
      <c r="EE384">
        <v>1.4509369115232701E-2</v>
      </c>
      <c r="EF384">
        <v>-9.5567050029790618E-3</v>
      </c>
      <c r="EG384">
        <v>1.438880772125559E-2</v>
      </c>
      <c r="EH384">
        <v>-8.7496396646492489E-3</v>
      </c>
      <c r="EI384">
        <v>1.3847421713263645E-2</v>
      </c>
      <c r="EJ384">
        <v>-9.5950817833969984E-3</v>
      </c>
      <c r="EK384">
        <v>0.83997449532143476</v>
      </c>
      <c r="EL384">
        <v>-4.1882666500807297E-2</v>
      </c>
      <c r="EM384">
        <v>0.84701250000000006</v>
      </c>
      <c r="EN384">
        <v>-7.0198558466186389E-2</v>
      </c>
      <c r="EO384">
        <v>0.88012774163773022</v>
      </c>
      <c r="EP384">
        <v>-2.5186821762595679E-2</v>
      </c>
      <c r="EQ384">
        <v>2263.7799999999997</v>
      </c>
      <c r="ER384">
        <v>72.429999999999836</v>
      </c>
      <c r="ES384">
        <v>11.044073883699136</v>
      </c>
      <c r="ET384">
        <v>0.35335689483798127</v>
      </c>
    </row>
    <row r="385" spans="1:150" x14ac:dyDescent="0.3">
      <c r="A385">
        <v>15</v>
      </c>
      <c r="B385">
        <v>1531</v>
      </c>
      <c r="C385" t="s">
        <v>504</v>
      </c>
      <c r="D385">
        <v>27764</v>
      </c>
      <c r="E385">
        <v>58</v>
      </c>
      <c r="F385">
        <v>0.20890361619363204</v>
      </c>
      <c r="G385">
        <v>857</v>
      </c>
      <c r="H385">
        <v>3.0867310185852181</v>
      </c>
      <c r="I385">
        <v>4510</v>
      </c>
      <c r="J385">
        <v>16.24405705229794</v>
      </c>
      <c r="K385" s="5">
        <v>5367</v>
      </c>
      <c r="L385" s="5">
        <v>19.330788070000001</v>
      </c>
      <c r="M385">
        <v>18756</v>
      </c>
      <c r="N385">
        <v>7949.0642938198971</v>
      </c>
      <c r="O385">
        <v>10.275896844835037</v>
      </c>
      <c r="P385" s="3">
        <v>5483</v>
      </c>
      <c r="Q385" s="3">
        <v>160</v>
      </c>
      <c r="R385" s="3">
        <f t="shared" si="65"/>
        <v>2.9181105234360752E-2</v>
      </c>
      <c r="S385" s="3">
        <v>1.6127513297403744E-2</v>
      </c>
      <c r="T385" s="3">
        <f t="shared" si="66"/>
        <v>1.809398925689208</v>
      </c>
      <c r="U385">
        <v>26815</v>
      </c>
      <c r="V385">
        <v>-3.4180953753061516</v>
      </c>
      <c r="W385">
        <v>-71</v>
      </c>
      <c r="X385">
        <v>-0.2557268405128944</v>
      </c>
      <c r="Y385">
        <v>662</v>
      </c>
      <c r="Z385">
        <v>2.4687674808875628</v>
      </c>
      <c r="AA385">
        <v>2.2598638646939309</v>
      </c>
      <c r="AB385">
        <v>1576</v>
      </c>
      <c r="AC385">
        <v>5.8773074771583067</v>
      </c>
      <c r="AD385">
        <v>2.7905764585730886</v>
      </c>
      <c r="AE385">
        <v>6117</v>
      </c>
      <c r="AF385">
        <v>22.811859034122691</v>
      </c>
      <c r="AG385">
        <v>6.5678019818247506</v>
      </c>
      <c r="AH385" s="5">
        <v>7693</v>
      </c>
      <c r="AI385" s="5">
        <v>28.68916651</v>
      </c>
      <c r="AJ385" s="5">
        <v>9.3583784399999992</v>
      </c>
      <c r="AK385">
        <v>17874</v>
      </c>
      <c r="AL385">
        <v>-4.702495201535509</v>
      </c>
      <c r="AM385">
        <v>11160.593664477452</v>
      </c>
      <c r="AN385">
        <v>40.401351051524394</v>
      </c>
      <c r="AO385">
        <v>12.06</v>
      </c>
      <c r="AP385">
        <v>4064</v>
      </c>
      <c r="AQ385" s="3">
        <f t="shared" si="67"/>
        <v>-25.879992704723691</v>
      </c>
      <c r="AR385">
        <v>301</v>
      </c>
      <c r="AS385" s="3">
        <f t="shared" si="68"/>
        <v>88.125</v>
      </c>
      <c r="AT385">
        <v>7.4064960629921253E-2</v>
      </c>
      <c r="AU385" s="3">
        <f t="shared" si="69"/>
        <v>4.4883855395560501E-2</v>
      </c>
      <c r="AV385">
        <v>4.8918746001279594E-2</v>
      </c>
      <c r="AW385">
        <v>4.1854758749879629E-2</v>
      </c>
      <c r="AX385">
        <v>4.113531797142319E-2</v>
      </c>
      <c r="AY385" s="3">
        <f t="shared" si="70"/>
        <v>2.5007804674019446E-2</v>
      </c>
      <c r="AZ385">
        <v>1.5140404586001428</v>
      </c>
      <c r="BA385">
        <v>1.7695708407382531</v>
      </c>
      <c r="BB385">
        <v>1.8005199493382882</v>
      </c>
      <c r="BC385" s="3">
        <f t="shared" si="71"/>
        <v>-8.8789763509198316E-3</v>
      </c>
      <c r="BD385">
        <v>1652</v>
      </c>
      <c r="BE385">
        <v>2.460048426150121</v>
      </c>
      <c r="BF385">
        <v>92</v>
      </c>
      <c r="BG385">
        <v>3.2717391304347827</v>
      </c>
      <c r="BH385">
        <v>5.569007263922518E-2</v>
      </c>
      <c r="BI385">
        <v>2.4066074118211763E-2</v>
      </c>
      <c r="BJ385">
        <v>2.3138447385904839E-2</v>
      </c>
      <c r="BK385">
        <v>2.3442503496660643E-2</v>
      </c>
      <c r="BL385">
        <v>2.3140489124099499</v>
      </c>
      <c r="BM385">
        <v>2.4068197710253321</v>
      </c>
      <c r="BN385">
        <v>2.375602616297281</v>
      </c>
      <c r="BO385">
        <v>2149.63</v>
      </c>
      <c r="BP385">
        <v>5.6166817645370104</v>
      </c>
      <c r="BQ385">
        <v>38272.241336023006</v>
      </c>
      <c r="BR385">
        <v>23988</v>
      </c>
      <c r="BS385">
        <v>-13.600345771502663</v>
      </c>
      <c r="BT385">
        <v>-10.542606749953384</v>
      </c>
      <c r="BU385">
        <v>-941</v>
      </c>
      <c r="BV385">
        <v>-3.3892810834173752</v>
      </c>
      <c r="BW385">
        <v>-943</v>
      </c>
      <c r="BX385">
        <v>-3.5166884206600781</v>
      </c>
      <c r="BY385">
        <v>653</v>
      </c>
      <c r="BZ385">
        <v>2.7221944305486074</v>
      </c>
      <c r="CA385">
        <v>2.5132908143549755</v>
      </c>
      <c r="CB385">
        <v>0.25342694966104462</v>
      </c>
      <c r="CC385">
        <v>2337</v>
      </c>
      <c r="CD385">
        <v>9.7423711855927966</v>
      </c>
      <c r="CE385">
        <v>6.6556401670075784</v>
      </c>
      <c r="CF385">
        <v>3.8650637084344899</v>
      </c>
      <c r="CG385" s="5">
        <v>9579</v>
      </c>
      <c r="CH385" s="5">
        <v>39.932466230000003</v>
      </c>
      <c r="CI385" s="5">
        <v>20.601678159999999</v>
      </c>
      <c r="CJ385" s="5">
        <v>11.24329972</v>
      </c>
      <c r="CK385">
        <v>7242</v>
      </c>
      <c r="CL385">
        <v>30.190095047523762</v>
      </c>
      <c r="CM385">
        <v>13.946037995225822</v>
      </c>
      <c r="CN385">
        <v>7.3782360134010716</v>
      </c>
      <c r="CO385">
        <v>16620</v>
      </c>
      <c r="CP385">
        <v>-11.388355726167626</v>
      </c>
      <c r="CQ385">
        <v>-7.0157771064115471</v>
      </c>
      <c r="CR385">
        <v>13727.621105545126</v>
      </c>
      <c r="CS385">
        <v>72.694805302025827</v>
      </c>
      <c r="CT385">
        <v>23.0008144570136</v>
      </c>
      <c r="CU385">
        <v>14.14</v>
      </c>
      <c r="CV385">
        <f t="shared" si="77"/>
        <v>3.8641031551649636</v>
      </c>
      <c r="CW385">
        <v>2.08</v>
      </c>
      <c r="CX385">
        <v>4357.0400000000009</v>
      </c>
      <c r="CY385" s="3">
        <f t="shared" si="72"/>
        <v>-20.535473281050503</v>
      </c>
      <c r="CZ385">
        <v>7.2106299212598648</v>
      </c>
      <c r="DA385">
        <v>431.90000000000003</v>
      </c>
      <c r="DB385" s="3">
        <f t="shared" si="73"/>
        <v>169.93750000000003</v>
      </c>
      <c r="DC385">
        <v>43.488372093023273</v>
      </c>
      <c r="DD385">
        <v>9.9126930209500017E-2</v>
      </c>
      <c r="DE385" s="3">
        <f t="shared" si="74"/>
        <v>6.9945824975139265E-2</v>
      </c>
      <c r="DF385">
        <v>2.5061969579578763E-2</v>
      </c>
      <c r="DG385">
        <v>5.7730276836253216E-2</v>
      </c>
      <c r="DH385">
        <v>8.8115308349736229E-3</v>
      </c>
      <c r="DI385">
        <v>4.550497393508092E-2</v>
      </c>
      <c r="DJ385">
        <v>3.6502151852012901E-3</v>
      </c>
      <c r="DK385">
        <v>4.3563803575989365E-2</v>
      </c>
      <c r="DL385" s="3">
        <f t="shared" si="75"/>
        <v>2.7436290278585622E-2</v>
      </c>
      <c r="DM385">
        <v>2.428485604566176E-3</v>
      </c>
      <c r="DN385">
        <v>1.7170700651698712</v>
      </c>
      <c r="DO385">
        <v>0.20302960656972835</v>
      </c>
      <c r="DP385">
        <v>2.1783757167055664</v>
      </c>
      <c r="DQ385">
        <v>0.4088048759673133</v>
      </c>
      <c r="DR385">
        <v>2.2754425020898505</v>
      </c>
      <c r="DS385" s="3">
        <f t="shared" si="76"/>
        <v>0.46604357640064253</v>
      </c>
      <c r="DT385">
        <v>0.47492255275156237</v>
      </c>
      <c r="DU385">
        <v>1726</v>
      </c>
      <c r="DV385">
        <v>4.4794188861985473</v>
      </c>
      <c r="DW385">
        <v>2.5243568945538821</v>
      </c>
      <c r="DX385">
        <v>6.4308468403761143E-2</v>
      </c>
      <c r="DY385">
        <v>92</v>
      </c>
      <c r="DZ385">
        <v>0</v>
      </c>
      <c r="EA385">
        <v>4.6945652173913048</v>
      </c>
      <c r="EB385">
        <v>1.4228260869565221</v>
      </c>
      <c r="EC385">
        <v>5.3302433371958287E-2</v>
      </c>
      <c r="ED385">
        <v>-2.3876392672668931E-3</v>
      </c>
      <c r="EE385">
        <v>1.4509369115232701E-2</v>
      </c>
      <c r="EF385">
        <v>-9.5567050029790618E-3</v>
      </c>
      <c r="EG385">
        <v>1.438880772125559E-2</v>
      </c>
      <c r="EH385">
        <v>-8.7496396646492489E-3</v>
      </c>
      <c r="EI385">
        <v>1.3847421713263645E-2</v>
      </c>
      <c r="EJ385">
        <v>-9.5950817833969984E-3</v>
      </c>
      <c r="EK385">
        <v>3.673656169929441</v>
      </c>
      <c r="EL385">
        <v>1.3596072575194911</v>
      </c>
      <c r="EM385">
        <v>3.7044371156074516</v>
      </c>
      <c r="EN385">
        <v>1.2976173445821195</v>
      </c>
      <c r="EO385">
        <v>3.8492677175349521</v>
      </c>
      <c r="EP385">
        <v>1.4736651012376711</v>
      </c>
      <c r="EQ385">
        <v>2176.3599999999997</v>
      </c>
      <c r="ER385">
        <v>26.729999999999563</v>
      </c>
      <c r="ES385">
        <v>5.6865235064023887</v>
      </c>
      <c r="ET385">
        <v>6.9841741865378282E-2</v>
      </c>
    </row>
    <row r="386" spans="1:150" x14ac:dyDescent="0.3">
      <c r="A386">
        <v>15</v>
      </c>
      <c r="B386">
        <v>1532</v>
      </c>
      <c r="C386" t="s">
        <v>505</v>
      </c>
      <c r="D386">
        <v>14702</v>
      </c>
      <c r="E386">
        <v>93</v>
      </c>
      <c r="F386">
        <v>0.63256699768738955</v>
      </c>
      <c r="G386">
        <v>813</v>
      </c>
      <c r="H386">
        <v>5.5298598830091148</v>
      </c>
      <c r="I386">
        <v>2941</v>
      </c>
      <c r="J386">
        <v>20.004081077404436</v>
      </c>
      <c r="K386" s="5">
        <v>3754</v>
      </c>
      <c r="L386" s="5">
        <v>25.533940959999999</v>
      </c>
      <c r="M386">
        <v>9769</v>
      </c>
      <c r="N386">
        <v>8353.08272029</v>
      </c>
      <c r="O386">
        <v>17.664263365528498</v>
      </c>
      <c r="P386" s="3">
        <v>2560</v>
      </c>
      <c r="Q386" s="3">
        <v>43</v>
      </c>
      <c r="R386" s="3">
        <f t="shared" ref="R386:R449" si="78">Q386/P386</f>
        <v>1.6796874999999999E-2</v>
      </c>
      <c r="S386" s="3">
        <v>1.6127513297403744E-2</v>
      </c>
      <c r="T386" s="3">
        <f t="shared" ref="T386:T449" si="79">R386/S386</f>
        <v>1.0415043342549288</v>
      </c>
      <c r="U386">
        <v>15773</v>
      </c>
      <c r="V386">
        <v>7.2847231669160655</v>
      </c>
      <c r="W386">
        <v>631</v>
      </c>
      <c r="X386">
        <v>4.2919330703305665</v>
      </c>
      <c r="Y386">
        <v>485</v>
      </c>
      <c r="Z386">
        <v>3.0748747860267542</v>
      </c>
      <c r="AA386">
        <v>2.4423077883393649</v>
      </c>
      <c r="AB386">
        <v>1044</v>
      </c>
      <c r="AC386">
        <v>6.6189057249730547</v>
      </c>
      <c r="AD386">
        <v>1.0890458419639399</v>
      </c>
      <c r="AE386">
        <v>3771</v>
      </c>
      <c r="AF386">
        <v>23.907943954859569</v>
      </c>
      <c r="AG386">
        <v>3.9038628774551327</v>
      </c>
      <c r="AH386" s="5">
        <v>4815</v>
      </c>
      <c r="AI386" s="5">
        <v>30.526849680000002</v>
      </c>
      <c r="AJ386" s="5">
        <v>4.9929087189999999</v>
      </c>
      <c r="AK386">
        <v>10309</v>
      </c>
      <c r="AL386">
        <v>5.527689630463712</v>
      </c>
      <c r="AM386">
        <v>11487.898256431274</v>
      </c>
      <c r="AN386">
        <v>37.528845829895481</v>
      </c>
      <c r="AO386">
        <v>15.670999999999999</v>
      </c>
      <c r="AP386">
        <v>2002</v>
      </c>
      <c r="AQ386" s="3">
        <f t="shared" ref="AQ386:AQ449" si="80">(AP386-P386)/P386*100</f>
        <v>-21.796875</v>
      </c>
      <c r="AR386">
        <v>23</v>
      </c>
      <c r="AS386" s="3">
        <f t="shared" ref="AS386:AS449" si="81">(AR386-Q386)/Q386*100</f>
        <v>-46.511627906976742</v>
      </c>
      <c r="AT386">
        <v>1.1488511488511488E-2</v>
      </c>
      <c r="AU386" s="3">
        <f t="shared" ref="AU386:AU449" si="82">AT386-R386</f>
        <v>-5.3083635114885112E-3</v>
      </c>
      <c r="AV386">
        <v>4.8918746001279594E-2</v>
      </c>
      <c r="AW386">
        <v>4.1854758749879629E-2</v>
      </c>
      <c r="AX386">
        <v>4.113531797142319E-2</v>
      </c>
      <c r="AY386" s="3">
        <f t="shared" ref="AY386:AY449" si="83">AX386-S386</f>
        <v>2.5007804674019446E-2</v>
      </c>
      <c r="AZ386">
        <v>0.23484885504242028</v>
      </c>
      <c r="BA386">
        <v>0.27448519192682069</v>
      </c>
      <c r="BB386">
        <v>0.2792858316177983</v>
      </c>
      <c r="BC386" s="3">
        <f t="shared" ref="BC386:BC449" si="84">BB386-T386</f>
        <v>-0.76221850263713053</v>
      </c>
      <c r="BD386">
        <v>1269</v>
      </c>
      <c r="BE386">
        <v>1.5776201733648543</v>
      </c>
      <c r="BF386">
        <v>16</v>
      </c>
      <c r="BG386">
        <v>1.4375</v>
      </c>
      <c r="BH386">
        <v>1.260835303388495E-2</v>
      </c>
      <c r="BI386">
        <v>2.4066074118211763E-2</v>
      </c>
      <c r="BJ386">
        <v>2.3138447385904839E-2</v>
      </c>
      <c r="BK386">
        <v>2.3442503496660643E-2</v>
      </c>
      <c r="BL386">
        <v>0.52390568448983976</v>
      </c>
      <c r="BM386">
        <v>0.54490920776151697</v>
      </c>
      <c r="BN386">
        <v>0.53784157633509555</v>
      </c>
      <c r="BO386">
        <v>1000.6800000000001</v>
      </c>
      <c r="BP386">
        <v>5.9733035689674407</v>
      </c>
      <c r="BQ386">
        <v>16752.538832928927</v>
      </c>
      <c r="BR386">
        <v>14829</v>
      </c>
      <c r="BS386">
        <v>0.86382805060535983</v>
      </c>
      <c r="BT386">
        <v>-5.9849109237304257</v>
      </c>
      <c r="BU386">
        <v>916</v>
      </c>
      <c r="BV386">
        <v>6.2304448374370835</v>
      </c>
      <c r="BW386">
        <v>262</v>
      </c>
      <c r="BX386">
        <v>1.6610663792556899</v>
      </c>
      <c r="BY386">
        <v>677</v>
      </c>
      <c r="BZ386">
        <v>4.5653786499426801</v>
      </c>
      <c r="CA386">
        <v>3.9328116522552907</v>
      </c>
      <c r="CB386">
        <v>1.4905038639159258</v>
      </c>
      <c r="CC386">
        <v>1555</v>
      </c>
      <c r="CD386">
        <v>10.486209454447366</v>
      </c>
      <c r="CE386">
        <v>4.9563495714382508</v>
      </c>
      <c r="CF386">
        <v>3.8673037294743109</v>
      </c>
      <c r="CG386" s="5">
        <v>6146</v>
      </c>
      <c r="CH386" s="5">
        <v>41.445815629999998</v>
      </c>
      <c r="CI386" s="5">
        <v>15.91187467</v>
      </c>
      <c r="CJ386" s="5">
        <v>10.91896595</v>
      </c>
      <c r="CK386">
        <v>4591</v>
      </c>
      <c r="CL386">
        <v>30.95960617708544</v>
      </c>
      <c r="CM386">
        <v>10.955525099681005</v>
      </c>
      <c r="CN386">
        <v>7.0516622222258718</v>
      </c>
      <c r="CO386">
        <v>10516</v>
      </c>
      <c r="CP386">
        <v>7.6466373221414683</v>
      </c>
      <c r="CQ386">
        <v>2.0079542147637985</v>
      </c>
      <c r="CR386">
        <v>13350.095281862876</v>
      </c>
      <c r="CS386">
        <v>59.822376108342802</v>
      </c>
      <c r="CT386">
        <v>16.210075889113028</v>
      </c>
      <c r="CU386">
        <v>15.848000000000001</v>
      </c>
      <c r="CV386">
        <f t="shared" si="77"/>
        <v>-1.8162633655284974</v>
      </c>
      <c r="CW386">
        <v>0.17700000000000138</v>
      </c>
      <c r="CX386">
        <v>3103.54</v>
      </c>
      <c r="CY386" s="3">
        <f t="shared" ref="CY386:CY449" si="85">(CX386-P386)/P386*100</f>
        <v>21.232031249999999</v>
      </c>
      <c r="CZ386">
        <v>55.021978021978022</v>
      </c>
      <c r="DA386">
        <v>48.589999999999996</v>
      </c>
      <c r="DB386" s="3">
        <f t="shared" ref="DB386:DB449" si="86">(DA386-Q386)/Q386*100</f>
        <v>12.999999999999993</v>
      </c>
      <c r="DC386">
        <v>111.26086956521736</v>
      </c>
      <c r="DD386">
        <v>1.5656315046688619E-2</v>
      </c>
      <c r="DE386" s="3">
        <f t="shared" ref="DE386:DE449" si="87">DD386-R386</f>
        <v>-1.1405599533113805E-3</v>
      </c>
      <c r="DF386">
        <v>4.1678035581771307E-3</v>
      </c>
      <c r="DG386">
        <v>5.7730276836253216E-2</v>
      </c>
      <c r="DH386">
        <v>8.8115308349736229E-3</v>
      </c>
      <c r="DI386">
        <v>4.550497393508092E-2</v>
      </c>
      <c r="DJ386">
        <v>3.6502151852012901E-3</v>
      </c>
      <c r="DK386">
        <v>4.3563803575989365E-2</v>
      </c>
      <c r="DL386" s="3">
        <f t="shared" ref="DL386:DL449" si="88">DK386-S386</f>
        <v>2.7436290278585622E-2</v>
      </c>
      <c r="DM386">
        <v>2.428485604566176E-3</v>
      </c>
      <c r="DN386">
        <v>0.2711976436748495</v>
      </c>
      <c r="DO386">
        <v>3.6348788632429213E-2</v>
      </c>
      <c r="DP386">
        <v>0.34405722479974382</v>
      </c>
      <c r="DQ386">
        <v>6.9572032872923129E-2</v>
      </c>
      <c r="DR386">
        <v>0.35938815625635029</v>
      </c>
      <c r="DS386" s="3">
        <f t="shared" ref="DS386:DS449" si="89">DR386-T386</f>
        <v>-0.68211617799857849</v>
      </c>
      <c r="DT386">
        <v>8.0102324638551992E-2</v>
      </c>
      <c r="DU386">
        <v>1338</v>
      </c>
      <c r="DV386">
        <v>5.4373522458628845</v>
      </c>
      <c r="DW386">
        <v>2.3195366218236173</v>
      </c>
      <c r="DX386">
        <v>0.74191644845876303</v>
      </c>
      <c r="DY386">
        <v>5</v>
      </c>
      <c r="DZ386">
        <v>-68.75</v>
      </c>
      <c r="EA386">
        <v>9.718</v>
      </c>
      <c r="EB386">
        <v>8.2805</v>
      </c>
      <c r="EC386">
        <v>3.7369207772795215E-3</v>
      </c>
      <c r="ED386">
        <v>-8.8714322566054282E-3</v>
      </c>
      <c r="EE386">
        <v>1.4509369115232701E-2</v>
      </c>
      <c r="EF386">
        <v>-9.5567050029790618E-3</v>
      </c>
      <c r="EG386">
        <v>1.438880772125559E-2</v>
      </c>
      <c r="EH386">
        <v>-8.7496396646492489E-3</v>
      </c>
      <c r="EI386">
        <v>1.3847421713263645E-2</v>
      </c>
      <c r="EJ386">
        <v>-9.5950817833969984E-3</v>
      </c>
      <c r="EK386">
        <v>0.25755225796525533</v>
      </c>
      <c r="EL386">
        <v>-0.26635342652458444</v>
      </c>
      <c r="EM386">
        <v>0.25971024491203859</v>
      </c>
      <c r="EN386">
        <v>-0.28519896284947838</v>
      </c>
      <c r="EO386">
        <v>0.2698640118470676</v>
      </c>
      <c r="EP386">
        <v>-0.26797756448802795</v>
      </c>
      <c r="EQ386">
        <v>1013.4</v>
      </c>
      <c r="ER386">
        <v>12.719999999999914</v>
      </c>
      <c r="ES386">
        <v>6.049232358787628</v>
      </c>
      <c r="ET386">
        <v>7.5928789820187248E-2</v>
      </c>
    </row>
    <row r="387" spans="1:150" x14ac:dyDescent="0.3">
      <c r="A387">
        <v>15</v>
      </c>
      <c r="B387">
        <v>1533</v>
      </c>
      <c r="C387" t="s">
        <v>506</v>
      </c>
      <c r="D387">
        <v>35075</v>
      </c>
      <c r="E387">
        <v>423</v>
      </c>
      <c r="F387">
        <v>1.2059871703492515</v>
      </c>
      <c r="G387">
        <v>1356</v>
      </c>
      <c r="H387">
        <v>3.8660014255167496</v>
      </c>
      <c r="I387">
        <v>6966</v>
      </c>
      <c r="J387">
        <v>19.860299358517462</v>
      </c>
      <c r="K387" s="5">
        <v>8322</v>
      </c>
      <c r="L387" s="5">
        <v>23.726300779999999</v>
      </c>
      <c r="M387">
        <v>20511</v>
      </c>
      <c r="N387">
        <v>9177.9009266495541</v>
      </c>
      <c r="O387">
        <v>12.068424803991446</v>
      </c>
      <c r="P387" s="3">
        <v>6071</v>
      </c>
      <c r="Q387" s="3">
        <v>78</v>
      </c>
      <c r="R387" s="3">
        <f t="shared" si="78"/>
        <v>1.284796573875803E-2</v>
      </c>
      <c r="S387" s="3">
        <v>1.6127513297403744E-2</v>
      </c>
      <c r="T387" s="3">
        <f t="shared" si="79"/>
        <v>0.79664890066011196</v>
      </c>
      <c r="U387">
        <v>37290</v>
      </c>
      <c r="V387">
        <v>6.3150392017106203</v>
      </c>
      <c r="W387">
        <v>2259</v>
      </c>
      <c r="X387">
        <v>6.4404846756949397</v>
      </c>
      <c r="Y387">
        <v>2432</v>
      </c>
      <c r="Z387">
        <v>6.5218557253955476</v>
      </c>
      <c r="AA387">
        <v>5.3158685550462961</v>
      </c>
      <c r="AB387">
        <v>2734</v>
      </c>
      <c r="AC387">
        <v>7.3317243228747646</v>
      </c>
      <c r="AD387">
        <v>3.465722897358015</v>
      </c>
      <c r="AE387">
        <v>9980</v>
      </c>
      <c r="AF387">
        <v>26.763207294180745</v>
      </c>
      <c r="AG387">
        <v>6.9029079356632828</v>
      </c>
      <c r="AH387" s="5">
        <v>12714</v>
      </c>
      <c r="AI387" s="5">
        <v>34.094931619999997</v>
      </c>
      <c r="AJ387" s="5">
        <v>10.368630830000001</v>
      </c>
      <c r="AK387">
        <v>23518</v>
      </c>
      <c r="AL387">
        <v>14.660426112817513</v>
      </c>
      <c r="AM387">
        <v>12095.964842498088</v>
      </c>
      <c r="AN387">
        <v>31.794458658574666</v>
      </c>
      <c r="AO387">
        <v>16.498000000000001</v>
      </c>
      <c r="AP387">
        <v>5373</v>
      </c>
      <c r="AQ387" s="3">
        <f t="shared" si="80"/>
        <v>-11.497282161093725</v>
      </c>
      <c r="AR387">
        <v>189</v>
      </c>
      <c r="AS387" s="3">
        <f t="shared" si="81"/>
        <v>142.30769230769232</v>
      </c>
      <c r="AT387">
        <v>3.5175879396984924E-2</v>
      </c>
      <c r="AU387" s="3">
        <f t="shared" si="82"/>
        <v>2.2327913658226894E-2</v>
      </c>
      <c r="AV387">
        <v>4.8918746001279594E-2</v>
      </c>
      <c r="AW387">
        <v>4.1854758749879629E-2</v>
      </c>
      <c r="AX387">
        <v>4.113531797142319E-2</v>
      </c>
      <c r="AY387" s="3">
        <f t="shared" si="83"/>
        <v>2.5007804674019446E-2</v>
      </c>
      <c r="AZ387">
        <v>0.7190674796951011</v>
      </c>
      <c r="BA387">
        <v>0.84042724047683315</v>
      </c>
      <c r="BB387">
        <v>0.85512598739170309</v>
      </c>
      <c r="BC387" s="3">
        <f t="shared" si="84"/>
        <v>5.8477086731591132E-2</v>
      </c>
      <c r="BD387">
        <v>2664</v>
      </c>
      <c r="BE387">
        <v>2.0168918918918921</v>
      </c>
      <c r="BF387">
        <v>62</v>
      </c>
      <c r="BG387">
        <v>3.0483870967741935</v>
      </c>
      <c r="BH387">
        <v>2.3273273273273273E-2</v>
      </c>
      <c r="BI387">
        <v>2.4066074118211763E-2</v>
      </c>
      <c r="BJ387">
        <v>2.3138447385904839E-2</v>
      </c>
      <c r="BK387">
        <v>2.3442503496660643E-2</v>
      </c>
      <c r="BL387">
        <v>0.96705732555113566</v>
      </c>
      <c r="BM387">
        <v>1.0058269202388475</v>
      </c>
      <c r="BN387">
        <v>0.99278105158813446</v>
      </c>
      <c r="BO387">
        <v>2455.7200000000003</v>
      </c>
      <c r="BP387">
        <v>10.776697187257319</v>
      </c>
      <c r="BQ387">
        <v>22787.315606341013</v>
      </c>
      <c r="BR387">
        <v>37018</v>
      </c>
      <c r="BS387">
        <v>5.5395580898075547</v>
      </c>
      <c r="BT387">
        <v>-0.72941807455081797</v>
      </c>
      <c r="BU387">
        <v>3125</v>
      </c>
      <c r="BV387">
        <v>8.9094796863863159</v>
      </c>
      <c r="BW387">
        <v>1190</v>
      </c>
      <c r="BX387">
        <v>3.1912040761598286</v>
      </c>
      <c r="BY387">
        <v>3614</v>
      </c>
      <c r="BZ387">
        <v>9.7628180884974878</v>
      </c>
      <c r="CA387">
        <v>8.5568309181482363</v>
      </c>
      <c r="CB387">
        <v>3.2409623631019402</v>
      </c>
      <c r="CC387">
        <v>4104</v>
      </c>
      <c r="CD387">
        <v>11.086498460208547</v>
      </c>
      <c r="CE387">
        <v>7.2204970346917978</v>
      </c>
      <c r="CF387">
        <v>3.7547741373337828</v>
      </c>
      <c r="CG387" s="5">
        <v>16201</v>
      </c>
      <c r="CH387" s="5">
        <v>43.765195310000003</v>
      </c>
      <c r="CI387" s="5">
        <v>20.03889453</v>
      </c>
      <c r="CJ387" s="5">
        <v>9.6702636930000008</v>
      </c>
      <c r="CK387">
        <v>12097</v>
      </c>
      <c r="CL387">
        <v>32.678696850180991</v>
      </c>
      <c r="CM387">
        <v>12.818397491663529</v>
      </c>
      <c r="CN387">
        <v>5.9154895560002458</v>
      </c>
      <c r="CO387">
        <v>24470</v>
      </c>
      <c r="CP387">
        <v>19.301838038125886</v>
      </c>
      <c r="CQ387">
        <v>4.047963262182158</v>
      </c>
      <c r="CR387">
        <v>14502.248574887208</v>
      </c>
      <c r="CS387">
        <v>58.01269474131638</v>
      </c>
      <c r="CT387">
        <v>19.893276507673516</v>
      </c>
      <c r="CU387">
        <v>19.402999999999999</v>
      </c>
      <c r="CV387">
        <f t="shared" si="77"/>
        <v>7.3345751960085526</v>
      </c>
      <c r="CW387">
        <v>2.9049999999999976</v>
      </c>
      <c r="CX387">
        <v>7084.27</v>
      </c>
      <c r="CY387" s="3">
        <f t="shared" si="85"/>
        <v>16.690331082194042</v>
      </c>
      <c r="CZ387">
        <v>31.849432346919791</v>
      </c>
      <c r="DA387">
        <v>292.94</v>
      </c>
      <c r="DB387" s="3">
        <f t="shared" si="86"/>
        <v>275.56410256410254</v>
      </c>
      <c r="DC387">
        <v>54.994708994708994</v>
      </c>
      <c r="DD387">
        <v>4.1350767263246602E-2</v>
      </c>
      <c r="DE387" s="3">
        <f t="shared" si="87"/>
        <v>2.8502801524488572E-2</v>
      </c>
      <c r="DF387">
        <v>6.1748878662616774E-3</v>
      </c>
      <c r="DG387">
        <v>5.7730276836253216E-2</v>
      </c>
      <c r="DH387">
        <v>8.8115308349736229E-3</v>
      </c>
      <c r="DI387">
        <v>4.550497393508092E-2</v>
      </c>
      <c r="DJ387">
        <v>3.6502151852012901E-3</v>
      </c>
      <c r="DK387">
        <v>4.3563803575989365E-2</v>
      </c>
      <c r="DL387" s="3">
        <f t="shared" si="88"/>
        <v>2.7436290278585622E-2</v>
      </c>
      <c r="DM387">
        <v>2.428485604566176E-3</v>
      </c>
      <c r="DN387">
        <v>0.71627522903682528</v>
      </c>
      <c r="DO387">
        <v>-2.7922506582758189E-3</v>
      </c>
      <c r="DP387">
        <v>0.90870873417572195</v>
      </c>
      <c r="DQ387">
        <v>6.8281493698888807E-2</v>
      </c>
      <c r="DR387">
        <v>0.94920011268339977</v>
      </c>
      <c r="DS387" s="3">
        <f t="shared" si="89"/>
        <v>0.15255121202328781</v>
      </c>
      <c r="DT387">
        <v>9.4074125291696675E-2</v>
      </c>
      <c r="DU387">
        <v>2747</v>
      </c>
      <c r="DV387">
        <v>3.1156156156156154</v>
      </c>
      <c r="DW387">
        <v>2.5789115398616675</v>
      </c>
      <c r="DX387">
        <v>0.56201964796977544</v>
      </c>
      <c r="DY387">
        <v>36</v>
      </c>
      <c r="DZ387">
        <v>-41.935483870967744</v>
      </c>
      <c r="EA387">
        <v>8.1372222222222224</v>
      </c>
      <c r="EB387">
        <v>5.0888351254480284</v>
      </c>
      <c r="EC387">
        <v>1.3105205678922462E-2</v>
      </c>
      <c r="ED387">
        <v>-1.0168067594350811E-2</v>
      </c>
      <c r="EE387">
        <v>1.4509369115232701E-2</v>
      </c>
      <c r="EF387">
        <v>-9.5567050029790618E-3</v>
      </c>
      <c r="EG387">
        <v>1.438880772125559E-2</v>
      </c>
      <c r="EH387">
        <v>-8.7496396646492489E-3</v>
      </c>
      <c r="EI387">
        <v>1.3847421713263645E-2</v>
      </c>
      <c r="EJ387">
        <v>-9.5950817833969984E-3</v>
      </c>
      <c r="EK387">
        <v>0.90322367394760983</v>
      </c>
      <c r="EL387">
        <v>-6.3833651603525832E-2</v>
      </c>
      <c r="EM387">
        <v>0.91079163283022035</v>
      </c>
      <c r="EN387">
        <v>-9.50352874086271E-2</v>
      </c>
      <c r="EO387">
        <v>0.94640041664721908</v>
      </c>
      <c r="EP387">
        <v>-4.6380634940915377E-2</v>
      </c>
      <c r="EQ387">
        <v>2534.0100000000002</v>
      </c>
      <c r="ER387">
        <v>78.289999999999964</v>
      </c>
      <c r="ES387">
        <v>11.120265518659261</v>
      </c>
      <c r="ET387">
        <v>0.34356833140194176</v>
      </c>
    </row>
    <row r="388" spans="1:150" x14ac:dyDescent="0.3">
      <c r="A388">
        <v>15</v>
      </c>
      <c r="B388">
        <v>1534</v>
      </c>
      <c r="C388" t="s">
        <v>507</v>
      </c>
      <c r="D388">
        <v>12533</v>
      </c>
      <c r="E388">
        <v>89</v>
      </c>
      <c r="F388">
        <v>0.71012526928907693</v>
      </c>
      <c r="G388">
        <v>654</v>
      </c>
      <c r="H388">
        <v>5.218223888933216</v>
      </c>
      <c r="I388">
        <v>2920</v>
      </c>
      <c r="J388">
        <v>23.298491981169711</v>
      </c>
      <c r="K388" s="5">
        <v>3574</v>
      </c>
      <c r="L388" s="5">
        <v>28.516715869999999</v>
      </c>
      <c r="M388">
        <v>7143</v>
      </c>
      <c r="N388">
        <v>9850.0897615126687</v>
      </c>
      <c r="O388">
        <v>13.651958828692251</v>
      </c>
      <c r="P388" s="3">
        <v>2163</v>
      </c>
      <c r="Q388" s="3">
        <v>30</v>
      </c>
      <c r="R388" s="3">
        <f t="shared" si="78"/>
        <v>1.3869625520110958E-2</v>
      </c>
      <c r="S388" s="3">
        <v>1.6127513297403744E-2</v>
      </c>
      <c r="T388" s="3">
        <f t="shared" si="79"/>
        <v>0.85999777301958469</v>
      </c>
      <c r="U388">
        <v>12904</v>
      </c>
      <c r="V388">
        <v>2.9601851113061519</v>
      </c>
      <c r="W388">
        <v>841</v>
      </c>
      <c r="X388">
        <v>6.7102848480012769</v>
      </c>
      <c r="Y388">
        <v>564</v>
      </c>
      <c r="Z388">
        <v>4.3707377557346554</v>
      </c>
      <c r="AA388">
        <v>3.6606124864455785</v>
      </c>
      <c r="AB388">
        <v>1225</v>
      </c>
      <c r="AC388">
        <v>9.4931804091754497</v>
      </c>
      <c r="AD388">
        <v>4.2749565202422337</v>
      </c>
      <c r="AE388">
        <v>3810</v>
      </c>
      <c r="AF388">
        <v>29.525728456292622</v>
      </c>
      <c r="AG388">
        <v>6.2272364751229112</v>
      </c>
      <c r="AH388" s="5">
        <v>5035</v>
      </c>
      <c r="AI388" s="5">
        <v>39.018908869999997</v>
      </c>
      <c r="AJ388" s="5">
        <v>10.502193</v>
      </c>
      <c r="AK388">
        <v>8221</v>
      </c>
      <c r="AL388">
        <v>15.091698166036679</v>
      </c>
      <c r="AM388">
        <v>12911.862454736893</v>
      </c>
      <c r="AN388">
        <v>31.083703472302478</v>
      </c>
      <c r="AO388">
        <v>11.052</v>
      </c>
      <c r="AP388">
        <v>1868</v>
      </c>
      <c r="AQ388" s="3">
        <f t="shared" si="80"/>
        <v>-13.638465094775775</v>
      </c>
      <c r="AR388">
        <v>18</v>
      </c>
      <c r="AS388" s="3">
        <f t="shared" si="81"/>
        <v>-40</v>
      </c>
      <c r="AT388">
        <v>9.6359743040685224E-3</v>
      </c>
      <c r="AU388" s="3">
        <f t="shared" si="82"/>
        <v>-4.2336512160424354E-3</v>
      </c>
      <c r="AV388">
        <v>4.8918746001279594E-2</v>
      </c>
      <c r="AW388">
        <v>4.1854758749879629E-2</v>
      </c>
      <c r="AX388">
        <v>4.113531797142319E-2</v>
      </c>
      <c r="AY388" s="3">
        <f t="shared" si="83"/>
        <v>2.5007804674019446E-2</v>
      </c>
      <c r="AZ388">
        <v>0.19697917652706121</v>
      </c>
      <c r="BA388">
        <v>0.23022410334873175</v>
      </c>
      <c r="BB388">
        <v>0.23425063374404104</v>
      </c>
      <c r="BC388" s="3">
        <f t="shared" si="84"/>
        <v>-0.6257471392755436</v>
      </c>
      <c r="BD388">
        <v>1067</v>
      </c>
      <c r="BE388">
        <v>1.7507029053420806</v>
      </c>
      <c r="BF388">
        <v>13</v>
      </c>
      <c r="BG388">
        <v>1.3846153846153846</v>
      </c>
      <c r="BH388">
        <v>1.2183692596063731E-2</v>
      </c>
      <c r="BI388">
        <v>2.4066074118211763E-2</v>
      </c>
      <c r="BJ388">
        <v>2.3138447385904839E-2</v>
      </c>
      <c r="BK388">
        <v>2.3442503496660643E-2</v>
      </c>
      <c r="BL388">
        <v>0.5062600794885711</v>
      </c>
      <c r="BM388">
        <v>0.52655618559288575</v>
      </c>
      <c r="BN388">
        <v>0.51972659821931066</v>
      </c>
      <c r="BO388">
        <v>984.09</v>
      </c>
      <c r="BP388">
        <v>10.9085712551306</v>
      </c>
      <c r="BQ388">
        <v>9021.2547269850365</v>
      </c>
      <c r="BR388">
        <v>13156</v>
      </c>
      <c r="BS388">
        <v>4.9708768850235376</v>
      </c>
      <c r="BT388">
        <v>1.9528828270303782</v>
      </c>
      <c r="BU388">
        <v>1696</v>
      </c>
      <c r="BV388">
        <v>13.53227479454241</v>
      </c>
      <c r="BW388">
        <v>1038</v>
      </c>
      <c r="BX388">
        <v>8.0440173589584614</v>
      </c>
      <c r="BY388">
        <v>670</v>
      </c>
      <c r="BZ388">
        <v>5.0927333536029193</v>
      </c>
      <c r="CA388">
        <v>4.3826080843138424</v>
      </c>
      <c r="CB388">
        <v>0.72199559786826395</v>
      </c>
      <c r="CC388">
        <v>1777</v>
      </c>
      <c r="CD388">
        <v>13.50714502888416</v>
      </c>
      <c r="CE388">
        <v>8.2889211399509435</v>
      </c>
      <c r="CF388">
        <v>4.0139646197087107</v>
      </c>
      <c r="CG388" s="5">
        <v>6450</v>
      </c>
      <c r="CH388" s="5">
        <v>49.027059899999998</v>
      </c>
      <c r="CI388" s="5">
        <v>20.510344029999999</v>
      </c>
      <c r="CJ388" s="5">
        <v>10.008151030000001</v>
      </c>
      <c r="CK388">
        <v>4673</v>
      </c>
      <c r="CL388">
        <v>35.519914867740951</v>
      </c>
      <c r="CM388">
        <v>12.22142288657124</v>
      </c>
      <c r="CN388">
        <v>5.9941864114483288</v>
      </c>
      <c r="CO388">
        <v>8789</v>
      </c>
      <c r="CP388">
        <v>23.043539129217415</v>
      </c>
      <c r="CQ388">
        <v>6.9091351417102542</v>
      </c>
      <c r="CR388">
        <v>15705.669769393558</v>
      </c>
      <c r="CS388">
        <v>59.446971039395422</v>
      </c>
      <c r="CT388">
        <v>21.637523823154726</v>
      </c>
      <c r="CU388">
        <v>13.191000000000001</v>
      </c>
      <c r="CV388">
        <f t="shared" ref="CV388:CV451" si="90">CU388-O388</f>
        <v>-0.46095882869225058</v>
      </c>
      <c r="CW388">
        <v>2.1390000000000011</v>
      </c>
      <c r="CX388">
        <v>2468.3199999999997</v>
      </c>
      <c r="CY388" s="3">
        <f t="shared" si="85"/>
        <v>14.115580212667577</v>
      </c>
      <c r="CZ388">
        <v>32.137044967880065</v>
      </c>
      <c r="DA388">
        <v>69.28</v>
      </c>
      <c r="DB388" s="3">
        <f t="shared" si="86"/>
        <v>130.93333333333334</v>
      </c>
      <c r="DC388">
        <v>284.88888888888886</v>
      </c>
      <c r="DD388">
        <v>2.806767355934401E-2</v>
      </c>
      <c r="DE388" s="3">
        <f t="shared" si="87"/>
        <v>1.4198048039233052E-2</v>
      </c>
      <c r="DF388">
        <v>1.8431699255275488E-2</v>
      </c>
      <c r="DG388">
        <v>5.7730276836253216E-2</v>
      </c>
      <c r="DH388">
        <v>8.8115308349736229E-3</v>
      </c>
      <c r="DI388">
        <v>4.550497393508092E-2</v>
      </c>
      <c r="DJ388">
        <v>3.6502151852012901E-3</v>
      </c>
      <c r="DK388">
        <v>4.3563803575989365E-2</v>
      </c>
      <c r="DL388" s="3">
        <f t="shared" si="88"/>
        <v>2.7436290278585622E-2</v>
      </c>
      <c r="DM388">
        <v>2.428485604566176E-3</v>
      </c>
      <c r="DN388">
        <v>0.4861863669726626</v>
      </c>
      <c r="DO388">
        <v>0.28920719044560139</v>
      </c>
      <c r="DP388">
        <v>0.61680451898261479</v>
      </c>
      <c r="DQ388">
        <v>0.38658041563388301</v>
      </c>
      <c r="DR388">
        <v>0.64428886496067561</v>
      </c>
      <c r="DS388" s="3">
        <f t="shared" si="89"/>
        <v>-0.21570890805890908</v>
      </c>
      <c r="DT388">
        <v>0.41003823121663457</v>
      </c>
      <c r="DU388">
        <v>1146</v>
      </c>
      <c r="DV388">
        <v>7.4039362699156506</v>
      </c>
      <c r="DW388">
        <v>2.1538568935427573</v>
      </c>
      <c r="DX388">
        <v>0.40315398820067672</v>
      </c>
      <c r="DY388">
        <v>4</v>
      </c>
      <c r="DZ388">
        <v>-69.230769230769226</v>
      </c>
      <c r="EA388">
        <v>17.32</v>
      </c>
      <c r="EB388">
        <v>15.935384615384615</v>
      </c>
      <c r="EC388">
        <v>3.4904013961605585E-3</v>
      </c>
      <c r="ED388">
        <v>-8.6932911999031727E-3</v>
      </c>
      <c r="EE388">
        <v>1.4509369115232701E-2</v>
      </c>
      <c r="EF388">
        <v>-9.5567050029790618E-3</v>
      </c>
      <c r="EG388">
        <v>1.438880772125559E-2</v>
      </c>
      <c r="EH388">
        <v>-8.7496396646492489E-3</v>
      </c>
      <c r="EI388">
        <v>1.3847421713263645E-2</v>
      </c>
      <c r="EJ388">
        <v>-9.5950817833969984E-3</v>
      </c>
      <c r="EK388">
        <v>0.24056189958639559</v>
      </c>
      <c r="EL388">
        <v>-0.26569817990217548</v>
      </c>
      <c r="EM388">
        <v>0.24257752718485703</v>
      </c>
      <c r="EN388">
        <v>-0.28397865840802872</v>
      </c>
      <c r="EO388">
        <v>0.25206146446867467</v>
      </c>
      <c r="EP388">
        <v>-0.267665133750636</v>
      </c>
      <c r="EQ388">
        <v>1000.4399999999999</v>
      </c>
      <c r="ER388">
        <v>16.349999999999909</v>
      </c>
      <c r="ES388">
        <v>11.089809902024058</v>
      </c>
      <c r="ET388">
        <v>0.18123864689345837</v>
      </c>
    </row>
    <row r="389" spans="1:150" x14ac:dyDescent="0.3">
      <c r="A389">
        <v>15</v>
      </c>
      <c r="B389">
        <v>1535</v>
      </c>
      <c r="C389" t="s">
        <v>508</v>
      </c>
      <c r="D389">
        <v>57305</v>
      </c>
      <c r="E389">
        <v>768</v>
      </c>
      <c r="F389">
        <v>1.3401971904720356</v>
      </c>
      <c r="G389">
        <v>3423</v>
      </c>
      <c r="H389">
        <v>5.9733007590960643</v>
      </c>
      <c r="I389">
        <v>12755</v>
      </c>
      <c r="J389">
        <v>22.25809266207137</v>
      </c>
      <c r="K389" s="5">
        <v>16178</v>
      </c>
      <c r="L389" s="5">
        <v>28.23139342</v>
      </c>
      <c r="M389">
        <v>32086</v>
      </c>
      <c r="N389">
        <v>10698.594749450851</v>
      </c>
      <c r="O389">
        <v>12.86100689294128</v>
      </c>
      <c r="P389" s="3">
        <v>11555</v>
      </c>
      <c r="Q389" s="3">
        <v>116</v>
      </c>
      <c r="R389" s="3">
        <f t="shared" si="78"/>
        <v>1.0038944180008655E-2</v>
      </c>
      <c r="S389" s="3">
        <v>1.6127513297403744E-2</v>
      </c>
      <c r="T389" s="3">
        <f t="shared" si="79"/>
        <v>0.62247316091965366</v>
      </c>
      <c r="U389">
        <v>60720</v>
      </c>
      <c r="V389">
        <v>5.9593403716953146</v>
      </c>
      <c r="W389">
        <v>2406</v>
      </c>
      <c r="X389">
        <v>4.1985865107756739</v>
      </c>
      <c r="Y389">
        <v>3747</v>
      </c>
      <c r="Z389">
        <v>6.1709486166007901</v>
      </c>
      <c r="AA389">
        <v>4.8307514261287547</v>
      </c>
      <c r="AB389">
        <v>5275</v>
      </c>
      <c r="AC389">
        <v>8.687417654808959</v>
      </c>
      <c r="AD389">
        <v>2.7141168957128947</v>
      </c>
      <c r="AE389">
        <v>16401</v>
      </c>
      <c r="AF389">
        <v>27.010869565217394</v>
      </c>
      <c r="AG389">
        <v>4.7527769031460245</v>
      </c>
      <c r="AH389" s="5">
        <v>21676</v>
      </c>
      <c r="AI389" s="5">
        <v>35.698287219999997</v>
      </c>
      <c r="AJ389" s="5">
        <v>7.4668937990000002</v>
      </c>
      <c r="AK389">
        <v>36665</v>
      </c>
      <c r="AL389">
        <v>14.271021629371065</v>
      </c>
      <c r="AM389">
        <v>13573.374648824763</v>
      </c>
      <c r="AN389">
        <v>26.870630832348073</v>
      </c>
      <c r="AO389">
        <v>12.569000000000001</v>
      </c>
      <c r="AP389">
        <v>8628</v>
      </c>
      <c r="AQ389" s="3">
        <f t="shared" si="80"/>
        <v>-25.331025530073561</v>
      </c>
      <c r="AR389">
        <v>349</v>
      </c>
      <c r="AS389" s="3">
        <f t="shared" si="81"/>
        <v>200.86206896551727</v>
      </c>
      <c r="AT389">
        <v>4.0449698655540101E-2</v>
      </c>
      <c r="AU389" s="3">
        <f t="shared" si="82"/>
        <v>3.0410754475531446E-2</v>
      </c>
      <c r="AV389">
        <v>4.8918746001279594E-2</v>
      </c>
      <c r="AW389">
        <v>4.1854758749879629E-2</v>
      </c>
      <c r="AX389">
        <v>4.113531797142319E-2</v>
      </c>
      <c r="AY389" s="3">
        <f t="shared" si="83"/>
        <v>2.5007804674019446E-2</v>
      </c>
      <c r="AZ389">
        <v>0.82687521578092038</v>
      </c>
      <c r="BA389">
        <v>0.96643009931711599</v>
      </c>
      <c r="BB389">
        <v>0.98333258742865703</v>
      </c>
      <c r="BC389" s="3">
        <f t="shared" si="84"/>
        <v>0.36085942650900338</v>
      </c>
      <c r="BD389">
        <v>3630</v>
      </c>
      <c r="BE389">
        <v>2.3768595041322316</v>
      </c>
      <c r="BF389">
        <v>100</v>
      </c>
      <c r="BG389">
        <v>3.49</v>
      </c>
      <c r="BH389">
        <v>2.7548209366391185E-2</v>
      </c>
      <c r="BI389">
        <v>2.4066074118211763E-2</v>
      </c>
      <c r="BJ389">
        <v>2.3138447385904839E-2</v>
      </c>
      <c r="BK389">
        <v>2.3442503496660643E-2</v>
      </c>
      <c r="BL389">
        <v>1.1446906226198461</v>
      </c>
      <c r="BM389">
        <v>1.1905815851400914</v>
      </c>
      <c r="BN389">
        <v>1.1751393945751312</v>
      </c>
      <c r="BO389">
        <v>3171.7799999999997</v>
      </c>
      <c r="BP389">
        <v>8.1978989194310667</v>
      </c>
      <c r="BQ389">
        <v>38690.157455858469</v>
      </c>
      <c r="BR389">
        <v>60082</v>
      </c>
      <c r="BS389">
        <v>4.8459994764854724</v>
      </c>
      <c r="BT389">
        <v>-1.0507246376811594</v>
      </c>
      <c r="BU389">
        <v>2394</v>
      </c>
      <c r="BV389">
        <v>4.1776459296745481</v>
      </c>
      <c r="BW389">
        <v>-5</v>
      </c>
      <c r="BX389">
        <v>-8.2345191040843219E-3</v>
      </c>
      <c r="BY389">
        <v>6323</v>
      </c>
      <c r="BZ389">
        <v>10.523950600845511</v>
      </c>
      <c r="CA389">
        <v>9.183753410373475</v>
      </c>
      <c r="CB389">
        <v>4.3530019842447212</v>
      </c>
      <c r="CC389">
        <v>6930</v>
      </c>
      <c r="CD389">
        <v>11.534236543390699</v>
      </c>
      <c r="CE389">
        <v>5.5609357842946352</v>
      </c>
      <c r="CF389">
        <v>2.8468188885817405</v>
      </c>
      <c r="CG389" s="5">
        <v>26165</v>
      </c>
      <c r="CH389" s="5">
        <v>43.548816619999997</v>
      </c>
      <c r="CI389" s="5">
        <v>15.3174232</v>
      </c>
      <c r="CJ389" s="5">
        <v>7.8505293969999999</v>
      </c>
      <c r="CK389">
        <v>19235</v>
      </c>
      <c r="CL389">
        <v>32.014580073899005</v>
      </c>
      <c r="CM389">
        <v>9.756487411827635</v>
      </c>
      <c r="CN389">
        <v>5.0037105086816105</v>
      </c>
      <c r="CO389">
        <v>37537</v>
      </c>
      <c r="CP389">
        <v>16.988717820856447</v>
      </c>
      <c r="CQ389">
        <v>2.378289922269194</v>
      </c>
      <c r="CR389">
        <v>15871.162585795617</v>
      </c>
      <c r="CS389">
        <v>48.348105124836785</v>
      </c>
      <c r="CT389">
        <v>16.928641523718678</v>
      </c>
      <c r="CU389">
        <v>15.916</v>
      </c>
      <c r="CV389">
        <f t="shared" si="90"/>
        <v>3.0549931070587206</v>
      </c>
      <c r="CW389">
        <v>3.3469999999999995</v>
      </c>
      <c r="CX389">
        <v>11579.210000000001</v>
      </c>
      <c r="CY389" s="3">
        <f t="shared" si="85"/>
        <v>0.20951968844656813</v>
      </c>
      <c r="CZ389">
        <v>34.205030134446005</v>
      </c>
      <c r="DA389">
        <v>1216.43</v>
      </c>
      <c r="DB389" s="3">
        <f t="shared" si="86"/>
        <v>948.64655172413791</v>
      </c>
      <c r="DC389">
        <v>248.54727793696276</v>
      </c>
      <c r="DD389">
        <v>0.10505293539023819</v>
      </c>
      <c r="DE389" s="3">
        <f t="shared" si="87"/>
        <v>9.5013991210229534E-2</v>
      </c>
      <c r="DF389">
        <v>6.4603236734698088E-2</v>
      </c>
      <c r="DG389">
        <v>5.7730276836253216E-2</v>
      </c>
      <c r="DH389">
        <v>8.8115308349736229E-3</v>
      </c>
      <c r="DI389">
        <v>4.550497393508092E-2</v>
      </c>
      <c r="DJ389">
        <v>3.6502151852012901E-3</v>
      </c>
      <c r="DK389">
        <v>4.3563803575989365E-2</v>
      </c>
      <c r="DL389" s="3">
        <f t="shared" si="88"/>
        <v>2.7436290278585622E-2</v>
      </c>
      <c r="DM389">
        <v>2.428485604566176E-3</v>
      </c>
      <c r="DN389">
        <v>1.8197199311586791</v>
      </c>
      <c r="DO389">
        <v>0.99284471537775876</v>
      </c>
      <c r="DP389">
        <v>2.308603352682074</v>
      </c>
      <c r="DQ389">
        <v>1.342173253364958</v>
      </c>
      <c r="DR389">
        <v>2.4114729836891282</v>
      </c>
      <c r="DS389" s="3">
        <f t="shared" si="89"/>
        <v>1.7889998227694746</v>
      </c>
      <c r="DT389">
        <v>1.4281403962604711</v>
      </c>
      <c r="DU389">
        <v>3835</v>
      </c>
      <c r="DV389">
        <v>5.6473829201101928</v>
      </c>
      <c r="DW389">
        <v>3.0193507170795311</v>
      </c>
      <c r="DX389">
        <v>0.64249121294729949</v>
      </c>
      <c r="DY389">
        <v>68</v>
      </c>
      <c r="DZ389">
        <v>-32</v>
      </c>
      <c r="EA389">
        <v>17.888676470588237</v>
      </c>
      <c r="EB389">
        <v>14.398676470588237</v>
      </c>
      <c r="EC389">
        <v>1.7731421121251631E-2</v>
      </c>
      <c r="ED389">
        <v>-9.8167882451395544E-3</v>
      </c>
      <c r="EE389">
        <v>1.4509369115232701E-2</v>
      </c>
      <c r="EF389">
        <v>-9.5567050029790618E-3</v>
      </c>
      <c r="EG389">
        <v>1.438880772125559E-2</v>
      </c>
      <c r="EH389">
        <v>-8.7496396646492489E-3</v>
      </c>
      <c r="EI389">
        <v>1.3847421713263645E-2</v>
      </c>
      <c r="EJ389">
        <v>-9.5950817833969984E-3</v>
      </c>
      <c r="EK389">
        <v>1.222066995499911</v>
      </c>
      <c r="EL389">
        <v>7.7376372880064936E-2</v>
      </c>
      <c r="EM389">
        <v>1.232306488817571</v>
      </c>
      <c r="EN389">
        <v>4.1724903677479608E-2</v>
      </c>
      <c r="EO389">
        <v>1.2804853848184408</v>
      </c>
      <c r="EP389">
        <v>0.1053459902433096</v>
      </c>
      <c r="EQ389">
        <v>3256.32</v>
      </c>
      <c r="ER389">
        <v>84.540000000000418</v>
      </c>
      <c r="ES389">
        <v>8.4164041041061406</v>
      </c>
      <c r="ET389">
        <v>0.21850518467507385</v>
      </c>
    </row>
    <row r="390" spans="1:150" x14ac:dyDescent="0.3">
      <c r="A390">
        <v>15</v>
      </c>
      <c r="B390">
        <v>1536</v>
      </c>
      <c r="C390" t="s">
        <v>509</v>
      </c>
      <c r="D390">
        <v>102430</v>
      </c>
      <c r="E390">
        <v>428</v>
      </c>
      <c r="F390">
        <v>0.41784633408181199</v>
      </c>
      <c r="G390">
        <v>5867</v>
      </c>
      <c r="H390">
        <v>5.727814116957922</v>
      </c>
      <c r="I390">
        <v>23921</v>
      </c>
      <c r="J390">
        <v>23.353509713950992</v>
      </c>
      <c r="K390" s="5">
        <v>29788</v>
      </c>
      <c r="L390" s="5">
        <v>29.081323829999999</v>
      </c>
      <c r="M390">
        <v>53813</v>
      </c>
      <c r="N390">
        <v>12434.739052976418</v>
      </c>
      <c r="O390">
        <v>13.727423606365322</v>
      </c>
      <c r="P390" s="3">
        <v>23104</v>
      </c>
      <c r="Q390" s="3">
        <v>310</v>
      </c>
      <c r="R390" s="3">
        <f t="shared" si="78"/>
        <v>1.3417590027700831E-2</v>
      </c>
      <c r="S390" s="3">
        <v>1.6127513297403744E-2</v>
      </c>
      <c r="T390" s="3">
        <f t="shared" si="79"/>
        <v>0.83196893285841134</v>
      </c>
      <c r="U390">
        <v>103545</v>
      </c>
      <c r="V390">
        <v>1.0885482768720101</v>
      </c>
      <c r="W390">
        <v>-533</v>
      </c>
      <c r="X390">
        <v>-0.5203553646392659</v>
      </c>
      <c r="Y390">
        <v>1990</v>
      </c>
      <c r="Z390">
        <v>1.9218697184798881</v>
      </c>
      <c r="AA390">
        <v>1.5040233843980761</v>
      </c>
      <c r="AB390">
        <v>9970</v>
      </c>
      <c r="AC390">
        <v>9.6286638659520012</v>
      </c>
      <c r="AD390">
        <v>3.9008497489940792</v>
      </c>
      <c r="AE390">
        <v>29688</v>
      </c>
      <c r="AF390">
        <v>28.671592061422569</v>
      </c>
      <c r="AG390">
        <v>5.3180823474715773</v>
      </c>
      <c r="AH390" s="5">
        <v>39658</v>
      </c>
      <c r="AI390" s="5">
        <v>38.300255929999999</v>
      </c>
      <c r="AJ390" s="5">
        <v>9.2189320959999996</v>
      </c>
      <c r="AK390">
        <v>57634</v>
      </c>
      <c r="AL390">
        <v>7.1005147455075912</v>
      </c>
      <c r="AM390">
        <v>15901.487806429885</v>
      </c>
      <c r="AN390">
        <v>27.879545671878454</v>
      </c>
      <c r="AO390">
        <v>12.555999999999999</v>
      </c>
      <c r="AP390">
        <v>18051</v>
      </c>
      <c r="AQ390" s="3">
        <f t="shared" si="80"/>
        <v>-21.870671745152354</v>
      </c>
      <c r="AR390">
        <v>1118</v>
      </c>
      <c r="AS390" s="3">
        <f t="shared" si="81"/>
        <v>260.64516129032256</v>
      </c>
      <c r="AT390">
        <v>6.1935626835078389E-2</v>
      </c>
      <c r="AU390" s="3">
        <f t="shared" si="82"/>
        <v>4.8518036807377554E-2</v>
      </c>
      <c r="AV390">
        <v>4.8918746001279594E-2</v>
      </c>
      <c r="AW390">
        <v>4.1854758749879629E-2</v>
      </c>
      <c r="AX390">
        <v>4.113531797142319E-2</v>
      </c>
      <c r="AY390" s="3">
        <f t="shared" si="83"/>
        <v>2.5007804674019446E-2</v>
      </c>
      <c r="AZ390">
        <v>1.2660918747479404</v>
      </c>
      <c r="BA390">
        <v>1.4797750288133369</v>
      </c>
      <c r="BB390">
        <v>1.5056557209088606</v>
      </c>
      <c r="BC390" s="3">
        <f t="shared" si="84"/>
        <v>0.67368678805044924</v>
      </c>
      <c r="BD390">
        <v>6719</v>
      </c>
      <c r="BE390">
        <v>2.6865605000744157</v>
      </c>
      <c r="BF390">
        <v>195</v>
      </c>
      <c r="BG390">
        <v>5.7333333333333334</v>
      </c>
      <c r="BH390">
        <v>2.9022175919035571E-2</v>
      </c>
      <c r="BI390">
        <v>2.4066074118211763E-2</v>
      </c>
      <c r="BJ390">
        <v>2.3138447385904839E-2</v>
      </c>
      <c r="BK390">
        <v>2.3442503496660643E-2</v>
      </c>
      <c r="BL390">
        <v>1.2059372781983302</v>
      </c>
      <c r="BM390">
        <v>1.2542836360193683</v>
      </c>
      <c r="BN390">
        <v>1.2380152112665674</v>
      </c>
      <c r="BO390">
        <v>1708.42</v>
      </c>
      <c r="BP390">
        <v>27.216826517744312</v>
      </c>
      <c r="BQ390">
        <v>6277.0727472072349</v>
      </c>
      <c r="BR390">
        <v>100095</v>
      </c>
      <c r="BS390">
        <v>-2.279605584301474</v>
      </c>
      <c r="BT390">
        <v>-3.3318846878168911</v>
      </c>
      <c r="BU390">
        <v>-3158</v>
      </c>
      <c r="BV390">
        <v>-3.0830811285756128</v>
      </c>
      <c r="BW390">
        <v>-2440</v>
      </c>
      <c r="BX390">
        <v>-2.356463373412526</v>
      </c>
      <c r="BY390">
        <v>2670</v>
      </c>
      <c r="BZ390">
        <v>2.6674659073879816</v>
      </c>
      <c r="CA390">
        <v>2.2496195733061697</v>
      </c>
      <c r="CB390">
        <v>0.74559618890809354</v>
      </c>
      <c r="CC390">
        <v>14145</v>
      </c>
      <c r="CD390">
        <v>14.131575003746441</v>
      </c>
      <c r="CE390">
        <v>8.4037608867885183</v>
      </c>
      <c r="CF390">
        <v>4.50291113779444</v>
      </c>
      <c r="CG390" s="5">
        <v>47765</v>
      </c>
      <c r="CH390" s="5">
        <v>47.719666320000002</v>
      </c>
      <c r="CI390" s="5">
        <v>18.638342489999999</v>
      </c>
      <c r="CJ390" s="5">
        <v>9.4194103899999995</v>
      </c>
      <c r="CK390">
        <v>33620</v>
      </c>
      <c r="CL390">
        <v>33.588091313252413</v>
      </c>
      <c r="CM390">
        <v>10.234581599301421</v>
      </c>
      <c r="CN390">
        <v>4.916499251829844</v>
      </c>
      <c r="CO390">
        <v>60119</v>
      </c>
      <c r="CP390">
        <v>11.718358017579396</v>
      </c>
      <c r="CQ390">
        <v>4.3116910157198873</v>
      </c>
      <c r="CR390">
        <v>18291.502501893079</v>
      </c>
      <c r="CS390">
        <v>47.100010896607984</v>
      </c>
      <c r="CT390">
        <v>15.030132554620293</v>
      </c>
      <c r="CU390">
        <v>18.303999999999998</v>
      </c>
      <c r="CV390">
        <f t="shared" si="90"/>
        <v>4.5765763936346762</v>
      </c>
      <c r="CW390">
        <v>5.7479999999999993</v>
      </c>
      <c r="CX390">
        <v>21574.230000000003</v>
      </c>
      <c r="CY390" s="3">
        <f t="shared" si="85"/>
        <v>-6.6212344182825342</v>
      </c>
      <c r="CZ390">
        <v>19.518198437759697</v>
      </c>
      <c r="DA390">
        <v>1768.5800000000002</v>
      </c>
      <c r="DB390" s="3">
        <f t="shared" si="86"/>
        <v>470.50967741935483</v>
      </c>
      <c r="DC390">
        <v>58.191413237924884</v>
      </c>
      <c r="DD390">
        <v>8.1976506229886295E-2</v>
      </c>
      <c r="DE390" s="3">
        <f t="shared" si="87"/>
        <v>6.855891620218546E-2</v>
      </c>
      <c r="DF390">
        <v>2.0040879394807906E-2</v>
      </c>
      <c r="DG390">
        <v>5.7730276836253216E-2</v>
      </c>
      <c r="DH390">
        <v>8.8115308349736229E-3</v>
      </c>
      <c r="DI390">
        <v>4.550497393508092E-2</v>
      </c>
      <c r="DJ390">
        <v>3.6502151852012901E-3</v>
      </c>
      <c r="DK390">
        <v>4.3563803575989365E-2</v>
      </c>
      <c r="DL390" s="3">
        <f t="shared" si="88"/>
        <v>2.7436290278585622E-2</v>
      </c>
      <c r="DM390">
        <v>2.428485604566176E-3</v>
      </c>
      <c r="DN390">
        <v>1.419991566338844</v>
      </c>
      <c r="DO390">
        <v>0.15389969159090366</v>
      </c>
      <c r="DP390">
        <v>1.8014845222598526</v>
      </c>
      <c r="DQ390">
        <v>0.32170949344651567</v>
      </c>
      <c r="DR390">
        <v>1.8817573191673393</v>
      </c>
      <c r="DS390" s="3">
        <f t="shared" si="89"/>
        <v>1.0497883863089279</v>
      </c>
      <c r="DT390">
        <v>0.37610159825847878</v>
      </c>
      <c r="DU390">
        <v>7295</v>
      </c>
      <c r="DV390">
        <v>8.5727042714689681</v>
      </c>
      <c r="DW390">
        <v>2.9573995887594249</v>
      </c>
      <c r="DX390">
        <v>0.27083908868500917</v>
      </c>
      <c r="DY390">
        <v>162</v>
      </c>
      <c r="DZ390">
        <v>-16.923076923076923</v>
      </c>
      <c r="EA390">
        <v>10.917160493827161</v>
      </c>
      <c r="EB390">
        <v>5.183827160493828</v>
      </c>
      <c r="EC390">
        <v>2.2206991089787527E-2</v>
      </c>
      <c r="ED390">
        <v>-6.8151848292480437E-3</v>
      </c>
      <c r="EE390">
        <v>1.4509369115232701E-2</v>
      </c>
      <c r="EF390">
        <v>-9.5567050029790618E-3</v>
      </c>
      <c r="EG390">
        <v>1.438880772125559E-2</v>
      </c>
      <c r="EH390">
        <v>-8.7496396646492489E-3</v>
      </c>
      <c r="EI390">
        <v>1.3847421713263645E-2</v>
      </c>
      <c r="EJ390">
        <v>-9.5950817833969984E-3</v>
      </c>
      <c r="EK390">
        <v>1.5305276827283589</v>
      </c>
      <c r="EL390">
        <v>0.32459040453002874</v>
      </c>
      <c r="EM390">
        <v>1.5433517161385564</v>
      </c>
      <c r="EN390">
        <v>0.28906808011918805</v>
      </c>
      <c r="EO390">
        <v>1.6036913982706784</v>
      </c>
      <c r="EP390">
        <v>0.36567618700411098</v>
      </c>
      <c r="EQ390">
        <v>1726.3500000000001</v>
      </c>
      <c r="ER390">
        <v>17.930000000000064</v>
      </c>
      <c r="ES390">
        <v>27.502469216532173</v>
      </c>
      <c r="ET390">
        <v>0.28564269878786064</v>
      </c>
    </row>
    <row r="391" spans="1:150" x14ac:dyDescent="0.3">
      <c r="A391">
        <v>15</v>
      </c>
      <c r="B391">
        <v>1537</v>
      </c>
      <c r="C391" t="s">
        <v>510</v>
      </c>
      <c r="D391">
        <v>23350</v>
      </c>
      <c r="E391">
        <v>148</v>
      </c>
      <c r="F391">
        <v>0.63383297644539616</v>
      </c>
      <c r="G391">
        <v>858</v>
      </c>
      <c r="H391">
        <v>3.6745182012847968</v>
      </c>
      <c r="I391">
        <v>4067</v>
      </c>
      <c r="J391">
        <v>17.417558886509635</v>
      </c>
      <c r="K391" s="5">
        <v>4925</v>
      </c>
      <c r="L391" s="5">
        <v>21.09207709</v>
      </c>
      <c r="M391">
        <v>14365</v>
      </c>
      <c r="N391">
        <v>8646.529352098014</v>
      </c>
      <c r="O391">
        <v>14.188436830835119</v>
      </c>
      <c r="P391" s="3">
        <v>4228</v>
      </c>
      <c r="Q391" s="3">
        <v>51</v>
      </c>
      <c r="R391" s="3">
        <f t="shared" si="78"/>
        <v>1.2062440870387891E-2</v>
      </c>
      <c r="S391" s="3">
        <v>1.6127513297403744E-2</v>
      </c>
      <c r="T391" s="3">
        <f t="shared" si="79"/>
        <v>0.74794177179997978</v>
      </c>
      <c r="U391">
        <v>22621</v>
      </c>
      <c r="V391">
        <v>-3.1220556745182013</v>
      </c>
      <c r="W391">
        <v>-155</v>
      </c>
      <c r="X391">
        <v>-0.6638115631691649</v>
      </c>
      <c r="Y391">
        <v>474</v>
      </c>
      <c r="Z391">
        <v>2.0953980814287609</v>
      </c>
      <c r="AA391">
        <v>1.4615651049833649</v>
      </c>
      <c r="AB391">
        <v>1373</v>
      </c>
      <c r="AC391">
        <v>6.0695813624508199</v>
      </c>
      <c r="AD391">
        <v>2.3950631611660231</v>
      </c>
      <c r="AE391">
        <v>5717</v>
      </c>
      <c r="AF391">
        <v>25.272976437823264</v>
      </c>
      <c r="AG391">
        <v>7.8554175513136286</v>
      </c>
      <c r="AH391" s="5">
        <v>7090</v>
      </c>
      <c r="AI391" s="5">
        <v>31.342557800000002</v>
      </c>
      <c r="AJ391" s="5">
        <v>10.25048071</v>
      </c>
      <c r="AK391">
        <v>14873</v>
      </c>
      <c r="AL391">
        <v>3.53637312913331</v>
      </c>
      <c r="AM391">
        <v>11572.966276374842</v>
      </c>
      <c r="AN391">
        <v>33.845220493778235</v>
      </c>
      <c r="AO391">
        <v>11.018000000000001</v>
      </c>
      <c r="AP391">
        <v>3122</v>
      </c>
      <c r="AQ391" s="3">
        <f t="shared" si="80"/>
        <v>-26.158940397350992</v>
      </c>
      <c r="AR391">
        <v>116</v>
      </c>
      <c r="AS391" s="3">
        <f t="shared" si="81"/>
        <v>127.45098039215685</v>
      </c>
      <c r="AT391">
        <v>3.7155669442664956E-2</v>
      </c>
      <c r="AU391" s="3">
        <f t="shared" si="82"/>
        <v>2.5093228572277065E-2</v>
      </c>
      <c r="AV391">
        <v>4.8918746001279594E-2</v>
      </c>
      <c r="AW391">
        <v>4.1854758749879629E-2</v>
      </c>
      <c r="AX391">
        <v>4.113531797142319E-2</v>
      </c>
      <c r="AY391" s="3">
        <f t="shared" si="83"/>
        <v>2.5007804674019446E-2</v>
      </c>
      <c r="AZ391">
        <v>0.75953846898882194</v>
      </c>
      <c r="BA391">
        <v>0.88772867297369884</v>
      </c>
      <c r="BB391">
        <v>0.90325470362176596</v>
      </c>
      <c r="BC391" s="3">
        <f t="shared" si="84"/>
        <v>0.15531293182178618</v>
      </c>
      <c r="BD391">
        <v>1347</v>
      </c>
      <c r="BE391">
        <v>2.317743132887899</v>
      </c>
      <c r="BF391">
        <v>42</v>
      </c>
      <c r="BG391">
        <v>2.7619047619047619</v>
      </c>
      <c r="BH391">
        <v>3.1180400890868598E-2</v>
      </c>
      <c r="BI391">
        <v>2.4066074118211763E-2</v>
      </c>
      <c r="BJ391">
        <v>2.3138447385904839E-2</v>
      </c>
      <c r="BK391">
        <v>2.3442503496660643E-2</v>
      </c>
      <c r="BL391">
        <v>1.2956164240877635</v>
      </c>
      <c r="BM391">
        <v>1.3475580435817247</v>
      </c>
      <c r="BN391">
        <v>1.330079822545839</v>
      </c>
      <c r="BO391">
        <v>1812.89</v>
      </c>
      <c r="BP391">
        <v>5.1973895810622261</v>
      </c>
      <c r="BQ391">
        <v>34880.779509114407</v>
      </c>
      <c r="BR391">
        <v>20449</v>
      </c>
      <c r="BS391">
        <v>-12.423982869379016</v>
      </c>
      <c r="BT391">
        <v>-9.6016975376862206</v>
      </c>
      <c r="BU391">
        <v>-971</v>
      </c>
      <c r="BV391">
        <v>-4.1584582441113485</v>
      </c>
      <c r="BW391">
        <v>-766</v>
      </c>
      <c r="BX391">
        <v>-3.3862340303258036</v>
      </c>
      <c r="BY391">
        <v>484</v>
      </c>
      <c r="BZ391">
        <v>2.3668639053254439</v>
      </c>
      <c r="CA391">
        <v>1.7330309288800478</v>
      </c>
      <c r="CB391">
        <v>0.27146582389668295</v>
      </c>
      <c r="CC391">
        <v>2069</v>
      </c>
      <c r="CD391">
        <v>10.11785417379823</v>
      </c>
      <c r="CE391">
        <v>6.4433359725134336</v>
      </c>
      <c r="CF391">
        <v>4.0482728113474105</v>
      </c>
      <c r="CG391" s="5">
        <v>8780</v>
      </c>
      <c r="CH391" s="5">
        <v>42.936084889999997</v>
      </c>
      <c r="CI391" s="5">
        <v>21.844007810000001</v>
      </c>
      <c r="CJ391" s="5">
        <v>11.59352709</v>
      </c>
      <c r="CK391">
        <v>6711</v>
      </c>
      <c r="CL391">
        <v>32.818230720328621</v>
      </c>
      <c r="CM391">
        <v>15.400671833818986</v>
      </c>
      <c r="CN391">
        <v>7.5452542825053577</v>
      </c>
      <c r="CO391">
        <v>14047</v>
      </c>
      <c r="CP391">
        <v>-2.2137138879220326</v>
      </c>
      <c r="CQ391">
        <v>-5.5536878908088481</v>
      </c>
      <c r="CR391">
        <v>14104.451695442445</v>
      </c>
      <c r="CS391">
        <v>63.122694911341604</v>
      </c>
      <c r="CT391">
        <v>21.874127674902162</v>
      </c>
      <c r="CU391">
        <v>13.766999999999999</v>
      </c>
      <c r="CV391">
        <f t="shared" si="90"/>
        <v>-0.42143683083511974</v>
      </c>
      <c r="CW391">
        <v>2.7489999999999988</v>
      </c>
      <c r="CX391">
        <v>3505.08</v>
      </c>
      <c r="CY391" s="3">
        <f t="shared" si="85"/>
        <v>-17.098391674550616</v>
      </c>
      <c r="CZ391">
        <v>12.270339525944905</v>
      </c>
      <c r="DA391">
        <v>209.79999999999998</v>
      </c>
      <c r="DB391" s="3">
        <f t="shared" si="86"/>
        <v>311.37254901960779</v>
      </c>
      <c r="DC391">
        <v>80.862068965517224</v>
      </c>
      <c r="DD391">
        <v>5.9855980462642788E-2</v>
      </c>
      <c r="DE391" s="3">
        <f t="shared" si="87"/>
        <v>4.7793539592254894E-2</v>
      </c>
      <c r="DF391">
        <v>2.2700311019977833E-2</v>
      </c>
      <c r="DG391">
        <v>5.7730276836253216E-2</v>
      </c>
      <c r="DH391">
        <v>8.8115308349736229E-3</v>
      </c>
      <c r="DI391">
        <v>4.550497393508092E-2</v>
      </c>
      <c r="DJ391">
        <v>3.6502151852012901E-3</v>
      </c>
      <c r="DK391">
        <v>4.3563803575989365E-2</v>
      </c>
      <c r="DL391" s="3">
        <f t="shared" si="88"/>
        <v>2.7436290278585622E-2</v>
      </c>
      <c r="DM391">
        <v>2.428485604566176E-3</v>
      </c>
      <c r="DN391">
        <v>1.0368212962570567</v>
      </c>
      <c r="DO391">
        <v>0.27728282726823472</v>
      </c>
      <c r="DP391">
        <v>1.3153722612397394</v>
      </c>
      <c r="DQ391">
        <v>0.42764358826604054</v>
      </c>
      <c r="DR391">
        <v>1.3739842609985742</v>
      </c>
      <c r="DS391" s="3">
        <f t="shared" si="89"/>
        <v>0.6260424891985944</v>
      </c>
      <c r="DT391">
        <v>0.47072955737680822</v>
      </c>
      <c r="DU391">
        <v>1422</v>
      </c>
      <c r="DV391">
        <v>5.56792873051225</v>
      </c>
      <c r="DW391">
        <v>2.4648945147679324</v>
      </c>
      <c r="DX391">
        <v>0.14715138188003341</v>
      </c>
      <c r="DY391">
        <v>48</v>
      </c>
      <c r="DZ391">
        <v>14.285714285714285</v>
      </c>
      <c r="EA391">
        <v>4.3708333333333327</v>
      </c>
      <c r="EB391">
        <v>1.6089285714285708</v>
      </c>
      <c r="EC391">
        <v>3.3755274261603373E-2</v>
      </c>
      <c r="ED391">
        <v>2.5748733707347746E-3</v>
      </c>
      <c r="EE391">
        <v>1.4509369115232701E-2</v>
      </c>
      <c r="EF391">
        <v>-9.5567050029790618E-3</v>
      </c>
      <c r="EG391">
        <v>1.438880772125559E-2</v>
      </c>
      <c r="EH391">
        <v>-8.7496396646492489E-3</v>
      </c>
      <c r="EI391">
        <v>1.3847421713263645E-2</v>
      </c>
      <c r="EJ391">
        <v>-9.5950817833969984E-3</v>
      </c>
      <c r="EK391">
        <v>2.3264467251140029</v>
      </c>
      <c r="EL391">
        <v>1.0308303010262394</v>
      </c>
      <c r="EM391">
        <v>2.3459396299902626</v>
      </c>
      <c r="EN391">
        <v>0.99838158640853791</v>
      </c>
      <c r="EO391">
        <v>2.4376577070135119</v>
      </c>
      <c r="EP391">
        <v>1.1075778844676729</v>
      </c>
      <c r="EQ391">
        <v>1853.7900000000002</v>
      </c>
      <c r="ER391">
        <v>40.900000000000091</v>
      </c>
      <c r="ES391">
        <v>5.3146461348881315</v>
      </c>
      <c r="ET391">
        <v>0.11725655382590539</v>
      </c>
    </row>
    <row r="392" spans="1:150" x14ac:dyDescent="0.3">
      <c r="A392">
        <v>15</v>
      </c>
      <c r="B392">
        <v>1538</v>
      </c>
      <c r="C392" t="s">
        <v>511</v>
      </c>
      <c r="D392">
        <v>19590</v>
      </c>
      <c r="E392">
        <v>111</v>
      </c>
      <c r="F392">
        <v>0.56661562021439515</v>
      </c>
      <c r="G392">
        <v>754</v>
      </c>
      <c r="H392">
        <v>3.8489025012761613</v>
      </c>
      <c r="I392">
        <v>3463</v>
      </c>
      <c r="J392">
        <v>17.677386421643696</v>
      </c>
      <c r="K392" s="5">
        <v>4217</v>
      </c>
      <c r="L392" s="5">
        <v>21.526288919999999</v>
      </c>
      <c r="M392">
        <v>11482</v>
      </c>
      <c r="N392">
        <v>8600.3433250070539</v>
      </c>
      <c r="O392">
        <v>10.837161817253701</v>
      </c>
      <c r="P392" s="3">
        <v>3841</v>
      </c>
      <c r="Q392" s="3">
        <v>40</v>
      </c>
      <c r="R392" s="3">
        <f t="shared" si="78"/>
        <v>1.0413954699297057E-2</v>
      </c>
      <c r="S392" s="3">
        <v>1.6127513297403744E-2</v>
      </c>
      <c r="T392" s="3">
        <f t="shared" si="79"/>
        <v>0.6457260029649784</v>
      </c>
      <c r="U392">
        <v>18888</v>
      </c>
      <c r="V392">
        <v>-3.5834609494640124</v>
      </c>
      <c r="W392">
        <v>-213</v>
      </c>
      <c r="X392">
        <v>-1.0872894333843797</v>
      </c>
      <c r="Y392">
        <v>521</v>
      </c>
      <c r="Z392">
        <v>2.7583650995340956</v>
      </c>
      <c r="AA392">
        <v>2.1917494793197005</v>
      </c>
      <c r="AB392">
        <v>1257</v>
      </c>
      <c r="AC392">
        <v>6.6550190597204573</v>
      </c>
      <c r="AD392">
        <v>2.806116558444296</v>
      </c>
      <c r="AE392">
        <v>4516</v>
      </c>
      <c r="AF392">
        <v>23.909360440491316</v>
      </c>
      <c r="AG392">
        <v>6.2319740188476196</v>
      </c>
      <c r="AH392" s="5">
        <v>5773</v>
      </c>
      <c r="AI392" s="5">
        <v>30.564379500000001</v>
      </c>
      <c r="AJ392" s="5">
        <v>9.0380905770000002</v>
      </c>
      <c r="AK392">
        <v>11541</v>
      </c>
      <c r="AL392">
        <v>0.51384776171398716</v>
      </c>
      <c r="AM392">
        <v>11970.835829949745</v>
      </c>
      <c r="AN392">
        <v>39.190208780879416</v>
      </c>
      <c r="AO392">
        <v>11.544</v>
      </c>
      <c r="AP392">
        <v>3168</v>
      </c>
      <c r="AQ392" s="3">
        <f t="shared" si="80"/>
        <v>-17.5214787815673</v>
      </c>
      <c r="AR392">
        <v>238</v>
      </c>
      <c r="AS392" s="3">
        <f t="shared" si="81"/>
        <v>495</v>
      </c>
      <c r="AT392">
        <v>7.5126262626262624E-2</v>
      </c>
      <c r="AU392" s="3">
        <f t="shared" si="82"/>
        <v>6.471230792696557E-2</v>
      </c>
      <c r="AV392">
        <v>4.8918746001279594E-2</v>
      </c>
      <c r="AW392">
        <v>4.1854758749879629E-2</v>
      </c>
      <c r="AX392">
        <v>4.113531797142319E-2</v>
      </c>
      <c r="AY392" s="3">
        <f t="shared" si="83"/>
        <v>2.5007804674019446E-2</v>
      </c>
      <c r="AZ392">
        <v>1.5357356589700297</v>
      </c>
      <c r="BA392">
        <v>1.7949276228113173</v>
      </c>
      <c r="BB392">
        <v>1.8263202117084163</v>
      </c>
      <c r="BC392" s="3">
        <f t="shared" si="84"/>
        <v>1.1805942087434378</v>
      </c>
      <c r="BD392">
        <v>1400</v>
      </c>
      <c r="BE392">
        <v>2.2628571428571429</v>
      </c>
      <c r="BF392">
        <v>65</v>
      </c>
      <c r="BG392">
        <v>3.6615384615384614</v>
      </c>
      <c r="BH392">
        <v>4.642857142857143E-2</v>
      </c>
      <c r="BI392">
        <v>2.4066074118211763E-2</v>
      </c>
      <c r="BJ392">
        <v>2.3138447385904839E-2</v>
      </c>
      <c r="BK392">
        <v>2.3442503496660643E-2</v>
      </c>
      <c r="BL392">
        <v>1.9292125171939476</v>
      </c>
      <c r="BM392">
        <v>2.0065551786700326</v>
      </c>
      <c r="BN392">
        <v>1.9805295725000158</v>
      </c>
      <c r="BO392">
        <v>1385.71</v>
      </c>
      <c r="BP392">
        <v>3.9102566015818714</v>
      </c>
      <c r="BQ392">
        <v>35437.827774254489</v>
      </c>
      <c r="BR392">
        <v>17137</v>
      </c>
      <c r="BS392">
        <v>-12.521694742215416</v>
      </c>
      <c r="BT392">
        <v>-9.2704362558238032</v>
      </c>
      <c r="BU392">
        <v>-865</v>
      </c>
      <c r="BV392">
        <v>-4.4155181214905568</v>
      </c>
      <c r="BW392">
        <v>-640</v>
      </c>
      <c r="BX392">
        <v>-3.3883947479881402</v>
      </c>
      <c r="BY392">
        <v>611</v>
      </c>
      <c r="BZ392">
        <v>3.5653848398202723</v>
      </c>
      <c r="CA392">
        <v>2.9987692196058773</v>
      </c>
      <c r="CB392">
        <v>0.80701974028617673</v>
      </c>
      <c r="CC392">
        <v>1726</v>
      </c>
      <c r="CD392">
        <v>10.071774522962013</v>
      </c>
      <c r="CE392">
        <v>6.222872021685852</v>
      </c>
      <c r="CF392">
        <v>3.4167554632415555</v>
      </c>
      <c r="CG392" s="5">
        <v>7060</v>
      </c>
      <c r="CH392" s="5">
        <v>41.197409110000002</v>
      </c>
      <c r="CI392" s="5">
        <v>19.67112019</v>
      </c>
      <c r="CJ392" s="5">
        <v>10.633029609999999</v>
      </c>
      <c r="CK392">
        <v>5334</v>
      </c>
      <c r="CL392">
        <v>31.125634591818873</v>
      </c>
      <c r="CM392">
        <v>13.448248170175177</v>
      </c>
      <c r="CN392">
        <v>7.216274151327557</v>
      </c>
      <c r="CO392">
        <v>11256</v>
      </c>
      <c r="CP392">
        <v>-1.9682982058874761</v>
      </c>
      <c r="CQ392">
        <v>-2.469456719521705</v>
      </c>
      <c r="CR392">
        <v>14042.302266975837</v>
      </c>
      <c r="CS392">
        <v>63.276066272206876</v>
      </c>
      <c r="CT392">
        <v>17.30427571183882</v>
      </c>
      <c r="CU392">
        <v>13.757</v>
      </c>
      <c r="CV392">
        <f t="shared" si="90"/>
        <v>2.9198381827462985</v>
      </c>
      <c r="CW392">
        <v>2.2129999999999992</v>
      </c>
      <c r="CX392">
        <v>3304.01</v>
      </c>
      <c r="CY392" s="3">
        <f t="shared" si="85"/>
        <v>-13.980473834938811</v>
      </c>
      <c r="CZ392">
        <v>4.2932449494949569</v>
      </c>
      <c r="DA392">
        <v>329.4</v>
      </c>
      <c r="DB392" s="3">
        <f t="shared" si="86"/>
        <v>723.5</v>
      </c>
      <c r="DC392">
        <v>38.403361344537807</v>
      </c>
      <c r="DD392">
        <v>9.9697034815269911E-2</v>
      </c>
      <c r="DE392" s="3">
        <f t="shared" si="87"/>
        <v>8.9283080115972857E-2</v>
      </c>
      <c r="DF392">
        <v>2.4570772189007287E-2</v>
      </c>
      <c r="DG392">
        <v>5.7730276836253216E-2</v>
      </c>
      <c r="DH392">
        <v>8.8115308349736229E-3</v>
      </c>
      <c r="DI392">
        <v>4.550497393508092E-2</v>
      </c>
      <c r="DJ392">
        <v>3.6502151852012901E-3</v>
      </c>
      <c r="DK392">
        <v>4.3563803575989365E-2</v>
      </c>
      <c r="DL392" s="3">
        <f t="shared" si="88"/>
        <v>2.7436290278585622E-2</v>
      </c>
      <c r="DM392">
        <v>2.428485604566176E-3</v>
      </c>
      <c r="DN392">
        <v>1.726945379078151</v>
      </c>
      <c r="DO392">
        <v>0.19120972010812132</v>
      </c>
      <c r="DP392">
        <v>2.1909041186904403</v>
      </c>
      <c r="DQ392">
        <v>0.39597649587912298</v>
      </c>
      <c r="DR392">
        <v>2.2885291602549356</v>
      </c>
      <c r="DS392" s="3">
        <f t="shared" si="89"/>
        <v>1.6428031572899573</v>
      </c>
      <c r="DT392">
        <v>0.46220894854651928</v>
      </c>
      <c r="DU392">
        <v>1366</v>
      </c>
      <c r="DV392">
        <v>-2.4285714285714284</v>
      </c>
      <c r="DW392">
        <v>2.4187481698389459</v>
      </c>
      <c r="DX392">
        <v>0.15589102698180302</v>
      </c>
      <c r="DY392">
        <v>53</v>
      </c>
      <c r="DZ392">
        <v>-18.461538461538463</v>
      </c>
      <c r="EA392">
        <v>6.2150943396226408</v>
      </c>
      <c r="EB392">
        <v>2.5535558780841794</v>
      </c>
      <c r="EC392">
        <v>3.8799414348462666E-2</v>
      </c>
      <c r="ED392">
        <v>-7.6291570801087644E-3</v>
      </c>
      <c r="EE392">
        <v>1.4509369115232701E-2</v>
      </c>
      <c r="EF392">
        <v>-9.5567050029790618E-3</v>
      </c>
      <c r="EG392">
        <v>1.438880772125559E-2</v>
      </c>
      <c r="EH392">
        <v>-8.7496396646492489E-3</v>
      </c>
      <c r="EI392">
        <v>1.3847421713263645E-2</v>
      </c>
      <c r="EJ392">
        <v>-9.5950817833969984E-3</v>
      </c>
      <c r="EK392">
        <v>2.674093824501921</v>
      </c>
      <c r="EL392">
        <v>0.74488130730797342</v>
      </c>
      <c r="EM392">
        <v>2.6964996058114652</v>
      </c>
      <c r="EN392">
        <v>0.68994442714143256</v>
      </c>
      <c r="EO392">
        <v>2.8019233581439171</v>
      </c>
      <c r="EP392">
        <v>0.82139378564390131</v>
      </c>
      <c r="EQ392">
        <v>1417.01</v>
      </c>
      <c r="ER392">
        <v>31.299999999999955</v>
      </c>
      <c r="ES392">
        <v>3.9985802996352247</v>
      </c>
      <c r="ET392">
        <v>8.8323698053353272E-2</v>
      </c>
    </row>
    <row r="393" spans="1:150" x14ac:dyDescent="0.3">
      <c r="A393">
        <v>15</v>
      </c>
      <c r="B393">
        <v>1539</v>
      </c>
      <c r="C393" t="s">
        <v>512</v>
      </c>
      <c r="D393">
        <v>82203</v>
      </c>
      <c r="E393">
        <v>283</v>
      </c>
      <c r="F393">
        <v>0.34426967385618529</v>
      </c>
      <c r="G393">
        <v>4189</v>
      </c>
      <c r="H393">
        <v>5.0959210734401417</v>
      </c>
      <c r="I393">
        <v>16781</v>
      </c>
      <c r="J393">
        <v>20.414096809118888</v>
      </c>
      <c r="K393" s="5">
        <v>20970</v>
      </c>
      <c r="L393" s="5">
        <v>25.510017879999999</v>
      </c>
      <c r="M393">
        <v>44904</v>
      </c>
      <c r="N393">
        <v>10004.283958409918</v>
      </c>
      <c r="O393">
        <v>17.336350254856878</v>
      </c>
      <c r="P393" s="3">
        <v>17843</v>
      </c>
      <c r="Q393" s="3">
        <v>431</v>
      </c>
      <c r="R393" s="3">
        <f t="shared" si="78"/>
        <v>2.4155130863644007E-2</v>
      </c>
      <c r="S393" s="3">
        <v>1.6127513297403744E-2</v>
      </c>
      <c r="T393" s="3">
        <f t="shared" si="79"/>
        <v>1.4977591658555678</v>
      </c>
      <c r="U393">
        <v>89377</v>
      </c>
      <c r="V393">
        <v>8.7271754072235801</v>
      </c>
      <c r="W393">
        <v>3726</v>
      </c>
      <c r="X393">
        <v>4.5326812890040511</v>
      </c>
      <c r="Y393">
        <v>2073</v>
      </c>
      <c r="Z393">
        <v>2.3193886570370452</v>
      </c>
      <c r="AA393">
        <v>1.97511898318086</v>
      </c>
      <c r="AB393">
        <v>7263</v>
      </c>
      <c r="AC393">
        <v>8.1262517202412266</v>
      </c>
      <c r="AD393">
        <v>3.0303306468010849</v>
      </c>
      <c r="AE393">
        <v>22405</v>
      </c>
      <c r="AF393">
        <v>25.067970506953692</v>
      </c>
      <c r="AG393">
        <v>4.6538736978348041</v>
      </c>
      <c r="AH393" s="5">
        <v>29668</v>
      </c>
      <c r="AI393" s="5">
        <v>33.194222230000001</v>
      </c>
      <c r="AJ393" s="5">
        <v>7.6842043450000004</v>
      </c>
      <c r="AK393">
        <v>49966</v>
      </c>
      <c r="AL393">
        <v>11.2729378229111</v>
      </c>
      <c r="AM393">
        <v>13816.995918201979</v>
      </c>
      <c r="AN393">
        <v>38.110793092662817</v>
      </c>
      <c r="AO393">
        <v>16.866</v>
      </c>
      <c r="AP393">
        <v>16981</v>
      </c>
      <c r="AQ393" s="3">
        <f t="shared" si="80"/>
        <v>-4.8310261727288015</v>
      </c>
      <c r="AR393">
        <v>1712</v>
      </c>
      <c r="AS393" s="3">
        <f t="shared" si="81"/>
        <v>297.21577726218101</v>
      </c>
      <c r="AT393">
        <v>0.10081856192214829</v>
      </c>
      <c r="AU393" s="3">
        <f t="shared" si="82"/>
        <v>7.6663431058504289E-2</v>
      </c>
      <c r="AV393">
        <v>4.8918746001279594E-2</v>
      </c>
      <c r="AW393">
        <v>4.1854758749879629E-2</v>
      </c>
      <c r="AX393">
        <v>4.113531797142319E-2</v>
      </c>
      <c r="AY393" s="3">
        <f t="shared" si="83"/>
        <v>2.5007804674019446E-2</v>
      </c>
      <c r="AZ393">
        <v>2.0609392137629841</v>
      </c>
      <c r="BA393">
        <v>2.4087717844613841</v>
      </c>
      <c r="BB393">
        <v>2.4509002699866622</v>
      </c>
      <c r="BC393" s="3">
        <f t="shared" si="84"/>
        <v>0.95314110413109443</v>
      </c>
      <c r="BD393">
        <v>5816</v>
      </c>
      <c r="BE393">
        <v>2.9197042640990372</v>
      </c>
      <c r="BF393">
        <v>278</v>
      </c>
      <c r="BG393">
        <v>6.1582733812949639</v>
      </c>
      <c r="BH393">
        <v>4.7799174690508942E-2</v>
      </c>
      <c r="BI393">
        <v>2.4066074118211763E-2</v>
      </c>
      <c r="BJ393">
        <v>2.3138447385904839E-2</v>
      </c>
      <c r="BK393">
        <v>2.3442503496660643E-2</v>
      </c>
      <c r="BL393">
        <v>1.9861641934501229</v>
      </c>
      <c r="BM393">
        <v>2.0657900633223378</v>
      </c>
      <c r="BN393">
        <v>2.0389961634139406</v>
      </c>
      <c r="BO393">
        <v>1511.8</v>
      </c>
      <c r="BP393">
        <v>33.8197829208126</v>
      </c>
      <c r="BQ393">
        <v>4470.164706674218</v>
      </c>
      <c r="BR393">
        <v>90016</v>
      </c>
      <c r="BS393">
        <v>9.5045192997822472</v>
      </c>
      <c r="BT393">
        <v>0.71494903610548577</v>
      </c>
      <c r="BU393">
        <v>3217</v>
      </c>
      <c r="BV393">
        <v>3.9134824763086504</v>
      </c>
      <c r="BW393">
        <v>-244</v>
      </c>
      <c r="BX393">
        <v>-0.27300088389630445</v>
      </c>
      <c r="BY393">
        <v>3854</v>
      </c>
      <c r="BZ393">
        <v>4.2814610735869181</v>
      </c>
      <c r="CA393">
        <v>3.9371913997307328</v>
      </c>
      <c r="CB393">
        <v>1.9620724165498729</v>
      </c>
      <c r="CC393">
        <v>10768</v>
      </c>
      <c r="CD393">
        <v>11.962317810167081</v>
      </c>
      <c r="CE393">
        <v>6.866396736726939</v>
      </c>
      <c r="CF393">
        <v>3.8360660899258541</v>
      </c>
      <c r="CG393" s="5">
        <v>39126</v>
      </c>
      <c r="CH393" s="5">
        <v>43.465606110000003</v>
      </c>
      <c r="CI393" s="5">
        <v>17.95558823</v>
      </c>
      <c r="CJ393" s="5">
        <v>10.271383889999999</v>
      </c>
      <c r="CK393">
        <v>28358</v>
      </c>
      <c r="CL393">
        <v>31.503288304301456</v>
      </c>
      <c r="CM393">
        <v>11.089191495182568</v>
      </c>
      <c r="CN393">
        <v>6.4353177973477642</v>
      </c>
      <c r="CO393">
        <v>51820</v>
      </c>
      <c r="CP393">
        <v>15.401745946908962</v>
      </c>
      <c r="CQ393">
        <v>3.7105231557459075</v>
      </c>
      <c r="CR393">
        <v>16275.657022703203</v>
      </c>
      <c r="CS393">
        <v>62.686875846035626</v>
      </c>
      <c r="CT393">
        <v>17.794469355399301</v>
      </c>
      <c r="CU393">
        <v>16.552</v>
      </c>
      <c r="CV393">
        <f t="shared" si="90"/>
        <v>-0.78435025485687859</v>
      </c>
      <c r="CW393">
        <v>-0.31400000000000006</v>
      </c>
      <c r="CX393">
        <v>23724.460000000003</v>
      </c>
      <c r="CY393" s="3">
        <f t="shared" si="85"/>
        <v>32.962282127444951</v>
      </c>
      <c r="CZ393">
        <v>39.711795536187523</v>
      </c>
      <c r="DA393">
        <v>3402.79</v>
      </c>
      <c r="DB393" s="3">
        <f t="shared" si="86"/>
        <v>689.51044083526676</v>
      </c>
      <c r="DC393">
        <v>98.76109813084112</v>
      </c>
      <c r="DD393">
        <v>0.14342960809223895</v>
      </c>
      <c r="DE393" s="3">
        <f t="shared" si="87"/>
        <v>0.11927447722859494</v>
      </c>
      <c r="DF393">
        <v>4.2611046170090663E-2</v>
      </c>
      <c r="DG393">
        <v>5.7730276836253216E-2</v>
      </c>
      <c r="DH393">
        <v>8.8115308349736229E-3</v>
      </c>
      <c r="DI393">
        <v>4.550497393508092E-2</v>
      </c>
      <c r="DJ393">
        <v>3.6502151852012901E-3</v>
      </c>
      <c r="DK393">
        <v>4.3563803575989365E-2</v>
      </c>
      <c r="DL393" s="3">
        <f t="shared" si="88"/>
        <v>2.7436290278585622E-2</v>
      </c>
      <c r="DM393">
        <v>2.428485604566176E-3</v>
      </c>
      <c r="DN393">
        <v>2.4844780928223202</v>
      </c>
      <c r="DO393">
        <v>0.42353887905933618</v>
      </c>
      <c r="DP393">
        <v>3.1519545159362345</v>
      </c>
      <c r="DQ393">
        <v>0.74318273147485048</v>
      </c>
      <c r="DR393">
        <v>3.2924032411919981</v>
      </c>
      <c r="DS393" s="3">
        <f t="shared" si="89"/>
        <v>1.7946440753364303</v>
      </c>
      <c r="DT393">
        <v>0.8415029712053359</v>
      </c>
      <c r="DU393">
        <v>6390</v>
      </c>
      <c r="DV393">
        <v>9.8693259972489678</v>
      </c>
      <c r="DW393">
        <v>3.7127480438184666</v>
      </c>
      <c r="DX393">
        <v>0.79304377971942941</v>
      </c>
      <c r="DY393">
        <v>240</v>
      </c>
      <c r="DZ393">
        <v>-13.669064748201439</v>
      </c>
      <c r="EA393">
        <v>14.178291666666667</v>
      </c>
      <c r="EB393">
        <v>8.0200182853717017</v>
      </c>
      <c r="EC393">
        <v>3.7558685446009391E-2</v>
      </c>
      <c r="ED393">
        <v>-1.0240489244499551E-2</v>
      </c>
      <c r="EE393">
        <v>1.4509369115232701E-2</v>
      </c>
      <c r="EF393">
        <v>-9.5567050029790618E-3</v>
      </c>
      <c r="EG393">
        <v>1.438880772125559E-2</v>
      </c>
      <c r="EH393">
        <v>-8.7496396646492489E-3</v>
      </c>
      <c r="EI393">
        <v>1.3847421713263645E-2</v>
      </c>
      <c r="EJ393">
        <v>-9.5950817833969984E-3</v>
      </c>
      <c r="EK393">
        <v>2.5885815673803694</v>
      </c>
      <c r="EL393">
        <v>0.60241737393024652</v>
      </c>
      <c r="EM393">
        <v>2.6102708559046586</v>
      </c>
      <c r="EN393">
        <v>0.54448079258232074</v>
      </c>
      <c r="EO393">
        <v>2.7123233641417954</v>
      </c>
      <c r="EP393">
        <v>0.67332720072785479</v>
      </c>
      <c r="EQ393">
        <v>1557.1499999999999</v>
      </c>
      <c r="ER393">
        <v>45.349999999999909</v>
      </c>
      <c r="ES393">
        <v>34.834286926275524</v>
      </c>
      <c r="ET393">
        <v>1.0145040054629249</v>
      </c>
    </row>
    <row r="394" spans="1:150" x14ac:dyDescent="0.3">
      <c r="A394">
        <v>15</v>
      </c>
      <c r="B394">
        <v>1540</v>
      </c>
      <c r="C394" t="s">
        <v>513</v>
      </c>
      <c r="D394">
        <v>14014</v>
      </c>
      <c r="E394">
        <v>104</v>
      </c>
      <c r="F394">
        <v>0.7421150278293136</v>
      </c>
      <c r="G394">
        <v>644</v>
      </c>
      <c r="H394">
        <v>4.5954045954045952</v>
      </c>
      <c r="I394">
        <v>2901</v>
      </c>
      <c r="J394">
        <v>20.700727843584986</v>
      </c>
      <c r="K394" s="5">
        <v>3545</v>
      </c>
      <c r="L394" s="5">
        <v>25.296132440000001</v>
      </c>
      <c r="M394">
        <v>8058</v>
      </c>
      <c r="N394">
        <v>10955.871432454951</v>
      </c>
      <c r="O394">
        <v>10.931925217639503</v>
      </c>
      <c r="P394" s="3">
        <v>3480</v>
      </c>
      <c r="Q394" s="3">
        <v>45</v>
      </c>
      <c r="R394" s="3">
        <f t="shared" si="78"/>
        <v>1.2931034482758621E-2</v>
      </c>
      <c r="S394" s="3">
        <v>1.6127513297403744E-2</v>
      </c>
      <c r="T394" s="3">
        <f t="shared" si="79"/>
        <v>0.80179964786265578</v>
      </c>
      <c r="U394">
        <v>14270</v>
      </c>
      <c r="V394">
        <v>1.826744683887541</v>
      </c>
      <c r="W394">
        <v>209</v>
      </c>
      <c r="X394">
        <v>1.4913657770800628</v>
      </c>
      <c r="Y394">
        <v>363</v>
      </c>
      <c r="Z394">
        <v>2.5437981779957952</v>
      </c>
      <c r="AA394">
        <v>1.8016831501664816</v>
      </c>
      <c r="AB394">
        <v>904</v>
      </c>
      <c r="AC394">
        <v>6.3349684653118423</v>
      </c>
      <c r="AD394">
        <v>1.7395638699072471</v>
      </c>
      <c r="AE394">
        <v>3868</v>
      </c>
      <c r="AF394">
        <v>27.105816398037842</v>
      </c>
      <c r="AG394">
        <v>6.4050885544528562</v>
      </c>
      <c r="AH394" s="5">
        <v>4772</v>
      </c>
      <c r="AI394" s="5">
        <v>33.440784860000001</v>
      </c>
      <c r="AJ394" s="5">
        <v>8.1446524240000002</v>
      </c>
      <c r="AK394">
        <v>8854</v>
      </c>
      <c r="AL394">
        <v>9.8783817324398111</v>
      </c>
      <c r="AM394">
        <v>15193.167422263385</v>
      </c>
      <c r="AN394">
        <v>38.676028793621541</v>
      </c>
      <c r="AO394">
        <v>8.1449999999999996</v>
      </c>
      <c r="AP394">
        <v>2473</v>
      </c>
      <c r="AQ394" s="3">
        <f t="shared" si="80"/>
        <v>-28.9367816091954</v>
      </c>
      <c r="AR394">
        <v>26</v>
      </c>
      <c r="AS394" s="3">
        <f t="shared" si="81"/>
        <v>-42.222222222222221</v>
      </c>
      <c r="AT394">
        <v>1.0513546300040437E-2</v>
      </c>
      <c r="AU394" s="3">
        <f t="shared" si="82"/>
        <v>-2.4174881827181832E-3</v>
      </c>
      <c r="AV394">
        <v>4.8918746001279594E-2</v>
      </c>
      <c r="AW394">
        <v>4.1854758749879629E-2</v>
      </c>
      <c r="AX394">
        <v>4.113531797142319E-2</v>
      </c>
      <c r="AY394" s="3">
        <f t="shared" si="83"/>
        <v>2.5007804674019446E-2</v>
      </c>
      <c r="AZ394">
        <v>0.21491855698356269</v>
      </c>
      <c r="BA394">
        <v>0.25119118145844466</v>
      </c>
      <c r="BB394">
        <v>0.25558441792875469</v>
      </c>
      <c r="BC394" s="3">
        <f t="shared" si="84"/>
        <v>-0.54621522993390115</v>
      </c>
      <c r="BD394">
        <v>1101</v>
      </c>
      <c r="BE394">
        <v>2.2461398728428703</v>
      </c>
      <c r="BF394">
        <v>17</v>
      </c>
      <c r="BG394">
        <v>1.5294117647058822</v>
      </c>
      <c r="BH394">
        <v>1.5440508628519528E-2</v>
      </c>
      <c r="BI394">
        <v>2.4066074118211763E-2</v>
      </c>
      <c r="BJ394">
        <v>2.3138447385904839E-2</v>
      </c>
      <c r="BK394">
        <v>2.3442503496660643E-2</v>
      </c>
      <c r="BL394">
        <v>0.64158817731036055</v>
      </c>
      <c r="BM394">
        <v>0.66730962415072692</v>
      </c>
      <c r="BN394">
        <v>0.65865442360791415</v>
      </c>
      <c r="BO394">
        <v>399.65</v>
      </c>
      <c r="BP394">
        <v>12.153678291021878</v>
      </c>
      <c r="BQ394">
        <v>3288.3049100882322</v>
      </c>
      <c r="BR394">
        <v>14135</v>
      </c>
      <c r="BS394">
        <v>0.86342229199372045</v>
      </c>
      <c r="BT394">
        <v>-0.94604064470918003</v>
      </c>
      <c r="BU394">
        <v>333</v>
      </c>
      <c r="BV394">
        <v>2.3761952333380907</v>
      </c>
      <c r="BW394">
        <v>150</v>
      </c>
      <c r="BX394">
        <v>1.051156271899089</v>
      </c>
      <c r="BY394">
        <v>647</v>
      </c>
      <c r="BZ394">
        <v>4.5772904138662893</v>
      </c>
      <c r="CA394">
        <v>3.8351753860369757</v>
      </c>
      <c r="CB394">
        <v>2.0334922358704941</v>
      </c>
      <c r="CC394">
        <v>1441</v>
      </c>
      <c r="CD394">
        <v>10.194552529182879</v>
      </c>
      <c r="CE394">
        <v>5.5991479337782835</v>
      </c>
      <c r="CF394">
        <v>3.8595840638710364</v>
      </c>
      <c r="CG394" s="5">
        <v>6139</v>
      </c>
      <c r="CH394" s="5">
        <v>43.431199149999998</v>
      </c>
      <c r="CI394" s="5">
        <v>18.13506671</v>
      </c>
      <c r="CJ394" s="5">
        <v>9.9904142880000002</v>
      </c>
      <c r="CK394">
        <v>4698</v>
      </c>
      <c r="CL394">
        <v>33.236646621860629</v>
      </c>
      <c r="CM394">
        <v>12.535918778275644</v>
      </c>
      <c r="CN394">
        <v>6.1308302238227874</v>
      </c>
      <c r="CO394">
        <v>9293</v>
      </c>
      <c r="CP394">
        <v>15.326383718044179</v>
      </c>
      <c r="CQ394">
        <v>4.9582109780889994</v>
      </c>
      <c r="CR394">
        <v>17326.965068705478</v>
      </c>
      <c r="CS394">
        <v>58.152322026865157</v>
      </c>
      <c r="CT394">
        <v>14.044455557801083</v>
      </c>
      <c r="CU394">
        <v>14.065</v>
      </c>
      <c r="CV394">
        <f t="shared" si="90"/>
        <v>3.133074782360497</v>
      </c>
      <c r="CW394">
        <v>5.92</v>
      </c>
      <c r="CX394">
        <v>4192.1099999999997</v>
      </c>
      <c r="CY394" s="3">
        <f t="shared" si="85"/>
        <v>20.462931034482747</v>
      </c>
      <c r="CZ394">
        <v>69.515163768701967</v>
      </c>
      <c r="DA394">
        <v>78.44</v>
      </c>
      <c r="DB394" s="3">
        <f t="shared" si="86"/>
        <v>74.311111111111103</v>
      </c>
      <c r="DC394">
        <v>201.69230769230771</v>
      </c>
      <c r="DD394">
        <v>1.8711341066909026E-2</v>
      </c>
      <c r="DE394" s="3">
        <f t="shared" si="87"/>
        <v>5.7803065841504058E-3</v>
      </c>
      <c r="DF394">
        <v>8.197794766868589E-3</v>
      </c>
      <c r="DG394">
        <v>5.7730276836253216E-2</v>
      </c>
      <c r="DH394">
        <v>8.8115308349736229E-3</v>
      </c>
      <c r="DI394">
        <v>4.550497393508092E-2</v>
      </c>
      <c r="DJ394">
        <v>3.6502151852012901E-3</v>
      </c>
      <c r="DK394">
        <v>4.3563803575989365E-2</v>
      </c>
      <c r="DL394" s="3">
        <f t="shared" si="88"/>
        <v>2.7436290278585622E-2</v>
      </c>
      <c r="DM394">
        <v>2.428485604566176E-3</v>
      </c>
      <c r="DN394">
        <v>0.32411660037560669</v>
      </c>
      <c r="DO394">
        <v>0.109198043392044</v>
      </c>
      <c r="DP394">
        <v>0.41119331468255138</v>
      </c>
      <c r="DQ394">
        <v>0.16000213322410672</v>
      </c>
      <c r="DR394">
        <v>0.42951577986688866</v>
      </c>
      <c r="DS394" s="3">
        <f t="shared" si="89"/>
        <v>-0.37228386799576713</v>
      </c>
      <c r="DT394">
        <v>0.17393136193813397</v>
      </c>
      <c r="DU394">
        <v>1404</v>
      </c>
      <c r="DV394">
        <v>27.520435967302454</v>
      </c>
      <c r="DW394">
        <v>2.9858333333333329</v>
      </c>
      <c r="DX394">
        <v>0.73969346049046258</v>
      </c>
      <c r="DY394">
        <v>6</v>
      </c>
      <c r="DZ394">
        <v>-64.705882352941174</v>
      </c>
      <c r="EA394">
        <v>13.073333333333332</v>
      </c>
      <c r="EB394">
        <v>11.54392156862745</v>
      </c>
      <c r="EC394">
        <v>4.2735042735042739E-3</v>
      </c>
      <c r="ED394">
        <v>-1.1167004355015255E-2</v>
      </c>
      <c r="EE394">
        <v>1.4509369115232701E-2</v>
      </c>
      <c r="EF394">
        <v>-9.5567050029790618E-3</v>
      </c>
      <c r="EG394">
        <v>1.438880772125559E-2</v>
      </c>
      <c r="EH394">
        <v>-8.7496396646492489E-3</v>
      </c>
      <c r="EI394">
        <v>1.3847421713263645E-2</v>
      </c>
      <c r="EJ394">
        <v>-9.5950817833969984E-3</v>
      </c>
      <c r="EK394">
        <v>0.29453412064744589</v>
      </c>
      <c r="EL394">
        <v>-0.34705405666291467</v>
      </c>
      <c r="EM394">
        <v>0.29700197238658776</v>
      </c>
      <c r="EN394">
        <v>-0.37030765176413916</v>
      </c>
      <c r="EO394">
        <v>0.30861371611228761</v>
      </c>
      <c r="EP394">
        <v>-0.35004070749562655</v>
      </c>
      <c r="EQ394">
        <v>403.12</v>
      </c>
      <c r="ER394">
        <v>3.4700000000000273</v>
      </c>
      <c r="ES394">
        <v>12.259203785003727</v>
      </c>
      <c r="ET394">
        <v>0.10552549398184929</v>
      </c>
    </row>
    <row r="395" spans="1:150" x14ac:dyDescent="0.3">
      <c r="A395">
        <v>15</v>
      </c>
      <c r="B395">
        <v>1541</v>
      </c>
      <c r="C395" t="s">
        <v>514</v>
      </c>
      <c r="D395">
        <v>26007</v>
      </c>
      <c r="E395">
        <v>71</v>
      </c>
      <c r="F395">
        <v>0.27300342215557349</v>
      </c>
      <c r="G395">
        <v>1486</v>
      </c>
      <c r="H395">
        <v>5.7138462721574959</v>
      </c>
      <c r="I395">
        <v>4958</v>
      </c>
      <c r="J395">
        <v>19.064098127427233</v>
      </c>
      <c r="K395" s="5">
        <v>6444</v>
      </c>
      <c r="L395" s="5">
        <v>24.777944399999999</v>
      </c>
      <c r="M395">
        <v>18123</v>
      </c>
      <c r="N395">
        <v>8566.9920036550247</v>
      </c>
      <c r="O395">
        <v>9.5166685892259775</v>
      </c>
      <c r="P395" s="3">
        <v>3907</v>
      </c>
      <c r="Q395" s="3">
        <v>55</v>
      </c>
      <c r="R395" s="3">
        <f t="shared" si="78"/>
        <v>1.4077297158945483E-2</v>
      </c>
      <c r="S395" s="3">
        <v>1.6127513297403744E-2</v>
      </c>
      <c r="T395" s="3">
        <f t="shared" si="79"/>
        <v>0.8728746273123017</v>
      </c>
      <c r="U395">
        <v>23758</v>
      </c>
      <c r="V395">
        <v>-8.6476717806744325</v>
      </c>
      <c r="W395">
        <v>-557</v>
      </c>
      <c r="X395">
        <v>-2.1417310724035836</v>
      </c>
      <c r="Y395">
        <v>780</v>
      </c>
      <c r="Z395">
        <v>3.283104638437579</v>
      </c>
      <c r="AA395">
        <v>3.0101012162820053</v>
      </c>
      <c r="AB395">
        <v>1841</v>
      </c>
      <c r="AC395">
        <v>7.7489687684148505</v>
      </c>
      <c r="AD395">
        <v>2.0351224962573546</v>
      </c>
      <c r="AE395">
        <v>5842</v>
      </c>
      <c r="AF395">
        <v>24.589611920195303</v>
      </c>
      <c r="AG395">
        <v>5.52551379276807</v>
      </c>
      <c r="AH395" s="5">
        <v>7683</v>
      </c>
      <c r="AI395" s="5">
        <v>32.338580690000001</v>
      </c>
      <c r="AJ395" s="5">
        <v>7.5606362889999996</v>
      </c>
      <c r="AK395">
        <v>16621</v>
      </c>
      <c r="AL395">
        <v>-8.2878110688075921</v>
      </c>
      <c r="AM395">
        <v>11571.03431967884</v>
      </c>
      <c r="AN395">
        <v>35.065310143188753</v>
      </c>
      <c r="AO395">
        <v>9.9369999999999994</v>
      </c>
      <c r="AP395">
        <v>2652</v>
      </c>
      <c r="AQ395" s="3">
        <f t="shared" si="80"/>
        <v>-32.121832608139236</v>
      </c>
      <c r="AR395">
        <v>50</v>
      </c>
      <c r="AS395" s="3">
        <f t="shared" si="81"/>
        <v>-9.0909090909090917</v>
      </c>
      <c r="AT395">
        <v>1.8853695324283559E-2</v>
      </c>
      <c r="AU395" s="3">
        <f t="shared" si="82"/>
        <v>4.776398165338076E-3</v>
      </c>
      <c r="AV395">
        <v>4.8918746001279594E-2</v>
      </c>
      <c r="AW395">
        <v>4.1854758749879629E-2</v>
      </c>
      <c r="AX395">
        <v>4.113531797142319E-2</v>
      </c>
      <c r="AY395" s="3">
        <f t="shared" si="83"/>
        <v>2.5007804674019446E-2</v>
      </c>
      <c r="AZ395">
        <v>0.38540839382494374</v>
      </c>
      <c r="BA395">
        <v>0.45045523824307743</v>
      </c>
      <c r="BB395">
        <v>0.45833352588598608</v>
      </c>
      <c r="BC395" s="3">
        <f t="shared" si="84"/>
        <v>-0.41454110142631562</v>
      </c>
      <c r="BD395">
        <v>1489</v>
      </c>
      <c r="BE395">
        <v>1.781061114842176</v>
      </c>
      <c r="BF395">
        <v>21</v>
      </c>
      <c r="BG395">
        <v>2.3809523809523809</v>
      </c>
      <c r="BH395">
        <v>1.4103425117528543E-2</v>
      </c>
      <c r="BI395">
        <v>2.4066074118211763E-2</v>
      </c>
      <c r="BJ395">
        <v>2.3138447385904839E-2</v>
      </c>
      <c r="BK395">
        <v>2.3442503496660643E-2</v>
      </c>
      <c r="BL395">
        <v>0.58602932278247732</v>
      </c>
      <c r="BM395">
        <v>0.60952339983364112</v>
      </c>
      <c r="BN395">
        <v>0.60161770348194932</v>
      </c>
      <c r="BO395">
        <v>1691.38</v>
      </c>
      <c r="BP395">
        <v>2.89138590070452</v>
      </c>
      <c r="BQ395">
        <v>58497.207155498538</v>
      </c>
      <c r="BR395">
        <v>20299</v>
      </c>
      <c r="BS395">
        <v>-21.947937093859345</v>
      </c>
      <c r="BT395">
        <v>-14.559306338917416</v>
      </c>
      <c r="BU395">
        <v>-1331</v>
      </c>
      <c r="BV395">
        <v>-5.1178528857615255</v>
      </c>
      <c r="BW395">
        <v>-842</v>
      </c>
      <c r="BX395">
        <v>-3.5440693661082578</v>
      </c>
      <c r="BY395">
        <v>958</v>
      </c>
      <c r="BZ395">
        <v>4.7194443076013597</v>
      </c>
      <c r="CA395">
        <v>4.446440885445786</v>
      </c>
      <c r="CB395">
        <v>1.4363396691637806</v>
      </c>
      <c r="CC395">
        <v>2399</v>
      </c>
      <c r="CD395">
        <v>11.818316173210503</v>
      </c>
      <c r="CE395">
        <v>6.1044699010530072</v>
      </c>
      <c r="CF395">
        <v>4.0693474047956526</v>
      </c>
      <c r="CG395" s="5">
        <v>8941</v>
      </c>
      <c r="CH395" s="5">
        <v>44.046504749999997</v>
      </c>
      <c r="CI395" s="5">
        <v>19.268560350000001</v>
      </c>
      <c r="CJ395" s="5">
        <v>11.707924070000001</v>
      </c>
      <c r="CK395">
        <v>6542</v>
      </c>
      <c r="CL395">
        <v>32.228188580718268</v>
      </c>
      <c r="CM395">
        <v>13.164090453291035</v>
      </c>
      <c r="CN395">
        <v>7.6385766605229648</v>
      </c>
      <c r="CO395">
        <v>14474</v>
      </c>
      <c r="CP395">
        <v>-20.13463554599128</v>
      </c>
      <c r="CQ395">
        <v>-12.917393658624633</v>
      </c>
      <c r="CR395">
        <v>14275.763758730134</v>
      </c>
      <c r="CS395">
        <v>66.63682833647465</v>
      </c>
      <c r="CT395">
        <v>23.375001441758453</v>
      </c>
      <c r="CU395">
        <v>13.031000000000001</v>
      </c>
      <c r="CV395">
        <f t="shared" si="90"/>
        <v>3.5143314107740231</v>
      </c>
      <c r="CW395">
        <v>3.0940000000000012</v>
      </c>
      <c r="CX395">
        <v>2895.8100000000004</v>
      </c>
      <c r="CY395" s="3">
        <f t="shared" si="85"/>
        <v>-25.881494753007413</v>
      </c>
      <c r="CZ395">
        <v>9.1934389140271655</v>
      </c>
      <c r="DA395">
        <v>32.61</v>
      </c>
      <c r="DB395" s="3">
        <f t="shared" si="86"/>
        <v>-40.709090909090911</v>
      </c>
      <c r="DC395">
        <v>-34.78</v>
      </c>
      <c r="DD395">
        <v>1.1261097931148796E-2</v>
      </c>
      <c r="DE395" s="3">
        <f t="shared" si="87"/>
        <v>-2.8161992277966862E-3</v>
      </c>
      <c r="DF395">
        <v>-7.5925973931347621E-3</v>
      </c>
      <c r="DG395">
        <v>5.7730276836253216E-2</v>
      </c>
      <c r="DH395">
        <v>8.8115308349736229E-3</v>
      </c>
      <c r="DI395">
        <v>4.550497393508092E-2</v>
      </c>
      <c r="DJ395">
        <v>3.6502151852012901E-3</v>
      </c>
      <c r="DK395">
        <v>4.3563803575989365E-2</v>
      </c>
      <c r="DL395" s="3">
        <f t="shared" si="88"/>
        <v>2.7436290278585622E-2</v>
      </c>
      <c r="DM395">
        <v>2.428485604566176E-3</v>
      </c>
      <c r="DN395">
        <v>0.19506398632194155</v>
      </c>
      <c r="DO395">
        <v>-0.19034440750300219</v>
      </c>
      <c r="DP395">
        <v>0.24746960512963473</v>
      </c>
      <c r="DQ395">
        <v>-0.2029856331134427</v>
      </c>
      <c r="DR395">
        <v>0.25849666481729033</v>
      </c>
      <c r="DS395" s="3">
        <f t="shared" si="89"/>
        <v>-0.61437796249501142</v>
      </c>
      <c r="DT395">
        <v>-0.19983686106869575</v>
      </c>
      <c r="DU395">
        <v>1427</v>
      </c>
      <c r="DV395">
        <v>-4.1638683680322366</v>
      </c>
      <c r="DW395">
        <v>2.0292992291520675</v>
      </c>
      <c r="DX395">
        <v>0.24823811430989151</v>
      </c>
      <c r="DY395">
        <v>9</v>
      </c>
      <c r="DZ395">
        <v>-57.142857142857139</v>
      </c>
      <c r="EA395">
        <v>3.6233333333333331</v>
      </c>
      <c r="EB395">
        <v>1.2423809523809521</v>
      </c>
      <c r="EC395">
        <v>6.3069376313945342E-3</v>
      </c>
      <c r="ED395">
        <v>-7.7964874861340093E-3</v>
      </c>
      <c r="EE395">
        <v>1.4509369115232701E-2</v>
      </c>
      <c r="EF395">
        <v>-9.5567050029790618E-3</v>
      </c>
      <c r="EG395">
        <v>1.438880772125559E-2</v>
      </c>
      <c r="EH395">
        <v>-8.7496396646492489E-3</v>
      </c>
      <c r="EI395">
        <v>1.3847421713263645E-2</v>
      </c>
      <c r="EJ395">
        <v>-9.5950817833969984E-3</v>
      </c>
      <c r="EK395">
        <v>0.43468034904241137</v>
      </c>
      <c r="EL395">
        <v>-0.15134897374006595</v>
      </c>
      <c r="EM395">
        <v>0.43832246240094874</v>
      </c>
      <c r="EN395">
        <v>-0.17120093743269238</v>
      </c>
      <c r="EO395">
        <v>0.45545934557286455</v>
      </c>
      <c r="EP395">
        <v>-0.14615835790908477</v>
      </c>
      <c r="EQ395">
        <v>1713.22</v>
      </c>
      <c r="ER395">
        <v>21.839999999999918</v>
      </c>
      <c r="ES395">
        <v>2.9287210164510618</v>
      </c>
      <c r="ET395">
        <v>3.7335115746541803E-2</v>
      </c>
    </row>
    <row r="396" spans="1:150" x14ac:dyDescent="0.3">
      <c r="A396">
        <v>15</v>
      </c>
      <c r="B396">
        <v>1542</v>
      </c>
      <c r="C396" t="s">
        <v>515</v>
      </c>
      <c r="D396">
        <v>41575</v>
      </c>
      <c r="E396">
        <v>272</v>
      </c>
      <c r="F396">
        <v>0.65423932651834038</v>
      </c>
      <c r="G396">
        <v>2386</v>
      </c>
      <c r="H396">
        <v>5.7390258568851475</v>
      </c>
      <c r="I396">
        <v>8849</v>
      </c>
      <c r="J396">
        <v>21.284425736620566</v>
      </c>
      <c r="K396" s="5">
        <v>11235</v>
      </c>
      <c r="L396" s="5">
        <v>27.023451590000001</v>
      </c>
      <c r="M396">
        <v>25355</v>
      </c>
      <c r="N396">
        <v>10072.153498103689</v>
      </c>
      <c r="O396">
        <v>9.6187612748045694</v>
      </c>
      <c r="P396" s="3">
        <v>10754</v>
      </c>
      <c r="Q396" s="3">
        <v>142</v>
      </c>
      <c r="R396" s="3">
        <f t="shared" si="78"/>
        <v>1.3204389064534127E-2</v>
      </c>
      <c r="S396" s="3">
        <v>1.6127513297403744E-2</v>
      </c>
      <c r="T396" s="3">
        <f t="shared" si="79"/>
        <v>0.81874922816897067</v>
      </c>
      <c r="U396">
        <v>41496</v>
      </c>
      <c r="V396">
        <v>-0.1900180396873121</v>
      </c>
      <c r="W396">
        <v>899</v>
      </c>
      <c r="X396">
        <v>2.1623571858087791</v>
      </c>
      <c r="Y396">
        <v>1576</v>
      </c>
      <c r="Z396">
        <v>3.7979564295353772</v>
      </c>
      <c r="AA396">
        <v>3.1437171030170368</v>
      </c>
      <c r="AB396">
        <v>3475</v>
      </c>
      <c r="AC396">
        <v>8.3743011374590317</v>
      </c>
      <c r="AD396">
        <v>2.6352752805738842</v>
      </c>
      <c r="AE396">
        <v>10721</v>
      </c>
      <c r="AF396">
        <v>25.836225178330441</v>
      </c>
      <c r="AG396">
        <v>4.5517994417098748</v>
      </c>
      <c r="AH396" s="5">
        <v>14196</v>
      </c>
      <c r="AI396" s="5">
        <v>34.21052632</v>
      </c>
      <c r="AJ396" s="5">
        <v>7.1870747220000002</v>
      </c>
      <c r="AK396">
        <v>25729</v>
      </c>
      <c r="AL396">
        <v>1.4750542299349241</v>
      </c>
      <c r="AM396">
        <v>13356.064492743597</v>
      </c>
      <c r="AN396">
        <v>32.60386167921466</v>
      </c>
      <c r="AO396">
        <v>9.2959999999999994</v>
      </c>
      <c r="AP396">
        <v>9606</v>
      </c>
      <c r="AQ396" s="3">
        <f t="shared" si="80"/>
        <v>-10.675097638088154</v>
      </c>
      <c r="AR396">
        <v>458</v>
      </c>
      <c r="AS396" s="3">
        <f t="shared" si="81"/>
        <v>222.53521126760566</v>
      </c>
      <c r="AT396">
        <v>4.7678534249427439E-2</v>
      </c>
      <c r="AU396" s="3">
        <f t="shared" si="82"/>
        <v>3.4474145184893314E-2</v>
      </c>
      <c r="AV396">
        <v>4.8918746001279594E-2</v>
      </c>
      <c r="AW396">
        <v>4.1854758749879629E-2</v>
      </c>
      <c r="AX396">
        <v>4.113531797142319E-2</v>
      </c>
      <c r="AY396" s="3">
        <f t="shared" si="83"/>
        <v>2.5007804674019446E-2</v>
      </c>
      <c r="AZ396">
        <v>0.97464751545716821</v>
      </c>
      <c r="BA396">
        <v>1.1391424935537242</v>
      </c>
      <c r="BB396">
        <v>1.1590656545441034</v>
      </c>
      <c r="BC396" s="3">
        <f t="shared" si="84"/>
        <v>0.34031642637513271</v>
      </c>
      <c r="BD396">
        <v>3701</v>
      </c>
      <c r="BE396">
        <v>2.5955147257497972</v>
      </c>
      <c r="BF396">
        <v>99</v>
      </c>
      <c r="BG396">
        <v>4.6262626262626263</v>
      </c>
      <c r="BH396">
        <v>2.6749527154823021E-2</v>
      </c>
      <c r="BI396">
        <v>2.4066074118211763E-2</v>
      </c>
      <c r="BJ396">
        <v>2.3138447385904839E-2</v>
      </c>
      <c r="BK396">
        <v>2.3442503496660643E-2</v>
      </c>
      <c r="BL396">
        <v>1.1115035640391626</v>
      </c>
      <c r="BM396">
        <v>1.156064048235057</v>
      </c>
      <c r="BN396">
        <v>1.1410695601957981</v>
      </c>
      <c r="BO396">
        <v>2399.85</v>
      </c>
      <c r="BP396">
        <v>6.6633261792857139</v>
      </c>
      <c r="BQ396">
        <v>36015.796547082071</v>
      </c>
      <c r="BR396">
        <v>38764</v>
      </c>
      <c r="BS396">
        <v>-6.7612748045700544</v>
      </c>
      <c r="BT396">
        <v>-6.5837671100829001</v>
      </c>
      <c r="BU396">
        <v>780</v>
      </c>
      <c r="BV396">
        <v>1.8761274804570054</v>
      </c>
      <c r="BW396">
        <v>-71</v>
      </c>
      <c r="BX396">
        <v>-0.17110082899556583</v>
      </c>
      <c r="BY396">
        <v>2253</v>
      </c>
      <c r="BZ396">
        <v>5.8120936951810958</v>
      </c>
      <c r="CA396">
        <v>5.1578543686627558</v>
      </c>
      <c r="CB396">
        <v>2.0141372656457186</v>
      </c>
      <c r="CC396">
        <v>4695</v>
      </c>
      <c r="CD396">
        <v>12.111753173047157</v>
      </c>
      <c r="CE396">
        <v>6.3727273161620097</v>
      </c>
      <c r="CF396">
        <v>3.7374520355881256</v>
      </c>
      <c r="CG396" s="5">
        <v>17228</v>
      </c>
      <c r="CH396" s="5">
        <v>44.443297909999998</v>
      </c>
      <c r="CI396" s="5">
        <v>17.41984631</v>
      </c>
      <c r="CJ396" s="5">
        <v>10.23277159</v>
      </c>
      <c r="CK396">
        <v>12533</v>
      </c>
      <c r="CL396">
        <v>32.331544732225773</v>
      </c>
      <c r="CM396">
        <v>11.047118995605206</v>
      </c>
      <c r="CN396">
        <v>6.4953195538953317</v>
      </c>
      <c r="CO396">
        <v>25421</v>
      </c>
      <c r="CP396">
        <v>0.26030368763557482</v>
      </c>
      <c r="CQ396">
        <v>-1.1970927746900384</v>
      </c>
      <c r="CR396">
        <v>15275.598408964242</v>
      </c>
      <c r="CS396">
        <v>51.661691929538399</v>
      </c>
      <c r="CT396">
        <v>14.372002450748392</v>
      </c>
      <c r="CU396">
        <v>11.243</v>
      </c>
      <c r="CV396">
        <f t="shared" si="90"/>
        <v>1.6242387251954309</v>
      </c>
      <c r="CW396">
        <v>1.947000000000001</v>
      </c>
      <c r="CX396">
        <v>11443.349999999999</v>
      </c>
      <c r="CY396" s="3">
        <f t="shared" si="85"/>
        <v>6.4101729588990004</v>
      </c>
      <c r="CZ396">
        <v>19.127108057464071</v>
      </c>
      <c r="DA396">
        <v>982.36</v>
      </c>
      <c r="DB396" s="3">
        <f t="shared" si="86"/>
        <v>591.80281690140851</v>
      </c>
      <c r="DC396">
        <v>114.48908296943232</v>
      </c>
      <c r="DD396">
        <v>8.5845491049386768E-2</v>
      </c>
      <c r="DE396" s="3">
        <f t="shared" si="87"/>
        <v>7.2641101984852643E-2</v>
      </c>
      <c r="DF396">
        <v>3.816695679995933E-2</v>
      </c>
      <c r="DG396">
        <v>5.7730276836253216E-2</v>
      </c>
      <c r="DH396">
        <v>8.8115308349736229E-3</v>
      </c>
      <c r="DI396">
        <v>4.550497393508092E-2</v>
      </c>
      <c r="DJ396">
        <v>3.6502151852012901E-3</v>
      </c>
      <c r="DK396">
        <v>4.3563803575989365E-2</v>
      </c>
      <c r="DL396" s="3">
        <f t="shared" si="88"/>
        <v>2.7436290278585622E-2</v>
      </c>
      <c r="DM396">
        <v>2.428485604566176E-3</v>
      </c>
      <c r="DN396">
        <v>1.4870098630027333</v>
      </c>
      <c r="DO396">
        <v>0.51236234754556509</v>
      </c>
      <c r="DP396">
        <v>1.8865078611374906</v>
      </c>
      <c r="DQ396">
        <v>0.74736536758376637</v>
      </c>
      <c r="DR396">
        <v>1.9705692341497332</v>
      </c>
      <c r="DS396" s="3">
        <f t="shared" si="89"/>
        <v>1.1518200059807624</v>
      </c>
      <c r="DT396">
        <v>0.8115035796056298</v>
      </c>
      <c r="DU396">
        <v>3700</v>
      </c>
      <c r="DV396">
        <v>-2.7019724398811132E-2</v>
      </c>
      <c r="DW396">
        <v>3.092797297297297</v>
      </c>
      <c r="DX396">
        <v>0.49728257154749977</v>
      </c>
      <c r="DY396">
        <v>118</v>
      </c>
      <c r="DZ396">
        <v>19.19191919191919</v>
      </c>
      <c r="EA396">
        <v>8.3250847457627124</v>
      </c>
      <c r="EB396">
        <v>3.6988221195000861</v>
      </c>
      <c r="EC396">
        <v>3.1891891891891892E-2</v>
      </c>
      <c r="ED396">
        <v>5.1423647370688712E-3</v>
      </c>
      <c r="EE396">
        <v>1.4509369115232701E-2</v>
      </c>
      <c r="EF396">
        <v>-9.5567050029790618E-3</v>
      </c>
      <c r="EG396">
        <v>1.438880772125559E-2</v>
      </c>
      <c r="EH396">
        <v>-8.7496396646492489E-3</v>
      </c>
      <c r="EI396">
        <v>1.3847421713263645E-2</v>
      </c>
      <c r="EJ396">
        <v>-9.5950817833969984E-3</v>
      </c>
      <c r="EK396">
        <v>2.1980205781938582</v>
      </c>
      <c r="EL396">
        <v>1.0865170141546956</v>
      </c>
      <c r="EM396">
        <v>2.2164374220374219</v>
      </c>
      <c r="EN396">
        <v>1.0603733738023648</v>
      </c>
      <c r="EO396">
        <v>2.3030924133222932</v>
      </c>
      <c r="EP396">
        <v>1.1620228531264951</v>
      </c>
      <c r="EQ396">
        <v>2473.8999999999996</v>
      </c>
      <c r="ER396">
        <v>74.049999999999727</v>
      </c>
      <c r="ES396">
        <v>6.8689304060399303</v>
      </c>
      <c r="ET396">
        <v>0.20560422675421641</v>
      </c>
    </row>
    <row r="397" spans="1:150" x14ac:dyDescent="0.3">
      <c r="A397">
        <v>15</v>
      </c>
      <c r="B397">
        <v>1543</v>
      </c>
      <c r="C397" t="s">
        <v>516</v>
      </c>
      <c r="D397">
        <v>321635</v>
      </c>
      <c r="E397">
        <v>1464</v>
      </c>
      <c r="F397">
        <v>0.45517434358822889</v>
      </c>
      <c r="G397">
        <v>32187</v>
      </c>
      <c r="H397">
        <v>10.007306418766614</v>
      </c>
      <c r="I397">
        <v>82747</v>
      </c>
      <c r="J397">
        <v>25.726988667278128</v>
      </c>
      <c r="K397" s="5">
        <v>114934</v>
      </c>
      <c r="L397" s="5">
        <v>35.734295090000003</v>
      </c>
      <c r="M397">
        <v>189900</v>
      </c>
      <c r="N397">
        <v>14479.496552254042</v>
      </c>
      <c r="O397">
        <v>11.56435089464766</v>
      </c>
      <c r="P397" s="3">
        <v>89323</v>
      </c>
      <c r="Q397" s="3">
        <v>1665</v>
      </c>
      <c r="R397" s="3">
        <f t="shared" si="78"/>
        <v>1.8640215845862767E-2</v>
      </c>
      <c r="S397" s="3">
        <v>1.6127513297403744E-2</v>
      </c>
      <c r="T397" s="3">
        <f t="shared" si="79"/>
        <v>1.155802230766942</v>
      </c>
      <c r="U397">
        <v>334320</v>
      </c>
      <c r="V397">
        <v>3.943911576787352</v>
      </c>
      <c r="W397">
        <v>13386</v>
      </c>
      <c r="X397">
        <v>4.1618604940382733</v>
      </c>
      <c r="Y397">
        <v>8763</v>
      </c>
      <c r="Z397">
        <v>2.6211414213926778</v>
      </c>
      <c r="AA397">
        <v>2.1659670778044489</v>
      </c>
      <c r="AB397">
        <v>47299</v>
      </c>
      <c r="AC397">
        <v>14.14782244556114</v>
      </c>
      <c r="AD397">
        <v>4.1405160267945256</v>
      </c>
      <c r="AE397">
        <v>96908</v>
      </c>
      <c r="AF397">
        <v>28.986599664991626</v>
      </c>
      <c r="AG397">
        <v>3.2596109977134979</v>
      </c>
      <c r="AH397" s="5">
        <v>144207</v>
      </c>
      <c r="AI397" s="5">
        <v>43.134422110000003</v>
      </c>
      <c r="AJ397" s="5">
        <v>7.4001270249999997</v>
      </c>
      <c r="AK397">
        <v>200739</v>
      </c>
      <c r="AL397">
        <v>5.7077409162717219</v>
      </c>
      <c r="AM397">
        <v>18471.494428998347</v>
      </c>
      <c r="AN397">
        <v>27.570004677565013</v>
      </c>
      <c r="AO397">
        <v>14.638</v>
      </c>
      <c r="AP397">
        <v>67843</v>
      </c>
      <c r="AQ397" s="3">
        <f t="shared" si="80"/>
        <v>-24.047557739887822</v>
      </c>
      <c r="AR397">
        <v>4303</v>
      </c>
      <c r="AS397" s="3">
        <f t="shared" si="81"/>
        <v>158.43843843843842</v>
      </c>
      <c r="AT397">
        <v>6.3425850861547992E-2</v>
      </c>
      <c r="AU397" s="3">
        <f t="shared" si="82"/>
        <v>4.4785635015685221E-2</v>
      </c>
      <c r="AV397">
        <v>4.8918746001279594E-2</v>
      </c>
      <c r="AW397">
        <v>4.1854758749879629E-2</v>
      </c>
      <c r="AX397">
        <v>4.113531797142319E-2</v>
      </c>
      <c r="AY397" s="3">
        <f t="shared" si="83"/>
        <v>2.5007804674019446E-2</v>
      </c>
      <c r="AZ397">
        <v>1.2965551255113721</v>
      </c>
      <c r="BA397">
        <v>1.515379678582675</v>
      </c>
      <c r="BB397">
        <v>1.5418830822119838</v>
      </c>
      <c r="BC397" s="3">
        <f t="shared" si="84"/>
        <v>0.38608085144504178</v>
      </c>
      <c r="BD397">
        <v>25657</v>
      </c>
      <c r="BE397">
        <v>2.6442296449312077</v>
      </c>
      <c r="BF397">
        <v>546</v>
      </c>
      <c r="BG397">
        <v>7.8809523809523814</v>
      </c>
      <c r="BH397">
        <v>2.1280742097673149E-2</v>
      </c>
      <c r="BI397">
        <v>2.4066074118211763E-2</v>
      </c>
      <c r="BJ397">
        <v>2.3138447385904839E-2</v>
      </c>
      <c r="BK397">
        <v>2.3442503496660643E-2</v>
      </c>
      <c r="BL397">
        <v>0.88426313295400172</v>
      </c>
      <c r="BM397">
        <v>0.91971348564366762</v>
      </c>
      <c r="BN397">
        <v>0.90778453336711951</v>
      </c>
      <c r="BO397">
        <v>6909.9199999999992</v>
      </c>
      <c r="BP397">
        <v>15.174069351489766</v>
      </c>
      <c r="BQ397">
        <v>45537.685639492571</v>
      </c>
      <c r="BR397">
        <v>323539</v>
      </c>
      <c r="BS397">
        <v>0.59197537581419934</v>
      </c>
      <c r="BT397">
        <v>-3.2247547260110072</v>
      </c>
      <c r="BU397">
        <v>10380</v>
      </c>
      <c r="BV397">
        <v>3.2272607147853933</v>
      </c>
      <c r="BW397">
        <v>-1690</v>
      </c>
      <c r="BX397">
        <v>-0.50550370902129704</v>
      </c>
      <c r="BY397">
        <v>12574</v>
      </c>
      <c r="BZ397">
        <v>3.8863939123258708</v>
      </c>
      <c r="CA397">
        <v>3.4312195687376419</v>
      </c>
      <c r="CB397">
        <v>1.265252490933193</v>
      </c>
      <c r="CC397">
        <v>58337</v>
      </c>
      <c r="CD397">
        <v>18.030901993268202</v>
      </c>
      <c r="CE397">
        <v>8.0235955745015879</v>
      </c>
      <c r="CF397">
        <v>3.8830795477070623</v>
      </c>
      <c r="CG397" s="5">
        <v>165274</v>
      </c>
      <c r="CH397" s="5">
        <v>51.083176989999998</v>
      </c>
      <c r="CI397" s="5">
        <v>15.3488819</v>
      </c>
      <c r="CJ397" s="5">
        <v>7.948754879</v>
      </c>
      <c r="CK397">
        <v>106937</v>
      </c>
      <c r="CL397">
        <v>33.052274996213747</v>
      </c>
      <c r="CM397">
        <v>7.3252863289356185</v>
      </c>
      <c r="CN397">
        <v>4.0656753312221205</v>
      </c>
      <c r="CO397">
        <v>204682</v>
      </c>
      <c r="CP397">
        <v>7.7840968931016334</v>
      </c>
      <c r="CQ397">
        <v>1.9642421253468434</v>
      </c>
      <c r="CR397">
        <v>20657.286585644611</v>
      </c>
      <c r="CS397">
        <v>42.665779235458743</v>
      </c>
      <c r="CT397">
        <v>11.833326020523796</v>
      </c>
      <c r="CU397">
        <v>16.934999999999999</v>
      </c>
      <c r="CV397">
        <f t="shared" si="90"/>
        <v>5.3706491053523386</v>
      </c>
      <c r="CW397">
        <v>2.2969999999999988</v>
      </c>
      <c r="CX397">
        <v>81985.09</v>
      </c>
      <c r="CY397" s="3">
        <f t="shared" si="85"/>
        <v>-8.2150286040549503</v>
      </c>
      <c r="CZ397">
        <v>20.845319340241435</v>
      </c>
      <c r="DA397">
        <v>6154.88</v>
      </c>
      <c r="DB397" s="3">
        <f t="shared" si="86"/>
        <v>269.66246246246249</v>
      </c>
      <c r="DC397">
        <v>43.036950964443413</v>
      </c>
      <c r="DD397">
        <v>7.5073162693362908E-2</v>
      </c>
      <c r="DE397" s="3">
        <f t="shared" si="87"/>
        <v>5.6432946847500137E-2</v>
      </c>
      <c r="DF397">
        <v>1.1647311831814916E-2</v>
      </c>
      <c r="DG397">
        <v>5.7730276836253216E-2</v>
      </c>
      <c r="DH397">
        <v>8.8115308349736229E-3</v>
      </c>
      <c r="DI397">
        <v>4.550497393508092E-2</v>
      </c>
      <c r="DJ397">
        <v>3.6502151852012901E-3</v>
      </c>
      <c r="DK397">
        <v>4.3563803575989365E-2</v>
      </c>
      <c r="DL397" s="3">
        <f t="shared" si="88"/>
        <v>2.7436290278585622E-2</v>
      </c>
      <c r="DM397">
        <v>2.428485604566176E-3</v>
      </c>
      <c r="DN397">
        <v>1.3004123106199756</v>
      </c>
      <c r="DO397">
        <v>3.8571851086035558E-3</v>
      </c>
      <c r="DP397">
        <v>1.6497792702939476</v>
      </c>
      <c r="DQ397">
        <v>0.13439959171127258</v>
      </c>
      <c r="DR397">
        <v>1.7232921951457023</v>
      </c>
      <c r="DS397" s="3">
        <f t="shared" si="89"/>
        <v>0.56748996437876031</v>
      </c>
      <c r="DT397">
        <v>0.18140911293371853</v>
      </c>
      <c r="DU397">
        <v>27573</v>
      </c>
      <c r="DV397">
        <v>7.4677475932494062</v>
      </c>
      <c r="DW397">
        <v>2.9733830196206434</v>
      </c>
      <c r="DX397">
        <v>0.32915337468943573</v>
      </c>
      <c r="DY397">
        <v>292</v>
      </c>
      <c r="DZ397">
        <v>-46.520146520146518</v>
      </c>
      <c r="EA397">
        <v>21.07835616438356</v>
      </c>
      <c r="EB397">
        <v>13.197403783431179</v>
      </c>
      <c r="EC397">
        <v>1.0590069996010591E-2</v>
      </c>
      <c r="ED397">
        <v>-1.0690672101662559E-2</v>
      </c>
      <c r="EE397">
        <v>1.4509369115232701E-2</v>
      </c>
      <c r="EF397">
        <v>-9.5567050029790618E-3</v>
      </c>
      <c r="EG397">
        <v>1.438880772125559E-2</v>
      </c>
      <c r="EH397">
        <v>-8.7496396646492489E-3</v>
      </c>
      <c r="EI397">
        <v>1.3847421713263645E-2</v>
      </c>
      <c r="EJ397">
        <v>-9.5950817833969984E-3</v>
      </c>
      <c r="EK397">
        <v>0.72987804720555194</v>
      </c>
      <c r="EL397">
        <v>-0.15438508574844978</v>
      </c>
      <c r="EM397">
        <v>0.73599357230735751</v>
      </c>
      <c r="EN397">
        <v>-0.1837199133363101</v>
      </c>
      <c r="EO397">
        <v>0.76476836015378769</v>
      </c>
      <c r="EP397">
        <v>-0.14301617321333182</v>
      </c>
      <c r="EQ397">
        <v>7051.3200000000006</v>
      </c>
      <c r="ER397">
        <v>141.40000000000146</v>
      </c>
      <c r="ES397">
        <v>15.484581398850761</v>
      </c>
      <c r="ET397">
        <v>0.31051204736099436</v>
      </c>
    </row>
    <row r="398" spans="1:150" x14ac:dyDescent="0.3">
      <c r="A398">
        <v>15</v>
      </c>
      <c r="B398">
        <v>1544</v>
      </c>
      <c r="C398" t="s">
        <v>517</v>
      </c>
      <c r="D398">
        <v>34055</v>
      </c>
      <c r="E398">
        <v>150</v>
      </c>
      <c r="F398">
        <v>0.44046395536631916</v>
      </c>
      <c r="G398">
        <v>1659</v>
      </c>
      <c r="H398">
        <v>4.8715313463514907</v>
      </c>
      <c r="I398">
        <v>6962</v>
      </c>
      <c r="J398">
        <v>20.443400381735426</v>
      </c>
      <c r="K398" s="5">
        <v>8621</v>
      </c>
      <c r="L398" s="5">
        <v>25.314931730000001</v>
      </c>
      <c r="M398">
        <v>19741</v>
      </c>
      <c r="N398">
        <v>9945.6022822749619</v>
      </c>
      <c r="O398">
        <v>14.15357509910439</v>
      </c>
      <c r="P398" s="3">
        <v>5834</v>
      </c>
      <c r="Q398" s="3">
        <v>86</v>
      </c>
      <c r="R398" s="3">
        <f t="shared" si="78"/>
        <v>1.4741172437435722E-2</v>
      </c>
      <c r="S398" s="3">
        <v>1.6127513297403744E-2</v>
      </c>
      <c r="T398" s="3">
        <f t="shared" si="79"/>
        <v>0.91403877123504218</v>
      </c>
      <c r="U398">
        <v>33162</v>
      </c>
      <c r="V398">
        <v>-2.6222287476141535</v>
      </c>
      <c r="W398">
        <v>-368</v>
      </c>
      <c r="X398">
        <v>-1.0806049038320364</v>
      </c>
      <c r="Y398">
        <v>695</v>
      </c>
      <c r="Z398">
        <v>2.09577226946505</v>
      </c>
      <c r="AA398">
        <v>1.6553083140987308</v>
      </c>
      <c r="AB398">
        <v>2624</v>
      </c>
      <c r="AC398">
        <v>7.912671129606176</v>
      </c>
      <c r="AD398">
        <v>3.0411397832546854</v>
      </c>
      <c r="AE398">
        <v>8689</v>
      </c>
      <c r="AF398">
        <v>26.201676617815572</v>
      </c>
      <c r="AG398">
        <v>5.758276236080146</v>
      </c>
      <c r="AH398" s="5">
        <v>11313</v>
      </c>
      <c r="AI398" s="5">
        <v>34.11434775</v>
      </c>
      <c r="AJ398" s="5">
        <v>8.7994160190000006</v>
      </c>
      <c r="AK398">
        <v>20351</v>
      </c>
      <c r="AL398">
        <v>3.0900157033584925</v>
      </c>
      <c r="AM398">
        <v>13246.63153366557</v>
      </c>
      <c r="AN398">
        <v>33.190843125445483</v>
      </c>
      <c r="AO398">
        <v>14.087999999999999</v>
      </c>
      <c r="AP398">
        <v>4344</v>
      </c>
      <c r="AQ398" s="3">
        <f t="shared" si="80"/>
        <v>-25.539938292766539</v>
      </c>
      <c r="AR398">
        <v>171</v>
      </c>
      <c r="AS398" s="3">
        <f t="shared" si="81"/>
        <v>98.837209302325576</v>
      </c>
      <c r="AT398">
        <v>3.9364640883977897E-2</v>
      </c>
      <c r="AU398" s="3">
        <f t="shared" si="82"/>
        <v>2.4623468446542174E-2</v>
      </c>
      <c r="AV398">
        <v>4.8918746001279594E-2</v>
      </c>
      <c r="AW398">
        <v>4.1854758749879629E-2</v>
      </c>
      <c r="AX398">
        <v>4.113531797142319E-2</v>
      </c>
      <c r="AY398" s="3">
        <f t="shared" si="83"/>
        <v>2.5007804674019446E-2</v>
      </c>
      <c r="AZ398">
        <v>0.8046943983999143</v>
      </c>
      <c r="BA398">
        <v>0.94050574079801874</v>
      </c>
      <c r="BB398">
        <v>0.9569548219202928</v>
      </c>
      <c r="BC398" s="3">
        <f t="shared" si="84"/>
        <v>4.2916050685250617E-2</v>
      </c>
      <c r="BD398">
        <v>2325</v>
      </c>
      <c r="BE398">
        <v>1.8683870967741936</v>
      </c>
      <c r="BF398">
        <v>28</v>
      </c>
      <c r="BG398">
        <v>6.1071428571428568</v>
      </c>
      <c r="BH398">
        <v>1.2043010752688172E-2</v>
      </c>
      <c r="BI398">
        <v>2.4066074118211763E-2</v>
      </c>
      <c r="BJ398">
        <v>2.3138447385904839E-2</v>
      </c>
      <c r="BK398">
        <v>2.3442503496660643E-2</v>
      </c>
      <c r="BL398">
        <v>0.5004144296046501</v>
      </c>
      <c r="BM398">
        <v>0.52047618199414569</v>
      </c>
      <c r="BN398">
        <v>0.51372545404136061</v>
      </c>
      <c r="BO398">
        <v>2027.5200000000002</v>
      </c>
      <c r="BP398">
        <v>4.301781995581563</v>
      </c>
      <c r="BQ398">
        <v>47132.095538139831</v>
      </c>
      <c r="BR398">
        <v>30469</v>
      </c>
      <c r="BS398">
        <v>-10.530024959624138</v>
      </c>
      <c r="BT398">
        <v>-8.1207406067185328</v>
      </c>
      <c r="BU398">
        <v>-919</v>
      </c>
      <c r="BV398">
        <v>-2.6985758332109819</v>
      </c>
      <c r="BW398">
        <v>-610</v>
      </c>
      <c r="BX398">
        <v>-1.8394547976599722</v>
      </c>
      <c r="BY398">
        <v>762</v>
      </c>
      <c r="BZ398">
        <v>2.5009025566969707</v>
      </c>
      <c r="CA398">
        <v>2.0604386013306515</v>
      </c>
      <c r="CB398">
        <v>0.40513028723192068</v>
      </c>
      <c r="CC398">
        <v>3629</v>
      </c>
      <c r="CD398">
        <v>11.910466375660507</v>
      </c>
      <c r="CE398">
        <v>7.038935029309016</v>
      </c>
      <c r="CF398">
        <v>3.9977952460543307</v>
      </c>
      <c r="CG398" s="5">
        <v>13486</v>
      </c>
      <c r="CH398" s="5">
        <v>44.261380420000002</v>
      </c>
      <c r="CI398" s="5">
        <v>18.94644869</v>
      </c>
      <c r="CJ398" s="5">
        <v>10.14703267</v>
      </c>
      <c r="CK398">
        <v>9857</v>
      </c>
      <c r="CL398">
        <v>32.350914043782204</v>
      </c>
      <c r="CM398">
        <v>11.907513662046778</v>
      </c>
      <c r="CN398">
        <v>6.149237425966632</v>
      </c>
      <c r="CO398">
        <v>20339</v>
      </c>
      <c r="CP398">
        <v>3.0292285091940632</v>
      </c>
      <c r="CQ398">
        <v>-5.8965161417129375E-2</v>
      </c>
      <c r="CR398">
        <v>15389.975023964304</v>
      </c>
      <c r="CS398">
        <v>54.741508730871878</v>
      </c>
      <c r="CT398">
        <v>16.180290701462834</v>
      </c>
      <c r="CU398">
        <v>16.629000000000001</v>
      </c>
      <c r="CV398">
        <f t="shared" si="90"/>
        <v>2.4754249008956108</v>
      </c>
      <c r="CW398">
        <v>2.5410000000000021</v>
      </c>
      <c r="CX398">
        <v>4886.1000000000004</v>
      </c>
      <c r="CY398" s="3">
        <f t="shared" si="85"/>
        <v>-16.247857387727109</v>
      </c>
      <c r="CZ398">
        <v>12.479281767955809</v>
      </c>
      <c r="DA398">
        <v>54.629999999999995</v>
      </c>
      <c r="DB398" s="3">
        <f t="shared" si="86"/>
        <v>-36.476744186046517</v>
      </c>
      <c r="DC398">
        <v>-68.05263157894737</v>
      </c>
      <c r="DD398">
        <v>1.1180696260821512E-2</v>
      </c>
      <c r="DE398" s="3">
        <f t="shared" si="87"/>
        <v>-3.5604761766142093E-3</v>
      </c>
      <c r="DF398">
        <v>-2.8183944623156383E-2</v>
      </c>
      <c r="DG398">
        <v>5.7730276836253216E-2</v>
      </c>
      <c r="DH398">
        <v>8.8115308349736229E-3</v>
      </c>
      <c r="DI398">
        <v>4.550497393508092E-2</v>
      </c>
      <c r="DJ398">
        <v>3.6502151852012901E-3</v>
      </c>
      <c r="DK398">
        <v>4.3563803575989365E-2</v>
      </c>
      <c r="DL398" s="3">
        <f t="shared" si="88"/>
        <v>2.7436290278585622E-2</v>
      </c>
      <c r="DM398">
        <v>2.428485604566176E-3</v>
      </c>
      <c r="DN398">
        <v>0.19367127395793651</v>
      </c>
      <c r="DO398">
        <v>-0.61102312444197782</v>
      </c>
      <c r="DP398">
        <v>0.24570272860220307</v>
      </c>
      <c r="DQ398">
        <v>-0.69480301219581564</v>
      </c>
      <c r="DR398">
        <v>0.2566510575992007</v>
      </c>
      <c r="DS398" s="3">
        <f t="shared" si="89"/>
        <v>-0.65738771363584148</v>
      </c>
      <c r="DT398">
        <v>-0.70030376432109209</v>
      </c>
      <c r="DU398">
        <v>2340</v>
      </c>
      <c r="DV398">
        <v>0.64516129032258063</v>
      </c>
      <c r="DW398">
        <v>2.0880769230769234</v>
      </c>
      <c r="DX398">
        <v>0.21968982630272982</v>
      </c>
      <c r="DY398">
        <v>10</v>
      </c>
      <c r="DZ398">
        <v>-64.285714285714292</v>
      </c>
      <c r="EA398">
        <v>5.4629999999999992</v>
      </c>
      <c r="EB398">
        <v>-0.64414285714285757</v>
      </c>
      <c r="EC398">
        <v>4.2735042735042739E-3</v>
      </c>
      <c r="ED398">
        <v>-7.7695064791838981E-3</v>
      </c>
      <c r="EE398">
        <v>1.4509369115232701E-2</v>
      </c>
      <c r="EF398">
        <v>-9.5567050029790618E-3</v>
      </c>
      <c r="EG398">
        <v>1.438880772125559E-2</v>
      </c>
      <c r="EH398">
        <v>-8.7496396646492489E-3</v>
      </c>
      <c r="EI398">
        <v>1.3847421713263645E-2</v>
      </c>
      <c r="EJ398">
        <v>-9.5950817833969984E-3</v>
      </c>
      <c r="EK398">
        <v>0.29453412064744589</v>
      </c>
      <c r="EL398">
        <v>-0.20588030895720422</v>
      </c>
      <c r="EM398">
        <v>0.29700197238658776</v>
      </c>
      <c r="EN398">
        <v>-0.22347420960755793</v>
      </c>
      <c r="EO398">
        <v>0.30861371611228761</v>
      </c>
      <c r="EP398">
        <v>-0.205111737929073</v>
      </c>
      <c r="EQ398">
        <v>2063.8300000000004</v>
      </c>
      <c r="ER398">
        <v>36.310000000000173</v>
      </c>
      <c r="ES398">
        <v>4.3788207938472112</v>
      </c>
      <c r="ET398">
        <v>7.703879826564819E-2</v>
      </c>
    </row>
    <row r="399" spans="1:150" x14ac:dyDescent="0.3">
      <c r="A399">
        <v>15</v>
      </c>
      <c r="B399">
        <v>1545</v>
      </c>
      <c r="C399" t="s">
        <v>518</v>
      </c>
      <c r="D399">
        <v>40344</v>
      </c>
      <c r="E399">
        <v>376</v>
      </c>
      <c r="F399">
        <v>0.9319849296053937</v>
      </c>
      <c r="G399">
        <v>1431</v>
      </c>
      <c r="H399">
        <v>3.5469958358120168</v>
      </c>
      <c r="I399">
        <v>6845</v>
      </c>
      <c r="J399">
        <v>16.966587348800317</v>
      </c>
      <c r="K399" s="5">
        <v>8276</v>
      </c>
      <c r="L399" s="5">
        <v>20.513583180000001</v>
      </c>
      <c r="M399">
        <v>22078</v>
      </c>
      <c r="N399">
        <v>9362.6797877511999</v>
      </c>
      <c r="O399">
        <v>17.132659131469364</v>
      </c>
      <c r="P399" s="3">
        <v>7157</v>
      </c>
      <c r="Q399" s="3">
        <v>73</v>
      </c>
      <c r="R399" s="3">
        <f t="shared" si="78"/>
        <v>1.0199804387313121E-2</v>
      </c>
      <c r="S399" s="3">
        <v>1.6127513297403744E-2</v>
      </c>
      <c r="T399" s="3">
        <f t="shared" si="79"/>
        <v>0.6324474331052089</v>
      </c>
      <c r="U399">
        <v>41578</v>
      </c>
      <c r="V399">
        <v>3.0586952210985525</v>
      </c>
      <c r="W399">
        <v>43</v>
      </c>
      <c r="X399">
        <v>0.1065833829069998</v>
      </c>
      <c r="Y399">
        <v>1601</v>
      </c>
      <c r="Z399">
        <v>3.8505940641685505</v>
      </c>
      <c r="AA399">
        <v>2.9186091345631571</v>
      </c>
      <c r="AB399">
        <v>2678</v>
      </c>
      <c r="AC399">
        <v>6.4409062484968009</v>
      </c>
      <c r="AD399">
        <v>2.8939104126847841</v>
      </c>
      <c r="AE399">
        <v>9442</v>
      </c>
      <c r="AF399">
        <v>22.709125018038385</v>
      </c>
      <c r="AG399">
        <v>5.7425376692380681</v>
      </c>
      <c r="AH399" s="5">
        <v>12120</v>
      </c>
      <c r="AI399" s="5">
        <v>29.150031269999999</v>
      </c>
      <c r="AJ399" s="5">
        <v>8.6364480819999994</v>
      </c>
      <c r="AK399">
        <v>23156</v>
      </c>
      <c r="AL399">
        <v>4.8826886493341792</v>
      </c>
      <c r="AM399">
        <v>12957.896357322939</v>
      </c>
      <c r="AN399">
        <v>38.39943959501008</v>
      </c>
      <c r="AO399">
        <v>15.734</v>
      </c>
      <c r="AP399">
        <v>6264</v>
      </c>
      <c r="AQ399" s="3">
        <f t="shared" si="80"/>
        <v>-12.477294955987144</v>
      </c>
      <c r="AR399">
        <v>875</v>
      </c>
      <c r="AS399" s="3">
        <f t="shared" si="81"/>
        <v>1098.6301369863013</v>
      </c>
      <c r="AT399">
        <v>0.13968710089399744</v>
      </c>
      <c r="AU399" s="3">
        <f t="shared" si="82"/>
        <v>0.12948729650668431</v>
      </c>
      <c r="AV399">
        <v>4.8918746001279594E-2</v>
      </c>
      <c r="AW399">
        <v>4.1854758749879629E-2</v>
      </c>
      <c r="AX399">
        <v>4.113531797142319E-2</v>
      </c>
      <c r="AY399" s="3">
        <f t="shared" si="83"/>
        <v>2.5007804674019446E-2</v>
      </c>
      <c r="AZ399">
        <v>2.855492266509521</v>
      </c>
      <c r="BA399">
        <v>3.3374245860250995</v>
      </c>
      <c r="BB399">
        <v>3.3957948493564198</v>
      </c>
      <c r="BC399" s="3">
        <f t="shared" si="84"/>
        <v>2.7633474162512108</v>
      </c>
      <c r="BD399">
        <v>2309</v>
      </c>
      <c r="BE399">
        <v>2.7128627111303594</v>
      </c>
      <c r="BF399">
        <v>129</v>
      </c>
      <c r="BG399">
        <v>6.7829457364341081</v>
      </c>
      <c r="BH399">
        <v>5.5868341273278478E-2</v>
      </c>
      <c r="BI399">
        <v>2.4066074118211763E-2</v>
      </c>
      <c r="BJ399">
        <v>2.3138447385904839E-2</v>
      </c>
      <c r="BK399">
        <v>2.3442503496660643E-2</v>
      </c>
      <c r="BL399">
        <v>2.3214563787535525</v>
      </c>
      <c r="BM399">
        <v>2.4145242047360354</v>
      </c>
      <c r="BN399">
        <v>2.3832071212546415</v>
      </c>
      <c r="BO399">
        <v>1035.1399999999999</v>
      </c>
      <c r="BP399">
        <v>21.157129599289007</v>
      </c>
      <c r="BQ399">
        <v>4892.6296695501933</v>
      </c>
      <c r="BR399">
        <v>41483</v>
      </c>
      <c r="BS399">
        <v>2.8232203053737854</v>
      </c>
      <c r="BT399">
        <v>-0.22848621867333688</v>
      </c>
      <c r="BU399">
        <v>-653</v>
      </c>
      <c r="BV399">
        <v>-1.6185802101923459</v>
      </c>
      <c r="BW399">
        <v>-570</v>
      </c>
      <c r="BX399">
        <v>-1.3709173120400213</v>
      </c>
      <c r="BY399">
        <v>2994</v>
      </c>
      <c r="BZ399">
        <v>7.2174143625099436</v>
      </c>
      <c r="CA399">
        <v>6.2854294329045501</v>
      </c>
      <c r="CB399">
        <v>3.3668202983413931</v>
      </c>
      <c r="CC399">
        <v>4116</v>
      </c>
      <c r="CD399">
        <v>9.9221367789214874</v>
      </c>
      <c r="CE399">
        <v>6.3751409431094705</v>
      </c>
      <c r="CF399">
        <v>3.4812305304246864</v>
      </c>
      <c r="CG399" s="5">
        <v>16366</v>
      </c>
      <c r="CH399" s="5">
        <v>39.452305760000002</v>
      </c>
      <c r="CI399" s="5">
        <v>18.93872258</v>
      </c>
      <c r="CJ399" s="5">
        <v>10.302274499999999</v>
      </c>
      <c r="CK399">
        <v>12250</v>
      </c>
      <c r="CL399">
        <v>29.530168984885375</v>
      </c>
      <c r="CM399">
        <v>12.563581636085058</v>
      </c>
      <c r="CN399">
        <v>6.8210439668469895</v>
      </c>
      <c r="CO399">
        <v>24545</v>
      </c>
      <c r="CP399">
        <v>11.174019385813933</v>
      </c>
      <c r="CQ399">
        <v>5.9984453273449647</v>
      </c>
      <c r="CR399">
        <v>15181.326308536974</v>
      </c>
      <c r="CS399">
        <v>62.147234047222945</v>
      </c>
      <c r="CT399">
        <v>17.158880499592055</v>
      </c>
      <c r="CU399">
        <v>18.692</v>
      </c>
      <c r="CV399">
        <f t="shared" si="90"/>
        <v>1.5593408685306365</v>
      </c>
      <c r="CW399">
        <v>2.9580000000000002</v>
      </c>
      <c r="CX399">
        <v>10187.200000000001</v>
      </c>
      <c r="CY399" s="3">
        <f t="shared" si="85"/>
        <v>42.338968841693458</v>
      </c>
      <c r="CZ399">
        <v>62.630906768837811</v>
      </c>
      <c r="DA399">
        <v>1245.71</v>
      </c>
      <c r="DB399" s="3">
        <f t="shared" si="86"/>
        <v>1606.4520547945208</v>
      </c>
      <c r="DC399">
        <v>42.366857142857143</v>
      </c>
      <c r="DD399">
        <v>0.12228188314747919</v>
      </c>
      <c r="DE399" s="3">
        <f t="shared" si="87"/>
        <v>0.11208207876016607</v>
      </c>
      <c r="DF399">
        <v>-1.7405217746518251E-2</v>
      </c>
      <c r="DG399">
        <v>5.7730276836253216E-2</v>
      </c>
      <c r="DH399">
        <v>8.8115308349736229E-3</v>
      </c>
      <c r="DI399">
        <v>4.550497393508092E-2</v>
      </c>
      <c r="DJ399">
        <v>3.6502151852012901E-3</v>
      </c>
      <c r="DK399">
        <v>4.3563803575989365E-2</v>
      </c>
      <c r="DL399" s="3">
        <f t="shared" si="88"/>
        <v>2.7436290278585622E-2</v>
      </c>
      <c r="DM399">
        <v>2.428485604566176E-3</v>
      </c>
      <c r="DN399">
        <v>2.1181586136217718</v>
      </c>
      <c r="DO399">
        <v>-0.73733365288774921</v>
      </c>
      <c r="DP399">
        <v>2.687220155799475</v>
      </c>
      <c r="DQ399">
        <v>-0.65020443022562446</v>
      </c>
      <c r="DR399">
        <v>2.8069606671093359</v>
      </c>
      <c r="DS399" s="3">
        <f t="shared" si="89"/>
        <v>2.1745132340041269</v>
      </c>
      <c r="DT399">
        <v>-0.58883418224708395</v>
      </c>
      <c r="DU399">
        <v>2531</v>
      </c>
      <c r="DV399">
        <v>9.6145517540060634</v>
      </c>
      <c r="DW399">
        <v>4.0249703674436983</v>
      </c>
      <c r="DX399">
        <v>1.3121076563133389</v>
      </c>
      <c r="DY399">
        <v>126</v>
      </c>
      <c r="DZ399">
        <v>-2.3255813953488373</v>
      </c>
      <c r="EA399">
        <v>9.8865873015873014</v>
      </c>
      <c r="EB399">
        <v>3.1036415651531932</v>
      </c>
      <c r="EC399">
        <v>4.9782694587119716E-2</v>
      </c>
      <c r="ED399">
        <v>-6.0856466861587619E-3</v>
      </c>
      <c r="EE399">
        <v>1.4509369115232701E-2</v>
      </c>
      <c r="EF399">
        <v>-9.5567050029790618E-3</v>
      </c>
      <c r="EG399">
        <v>1.438880772125559E-2</v>
      </c>
      <c r="EH399">
        <v>-8.7496396646492489E-3</v>
      </c>
      <c r="EI399">
        <v>1.3847421713263645E-2</v>
      </c>
      <c r="EJ399">
        <v>-9.5950817833969984E-3</v>
      </c>
      <c r="EK399">
        <v>3.4310723086405748</v>
      </c>
      <c r="EL399">
        <v>1.1096159298870223</v>
      </c>
      <c r="EM399">
        <v>3.4598206850439168</v>
      </c>
      <c r="EN399">
        <v>1.0452964803078815</v>
      </c>
      <c r="EO399">
        <v>3.5950876356596946</v>
      </c>
      <c r="EP399">
        <v>1.2118805144050531</v>
      </c>
      <c r="EQ399">
        <v>1067.42</v>
      </c>
      <c r="ER399">
        <v>32.2800000000002</v>
      </c>
      <c r="ES399">
        <v>21.816897498766423</v>
      </c>
      <c r="ET399">
        <v>0.65976789947741565</v>
      </c>
    </row>
    <row r="400" spans="1:150" x14ac:dyDescent="0.3">
      <c r="A400">
        <v>15</v>
      </c>
      <c r="B400">
        <v>1546</v>
      </c>
      <c r="C400" t="s">
        <v>519</v>
      </c>
      <c r="D400">
        <v>26683</v>
      </c>
      <c r="E400">
        <v>135</v>
      </c>
      <c r="F400">
        <v>0.50594011168159503</v>
      </c>
      <c r="G400">
        <v>1987</v>
      </c>
      <c r="H400">
        <v>7.4466889030468844</v>
      </c>
      <c r="I400">
        <v>6202</v>
      </c>
      <c r="J400">
        <v>23.243263501105574</v>
      </c>
      <c r="K400" s="5">
        <v>8189</v>
      </c>
      <c r="L400" s="5">
        <v>30.689952399999999</v>
      </c>
      <c r="M400">
        <v>16825</v>
      </c>
      <c r="N400">
        <v>10432.152675343776</v>
      </c>
      <c r="O400">
        <v>9.2081100326050294</v>
      </c>
      <c r="P400" s="3">
        <v>5663</v>
      </c>
      <c r="Q400" s="3">
        <v>79</v>
      </c>
      <c r="R400" s="3">
        <f t="shared" si="78"/>
        <v>1.3950203072576373E-2</v>
      </c>
      <c r="S400" s="3">
        <v>1.6127513297403744E-2</v>
      </c>
      <c r="T400" s="3">
        <f t="shared" si="79"/>
        <v>0.86499405179979727</v>
      </c>
      <c r="U400">
        <v>26333</v>
      </c>
      <c r="V400">
        <v>-1.3116965858411722</v>
      </c>
      <c r="W400">
        <v>554</v>
      </c>
      <c r="X400">
        <v>2.076228310160027</v>
      </c>
      <c r="Y400">
        <v>550</v>
      </c>
      <c r="Z400">
        <v>2.0886340333421942</v>
      </c>
      <c r="AA400">
        <v>1.5826939216605993</v>
      </c>
      <c r="AB400">
        <v>2947</v>
      </c>
      <c r="AC400">
        <v>11.191280902289902</v>
      </c>
      <c r="AD400">
        <v>3.7445919992430179</v>
      </c>
      <c r="AE400">
        <v>7199</v>
      </c>
      <c r="AF400">
        <v>27.338320738237194</v>
      </c>
      <c r="AG400">
        <v>4.0950572371316198</v>
      </c>
      <c r="AH400" s="5">
        <v>10146</v>
      </c>
      <c r="AI400" s="5">
        <v>38.529601640000003</v>
      </c>
      <c r="AJ400" s="5">
        <v>7.8396492359999996</v>
      </c>
      <c r="AK400">
        <v>16864</v>
      </c>
      <c r="AL400">
        <v>0.23179791976225853</v>
      </c>
      <c r="AM400">
        <v>14245.608071957424</v>
      </c>
      <c r="AN400">
        <v>36.554827323671063</v>
      </c>
      <c r="AO400">
        <v>11.82</v>
      </c>
      <c r="AP400">
        <v>4121</v>
      </c>
      <c r="AQ400" s="3">
        <f t="shared" si="80"/>
        <v>-27.229383718876921</v>
      </c>
      <c r="AR400">
        <v>9</v>
      </c>
      <c r="AS400" s="3">
        <f t="shared" si="81"/>
        <v>-88.60759493670885</v>
      </c>
      <c r="AT400">
        <v>2.1839359378791555E-3</v>
      </c>
      <c r="AU400" s="3">
        <f t="shared" si="82"/>
        <v>-1.1766267134697217E-2</v>
      </c>
      <c r="AV400">
        <v>4.8918746001279594E-2</v>
      </c>
      <c r="AW400">
        <v>4.1854758749879629E-2</v>
      </c>
      <c r="AX400">
        <v>4.113531797142319E-2</v>
      </c>
      <c r="AY400" s="3">
        <f t="shared" si="83"/>
        <v>2.5007804674019446E-2</v>
      </c>
      <c r="AZ400">
        <v>4.4644152117513991E-2</v>
      </c>
      <c r="BA400">
        <v>5.2178915925191811E-2</v>
      </c>
      <c r="BB400">
        <v>5.3091504954364065E-2</v>
      </c>
      <c r="BC400" s="3">
        <f t="shared" si="84"/>
        <v>-0.81190254684543317</v>
      </c>
      <c r="BD400">
        <v>1977</v>
      </c>
      <c r="BE400">
        <v>2.0844714213454729</v>
      </c>
      <c r="BF400">
        <v>7</v>
      </c>
      <c r="BG400">
        <v>1.2857142857142858</v>
      </c>
      <c r="BH400">
        <v>3.5407182599898838E-3</v>
      </c>
      <c r="BI400">
        <v>2.4066074118211763E-2</v>
      </c>
      <c r="BJ400">
        <v>2.3138447385904839E-2</v>
      </c>
      <c r="BK400">
        <v>2.3442503496660643E-2</v>
      </c>
      <c r="BL400">
        <v>0.14712487972063878</v>
      </c>
      <c r="BM400">
        <v>0.15302315669402994</v>
      </c>
      <c r="BN400">
        <v>0.15103840170032415</v>
      </c>
      <c r="BO400">
        <v>1360.29</v>
      </c>
      <c r="BP400">
        <v>3.8150860648245613</v>
      </c>
      <c r="BQ400">
        <v>35655.552113017759</v>
      </c>
      <c r="BR400">
        <v>23454</v>
      </c>
      <c r="BS400">
        <v>-12.101337930517559</v>
      </c>
      <c r="BT400">
        <v>-10.933049785440321</v>
      </c>
      <c r="BU400">
        <v>-472</v>
      </c>
      <c r="BV400">
        <v>-1.7689165386200953</v>
      </c>
      <c r="BW400">
        <v>-1028</v>
      </c>
      <c r="BX400">
        <v>-3.9038468841377738</v>
      </c>
      <c r="BY400">
        <v>699</v>
      </c>
      <c r="BZ400">
        <v>2.9803018674852901</v>
      </c>
      <c r="CA400">
        <v>2.4743617558036952</v>
      </c>
      <c r="CB400">
        <v>0.89166783414309592</v>
      </c>
      <c r="CC400">
        <v>3622</v>
      </c>
      <c r="CD400">
        <v>15.442994798328643</v>
      </c>
      <c r="CE400">
        <v>7.9963058952817585</v>
      </c>
      <c r="CF400">
        <v>4.2517138960387406</v>
      </c>
      <c r="CG400" s="5">
        <v>11384</v>
      </c>
      <c r="CH400" s="5">
        <v>48.537562889999997</v>
      </c>
      <c r="CI400" s="5">
        <v>17.84761048</v>
      </c>
      <c r="CJ400" s="5">
        <v>10.007961249999999</v>
      </c>
      <c r="CK400">
        <v>7762</v>
      </c>
      <c r="CL400">
        <v>33.094568090730789</v>
      </c>
      <c r="CM400">
        <v>9.8513045896252152</v>
      </c>
      <c r="CN400">
        <v>5.7562473524935953</v>
      </c>
      <c r="CO400">
        <v>15980</v>
      </c>
      <c r="CP400">
        <v>-5.0222882615156017</v>
      </c>
      <c r="CQ400">
        <v>-5.241935483870968</v>
      </c>
      <c r="CR400">
        <v>16205.488469856071</v>
      </c>
      <c r="CS400">
        <v>55.341749437366659</v>
      </c>
      <c r="CT400">
        <v>13.757786877182765</v>
      </c>
      <c r="CU400">
        <v>13.083</v>
      </c>
      <c r="CV400">
        <f t="shared" si="90"/>
        <v>3.8748899673949708</v>
      </c>
      <c r="CW400">
        <v>1.2629999999999999</v>
      </c>
      <c r="CX400">
        <v>4167.8599999999997</v>
      </c>
      <c r="CY400" s="3">
        <f t="shared" si="85"/>
        <v>-26.401907116369422</v>
      </c>
      <c r="CZ400">
        <v>1.1371026449890722</v>
      </c>
      <c r="DA400">
        <v>91.77000000000001</v>
      </c>
      <c r="DB400" s="3">
        <f t="shared" si="86"/>
        <v>16.16455696202533</v>
      </c>
      <c r="DC400">
        <v>919.66666666666674</v>
      </c>
      <c r="DD400">
        <v>2.2018493903346086E-2</v>
      </c>
      <c r="DE400" s="3">
        <f t="shared" si="87"/>
        <v>8.0682908307697122E-3</v>
      </c>
      <c r="DF400">
        <v>1.9834557965466931E-2</v>
      </c>
      <c r="DG400">
        <v>5.7730276836253216E-2</v>
      </c>
      <c r="DH400">
        <v>8.8115308349736229E-3</v>
      </c>
      <c r="DI400">
        <v>4.550497393508092E-2</v>
      </c>
      <c r="DJ400">
        <v>3.6502151852012901E-3</v>
      </c>
      <c r="DK400">
        <v>4.3563803575989365E-2</v>
      </c>
      <c r="DL400" s="3">
        <f t="shared" si="88"/>
        <v>2.7436290278585622E-2</v>
      </c>
      <c r="DM400">
        <v>2.428485604566176E-3</v>
      </c>
      <c r="DN400">
        <v>0.38140288094927349</v>
      </c>
      <c r="DO400">
        <v>0.3367587288317595</v>
      </c>
      <c r="DP400">
        <v>0.48387004758553392</v>
      </c>
      <c r="DQ400">
        <v>0.43169113166034212</v>
      </c>
      <c r="DR400">
        <v>0.50543093338805256</v>
      </c>
      <c r="DS400" s="3">
        <f t="shared" si="89"/>
        <v>-0.35956311841174471</v>
      </c>
      <c r="DT400">
        <v>0.45233942843368852</v>
      </c>
      <c r="DU400">
        <v>1916</v>
      </c>
      <c r="DV400">
        <v>-3.0854830551340413</v>
      </c>
      <c r="DW400">
        <v>2.1752922755741126</v>
      </c>
      <c r="DX400">
        <v>9.0820854228639725E-2</v>
      </c>
      <c r="DY400">
        <v>4</v>
      </c>
      <c r="DZ400">
        <v>-42.857142857142854</v>
      </c>
      <c r="EA400">
        <v>22.942500000000003</v>
      </c>
      <c r="EB400">
        <v>21.656785714285718</v>
      </c>
      <c r="EC400">
        <v>2.0876826722338203E-3</v>
      </c>
      <c r="ED400">
        <v>-1.4530355877560635E-3</v>
      </c>
      <c r="EE400">
        <v>1.4509369115232701E-2</v>
      </c>
      <c r="EF400">
        <v>-9.5567050029790618E-3</v>
      </c>
      <c r="EG400">
        <v>1.438880772125559E-2</v>
      </c>
      <c r="EH400">
        <v>-8.7496396646492489E-3</v>
      </c>
      <c r="EI400">
        <v>1.3847421713263645E-2</v>
      </c>
      <c r="EJ400">
        <v>-9.5950817833969984E-3</v>
      </c>
      <c r="EK400">
        <v>0.14388514453340778</v>
      </c>
      <c r="EL400">
        <v>-3.2397351872310021E-3</v>
      </c>
      <c r="EM400">
        <v>0.14509073390075475</v>
      </c>
      <c r="EN400">
        <v>-7.9324227932751901E-3</v>
      </c>
      <c r="EO400">
        <v>0.15076327676466658</v>
      </c>
      <c r="EP400">
        <v>-2.751249356575669E-4</v>
      </c>
      <c r="EQ400">
        <v>1377.2600000000002</v>
      </c>
      <c r="ER400">
        <v>16.970000000000255</v>
      </c>
      <c r="ES400">
        <v>3.8626803355463002</v>
      </c>
      <c r="ET400">
        <v>4.759427072173894E-2</v>
      </c>
    </row>
    <row r="401" spans="1:150" x14ac:dyDescent="0.3">
      <c r="A401">
        <v>16</v>
      </c>
      <c r="B401">
        <v>1601</v>
      </c>
      <c r="C401" t="s">
        <v>520</v>
      </c>
      <c r="D401">
        <v>49515</v>
      </c>
      <c r="E401">
        <v>418</v>
      </c>
      <c r="F401">
        <v>0.84418862970816921</v>
      </c>
      <c r="G401">
        <v>2506</v>
      </c>
      <c r="H401">
        <v>5.0610925982025652</v>
      </c>
      <c r="I401">
        <v>9084</v>
      </c>
      <c r="J401">
        <v>18.345955770978492</v>
      </c>
      <c r="K401" s="5">
        <v>11590</v>
      </c>
      <c r="L401" s="5">
        <v>23.407048369999998</v>
      </c>
      <c r="M401">
        <v>27232</v>
      </c>
      <c r="N401">
        <v>9243.0970702808463</v>
      </c>
      <c r="O401">
        <v>14.686458648894273</v>
      </c>
      <c r="P401" s="3">
        <v>7514</v>
      </c>
      <c r="Q401" s="3">
        <v>77</v>
      </c>
      <c r="R401" s="3">
        <f t="shared" si="78"/>
        <v>1.0247537929198828E-2</v>
      </c>
      <c r="S401" s="3">
        <v>1.6127513297403744E-2</v>
      </c>
      <c r="T401" s="3">
        <f t="shared" si="79"/>
        <v>0.63540719143902413</v>
      </c>
      <c r="U401">
        <v>46561</v>
      </c>
      <c r="V401">
        <v>-5.9658689286074926</v>
      </c>
      <c r="W401">
        <v>-3180</v>
      </c>
      <c r="X401">
        <v>-6.4222962738564062</v>
      </c>
      <c r="Y401">
        <v>1618</v>
      </c>
      <c r="Z401">
        <v>3.4750112755310236</v>
      </c>
      <c r="AA401">
        <v>2.6308226458228545</v>
      </c>
      <c r="AB401">
        <v>3179</v>
      </c>
      <c r="AC401">
        <v>6.8276024999463072</v>
      </c>
      <c r="AD401">
        <v>1.766509901743742</v>
      </c>
      <c r="AE401">
        <v>9595</v>
      </c>
      <c r="AF401">
        <v>20.607375271149674</v>
      </c>
      <c r="AG401">
        <v>2.2614195001711828</v>
      </c>
      <c r="AH401" s="5">
        <v>12774</v>
      </c>
      <c r="AI401" s="5">
        <v>27.43497777</v>
      </c>
      <c r="AJ401" s="5">
        <v>4.0279294019999998</v>
      </c>
      <c r="AK401">
        <v>28552</v>
      </c>
      <c r="AL401">
        <v>4.8472385428907163</v>
      </c>
      <c r="AM401">
        <v>11840.269583844214</v>
      </c>
      <c r="AN401">
        <v>28.098509556001606</v>
      </c>
      <c r="AO401">
        <v>11.113</v>
      </c>
      <c r="AP401">
        <v>5780</v>
      </c>
      <c r="AQ401" s="3">
        <f t="shared" si="80"/>
        <v>-23.076923076923077</v>
      </c>
      <c r="AR401">
        <v>149</v>
      </c>
      <c r="AS401" s="3">
        <f t="shared" si="81"/>
        <v>93.506493506493499</v>
      </c>
      <c r="AT401">
        <v>2.5778546712802768E-2</v>
      </c>
      <c r="AU401" s="3">
        <f t="shared" si="82"/>
        <v>1.5531008783603939E-2</v>
      </c>
      <c r="AV401">
        <v>3.7502025472340147E-2</v>
      </c>
      <c r="AW401">
        <v>4.1854758749879629E-2</v>
      </c>
      <c r="AX401">
        <v>4.113531797142319E-2</v>
      </c>
      <c r="AY401" s="3">
        <f t="shared" si="83"/>
        <v>2.5007804674019446E-2</v>
      </c>
      <c r="AZ401">
        <v>0.68739078458084601</v>
      </c>
      <c r="BA401">
        <v>0.61590479751306426</v>
      </c>
      <c r="BB401">
        <v>0.62667673386434475</v>
      </c>
      <c r="BC401" s="3">
        <f t="shared" si="84"/>
        <v>-8.7304575746793844E-3</v>
      </c>
      <c r="BD401">
        <v>2740</v>
      </c>
      <c r="BE401">
        <v>2.1094890510948905</v>
      </c>
      <c r="BF401">
        <v>57</v>
      </c>
      <c r="BG401">
        <v>2.6140350877192984</v>
      </c>
      <c r="BH401">
        <v>2.0802919708029197E-2</v>
      </c>
      <c r="BI401">
        <v>2.4604015802308084E-2</v>
      </c>
      <c r="BJ401">
        <v>2.3138447385904839E-2</v>
      </c>
      <c r="BK401">
        <v>2.3442503496660643E-2</v>
      </c>
      <c r="BL401">
        <v>0.84550911831546183</v>
      </c>
      <c r="BM401">
        <v>0.89906290431144631</v>
      </c>
      <c r="BN401">
        <v>0.8874017961005124</v>
      </c>
      <c r="BO401">
        <v>2800.97</v>
      </c>
      <c r="BP401">
        <v>3.8866441922744883</v>
      </c>
      <c r="BQ401">
        <v>72066.540219130649</v>
      </c>
      <c r="BR401">
        <v>42297</v>
      </c>
      <c r="BS401">
        <v>-14.57740078764011</v>
      </c>
      <c r="BT401">
        <v>-9.1578789115354056</v>
      </c>
      <c r="BU401">
        <v>-5293</v>
      </c>
      <c r="BV401">
        <v>-10.689689992931434</v>
      </c>
      <c r="BW401">
        <v>-2362</v>
      </c>
      <c r="BX401">
        <v>-5.0729151006206914</v>
      </c>
      <c r="BY401">
        <v>2223</v>
      </c>
      <c r="BZ401">
        <v>5.2556918930420595</v>
      </c>
      <c r="CA401">
        <v>4.4115032633338904</v>
      </c>
      <c r="CB401">
        <v>1.7806806175110359</v>
      </c>
      <c r="CC401">
        <v>4246</v>
      </c>
      <c r="CD401">
        <v>10.038537012081235</v>
      </c>
      <c r="CE401">
        <v>4.9774444138786702</v>
      </c>
      <c r="CF401">
        <v>3.2109345121349282</v>
      </c>
      <c r="CG401" s="5">
        <v>15420</v>
      </c>
      <c r="CH401" s="5">
        <v>36.45648628</v>
      </c>
      <c r="CI401" s="5">
        <v>13.04943791</v>
      </c>
      <c r="CJ401" s="5">
        <v>9.0215085049999999</v>
      </c>
      <c r="CK401">
        <v>11174</v>
      </c>
      <c r="CL401">
        <v>26.417949263541153</v>
      </c>
      <c r="CM401">
        <v>8.0719934925626617</v>
      </c>
      <c r="CN401">
        <v>5.810573992391479</v>
      </c>
      <c r="CO401">
        <v>26537</v>
      </c>
      <c r="CP401">
        <v>-2.552144535840188</v>
      </c>
      <c r="CQ401">
        <v>-7.0572989632950405</v>
      </c>
      <c r="CR401">
        <v>14419.100020335381</v>
      </c>
      <c r="CS401">
        <v>55.99857829792613</v>
      </c>
      <c r="CT401">
        <v>21.780166559804723</v>
      </c>
      <c r="CU401">
        <v>13.744</v>
      </c>
      <c r="CV401">
        <f t="shared" si="90"/>
        <v>-0.94245864889427367</v>
      </c>
      <c r="CW401">
        <v>2.6310000000000002</v>
      </c>
      <c r="CX401">
        <v>5666.2400000000007</v>
      </c>
      <c r="CY401" s="3">
        <f t="shared" si="85"/>
        <v>-24.590896992281067</v>
      </c>
      <c r="CZ401">
        <v>-1.9681660899653859</v>
      </c>
      <c r="DA401">
        <v>209.68000000000004</v>
      </c>
      <c r="DB401" s="3">
        <f t="shared" si="86"/>
        <v>172.31168831168836</v>
      </c>
      <c r="DC401">
        <v>40.724832214765122</v>
      </c>
      <c r="DD401">
        <v>3.7005139210481729E-2</v>
      </c>
      <c r="DE401" s="3">
        <f t="shared" si="87"/>
        <v>2.6757601281282899E-2</v>
      </c>
      <c r="DF401">
        <v>1.1226592497678961E-2</v>
      </c>
      <c r="DG401">
        <v>4.0272270223262498E-2</v>
      </c>
      <c r="DH401">
        <v>2.7702447509223502E-3</v>
      </c>
      <c r="DI401">
        <v>4.550497393508092E-2</v>
      </c>
      <c r="DJ401">
        <v>3.6502151852012901E-3</v>
      </c>
      <c r="DK401">
        <v>4.3563803575989365E-2</v>
      </c>
      <c r="DL401" s="3">
        <f t="shared" si="88"/>
        <v>2.7436290278585622E-2</v>
      </c>
      <c r="DM401">
        <v>2.428485604566176E-3</v>
      </c>
      <c r="DN401">
        <v>0.91887393001019413</v>
      </c>
      <c r="DO401">
        <v>0.23148314542934811</v>
      </c>
      <c r="DP401">
        <v>0.81321086488863015</v>
      </c>
      <c r="DQ401">
        <v>0.19730606737556589</v>
      </c>
      <c r="DR401">
        <v>0.8494469300857258</v>
      </c>
      <c r="DS401" s="3">
        <f t="shared" si="89"/>
        <v>0.21403973864670167</v>
      </c>
      <c r="DT401">
        <v>0.22277019622138106</v>
      </c>
      <c r="DU401">
        <v>2577</v>
      </c>
      <c r="DV401">
        <v>-5.9489051094890515</v>
      </c>
      <c r="DW401">
        <v>2.1987737679472259</v>
      </c>
      <c r="DX401">
        <v>8.9284716852335411E-2</v>
      </c>
      <c r="DY401">
        <v>40</v>
      </c>
      <c r="DZ401">
        <v>-29.82456140350877</v>
      </c>
      <c r="EA401">
        <v>5.2420000000000009</v>
      </c>
      <c r="EB401">
        <v>2.6279649122807025</v>
      </c>
      <c r="EC401">
        <v>1.5521924718665115E-2</v>
      </c>
      <c r="ED401">
        <v>-5.2809949893640826E-3</v>
      </c>
      <c r="EE401">
        <v>1.553661823854652E-2</v>
      </c>
      <c r="EF401">
        <v>-9.0673975637615648E-3</v>
      </c>
      <c r="EG401">
        <v>1.438880772125559E-2</v>
      </c>
      <c r="EH401">
        <v>-8.7496396646492489E-3</v>
      </c>
      <c r="EI401">
        <v>1.3847421713263645E-2</v>
      </c>
      <c r="EJ401">
        <v>-9.5950817833969984E-3</v>
      </c>
      <c r="EK401">
        <v>0.99905426524255125</v>
      </c>
      <c r="EL401">
        <v>0.15354514692708943</v>
      </c>
      <c r="EM401">
        <v>1.0787498880630428</v>
      </c>
      <c r="EN401">
        <v>0.17968698375159653</v>
      </c>
      <c r="EO401">
        <v>1.1209252552623252</v>
      </c>
      <c r="EP401">
        <v>0.23352345916181283</v>
      </c>
      <c r="EQ401">
        <v>2890.76</v>
      </c>
      <c r="ER401">
        <v>89.790000000000418</v>
      </c>
      <c r="ES401">
        <v>4.0112373803573051</v>
      </c>
      <c r="ET401">
        <v>0.12459318808281683</v>
      </c>
    </row>
    <row r="402" spans="1:150" x14ac:dyDescent="0.3">
      <c r="A402">
        <v>16</v>
      </c>
      <c r="B402">
        <v>1602</v>
      </c>
      <c r="C402" t="s">
        <v>521</v>
      </c>
      <c r="D402">
        <v>7178</v>
      </c>
      <c r="E402">
        <v>36</v>
      </c>
      <c r="F402">
        <v>0.50153246029534693</v>
      </c>
      <c r="G402">
        <v>299</v>
      </c>
      <c r="H402">
        <v>4.1655057118974641</v>
      </c>
      <c r="I402">
        <v>1241</v>
      </c>
      <c r="J402">
        <v>17.288938422959042</v>
      </c>
      <c r="K402" s="5">
        <v>1540</v>
      </c>
      <c r="L402" s="5">
        <v>21.454444129999999</v>
      </c>
      <c r="M402">
        <v>4621</v>
      </c>
      <c r="N402">
        <v>8164.207371814543</v>
      </c>
      <c r="O402">
        <v>12.69155753691836</v>
      </c>
      <c r="P402" s="3">
        <v>927</v>
      </c>
      <c r="Q402" s="3">
        <v>15</v>
      </c>
      <c r="R402" s="3">
        <f t="shared" si="78"/>
        <v>1.6181229773462782E-2</v>
      </c>
      <c r="S402" s="3">
        <v>1.6127513297403744E-2</v>
      </c>
      <c r="T402" s="3">
        <f t="shared" si="79"/>
        <v>1.0033307351895153</v>
      </c>
      <c r="U402">
        <v>6349</v>
      </c>
      <c r="V402">
        <v>-11.549178044023405</v>
      </c>
      <c r="W402">
        <v>-472</v>
      </c>
      <c r="X402">
        <v>-6.5756478127612148</v>
      </c>
      <c r="Y402">
        <v>178</v>
      </c>
      <c r="Z402">
        <v>2.803591116711293</v>
      </c>
      <c r="AA402">
        <v>2.3020586564159462</v>
      </c>
      <c r="AB402">
        <v>415</v>
      </c>
      <c r="AC402">
        <v>6.5364624350291392</v>
      </c>
      <c r="AD402">
        <v>2.370956723131675</v>
      </c>
      <c r="AE402">
        <v>1337</v>
      </c>
      <c r="AF402">
        <v>21.058434399117971</v>
      </c>
      <c r="AG402">
        <v>3.7694959761589288</v>
      </c>
      <c r="AH402" s="5">
        <v>1752</v>
      </c>
      <c r="AI402" s="5">
        <v>27.59489683</v>
      </c>
      <c r="AJ402" s="5">
        <v>6.1404526989999999</v>
      </c>
      <c r="AK402">
        <v>4119</v>
      </c>
      <c r="AL402">
        <v>-10.863449469811728</v>
      </c>
      <c r="AM402">
        <v>11239.652667368295</v>
      </c>
      <c r="AN402">
        <v>37.669857654169512</v>
      </c>
      <c r="AO402">
        <v>14.186</v>
      </c>
      <c r="AP402">
        <v>652</v>
      </c>
      <c r="AQ402" s="3">
        <f t="shared" si="80"/>
        <v>-29.665587918015103</v>
      </c>
      <c r="AR402">
        <v>16</v>
      </c>
      <c r="AS402" s="3">
        <f t="shared" si="81"/>
        <v>6.666666666666667</v>
      </c>
      <c r="AT402">
        <v>2.4539877300613498E-2</v>
      </c>
      <c r="AU402" s="3">
        <f t="shared" si="82"/>
        <v>8.3586475271507157E-3</v>
      </c>
      <c r="AV402">
        <v>3.7502025472340147E-2</v>
      </c>
      <c r="AW402">
        <v>4.1854758749879629E-2</v>
      </c>
      <c r="AX402">
        <v>4.113531797142319E-2</v>
      </c>
      <c r="AY402" s="3">
        <f t="shared" si="83"/>
        <v>2.5007804674019446E-2</v>
      </c>
      <c r="AZ402">
        <v>0.6543613842594459</v>
      </c>
      <c r="BA402">
        <v>0.58631032727393451</v>
      </c>
      <c r="BB402">
        <v>0.59656466780350192</v>
      </c>
      <c r="BC402" s="3">
        <f t="shared" si="84"/>
        <v>-0.4067660673860134</v>
      </c>
      <c r="BD402">
        <v>367</v>
      </c>
      <c r="BE402">
        <v>1.776566757493188</v>
      </c>
      <c r="BF402">
        <v>9</v>
      </c>
      <c r="BG402">
        <v>1.7777777777777777</v>
      </c>
      <c r="BH402">
        <v>2.4523160762942781E-2</v>
      </c>
      <c r="BI402">
        <v>2.4604015802308084E-2</v>
      </c>
      <c r="BJ402">
        <v>2.3138447385904839E-2</v>
      </c>
      <c r="BK402">
        <v>2.3442503496660643E-2</v>
      </c>
      <c r="BL402">
        <v>0.99671374624309428</v>
      </c>
      <c r="BM402">
        <v>1.0598446971805664</v>
      </c>
      <c r="BN402">
        <v>1.046098202200805</v>
      </c>
      <c r="BO402">
        <v>518.15</v>
      </c>
      <c r="BP402">
        <v>2.9500541315414592</v>
      </c>
      <c r="BQ402">
        <v>17564.08448441781</v>
      </c>
      <c r="BR402">
        <v>5249</v>
      </c>
      <c r="BS402">
        <v>-26.873780997492336</v>
      </c>
      <c r="BT402">
        <v>-17.325563080800126</v>
      </c>
      <c r="BU402">
        <v>-938</v>
      </c>
      <c r="BV402">
        <v>-13.06770688213987</v>
      </c>
      <c r="BW402">
        <v>-503</v>
      </c>
      <c r="BX402">
        <v>-7.9225074814931489</v>
      </c>
      <c r="BY402">
        <v>219</v>
      </c>
      <c r="BZ402">
        <v>4.1722232806248805</v>
      </c>
      <c r="CA402">
        <v>3.6706908203295336</v>
      </c>
      <c r="CB402">
        <v>1.3686321639135874</v>
      </c>
      <c r="CC402">
        <v>529</v>
      </c>
      <c r="CD402">
        <v>10.078110116212612</v>
      </c>
      <c r="CE402">
        <v>5.9126044043151476</v>
      </c>
      <c r="CF402">
        <v>3.5416476811834725</v>
      </c>
      <c r="CG402" s="5">
        <v>1980</v>
      </c>
      <c r="CH402" s="5">
        <v>37.721470760000003</v>
      </c>
      <c r="CI402" s="5">
        <v>16.267026619999999</v>
      </c>
      <c r="CJ402" s="5">
        <v>10.12657392</v>
      </c>
      <c r="CK402">
        <v>1451</v>
      </c>
      <c r="CL402">
        <v>27.643360640121927</v>
      </c>
      <c r="CM402">
        <v>10.354422217162885</v>
      </c>
      <c r="CN402">
        <v>6.5849262410039557</v>
      </c>
      <c r="CO402">
        <v>3552</v>
      </c>
      <c r="CP402">
        <v>-23.133520882925772</v>
      </c>
      <c r="CQ402">
        <v>-13.765477057538236</v>
      </c>
      <c r="CR402">
        <v>12897.262137252252</v>
      </c>
      <c r="CS402">
        <v>57.973230589141188</v>
      </c>
      <c r="CT402">
        <v>14.74787094352514</v>
      </c>
      <c r="CU402">
        <v>13.879</v>
      </c>
      <c r="CV402">
        <f t="shared" si="90"/>
        <v>1.1874424630816396</v>
      </c>
      <c r="CW402">
        <v>-0.30700000000000038</v>
      </c>
      <c r="CX402">
        <v>693.14</v>
      </c>
      <c r="CY402" s="3">
        <f t="shared" si="85"/>
        <v>-25.227615965480044</v>
      </c>
      <c r="CZ402">
        <v>6.3098159509202434</v>
      </c>
      <c r="DA402">
        <v>28.39</v>
      </c>
      <c r="DB402" s="3">
        <f t="shared" si="86"/>
        <v>89.266666666666666</v>
      </c>
      <c r="DC402">
        <v>77.4375</v>
      </c>
      <c r="DD402">
        <v>4.0958536514989756E-2</v>
      </c>
      <c r="DE402" s="3">
        <f t="shared" si="87"/>
        <v>2.4777306741526974E-2</v>
      </c>
      <c r="DF402">
        <v>1.6418659214376258E-2</v>
      </c>
      <c r="DG402">
        <v>4.0272270223262498E-2</v>
      </c>
      <c r="DH402">
        <v>2.7702447509223502E-3</v>
      </c>
      <c r="DI402">
        <v>4.550497393508092E-2</v>
      </c>
      <c r="DJ402">
        <v>3.6502151852012901E-3</v>
      </c>
      <c r="DK402">
        <v>4.3563803575989365E-2</v>
      </c>
      <c r="DL402" s="3">
        <f t="shared" si="88"/>
        <v>2.7436290278585622E-2</v>
      </c>
      <c r="DM402">
        <v>2.428485604566176E-3</v>
      </c>
      <c r="DN402">
        <v>1.017040665647174</v>
      </c>
      <c r="DO402">
        <v>0.36267928138772809</v>
      </c>
      <c r="DP402">
        <v>0.90008922043165485</v>
      </c>
      <c r="DQ402">
        <v>0.31377889315772034</v>
      </c>
      <c r="DR402">
        <v>0.9401965198824942</v>
      </c>
      <c r="DS402" s="3">
        <f t="shared" si="89"/>
        <v>-6.3134215307021124E-2</v>
      </c>
      <c r="DT402">
        <v>0.34363185207899227</v>
      </c>
      <c r="DU402">
        <v>329</v>
      </c>
      <c r="DV402">
        <v>-10.354223433242508</v>
      </c>
      <c r="DW402">
        <v>2.1068085106382979</v>
      </c>
      <c r="DX402">
        <v>0.33024175314510984</v>
      </c>
      <c r="DY402">
        <v>11</v>
      </c>
      <c r="DZ402">
        <v>22.222222222222221</v>
      </c>
      <c r="EA402">
        <v>2.580909090909091</v>
      </c>
      <c r="EB402">
        <v>0.80313131313131336</v>
      </c>
      <c r="EC402">
        <v>3.3434650455927049E-2</v>
      </c>
      <c r="ED402">
        <v>8.9114896929842688E-3</v>
      </c>
      <c r="EE402">
        <v>1.553661823854652E-2</v>
      </c>
      <c r="EF402">
        <v>-9.0673975637615648E-3</v>
      </c>
      <c r="EG402">
        <v>1.438880772125559E-2</v>
      </c>
      <c r="EH402">
        <v>-8.7496396646492489E-3</v>
      </c>
      <c r="EI402">
        <v>1.3847421713263645E-2</v>
      </c>
      <c r="EJ402">
        <v>-9.5950817833969984E-3</v>
      </c>
      <c r="EK402">
        <v>2.1519902170843919</v>
      </c>
      <c r="EL402">
        <v>1.1552764708412977</v>
      </c>
      <c r="EM402">
        <v>2.3236567687631515</v>
      </c>
      <c r="EN402">
        <v>1.2638120715825851</v>
      </c>
      <c r="EO402">
        <v>2.4145036634438548</v>
      </c>
      <c r="EP402">
        <v>1.3684054612430498</v>
      </c>
      <c r="EQ402">
        <v>528.45000000000005</v>
      </c>
      <c r="ER402">
        <v>10.300000000000068</v>
      </c>
      <c r="ES402">
        <v>3.0086965276716859</v>
      </c>
      <c r="ET402">
        <v>5.8642396130226704E-2</v>
      </c>
    </row>
    <row r="403" spans="1:150" x14ac:dyDescent="0.3">
      <c r="A403">
        <v>16</v>
      </c>
      <c r="B403">
        <v>1603</v>
      </c>
      <c r="C403" t="s">
        <v>522</v>
      </c>
      <c r="D403">
        <v>67137</v>
      </c>
      <c r="E403">
        <v>557</v>
      </c>
      <c r="F403">
        <v>0.82964684153298485</v>
      </c>
      <c r="G403">
        <v>2488</v>
      </c>
      <c r="H403">
        <v>3.7058551916230988</v>
      </c>
      <c r="I403">
        <v>10422</v>
      </c>
      <c r="J403">
        <v>15.523481835649495</v>
      </c>
      <c r="K403" s="5">
        <v>12910</v>
      </c>
      <c r="L403" s="5">
        <v>19.22933703</v>
      </c>
      <c r="M403">
        <v>36752</v>
      </c>
      <c r="N403">
        <v>8708.7574346250294</v>
      </c>
      <c r="O403">
        <v>13.137316233969345</v>
      </c>
      <c r="P403" s="3">
        <v>10250</v>
      </c>
      <c r="Q403" s="3">
        <v>112</v>
      </c>
      <c r="R403" s="3">
        <f t="shared" si="78"/>
        <v>1.0926829268292682E-2</v>
      </c>
      <c r="S403" s="3">
        <v>1.6127513297403744E-2</v>
      </c>
      <c r="T403" s="3">
        <f t="shared" si="79"/>
        <v>0.6775272211402682</v>
      </c>
      <c r="U403">
        <v>70041</v>
      </c>
      <c r="V403">
        <v>4.3254837124089551</v>
      </c>
      <c r="W403">
        <v>-83</v>
      </c>
      <c r="X403">
        <v>-0.12362780582987026</v>
      </c>
      <c r="Y403">
        <v>2135</v>
      </c>
      <c r="Z403">
        <v>3.0482146171528104</v>
      </c>
      <c r="AA403">
        <v>2.2185677756198254</v>
      </c>
      <c r="AB403">
        <v>3928</v>
      </c>
      <c r="AC403">
        <v>5.6081438014877003</v>
      </c>
      <c r="AD403">
        <v>1.9022886098646015</v>
      </c>
      <c r="AE403">
        <v>13834</v>
      </c>
      <c r="AF403">
        <v>19.751288531003269</v>
      </c>
      <c r="AG403">
        <v>4.2278066953537738</v>
      </c>
      <c r="AH403" s="5">
        <v>17762</v>
      </c>
      <c r="AI403" s="5">
        <v>25.359432330000001</v>
      </c>
      <c r="AJ403" s="5">
        <v>6.1300953050000002</v>
      </c>
      <c r="AK403">
        <v>39899</v>
      </c>
      <c r="AL403">
        <v>8.5627993034392684</v>
      </c>
      <c r="AM403">
        <v>11342.319306091982</v>
      </c>
      <c r="AN403">
        <v>30.240386085346806</v>
      </c>
      <c r="AO403">
        <v>20.074999999999999</v>
      </c>
      <c r="AP403">
        <v>9019</v>
      </c>
      <c r="AQ403" s="3">
        <f t="shared" si="80"/>
        <v>-12.009756097560976</v>
      </c>
      <c r="AR403">
        <v>843</v>
      </c>
      <c r="AS403" s="3">
        <f t="shared" si="81"/>
        <v>652.67857142857144</v>
      </c>
      <c r="AT403">
        <v>9.3469342499168426E-2</v>
      </c>
      <c r="AU403" s="3">
        <f t="shared" si="82"/>
        <v>8.2542513230875747E-2</v>
      </c>
      <c r="AV403">
        <v>3.7502025472340147E-2</v>
      </c>
      <c r="AW403">
        <v>4.1854758749879629E-2</v>
      </c>
      <c r="AX403">
        <v>4.113531797142319E-2</v>
      </c>
      <c r="AY403" s="3">
        <f t="shared" si="83"/>
        <v>2.5007804674019446E-2</v>
      </c>
      <c r="AZ403">
        <v>2.4923811800007263</v>
      </c>
      <c r="BA403">
        <v>2.2331831622237517</v>
      </c>
      <c r="BB403">
        <v>2.2722406707564975</v>
      </c>
      <c r="BC403" s="3">
        <f t="shared" si="84"/>
        <v>1.5947134496162292</v>
      </c>
      <c r="BD403">
        <v>3978</v>
      </c>
      <c r="BE403">
        <v>2.2672197083961789</v>
      </c>
      <c r="BF403">
        <v>197</v>
      </c>
      <c r="BG403">
        <v>4.2791878172588831</v>
      </c>
      <c r="BH403">
        <v>4.9522373051784814E-2</v>
      </c>
      <c r="BI403">
        <v>2.4604015802308084E-2</v>
      </c>
      <c r="BJ403">
        <v>2.3138447385904839E-2</v>
      </c>
      <c r="BK403">
        <v>2.3442503496660643E-2</v>
      </c>
      <c r="BL403">
        <v>2.0127760219995938</v>
      </c>
      <c r="BM403">
        <v>2.1402634423065123</v>
      </c>
      <c r="BN403">
        <v>2.1125036009417348</v>
      </c>
      <c r="BO403">
        <v>3035.93</v>
      </c>
      <c r="BP403">
        <v>4.6248526569650341</v>
      </c>
      <c r="BQ403">
        <v>65643.821007527353</v>
      </c>
      <c r="BR403">
        <v>68155</v>
      </c>
      <c r="BS403">
        <v>1.5163024859615413</v>
      </c>
      <c r="BT403">
        <v>-2.6927085564169557</v>
      </c>
      <c r="BU403">
        <v>-5585</v>
      </c>
      <c r="BV403">
        <v>-8.3188107898774142</v>
      </c>
      <c r="BW403">
        <v>-5662</v>
      </c>
      <c r="BX403">
        <v>-8.0838366099855801</v>
      </c>
      <c r="BY403">
        <v>4529</v>
      </c>
      <c r="BZ403">
        <v>6.6451470911892008</v>
      </c>
      <c r="CA403">
        <v>5.8155002496562158</v>
      </c>
      <c r="CB403">
        <v>3.5969324740363904</v>
      </c>
      <c r="CC403">
        <v>5668</v>
      </c>
      <c r="CD403">
        <v>8.3163377595187438</v>
      </c>
      <c r="CE403">
        <v>4.6104825678956445</v>
      </c>
      <c r="CF403">
        <v>2.7081939580310435</v>
      </c>
      <c r="CG403" s="5">
        <v>23507</v>
      </c>
      <c r="CH403" s="5">
        <v>34.4904996</v>
      </c>
      <c r="CI403" s="5">
        <v>15.26116257</v>
      </c>
      <c r="CJ403" s="5">
        <v>9.1310672640000003</v>
      </c>
      <c r="CK403">
        <v>17839</v>
      </c>
      <c r="CL403">
        <v>26.174161836989217</v>
      </c>
      <c r="CM403">
        <v>10.650680001339722</v>
      </c>
      <c r="CN403">
        <v>6.4228733059859486</v>
      </c>
      <c r="CO403">
        <v>41913</v>
      </c>
      <c r="CP403">
        <v>14.042773182411841</v>
      </c>
      <c r="CQ403">
        <v>5.0477455575327701</v>
      </c>
      <c r="CR403">
        <v>13388.687971711401</v>
      </c>
      <c r="CS403">
        <v>53.738212049396381</v>
      </c>
      <c r="CT403">
        <v>18.041889056326514</v>
      </c>
      <c r="CU403">
        <v>20.481999999999999</v>
      </c>
      <c r="CV403">
        <f t="shared" si="90"/>
        <v>7.3446837660306539</v>
      </c>
      <c r="CW403">
        <v>0.40700000000000003</v>
      </c>
      <c r="CX403">
        <v>11130.759999999998</v>
      </c>
      <c r="CY403" s="3">
        <f t="shared" si="85"/>
        <v>8.5927804878048626</v>
      </c>
      <c r="CZ403">
        <v>23.414569242709817</v>
      </c>
      <c r="DA403">
        <v>1179.9099999999999</v>
      </c>
      <c r="DB403" s="3">
        <f t="shared" si="86"/>
        <v>953.49107142857133</v>
      </c>
      <c r="DC403">
        <v>39.96559905100829</v>
      </c>
      <c r="DD403">
        <v>0.10600444174521775</v>
      </c>
      <c r="DE403" s="3">
        <f t="shared" si="87"/>
        <v>9.5077612476925075E-2</v>
      </c>
      <c r="DF403">
        <v>1.2535099246049328E-2</v>
      </c>
      <c r="DG403">
        <v>4.0272270223262498E-2</v>
      </c>
      <c r="DH403">
        <v>2.7702447509223502E-3</v>
      </c>
      <c r="DI403">
        <v>4.550497393508092E-2</v>
      </c>
      <c r="DJ403">
        <v>3.6502151852012901E-3</v>
      </c>
      <c r="DK403">
        <v>4.3563803575989365E-2</v>
      </c>
      <c r="DL403" s="3">
        <f t="shared" si="88"/>
        <v>2.7436290278585622E-2</v>
      </c>
      <c r="DM403">
        <v>2.428485604566176E-3</v>
      </c>
      <c r="DN403">
        <v>2.6321943401141148</v>
      </c>
      <c r="DO403">
        <v>0.13981316011338851</v>
      </c>
      <c r="DP403">
        <v>2.3295132944466164</v>
      </c>
      <c r="DQ403">
        <v>9.6330132222864684E-2</v>
      </c>
      <c r="DR403">
        <v>2.4333146567496504</v>
      </c>
      <c r="DS403" s="3">
        <f t="shared" si="89"/>
        <v>1.7557874356093821</v>
      </c>
      <c r="DT403">
        <v>0.16107398599315292</v>
      </c>
      <c r="DU403">
        <v>4182</v>
      </c>
      <c r="DV403">
        <v>5.1282051282051277</v>
      </c>
      <c r="DW403">
        <v>2.6615877570540407</v>
      </c>
      <c r="DX403">
        <v>0.39436804865786179</v>
      </c>
      <c r="DY403">
        <v>190</v>
      </c>
      <c r="DZ403">
        <v>-3.5532994923857872</v>
      </c>
      <c r="EA403">
        <v>6.2100526315789466</v>
      </c>
      <c r="EB403">
        <v>1.9308648143200635</v>
      </c>
      <c r="EC403">
        <v>4.5432807269249163E-2</v>
      </c>
      <c r="ED403">
        <v>-4.0895657825356507E-3</v>
      </c>
      <c r="EE403">
        <v>1.553661823854652E-2</v>
      </c>
      <c r="EF403">
        <v>-9.0673975637615648E-3</v>
      </c>
      <c r="EG403">
        <v>1.438880772125559E-2</v>
      </c>
      <c r="EH403">
        <v>-8.7496396646492489E-3</v>
      </c>
      <c r="EI403">
        <v>1.3847421713263645E-2</v>
      </c>
      <c r="EJ403">
        <v>-9.5950817833969984E-3</v>
      </c>
      <c r="EK403">
        <v>2.924240434545136</v>
      </c>
      <c r="EL403">
        <v>0.91146441254554222</v>
      </c>
      <c r="EM403">
        <v>3.1575102085862485</v>
      </c>
      <c r="EN403">
        <v>1.0172467662797362</v>
      </c>
      <c r="EO403">
        <v>3.2809578714376628</v>
      </c>
      <c r="EP403">
        <v>1.168454270495928</v>
      </c>
      <c r="EQ403">
        <v>3129.77</v>
      </c>
      <c r="ER403">
        <v>93.840000000000146</v>
      </c>
      <c r="ES403">
        <v>4.767805944204726</v>
      </c>
      <c r="ET403">
        <v>0.14295328723969192</v>
      </c>
    </row>
    <row r="404" spans="1:150" x14ac:dyDescent="0.3">
      <c r="A404">
        <v>16</v>
      </c>
      <c r="B404">
        <v>1604</v>
      </c>
      <c r="C404" t="s">
        <v>523</v>
      </c>
      <c r="D404">
        <v>274693</v>
      </c>
      <c r="E404">
        <v>2189</v>
      </c>
      <c r="F404">
        <v>0.79688961859239216</v>
      </c>
      <c r="G404">
        <v>18059</v>
      </c>
      <c r="H404">
        <v>6.5742483426953005</v>
      </c>
      <c r="I404">
        <v>63672</v>
      </c>
      <c r="J404">
        <v>23.179331107818545</v>
      </c>
      <c r="K404" s="5">
        <v>81731</v>
      </c>
      <c r="L404" s="5">
        <v>29.75357945</v>
      </c>
      <c r="M404">
        <v>161167</v>
      </c>
      <c r="N404">
        <v>12443.308791070207</v>
      </c>
      <c r="O404">
        <v>12.085491803577083</v>
      </c>
      <c r="P404" s="3">
        <v>67621</v>
      </c>
      <c r="Q404" s="3">
        <v>999</v>
      </c>
      <c r="R404" s="3">
        <f t="shared" si="78"/>
        <v>1.4773517102675205E-2</v>
      </c>
      <c r="S404" s="3">
        <v>1.6127513297403744E-2</v>
      </c>
      <c r="T404" s="3">
        <f t="shared" si="79"/>
        <v>0.91604432935445113</v>
      </c>
      <c r="U404">
        <v>270486</v>
      </c>
      <c r="V404">
        <v>-1.5315279239005</v>
      </c>
      <c r="W404">
        <v>-9382</v>
      </c>
      <c r="X404">
        <v>-3.415449246977535</v>
      </c>
      <c r="Y404">
        <v>7209</v>
      </c>
      <c r="Z404">
        <v>2.6652026352565383</v>
      </c>
      <c r="AA404">
        <v>1.8683130166641462</v>
      </c>
      <c r="AB404">
        <v>25773</v>
      </c>
      <c r="AC404">
        <v>9.528404427585901</v>
      </c>
      <c r="AD404">
        <v>2.9541560848906006</v>
      </c>
      <c r="AE404">
        <v>70293</v>
      </c>
      <c r="AF404">
        <v>25.987666644484374</v>
      </c>
      <c r="AG404">
        <v>2.8083355366658296</v>
      </c>
      <c r="AH404" s="5">
        <v>96066</v>
      </c>
      <c r="AI404" s="5">
        <v>35.516071070000002</v>
      </c>
      <c r="AJ404" s="5">
        <v>5.7624916219999998</v>
      </c>
      <c r="AK404">
        <v>167877</v>
      </c>
      <c r="AL404">
        <v>4.1633833228886807</v>
      </c>
      <c r="AM404">
        <v>15754.562113614313</v>
      </c>
      <c r="AN404">
        <v>26.610714064416591</v>
      </c>
      <c r="AO404">
        <v>13.459</v>
      </c>
      <c r="AP404">
        <v>49208</v>
      </c>
      <c r="AQ404" s="3">
        <f t="shared" si="80"/>
        <v>-27.229706747903759</v>
      </c>
      <c r="AR404">
        <v>2679</v>
      </c>
      <c r="AS404" s="3">
        <f t="shared" si="81"/>
        <v>168.16816816816817</v>
      </c>
      <c r="AT404">
        <v>5.4442367094781334E-2</v>
      </c>
      <c r="AU404" s="3">
        <f t="shared" si="82"/>
        <v>3.9668849992106126E-2</v>
      </c>
      <c r="AV404">
        <v>3.7502025472340147E-2</v>
      </c>
      <c r="AW404">
        <v>4.1854758749879629E-2</v>
      </c>
      <c r="AX404">
        <v>4.113531797142319E-2</v>
      </c>
      <c r="AY404" s="3">
        <f t="shared" si="83"/>
        <v>2.5007804674019446E-2</v>
      </c>
      <c r="AZ404">
        <v>1.4517180448009572</v>
      </c>
      <c r="BA404">
        <v>1.3007449743080386</v>
      </c>
      <c r="BB404">
        <v>1.323494500093632</v>
      </c>
      <c r="BC404" s="3">
        <f t="shared" si="84"/>
        <v>0.40745017073918088</v>
      </c>
      <c r="BD404">
        <v>17019</v>
      </c>
      <c r="BE404">
        <v>2.8913567189611609</v>
      </c>
      <c r="BF404">
        <v>477</v>
      </c>
      <c r="BG404">
        <v>5.6163522012578619</v>
      </c>
      <c r="BH404">
        <v>2.8027498677948175E-2</v>
      </c>
      <c r="BI404">
        <v>2.4604015802308084E-2</v>
      </c>
      <c r="BJ404">
        <v>2.3138447385904839E-2</v>
      </c>
      <c r="BK404">
        <v>2.3442503496660643E-2</v>
      </c>
      <c r="BL404">
        <v>1.1391432562532713</v>
      </c>
      <c r="BM404">
        <v>1.2112955640671716</v>
      </c>
      <c r="BN404">
        <v>1.1955847071512928</v>
      </c>
      <c r="BO404">
        <v>9323.82</v>
      </c>
      <c r="BP404">
        <v>4.4090185098992718</v>
      </c>
      <c r="BQ404">
        <v>211471.55492919471</v>
      </c>
      <c r="BR404">
        <v>256607</v>
      </c>
      <c r="BS404">
        <v>-6.5840774974243965</v>
      </c>
      <c r="BT404">
        <v>-5.1311343285789279</v>
      </c>
      <c r="BU404">
        <v>-18668</v>
      </c>
      <c r="BV404">
        <v>-6.7959503882516117</v>
      </c>
      <c r="BW404">
        <v>-10006</v>
      </c>
      <c r="BX404">
        <v>-3.6992672448851329</v>
      </c>
      <c r="BY404">
        <v>14238</v>
      </c>
      <c r="BZ404">
        <v>5.5485625879262841</v>
      </c>
      <c r="CA404">
        <v>4.7516729693338924</v>
      </c>
      <c r="CB404">
        <v>2.8833599526697458</v>
      </c>
      <c r="CC404">
        <v>31883</v>
      </c>
      <c r="CD404">
        <v>12.424836423012623</v>
      </c>
      <c r="CE404">
        <v>5.8505880803173227</v>
      </c>
      <c r="CF404">
        <v>2.8964319954267221</v>
      </c>
      <c r="CG404" s="5">
        <v>110421</v>
      </c>
      <c r="CH404" s="5">
        <v>43.031172179999999</v>
      </c>
      <c r="CI404" s="5">
        <v>13.27759273</v>
      </c>
      <c r="CJ404" s="5">
        <v>7.5151011099999998</v>
      </c>
      <c r="CK404">
        <v>78538</v>
      </c>
      <c r="CL404">
        <v>30.606335758572445</v>
      </c>
      <c r="CM404">
        <v>7.4270046507539007</v>
      </c>
      <c r="CN404">
        <v>4.6186691140880711</v>
      </c>
      <c r="CO404">
        <v>164168</v>
      </c>
      <c r="CP404">
        <v>1.8620437186272623</v>
      </c>
      <c r="CQ404">
        <v>-2.2093556592028687</v>
      </c>
      <c r="CR404">
        <v>17689.274913631034</v>
      </c>
      <c r="CS404">
        <v>42.158932247390119</v>
      </c>
      <c r="CT404">
        <v>12.280333696769892</v>
      </c>
      <c r="CU404">
        <v>15.161</v>
      </c>
      <c r="CV404">
        <f t="shared" si="90"/>
        <v>3.0755081964229163</v>
      </c>
      <c r="CW404">
        <v>1.702</v>
      </c>
      <c r="CX404">
        <v>54760.590000000004</v>
      </c>
      <c r="CY404" s="3">
        <f t="shared" si="85"/>
        <v>-19.018367075316831</v>
      </c>
      <c r="CZ404">
        <v>11.283917249227777</v>
      </c>
      <c r="DA404">
        <v>2544.5</v>
      </c>
      <c r="DB404" s="3">
        <f t="shared" si="86"/>
        <v>154.70470470470471</v>
      </c>
      <c r="DC404">
        <v>-5.0205300485255693</v>
      </c>
      <c r="DD404">
        <v>4.64658981943036E-2</v>
      </c>
      <c r="DE404" s="3">
        <f t="shared" si="87"/>
        <v>3.1692381091628391E-2</v>
      </c>
      <c r="DF404">
        <v>-7.9764689004777345E-3</v>
      </c>
      <c r="DG404">
        <v>4.0272270223262498E-2</v>
      </c>
      <c r="DH404">
        <v>2.7702447509223502E-3</v>
      </c>
      <c r="DI404">
        <v>4.550497393508092E-2</v>
      </c>
      <c r="DJ404">
        <v>3.6502151852012901E-3</v>
      </c>
      <c r="DK404">
        <v>4.3563803575989365E-2</v>
      </c>
      <c r="DL404" s="3">
        <f t="shared" si="88"/>
        <v>2.7436290278585622E-2</v>
      </c>
      <c r="DM404">
        <v>2.428485604566176E-3</v>
      </c>
      <c r="DN404">
        <v>1.1537938620471282</v>
      </c>
      <c r="DO404">
        <v>-0.29792418275382904</v>
      </c>
      <c r="DP404">
        <v>1.0211169060462175</v>
      </c>
      <c r="DQ404">
        <v>-0.27962806826182107</v>
      </c>
      <c r="DR404">
        <v>1.0666171082433618</v>
      </c>
      <c r="DS404" s="3">
        <f t="shared" si="89"/>
        <v>0.15057277888891063</v>
      </c>
      <c r="DT404">
        <v>-0.25687739185027025</v>
      </c>
      <c r="DU404">
        <v>17589</v>
      </c>
      <c r="DV404">
        <v>3.3491979552265114</v>
      </c>
      <c r="DW404">
        <v>3.1133429984649501</v>
      </c>
      <c r="DX404">
        <v>0.22198627950378924</v>
      </c>
      <c r="DY404">
        <v>376</v>
      </c>
      <c r="DZ404">
        <v>-21.174004192872118</v>
      </c>
      <c r="EA404">
        <v>6.7672872340425529</v>
      </c>
      <c r="EB404">
        <v>1.150935032784691</v>
      </c>
      <c r="EC404">
        <v>2.1376996986753084E-2</v>
      </c>
      <c r="ED404">
        <v>-6.6505016911950904E-3</v>
      </c>
      <c r="EE404">
        <v>1.553661823854652E-2</v>
      </c>
      <c r="EF404">
        <v>-9.0673975637615648E-3</v>
      </c>
      <c r="EG404">
        <v>1.438880772125559E-2</v>
      </c>
      <c r="EH404">
        <v>-8.7496396646492489E-3</v>
      </c>
      <c r="EI404">
        <v>1.3847421713263645E-2</v>
      </c>
      <c r="EJ404">
        <v>-9.5950817833969984E-3</v>
      </c>
      <c r="EK404">
        <v>1.375910552639861</v>
      </c>
      <c r="EL404">
        <v>0.23676729638658967</v>
      </c>
      <c r="EM404">
        <v>1.4856684028916674</v>
      </c>
      <c r="EN404">
        <v>0.2743728388244957</v>
      </c>
      <c r="EO404">
        <v>1.5437528681803121</v>
      </c>
      <c r="EP404">
        <v>0.34816816102901926</v>
      </c>
      <c r="EQ404">
        <v>9796.31</v>
      </c>
      <c r="ER404">
        <v>472.48999999999978</v>
      </c>
      <c r="ES404">
        <v>4.6324480865901885</v>
      </c>
      <c r="ET404">
        <v>0.22342957669091668</v>
      </c>
    </row>
    <row r="405" spans="1:150" x14ac:dyDescent="0.3">
      <c r="A405">
        <v>16</v>
      </c>
      <c r="B405">
        <v>1605</v>
      </c>
      <c r="C405" t="s">
        <v>524</v>
      </c>
      <c r="D405">
        <v>49307</v>
      </c>
      <c r="E405">
        <v>270</v>
      </c>
      <c r="F405">
        <v>0.54758959174153765</v>
      </c>
      <c r="G405">
        <v>2669</v>
      </c>
      <c r="H405">
        <v>5.4130245198450524</v>
      </c>
      <c r="I405">
        <v>10561</v>
      </c>
      <c r="J405">
        <v>21.418865475490296</v>
      </c>
      <c r="K405" s="5">
        <v>13230</v>
      </c>
      <c r="L405" s="5">
        <v>26.831890000000001</v>
      </c>
      <c r="M405">
        <v>28781</v>
      </c>
      <c r="N405">
        <v>10831.899682252248</v>
      </c>
      <c r="O405">
        <v>12.596588719654411</v>
      </c>
      <c r="P405" s="3">
        <v>8449</v>
      </c>
      <c r="Q405" s="3">
        <v>139</v>
      </c>
      <c r="R405" s="3">
        <f t="shared" si="78"/>
        <v>1.6451651082968397E-2</v>
      </c>
      <c r="S405" s="3">
        <v>1.6127513297403744E-2</v>
      </c>
      <c r="T405" s="3">
        <f t="shared" si="79"/>
        <v>1.0200984354864451</v>
      </c>
      <c r="U405">
        <v>47132</v>
      </c>
      <c r="V405">
        <v>-4.4111383779179425</v>
      </c>
      <c r="W405">
        <v>-2130</v>
      </c>
      <c r="X405">
        <v>-4.3198734459610204</v>
      </c>
      <c r="Y405">
        <v>1081</v>
      </c>
      <c r="Z405">
        <v>2.293558516506832</v>
      </c>
      <c r="AA405">
        <v>1.7459689247652943</v>
      </c>
      <c r="AB405">
        <v>3950</v>
      </c>
      <c r="AC405">
        <v>8.380717983535602</v>
      </c>
      <c r="AD405">
        <v>2.9676934636905496</v>
      </c>
      <c r="AE405">
        <v>12131</v>
      </c>
      <c r="AF405">
        <v>25.738351862853264</v>
      </c>
      <c r="AG405">
        <v>4.3194863873629679</v>
      </c>
      <c r="AH405" s="5">
        <v>16081</v>
      </c>
      <c r="AI405" s="5">
        <v>34.119069850000002</v>
      </c>
      <c r="AJ405" s="5">
        <v>7.2871798510000003</v>
      </c>
      <c r="AK405">
        <v>29235</v>
      </c>
      <c r="AL405">
        <v>1.5774295542197978</v>
      </c>
      <c r="AM405">
        <v>14405.14255293826</v>
      </c>
      <c r="AN405">
        <v>32.988145897812053</v>
      </c>
      <c r="AO405">
        <v>13.234</v>
      </c>
      <c r="AP405">
        <v>6386</v>
      </c>
      <c r="AQ405" s="3">
        <f t="shared" si="80"/>
        <v>-24.417090779973961</v>
      </c>
      <c r="AR405">
        <v>193</v>
      </c>
      <c r="AS405" s="3">
        <f t="shared" si="81"/>
        <v>38.848920863309353</v>
      </c>
      <c r="AT405">
        <v>3.0222361415596619E-2</v>
      </c>
      <c r="AU405" s="3">
        <f t="shared" si="82"/>
        <v>1.3770710332628222E-2</v>
      </c>
      <c r="AV405">
        <v>3.7502025472340147E-2</v>
      </c>
      <c r="AW405">
        <v>4.1854758749879629E-2</v>
      </c>
      <c r="AX405">
        <v>4.113531797142319E-2</v>
      </c>
      <c r="AY405" s="3">
        <f t="shared" si="83"/>
        <v>2.5007804674019446E-2</v>
      </c>
      <c r="AZ405">
        <v>0.8058861097485871</v>
      </c>
      <c r="BA405">
        <v>0.72207706646221048</v>
      </c>
      <c r="BB405">
        <v>0.73470591467391044</v>
      </c>
      <c r="BC405" s="3">
        <f t="shared" si="84"/>
        <v>-0.28539252081253463</v>
      </c>
      <c r="BD405">
        <v>3032</v>
      </c>
      <c r="BE405">
        <v>2.1062005277044853</v>
      </c>
      <c r="BF405">
        <v>88</v>
      </c>
      <c r="BG405">
        <v>2.1931818181818183</v>
      </c>
      <c r="BH405">
        <v>2.9023746701846966E-2</v>
      </c>
      <c r="BI405">
        <v>2.4604015802308084E-2</v>
      </c>
      <c r="BJ405">
        <v>2.3138447385904839E-2</v>
      </c>
      <c r="BK405">
        <v>2.3442503496660643E-2</v>
      </c>
      <c r="BL405">
        <v>1.1796345334457259</v>
      </c>
      <c r="BM405">
        <v>1.2543515222861172</v>
      </c>
      <c r="BN405">
        <v>1.2380822170286276</v>
      </c>
      <c r="BO405">
        <v>2447.36</v>
      </c>
      <c r="BP405">
        <v>3.3460834341389383</v>
      </c>
      <c r="BQ405">
        <v>73141.033335583561</v>
      </c>
      <c r="BR405">
        <v>42899</v>
      </c>
      <c r="BS405">
        <v>-12.996126310665829</v>
      </c>
      <c r="BT405">
        <v>-8.9811592972927095</v>
      </c>
      <c r="BU405">
        <v>-4563</v>
      </c>
      <c r="BV405">
        <v>-9.2542641004319872</v>
      </c>
      <c r="BW405">
        <v>-2590</v>
      </c>
      <c r="BX405">
        <v>-5.4952049562929641</v>
      </c>
      <c r="BY405">
        <v>1469</v>
      </c>
      <c r="BZ405">
        <v>3.4243222452737823</v>
      </c>
      <c r="CA405">
        <v>2.8767326535322448</v>
      </c>
      <c r="CB405">
        <v>1.1307637287669503</v>
      </c>
      <c r="CC405">
        <v>5046</v>
      </c>
      <c r="CD405">
        <v>11.762511946665423</v>
      </c>
      <c r="CE405">
        <v>6.3494874268203709</v>
      </c>
      <c r="CF405">
        <v>3.3817939631298213</v>
      </c>
      <c r="CG405" s="5">
        <v>18051</v>
      </c>
      <c r="CH405" s="5">
        <v>42.077903910000003</v>
      </c>
      <c r="CI405" s="5">
        <v>15.246013919999999</v>
      </c>
      <c r="CJ405" s="5">
        <v>7.9588340669999997</v>
      </c>
      <c r="CK405">
        <v>13005</v>
      </c>
      <c r="CL405">
        <v>30.315391967178723</v>
      </c>
      <c r="CM405">
        <v>8.8965264916884266</v>
      </c>
      <c r="CN405">
        <v>4.5770401043254587</v>
      </c>
      <c r="CO405">
        <v>27323</v>
      </c>
      <c r="CP405">
        <v>-5.0658420485737121</v>
      </c>
      <c r="CQ405">
        <v>-6.5401060372840769</v>
      </c>
      <c r="CR405">
        <v>16246.520480922301</v>
      </c>
      <c r="CS405">
        <v>49.987730292053499</v>
      </c>
      <c r="CT405">
        <v>12.782781712968545</v>
      </c>
      <c r="CU405">
        <v>14.183999999999999</v>
      </c>
      <c r="CV405">
        <f t="shared" si="90"/>
        <v>1.587411280345588</v>
      </c>
      <c r="CW405">
        <v>0.94999999999999929</v>
      </c>
      <c r="CX405">
        <v>6394.7099999999991</v>
      </c>
      <c r="CY405" s="3">
        <f t="shared" si="85"/>
        <v>-24.314001657000837</v>
      </c>
      <c r="CZ405">
        <v>0.1363921077356581</v>
      </c>
      <c r="DA405">
        <v>270.67999999999995</v>
      </c>
      <c r="DB405" s="3">
        <f t="shared" si="86"/>
        <v>94.733812949640253</v>
      </c>
      <c r="DC405">
        <v>40.248704663212408</v>
      </c>
      <c r="DD405">
        <v>4.2328737346963345E-2</v>
      </c>
      <c r="DE405" s="3">
        <f t="shared" si="87"/>
        <v>2.5877086263994948E-2</v>
      </c>
      <c r="DF405">
        <v>1.2106375931366726E-2</v>
      </c>
      <c r="DG405">
        <v>4.0272270223262498E-2</v>
      </c>
      <c r="DH405">
        <v>2.7702447509223502E-3</v>
      </c>
      <c r="DI405">
        <v>4.550497393508092E-2</v>
      </c>
      <c r="DJ405">
        <v>3.6502151852012901E-3</v>
      </c>
      <c r="DK405">
        <v>4.3563803575989365E-2</v>
      </c>
      <c r="DL405" s="3">
        <f t="shared" si="88"/>
        <v>2.7436290278585622E-2</v>
      </c>
      <c r="DM405">
        <v>2.428485604566176E-3</v>
      </c>
      <c r="DN405">
        <v>1.0510640972634557</v>
      </c>
      <c r="DO405">
        <v>0.24517798751486863</v>
      </c>
      <c r="DP405">
        <v>0.93020023277787367</v>
      </c>
      <c r="DQ405">
        <v>0.20812316631566319</v>
      </c>
      <c r="DR405">
        <v>0.97164925631730792</v>
      </c>
      <c r="DS405" s="3">
        <f t="shared" si="89"/>
        <v>-4.8449179169137158E-2</v>
      </c>
      <c r="DT405">
        <v>0.23694334164339748</v>
      </c>
      <c r="DU405">
        <v>2932</v>
      </c>
      <c r="DV405">
        <v>-3.2981530343007917</v>
      </c>
      <c r="DW405">
        <v>2.1810061391541606</v>
      </c>
      <c r="DX405">
        <v>7.4805611449675347E-2</v>
      </c>
      <c r="DY405">
        <v>79</v>
      </c>
      <c r="DZ405">
        <v>-10.227272727272728</v>
      </c>
      <c r="EA405">
        <v>3.4263291139240502</v>
      </c>
      <c r="EB405">
        <v>1.2331472957422318</v>
      </c>
      <c r="EC405">
        <v>2.6944065484311049E-2</v>
      </c>
      <c r="ED405">
        <v>-2.0796812175359163E-3</v>
      </c>
      <c r="EE405">
        <v>1.553661823854652E-2</v>
      </c>
      <c r="EF405">
        <v>-9.0673975637615648E-3</v>
      </c>
      <c r="EG405">
        <v>1.438880772125559E-2</v>
      </c>
      <c r="EH405">
        <v>-8.7496396646492489E-3</v>
      </c>
      <c r="EI405">
        <v>1.3847421713263645E-2</v>
      </c>
      <c r="EJ405">
        <v>-9.5950817833969984E-3</v>
      </c>
      <c r="EK405">
        <v>1.7342297448914932</v>
      </c>
      <c r="EL405">
        <v>0.55459521144576729</v>
      </c>
      <c r="EM405">
        <v>1.8725710987511806</v>
      </c>
      <c r="EN405">
        <v>0.61821957646506331</v>
      </c>
      <c r="EO405">
        <v>1.9457821132509372</v>
      </c>
      <c r="EP405">
        <v>0.70769989622230955</v>
      </c>
      <c r="EQ405">
        <v>2524.94</v>
      </c>
      <c r="ER405">
        <v>77.579999999999927</v>
      </c>
      <c r="ES405">
        <v>3.4521524852064145</v>
      </c>
      <c r="ET405">
        <v>0.10606905106747622</v>
      </c>
    </row>
    <row r="406" spans="1:150" x14ac:dyDescent="0.3">
      <c r="A406">
        <v>16</v>
      </c>
      <c r="B406">
        <v>1606</v>
      </c>
      <c r="C406" t="s">
        <v>525</v>
      </c>
      <c r="D406">
        <v>90921</v>
      </c>
      <c r="E406">
        <v>690</v>
      </c>
      <c r="F406">
        <v>0.75890058402349292</v>
      </c>
      <c r="G406">
        <v>4891</v>
      </c>
      <c r="H406">
        <v>5.379395299215803</v>
      </c>
      <c r="I406">
        <v>18682</v>
      </c>
      <c r="J406">
        <v>20.54750827641579</v>
      </c>
      <c r="K406" s="5">
        <v>23573</v>
      </c>
      <c r="L406" s="5">
        <v>25.926903580000001</v>
      </c>
      <c r="M406">
        <v>52649</v>
      </c>
      <c r="N406">
        <v>10864.605690879616</v>
      </c>
      <c r="O406">
        <v>14.313524928234401</v>
      </c>
      <c r="P406" s="3">
        <v>17242</v>
      </c>
      <c r="Q406" s="3">
        <v>215</v>
      </c>
      <c r="R406" s="3">
        <f t="shared" si="78"/>
        <v>1.2469551096160538E-2</v>
      </c>
      <c r="S406" s="3">
        <v>1.6127513297403744E-2</v>
      </c>
      <c r="T406" s="3">
        <f t="shared" si="79"/>
        <v>0.77318498309146799</v>
      </c>
      <c r="U406">
        <v>94370</v>
      </c>
      <c r="V406">
        <v>3.7934030641985901</v>
      </c>
      <c r="W406">
        <v>-2813</v>
      </c>
      <c r="X406">
        <v>-3.0938946997943266</v>
      </c>
      <c r="Y406">
        <v>1973</v>
      </c>
      <c r="Z406">
        <v>2.0907067924128433</v>
      </c>
      <c r="AA406">
        <v>1.3318062083893505</v>
      </c>
      <c r="AB406">
        <v>7471</v>
      </c>
      <c r="AC406">
        <v>7.9167108191162443</v>
      </c>
      <c r="AD406">
        <v>2.5373155199004414</v>
      </c>
      <c r="AE406">
        <v>21906</v>
      </c>
      <c r="AF406">
        <v>23.212885450884816</v>
      </c>
      <c r="AG406">
        <v>2.6653771744690253</v>
      </c>
      <c r="AH406" s="5">
        <v>29377</v>
      </c>
      <c r="AI406" s="5">
        <v>31.12959627</v>
      </c>
      <c r="AJ406" s="5">
        <v>5.2026926939999996</v>
      </c>
      <c r="AK406">
        <v>57357</v>
      </c>
      <c r="AL406">
        <v>8.9422401185207701</v>
      </c>
      <c r="AM406">
        <v>14110.730893434506</v>
      </c>
      <c r="AN406">
        <v>29.877984483872027</v>
      </c>
      <c r="AO406">
        <v>17.343</v>
      </c>
      <c r="AP406">
        <v>13743</v>
      </c>
      <c r="AQ406" s="3">
        <f t="shared" si="80"/>
        <v>-20.293469435100338</v>
      </c>
      <c r="AR406">
        <v>565</v>
      </c>
      <c r="AS406" s="3">
        <f t="shared" si="81"/>
        <v>162.7906976744186</v>
      </c>
      <c r="AT406">
        <v>4.1111838754274904E-2</v>
      </c>
      <c r="AU406" s="3">
        <f t="shared" si="82"/>
        <v>2.8642287658114364E-2</v>
      </c>
      <c r="AV406">
        <v>3.7502025472340147E-2</v>
      </c>
      <c r="AW406">
        <v>4.1854758749879629E-2</v>
      </c>
      <c r="AX406">
        <v>4.113531797142319E-2</v>
      </c>
      <c r="AY406" s="3">
        <f t="shared" si="83"/>
        <v>2.5007804674019446E-2</v>
      </c>
      <c r="AZ406">
        <v>1.0962564884554622</v>
      </c>
      <c r="BA406">
        <v>0.98225004712022468</v>
      </c>
      <c r="BB406">
        <v>0.99942921999133216</v>
      </c>
      <c r="BC406" s="3">
        <f t="shared" si="84"/>
        <v>0.22624423689986417</v>
      </c>
      <c r="BD406">
        <v>5450</v>
      </c>
      <c r="BE406">
        <v>2.5216513761467891</v>
      </c>
      <c r="BF406">
        <v>145</v>
      </c>
      <c r="BG406">
        <v>3.896551724137931</v>
      </c>
      <c r="BH406">
        <v>2.6605504587155965E-2</v>
      </c>
      <c r="BI406">
        <v>2.4604015802308084E-2</v>
      </c>
      <c r="BJ406">
        <v>2.3138447385904839E-2</v>
      </c>
      <c r="BK406">
        <v>2.3442503496660643E-2</v>
      </c>
      <c r="BL406">
        <v>1.0813480531361113</v>
      </c>
      <c r="BM406">
        <v>1.1498396648412608</v>
      </c>
      <c r="BN406">
        <v>1.134925908870863</v>
      </c>
      <c r="BO406">
        <v>3490.63</v>
      </c>
      <c r="BP406">
        <v>3.9766748764521536</v>
      </c>
      <c r="BQ406">
        <v>87777.605875444729</v>
      </c>
      <c r="BR406">
        <v>89094</v>
      </c>
      <c r="BS406">
        <v>-2.0094367637839441</v>
      </c>
      <c r="BT406">
        <v>-5.5907597753523364</v>
      </c>
      <c r="BU406">
        <v>-6106</v>
      </c>
      <c r="BV406">
        <v>-6.7157202406484746</v>
      </c>
      <c r="BW406">
        <v>-3646</v>
      </c>
      <c r="BX406">
        <v>-3.8635159478647871</v>
      </c>
      <c r="BY406">
        <v>3043</v>
      </c>
      <c r="BZ406">
        <v>3.4154937481760834</v>
      </c>
      <c r="CA406">
        <v>2.6565931641525906</v>
      </c>
      <c r="CB406">
        <v>1.3247869557632401</v>
      </c>
      <c r="CC406">
        <v>9664</v>
      </c>
      <c r="CD406">
        <v>10.846970615305183</v>
      </c>
      <c r="CE406">
        <v>5.4675753160893805</v>
      </c>
      <c r="CF406">
        <v>2.9302597961889392</v>
      </c>
      <c r="CG406" s="5">
        <v>35143</v>
      </c>
      <c r="CH406" s="5">
        <v>39.444855990000001</v>
      </c>
      <c r="CI406" s="5">
        <v>13.51795242</v>
      </c>
      <c r="CJ406" s="5">
        <v>8.3152597250000007</v>
      </c>
      <c r="CK406">
        <v>25479</v>
      </c>
      <c r="CL406">
        <v>28.597885379486833</v>
      </c>
      <c r="CM406">
        <v>8.0503771030710425</v>
      </c>
      <c r="CN406">
        <v>5.3849999286020171</v>
      </c>
      <c r="CO406">
        <v>56813</v>
      </c>
      <c r="CP406">
        <v>7.9089821269159906</v>
      </c>
      <c r="CQ406">
        <v>-0.94844569974022364</v>
      </c>
      <c r="CR406">
        <v>16189.766469159173</v>
      </c>
      <c r="CS406">
        <v>49.013843021931358</v>
      </c>
      <c r="CT406">
        <v>14.733719971174622</v>
      </c>
      <c r="CU406">
        <v>17.408999999999999</v>
      </c>
      <c r="CV406">
        <f t="shared" si="90"/>
        <v>3.0954750717655983</v>
      </c>
      <c r="CW406">
        <v>6.5999999999998948E-2</v>
      </c>
      <c r="CX406">
        <v>14765.619999999999</v>
      </c>
      <c r="CY406" s="3">
        <f t="shared" si="85"/>
        <v>-14.362486950469789</v>
      </c>
      <c r="CZ406">
        <v>7.4410245215746134</v>
      </c>
      <c r="DA406">
        <v>525.95000000000005</v>
      </c>
      <c r="DB406" s="3">
        <f t="shared" si="86"/>
        <v>144.62790697674421</v>
      </c>
      <c r="DC406">
        <v>-6.9115044247787525</v>
      </c>
      <c r="DD406">
        <v>3.5619906241661378E-2</v>
      </c>
      <c r="DE406" s="3">
        <f t="shared" si="87"/>
        <v>2.3150355145500838E-2</v>
      </c>
      <c r="DF406">
        <v>-5.491932512613526E-3</v>
      </c>
      <c r="DG406">
        <v>4.0272270223262498E-2</v>
      </c>
      <c r="DH406">
        <v>2.7702447509223502E-3</v>
      </c>
      <c r="DI406">
        <v>4.550497393508092E-2</v>
      </c>
      <c r="DJ406">
        <v>3.6502151852012901E-3</v>
      </c>
      <c r="DK406">
        <v>4.3563803575989365E-2</v>
      </c>
      <c r="DL406" s="3">
        <f t="shared" si="88"/>
        <v>2.7436290278585622E-2</v>
      </c>
      <c r="DM406">
        <v>2.428485604566176E-3</v>
      </c>
      <c r="DN406">
        <v>0.88447723568079928</v>
      </c>
      <c r="DO406">
        <v>-0.21177925277466292</v>
      </c>
      <c r="DP406">
        <v>0.78276951202033551</v>
      </c>
      <c r="DQ406">
        <v>-0.19948053509988917</v>
      </c>
      <c r="DR406">
        <v>0.81764913340334799</v>
      </c>
      <c r="DS406" s="3">
        <f t="shared" si="89"/>
        <v>4.4464150311880002E-2</v>
      </c>
      <c r="DT406">
        <v>-0.18178008658798417</v>
      </c>
      <c r="DU406">
        <v>5570</v>
      </c>
      <c r="DV406">
        <v>2.2018348623853212</v>
      </c>
      <c r="DW406">
        <v>2.6509192100538597</v>
      </c>
      <c r="DX406">
        <v>0.12926783390707053</v>
      </c>
      <c r="DY406">
        <v>100</v>
      </c>
      <c r="DZ406">
        <v>-31.03448275862069</v>
      </c>
      <c r="EA406">
        <v>5.2595000000000001</v>
      </c>
      <c r="EB406">
        <v>1.362948275862069</v>
      </c>
      <c r="EC406">
        <v>1.7953321364452424E-2</v>
      </c>
      <c r="ED406">
        <v>-8.6521832227035404E-3</v>
      </c>
      <c r="EE406">
        <v>1.553661823854652E-2</v>
      </c>
      <c r="EF406">
        <v>-9.0673975637615648E-3</v>
      </c>
      <c r="EG406">
        <v>1.438880772125559E-2</v>
      </c>
      <c r="EH406">
        <v>-8.7496396646492489E-3</v>
      </c>
      <c r="EI406">
        <v>1.3847421713263645E-2</v>
      </c>
      <c r="EJ406">
        <v>-9.5950817833969984E-3</v>
      </c>
      <c r="EK406">
        <v>1.1555488516741719</v>
      </c>
      <c r="EL406">
        <v>7.4200798538060608E-2</v>
      </c>
      <c r="EM406">
        <v>1.2477282143350366</v>
      </c>
      <c r="EN406">
        <v>9.7888549493775789E-2</v>
      </c>
      <c r="EO406">
        <v>1.2965100461449783</v>
      </c>
      <c r="EP406">
        <v>0.16158413727411536</v>
      </c>
      <c r="EQ406">
        <v>3565.79</v>
      </c>
      <c r="ER406">
        <v>75.159999999999854</v>
      </c>
      <c r="ES406">
        <v>4.062300360595172</v>
      </c>
      <c r="ET406">
        <v>8.5625484143018404E-2</v>
      </c>
    </row>
    <row r="407" spans="1:150" x14ac:dyDescent="0.3">
      <c r="A407">
        <v>16</v>
      </c>
      <c r="B407">
        <v>1607</v>
      </c>
      <c r="C407" t="s">
        <v>526</v>
      </c>
      <c r="D407">
        <v>12028</v>
      </c>
      <c r="E407">
        <v>170</v>
      </c>
      <c r="F407">
        <v>1.4133688061190555</v>
      </c>
      <c r="G407">
        <v>564</v>
      </c>
      <c r="H407">
        <v>4.6890588626538072</v>
      </c>
      <c r="I407">
        <v>1798</v>
      </c>
      <c r="J407">
        <v>14.948453608247423</v>
      </c>
      <c r="K407" s="5">
        <v>2362</v>
      </c>
      <c r="L407" s="5">
        <v>19.637512470000001</v>
      </c>
      <c r="M407">
        <v>8651</v>
      </c>
      <c r="N407">
        <v>7976.8049361103913</v>
      </c>
      <c r="O407">
        <v>17.093448619886932</v>
      </c>
      <c r="P407" s="3">
        <v>2223</v>
      </c>
      <c r="Q407" s="3">
        <v>27</v>
      </c>
      <c r="R407" s="3">
        <f t="shared" si="78"/>
        <v>1.2145748987854251E-2</v>
      </c>
      <c r="S407" s="3">
        <v>1.6127513297403744E-2</v>
      </c>
      <c r="T407" s="3">
        <f t="shared" si="79"/>
        <v>0.75310736155520708</v>
      </c>
      <c r="U407">
        <v>12447</v>
      </c>
      <c r="V407">
        <v>3.4835384103757896</v>
      </c>
      <c r="W407">
        <v>-211</v>
      </c>
      <c r="X407">
        <v>-1.754240106418357</v>
      </c>
      <c r="Y407">
        <v>448</v>
      </c>
      <c r="Z407">
        <v>3.5992608660721457</v>
      </c>
      <c r="AA407">
        <v>2.1858920599530904</v>
      </c>
      <c r="AB407">
        <v>682</v>
      </c>
      <c r="AC407">
        <v>5.4792319434401859</v>
      </c>
      <c r="AD407">
        <v>0.79017308078637871</v>
      </c>
      <c r="AE407">
        <v>2212</v>
      </c>
      <c r="AF407">
        <v>17.77135052623122</v>
      </c>
      <c r="AG407">
        <v>2.8228969179837975</v>
      </c>
      <c r="AH407" s="5">
        <v>2894</v>
      </c>
      <c r="AI407" s="5">
        <v>23.250582470000001</v>
      </c>
      <c r="AJ407" s="5">
        <v>3.6130699989999999</v>
      </c>
      <c r="AK407">
        <v>8574</v>
      </c>
      <c r="AL407">
        <v>-0.89007051207952836</v>
      </c>
      <c r="AM407">
        <v>11504.766941139491</v>
      </c>
      <c r="AN407">
        <v>44.22775827271748</v>
      </c>
      <c r="AO407">
        <v>11.628</v>
      </c>
      <c r="AP407">
        <v>1666</v>
      </c>
      <c r="AQ407" s="3">
        <f t="shared" si="80"/>
        <v>-25.056230319388213</v>
      </c>
      <c r="AR407">
        <v>58</v>
      </c>
      <c r="AS407" s="3">
        <f t="shared" si="81"/>
        <v>114.81481481481481</v>
      </c>
      <c r="AT407">
        <v>3.4813925570228089E-2</v>
      </c>
      <c r="AU407" s="3">
        <f t="shared" si="82"/>
        <v>2.2668176582373838E-2</v>
      </c>
      <c r="AV407">
        <v>3.7502025472340147E-2</v>
      </c>
      <c r="AW407">
        <v>4.1854758749879629E-2</v>
      </c>
      <c r="AX407">
        <v>4.113531797142319E-2</v>
      </c>
      <c r="AY407" s="3">
        <f t="shared" si="83"/>
        <v>2.5007804674019446E-2</v>
      </c>
      <c r="AZ407">
        <v>0.92832120750132063</v>
      </c>
      <c r="BA407">
        <v>0.83177938686191111</v>
      </c>
      <c r="BB407">
        <v>0.84632688616661267</v>
      </c>
      <c r="BC407" s="3">
        <f t="shared" si="84"/>
        <v>9.3219524611405591E-2</v>
      </c>
      <c r="BD407">
        <v>827</v>
      </c>
      <c r="BE407">
        <v>2.0145102781136637</v>
      </c>
      <c r="BF407">
        <v>18</v>
      </c>
      <c r="BG407">
        <v>3.2222222222222223</v>
      </c>
      <c r="BH407">
        <v>2.1765417170495769E-2</v>
      </c>
      <c r="BI407">
        <v>2.4604015802308084E-2</v>
      </c>
      <c r="BJ407">
        <v>2.3138447385904839E-2</v>
      </c>
      <c r="BK407">
        <v>2.3442503496660643E-2</v>
      </c>
      <c r="BL407">
        <v>0.88462864539592645</v>
      </c>
      <c r="BM407">
        <v>0.94066022700185692</v>
      </c>
      <c r="BN407">
        <v>0.92845958937773976</v>
      </c>
      <c r="BO407">
        <v>591.56000000000006</v>
      </c>
      <c r="BP407">
        <v>3.3322893379512561</v>
      </c>
      <c r="BQ407">
        <v>17752.360014562855</v>
      </c>
      <c r="BR407">
        <v>11504</v>
      </c>
      <c r="BS407">
        <v>-4.3565014965081481</v>
      </c>
      <c r="BT407">
        <v>-7.5761227605045391</v>
      </c>
      <c r="BU407">
        <v>-395</v>
      </c>
      <c r="BV407">
        <v>-3.2840039906883938</v>
      </c>
      <c r="BW407">
        <v>-165</v>
      </c>
      <c r="BX407">
        <v>-1.3256206314774646</v>
      </c>
      <c r="BY407">
        <v>668</v>
      </c>
      <c r="BZ407">
        <v>5.8066759388038944</v>
      </c>
      <c r="CA407">
        <v>4.3933071326848392</v>
      </c>
      <c r="CB407">
        <v>2.2074150727317488</v>
      </c>
      <c r="CC407">
        <v>919</v>
      </c>
      <c r="CD407">
        <v>7.9885257301808066</v>
      </c>
      <c r="CE407">
        <v>3.2994668675269994</v>
      </c>
      <c r="CF407">
        <v>2.5092937867406206</v>
      </c>
      <c r="CG407" s="5">
        <v>3676</v>
      </c>
      <c r="CH407" s="5">
        <v>31.95410292</v>
      </c>
      <c r="CI407" s="5">
        <v>12.31659045</v>
      </c>
      <c r="CJ407" s="5">
        <v>8.7035204509999993</v>
      </c>
      <c r="CK407">
        <v>2757</v>
      </c>
      <c r="CL407">
        <v>23.965577190542419</v>
      </c>
      <c r="CM407">
        <v>9.017123582294996</v>
      </c>
      <c r="CN407">
        <v>6.1942266643111985</v>
      </c>
      <c r="CO407">
        <v>8155</v>
      </c>
      <c r="CP407">
        <v>-5.7334412206681309</v>
      </c>
      <c r="CQ407">
        <v>-4.8868672731513882</v>
      </c>
      <c r="CR407">
        <v>13063.174277852851</v>
      </c>
      <c r="CS407">
        <v>63.764494462148015</v>
      </c>
      <c r="CT407">
        <v>13.545753205488298</v>
      </c>
      <c r="CU407">
        <v>13.555999999999999</v>
      </c>
      <c r="CV407">
        <f t="shared" si="90"/>
        <v>-3.5374486198869324</v>
      </c>
      <c r="CW407">
        <v>1.927999999999999</v>
      </c>
      <c r="CX407">
        <v>1999.5700000000002</v>
      </c>
      <c r="CY407" s="3">
        <f t="shared" si="85"/>
        <v>-10.050832208726938</v>
      </c>
      <c r="CZ407">
        <v>20.022208883553429</v>
      </c>
      <c r="DA407">
        <v>56.32</v>
      </c>
      <c r="DB407" s="3">
        <f t="shared" si="86"/>
        <v>108.5925925925926</v>
      </c>
      <c r="DC407">
        <v>-2.8965517241379306</v>
      </c>
      <c r="DD407">
        <v>2.8166055701975924E-2</v>
      </c>
      <c r="DE407" s="3">
        <f t="shared" si="87"/>
        <v>1.6020306714121673E-2</v>
      </c>
      <c r="DF407">
        <v>-6.6478698682521653E-3</v>
      </c>
      <c r="DG407">
        <v>4.0272270223262498E-2</v>
      </c>
      <c r="DH407">
        <v>2.7702447509223502E-3</v>
      </c>
      <c r="DI407">
        <v>4.550497393508092E-2</v>
      </c>
      <c r="DJ407">
        <v>3.6502151852012901E-3</v>
      </c>
      <c r="DK407">
        <v>4.3563803575989365E-2</v>
      </c>
      <c r="DL407" s="3">
        <f t="shared" si="88"/>
        <v>2.7436290278585622E-2</v>
      </c>
      <c r="DM407">
        <v>2.428485604566176E-3</v>
      </c>
      <c r="DN407">
        <v>0.69939081024804872</v>
      </c>
      <c r="DO407">
        <v>-0.22893039725327191</v>
      </c>
      <c r="DP407">
        <v>0.61896652753078518</v>
      </c>
      <c r="DQ407">
        <v>-0.21281285933112593</v>
      </c>
      <c r="DR407">
        <v>0.6465472109854965</v>
      </c>
      <c r="DS407" s="3">
        <f t="shared" si="89"/>
        <v>-0.10656015056971058</v>
      </c>
      <c r="DT407">
        <v>-0.19977967518111617</v>
      </c>
      <c r="DU407">
        <v>801</v>
      </c>
      <c r="DV407">
        <v>-3.1438935912938328</v>
      </c>
      <c r="DW407">
        <v>2.4963420724094885</v>
      </c>
      <c r="DX407">
        <v>0.48183179429582479</v>
      </c>
      <c r="DY407">
        <v>10</v>
      </c>
      <c r="DZ407">
        <v>-44.444444444444443</v>
      </c>
      <c r="EA407">
        <v>5.6319999999999997</v>
      </c>
      <c r="EB407">
        <v>2.4097777777777774</v>
      </c>
      <c r="EC407">
        <v>1.2484394506866416E-2</v>
      </c>
      <c r="ED407">
        <v>-9.2810226636293527E-3</v>
      </c>
      <c r="EE407">
        <v>1.553661823854652E-2</v>
      </c>
      <c r="EF407">
        <v>-9.0673975637615648E-3</v>
      </c>
      <c r="EG407">
        <v>1.438880772125559E-2</v>
      </c>
      <c r="EH407">
        <v>-8.7496396646492489E-3</v>
      </c>
      <c r="EI407">
        <v>1.3847421713263645E-2</v>
      </c>
      <c r="EJ407">
        <v>-9.5950817833969984E-3</v>
      </c>
      <c r="EK407">
        <v>0.80354645490950516</v>
      </c>
      <c r="EL407">
        <v>-8.1082190486421291E-2</v>
      </c>
      <c r="EM407">
        <v>0.86764621146643606</v>
      </c>
      <c r="EN407">
        <v>-7.3014015535420862E-2</v>
      </c>
      <c r="EO407">
        <v>0.90156815942915469</v>
      </c>
      <c r="EP407">
        <v>-2.6891429948585066E-2</v>
      </c>
      <c r="EQ407">
        <v>601.42999999999995</v>
      </c>
      <c r="ER407">
        <v>9.8699999999998909</v>
      </c>
      <c r="ES407">
        <v>3.3878875794915539</v>
      </c>
      <c r="ET407">
        <v>5.5598241540297799E-2</v>
      </c>
    </row>
    <row r="408" spans="1:150" x14ac:dyDescent="0.3">
      <c r="A408">
        <v>16</v>
      </c>
      <c r="B408">
        <v>1608</v>
      </c>
      <c r="C408" t="s">
        <v>527</v>
      </c>
      <c r="D408">
        <v>44154</v>
      </c>
      <c r="E408">
        <v>529</v>
      </c>
      <c r="F408">
        <v>1.1980794492005253</v>
      </c>
      <c r="G408">
        <v>3663</v>
      </c>
      <c r="H408">
        <v>8.2959641255605376</v>
      </c>
      <c r="I408">
        <v>9744</v>
      </c>
      <c r="J408">
        <v>22.068215790188884</v>
      </c>
      <c r="K408" s="5">
        <v>13407</v>
      </c>
      <c r="L408" s="5">
        <v>30.364179920000002</v>
      </c>
      <c r="M408">
        <v>24524</v>
      </c>
      <c r="N408">
        <v>12557.744539002975</v>
      </c>
      <c r="O408">
        <v>11.199438329483174</v>
      </c>
      <c r="P408" s="3">
        <v>10333</v>
      </c>
      <c r="Q408" s="3">
        <v>66</v>
      </c>
      <c r="R408" s="3">
        <f t="shared" si="78"/>
        <v>6.3873028162198782E-3</v>
      </c>
      <c r="S408" s="3">
        <v>1.6127513297403744E-2</v>
      </c>
      <c r="T408" s="3">
        <f t="shared" si="79"/>
        <v>0.39605007284341387</v>
      </c>
      <c r="U408">
        <v>44057</v>
      </c>
      <c r="V408">
        <v>-0.2196856456946143</v>
      </c>
      <c r="W408">
        <v>-1118</v>
      </c>
      <c r="X408">
        <v>-2.5320469266657608</v>
      </c>
      <c r="Y408">
        <v>1487</v>
      </c>
      <c r="Z408">
        <v>3.3751730712486099</v>
      </c>
      <c r="AA408">
        <v>2.1770936220480843</v>
      </c>
      <c r="AB408">
        <v>5188</v>
      </c>
      <c r="AC408">
        <v>11.775654266064418</v>
      </c>
      <c r="AD408">
        <v>3.4796901405038803</v>
      </c>
      <c r="AE408">
        <v>11264</v>
      </c>
      <c r="AF408">
        <v>25.566879270036541</v>
      </c>
      <c r="AG408">
        <v>3.4986634798476572</v>
      </c>
      <c r="AH408" s="5">
        <v>16452</v>
      </c>
      <c r="AI408" s="5">
        <v>37.342533539999998</v>
      </c>
      <c r="AJ408" s="5">
        <v>6.97835362</v>
      </c>
      <c r="AK408">
        <v>26103</v>
      </c>
      <c r="AL408">
        <v>6.4385907682270425</v>
      </c>
      <c r="AM408">
        <v>15842.08784110562</v>
      </c>
      <c r="AN408">
        <v>26.153926701581128</v>
      </c>
      <c r="AO408">
        <v>12.64</v>
      </c>
      <c r="AP408">
        <v>5065</v>
      </c>
      <c r="AQ408" s="3">
        <f t="shared" si="80"/>
        <v>-50.982289751282295</v>
      </c>
      <c r="AR408">
        <v>40</v>
      </c>
      <c r="AS408" s="3">
        <f t="shared" si="81"/>
        <v>-39.393939393939391</v>
      </c>
      <c r="AT408">
        <v>7.8973346495557744E-3</v>
      </c>
      <c r="AU408" s="3">
        <f t="shared" si="82"/>
        <v>1.5100318333358962E-3</v>
      </c>
      <c r="AV408">
        <v>3.7502025472340147E-2</v>
      </c>
      <c r="AW408">
        <v>4.1854758749879629E-2</v>
      </c>
      <c r="AX408">
        <v>4.113531797142319E-2</v>
      </c>
      <c r="AY408" s="3">
        <f t="shared" si="83"/>
        <v>2.5007804674019446E-2</v>
      </c>
      <c r="AZ408">
        <v>0.21058421645466863</v>
      </c>
      <c r="BA408">
        <v>0.18868427116614275</v>
      </c>
      <c r="BB408">
        <v>0.19198428598612202</v>
      </c>
      <c r="BC408" s="3">
        <f t="shared" si="84"/>
        <v>-0.20406578685729185</v>
      </c>
      <c r="BD408">
        <v>2231</v>
      </c>
      <c r="BE408">
        <v>2.2702823845809053</v>
      </c>
      <c r="BF408">
        <v>24</v>
      </c>
      <c r="BG408">
        <v>1.6666666666666667</v>
      </c>
      <c r="BH408">
        <v>1.0757507844016136E-2</v>
      </c>
      <c r="BI408">
        <v>2.4604015802308084E-2</v>
      </c>
      <c r="BJ408">
        <v>2.3138447385904839E-2</v>
      </c>
      <c r="BK408">
        <v>2.3442503496660643E-2</v>
      </c>
      <c r="BL408">
        <v>0.43722569236063413</v>
      </c>
      <c r="BM408">
        <v>0.4649191739014108</v>
      </c>
      <c r="BN408">
        <v>0.45888903655484281</v>
      </c>
      <c r="BO408">
        <v>1768.28</v>
      </c>
      <c r="BP408">
        <v>3.0414483166103925</v>
      </c>
      <c r="BQ408">
        <v>58139.406490743779</v>
      </c>
      <c r="BR408">
        <v>41150</v>
      </c>
      <c r="BS408">
        <v>-6.8034606151198078</v>
      </c>
      <c r="BT408">
        <v>-6.5982704224073361</v>
      </c>
      <c r="BU408">
        <v>-3382</v>
      </c>
      <c r="BV408">
        <v>-7.6595551931874795</v>
      </c>
      <c r="BW408">
        <v>-2284</v>
      </c>
      <c r="BX408">
        <v>-5.1841932042581202</v>
      </c>
      <c r="BY408">
        <v>1453</v>
      </c>
      <c r="BZ408">
        <v>3.5309842041312276</v>
      </c>
      <c r="CA408">
        <v>2.332904754930702</v>
      </c>
      <c r="CB408">
        <v>0.15581113288261772</v>
      </c>
      <c r="CC408">
        <v>6501</v>
      </c>
      <c r="CD408">
        <v>15.798298906439854</v>
      </c>
      <c r="CE408">
        <v>7.5023347808793162</v>
      </c>
      <c r="CF408">
        <v>4.0226446403754359</v>
      </c>
      <c r="CG408" s="5">
        <v>18915</v>
      </c>
      <c r="CH408" s="5">
        <v>45.965978130000003</v>
      </c>
      <c r="CI408" s="5">
        <v>15.60179821</v>
      </c>
      <c r="CJ408" s="5">
        <v>8.6234445930000003</v>
      </c>
      <c r="CK408">
        <v>12414</v>
      </c>
      <c r="CL408">
        <v>30.167679222357229</v>
      </c>
      <c r="CM408">
        <v>8.0994634321683456</v>
      </c>
      <c r="CN408">
        <v>4.6007999523206884</v>
      </c>
      <c r="CO408">
        <v>26427</v>
      </c>
      <c r="CP408">
        <v>7.7597455553743266</v>
      </c>
      <c r="CQ408">
        <v>1.2412366394667278</v>
      </c>
      <c r="CR408">
        <v>18485.72936071896</v>
      </c>
      <c r="CS408">
        <v>47.205808362356116</v>
      </c>
      <c r="CT408">
        <v>16.687456515383396</v>
      </c>
      <c r="CU408">
        <v>15.297000000000001</v>
      </c>
      <c r="CV408">
        <f t="shared" si="90"/>
        <v>4.0975616705168267</v>
      </c>
      <c r="CW408">
        <v>2.657</v>
      </c>
      <c r="CX408">
        <v>5432.8899999999994</v>
      </c>
      <c r="CY408" s="3">
        <f t="shared" si="85"/>
        <v>-47.421949095132106</v>
      </c>
      <c r="CZ408">
        <v>7.2633761105626737</v>
      </c>
      <c r="DA408">
        <v>33.160000000000004</v>
      </c>
      <c r="DB408" s="3">
        <f t="shared" si="86"/>
        <v>-49.757575757575751</v>
      </c>
      <c r="DC408">
        <v>-17.099999999999991</v>
      </c>
      <c r="DD408">
        <v>6.1035655056516898E-3</v>
      </c>
      <c r="DE408" s="3">
        <f t="shared" si="87"/>
        <v>-2.8373731056818841E-4</v>
      </c>
      <c r="DF408">
        <v>-1.7937691439040846E-3</v>
      </c>
      <c r="DG408">
        <v>4.0272270223262498E-2</v>
      </c>
      <c r="DH408">
        <v>2.7702447509223502E-3</v>
      </c>
      <c r="DI408">
        <v>4.550497393508092E-2</v>
      </c>
      <c r="DJ408">
        <v>3.6502151852012901E-3</v>
      </c>
      <c r="DK408">
        <v>4.3563803575989365E-2</v>
      </c>
      <c r="DL408" s="3">
        <f t="shared" si="88"/>
        <v>2.7436290278585622E-2</v>
      </c>
      <c r="DM408">
        <v>2.428485604566176E-3</v>
      </c>
      <c r="DN408">
        <v>0.15155752262821487</v>
      </c>
      <c r="DO408">
        <v>-5.9026693826453758E-2</v>
      </c>
      <c r="DP408">
        <v>0.13412963414415449</v>
      </c>
      <c r="DQ408">
        <v>-5.4554637021988261E-2</v>
      </c>
      <c r="DR408">
        <v>0.14010634987381432</v>
      </c>
      <c r="DS408" s="3">
        <f t="shared" si="89"/>
        <v>-0.25594372296959955</v>
      </c>
      <c r="DT408">
        <v>-5.1877936112307704E-2</v>
      </c>
      <c r="DU408">
        <v>2217</v>
      </c>
      <c r="DV408">
        <v>-0.62752129090094122</v>
      </c>
      <c r="DW408">
        <v>2.4505593143888134</v>
      </c>
      <c r="DX408">
        <v>0.1802769298079081</v>
      </c>
      <c r="DY408">
        <v>13</v>
      </c>
      <c r="DZ408">
        <v>-45.833333333333329</v>
      </c>
      <c r="EA408">
        <v>2.5507692307692311</v>
      </c>
      <c r="EB408">
        <v>0.88410256410256438</v>
      </c>
      <c r="EC408">
        <v>5.8637798827244026E-3</v>
      </c>
      <c r="ED408">
        <v>-4.8937279612917333E-3</v>
      </c>
      <c r="EE408">
        <v>1.553661823854652E-2</v>
      </c>
      <c r="EF408">
        <v>-9.0673975637615648E-3</v>
      </c>
      <c r="EG408">
        <v>1.438880772125559E-2</v>
      </c>
      <c r="EH408">
        <v>-8.7496396646492489E-3</v>
      </c>
      <c r="EI408">
        <v>1.3847421713263645E-2</v>
      </c>
      <c r="EJ408">
        <v>-9.5950817833969984E-3</v>
      </c>
      <c r="EK408">
        <v>0.37741674492434274</v>
      </c>
      <c r="EL408">
        <v>-5.9808947436291393E-2</v>
      </c>
      <c r="EM408">
        <v>0.40752368064952638</v>
      </c>
      <c r="EN408">
        <v>-5.7395493251884422E-2</v>
      </c>
      <c r="EO408">
        <v>0.42345643861686011</v>
      </c>
      <c r="EP408">
        <v>-3.5432597937982702E-2</v>
      </c>
      <c r="EQ408">
        <v>1847.31</v>
      </c>
      <c r="ER408">
        <v>79.029999999999973</v>
      </c>
      <c r="ES408">
        <v>3.1773802167968559</v>
      </c>
      <c r="ET408">
        <v>0.13593190018646339</v>
      </c>
    </row>
    <row r="409" spans="1:150" x14ac:dyDescent="0.3">
      <c r="A409">
        <v>16</v>
      </c>
      <c r="B409">
        <v>1609</v>
      </c>
      <c r="C409" t="s">
        <v>528</v>
      </c>
      <c r="D409">
        <v>23140</v>
      </c>
      <c r="E409">
        <v>270</v>
      </c>
      <c r="F409">
        <v>1.1668107173725151</v>
      </c>
      <c r="G409">
        <v>1133</v>
      </c>
      <c r="H409">
        <v>4.8962834917891103</v>
      </c>
      <c r="I409">
        <v>3835</v>
      </c>
      <c r="J409">
        <v>16.573033707865168</v>
      </c>
      <c r="K409" s="5">
        <v>4968</v>
      </c>
      <c r="L409" s="5">
        <v>21.469317199999999</v>
      </c>
      <c r="M409">
        <v>13760</v>
      </c>
      <c r="N409">
        <v>9302.0454558216552</v>
      </c>
      <c r="O409">
        <v>10.414866032843562</v>
      </c>
      <c r="P409" s="3">
        <v>3403</v>
      </c>
      <c r="Q409" s="3">
        <v>31</v>
      </c>
      <c r="R409" s="3">
        <f t="shared" si="78"/>
        <v>9.1096091683808399E-3</v>
      </c>
      <c r="S409" s="3">
        <v>1.6127513297403744E-2</v>
      </c>
      <c r="T409" s="3">
        <f t="shared" si="79"/>
        <v>0.56484896340760316</v>
      </c>
      <c r="U409">
        <v>23406</v>
      </c>
      <c r="V409">
        <v>1.1495246326707</v>
      </c>
      <c r="W409">
        <v>-214</v>
      </c>
      <c r="X409">
        <v>-0.92480553154710465</v>
      </c>
      <c r="Y409">
        <v>1103</v>
      </c>
      <c r="Z409">
        <v>4.7124668888319228</v>
      </c>
      <c r="AA409">
        <v>3.5456561714594077</v>
      </c>
      <c r="AB409">
        <v>1637</v>
      </c>
      <c r="AC409">
        <v>6.9939331795266169</v>
      </c>
      <c r="AD409">
        <v>2.0976496877375066</v>
      </c>
      <c r="AE409">
        <v>4748</v>
      </c>
      <c r="AF409">
        <v>20.28539690677604</v>
      </c>
      <c r="AG409">
        <v>3.7123631989108716</v>
      </c>
      <c r="AH409" s="5">
        <v>6385</v>
      </c>
      <c r="AI409" s="5">
        <v>27.279330089999998</v>
      </c>
      <c r="AJ409" s="5">
        <v>5.8100128870000001</v>
      </c>
      <c r="AK409">
        <v>14726</v>
      </c>
      <c r="AL409">
        <v>7.0203488372093021</v>
      </c>
      <c r="AM409">
        <v>12332.581115633573</v>
      </c>
      <c r="AN409">
        <v>32.579239417877353</v>
      </c>
      <c r="AO409">
        <v>11.159000000000001</v>
      </c>
      <c r="AP409">
        <v>2608</v>
      </c>
      <c r="AQ409" s="3">
        <f t="shared" si="80"/>
        <v>-23.3617396414928</v>
      </c>
      <c r="AR409">
        <v>169</v>
      </c>
      <c r="AS409" s="3">
        <f t="shared" si="81"/>
        <v>445.16129032258061</v>
      </c>
      <c r="AT409">
        <v>6.4800613496932516E-2</v>
      </c>
      <c r="AU409" s="3">
        <f t="shared" si="82"/>
        <v>5.5691004328551674E-2</v>
      </c>
      <c r="AV409">
        <v>3.7502025472340147E-2</v>
      </c>
      <c r="AW409">
        <v>4.1854758749879629E-2</v>
      </c>
      <c r="AX409">
        <v>4.113531797142319E-2</v>
      </c>
      <c r="AY409" s="3">
        <f t="shared" si="83"/>
        <v>2.5007804674019446E-2</v>
      </c>
      <c r="AZ409">
        <v>1.7279230303100992</v>
      </c>
      <c r="BA409">
        <v>1.5482257079577331</v>
      </c>
      <c r="BB409">
        <v>1.5753035759186222</v>
      </c>
      <c r="BC409" s="3">
        <f t="shared" si="84"/>
        <v>1.010454612511019</v>
      </c>
      <c r="BD409">
        <v>1319</v>
      </c>
      <c r="BE409">
        <v>1.9772554965883244</v>
      </c>
      <c r="BF409">
        <v>60</v>
      </c>
      <c r="BG409">
        <v>2.8166666666666669</v>
      </c>
      <c r="BH409">
        <v>4.5489006823351025E-2</v>
      </c>
      <c r="BI409">
        <v>2.4604015802308084E-2</v>
      </c>
      <c r="BJ409">
        <v>2.3138447385904839E-2</v>
      </c>
      <c r="BK409">
        <v>2.3442503496660643E-2</v>
      </c>
      <c r="BL409">
        <v>1.8488448060208016</v>
      </c>
      <c r="BM409">
        <v>1.965948970762031</v>
      </c>
      <c r="BN409">
        <v>1.9404500389572674</v>
      </c>
      <c r="BO409">
        <v>922.36999999999989</v>
      </c>
      <c r="BP409">
        <v>3.0786089858006216</v>
      </c>
      <c r="BQ409">
        <v>29960.608971591399</v>
      </c>
      <c r="BR409">
        <v>22287</v>
      </c>
      <c r="BS409">
        <v>-3.6862575626620568</v>
      </c>
      <c r="BT409">
        <v>-4.7808254293770824</v>
      </c>
      <c r="BU409">
        <v>-942</v>
      </c>
      <c r="BV409">
        <v>-4.0708729472774419</v>
      </c>
      <c r="BW409">
        <v>-800</v>
      </c>
      <c r="BX409">
        <v>-3.417927027257968</v>
      </c>
      <c r="BY409">
        <v>1567</v>
      </c>
      <c r="BZ409">
        <v>7.0310046215282442</v>
      </c>
      <c r="CA409">
        <v>5.8641939041557292</v>
      </c>
      <c r="CB409">
        <v>2.3185377326963215</v>
      </c>
      <c r="CC409">
        <v>2280</v>
      </c>
      <c r="CD409">
        <v>10.230179028132993</v>
      </c>
      <c r="CE409">
        <v>5.3338955363438822</v>
      </c>
      <c r="CF409">
        <v>3.2362458486063757</v>
      </c>
      <c r="CG409" s="5">
        <v>8183</v>
      </c>
      <c r="CH409" s="5">
        <v>36.716471490000004</v>
      </c>
      <c r="CI409" s="5">
        <v>15.247154289999999</v>
      </c>
      <c r="CJ409" s="5">
        <v>9.4371413989999997</v>
      </c>
      <c r="CK409">
        <v>5903</v>
      </c>
      <c r="CL409">
        <v>26.486292457486428</v>
      </c>
      <c r="CM409">
        <v>9.9132587496212601</v>
      </c>
      <c r="CN409">
        <v>6.2008955507103884</v>
      </c>
      <c r="CO409">
        <v>14676</v>
      </c>
      <c r="CP409">
        <v>6.6569767441860463</v>
      </c>
      <c r="CQ409">
        <v>-0.33953551541491239</v>
      </c>
      <c r="CR409">
        <v>14129.771314035161</v>
      </c>
      <c r="CS409">
        <v>51.899615854834259</v>
      </c>
      <c r="CT409">
        <v>14.572701217617404</v>
      </c>
      <c r="CU409">
        <v>12.675000000000001</v>
      </c>
      <c r="CV409">
        <f t="shared" si="90"/>
        <v>2.2601339671564382</v>
      </c>
      <c r="CW409">
        <v>1.516</v>
      </c>
      <c r="CX409">
        <v>3236.62</v>
      </c>
      <c r="CY409" s="3">
        <f t="shared" si="85"/>
        <v>-4.8892153981780817</v>
      </c>
      <c r="CZ409">
        <v>24.103527607361961</v>
      </c>
      <c r="DA409">
        <v>274.64999999999998</v>
      </c>
      <c r="DB409" s="3">
        <f t="shared" si="86"/>
        <v>785.96774193548379</v>
      </c>
      <c r="DC409">
        <v>62.514792899408263</v>
      </c>
      <c r="DD409">
        <v>8.4857042223059856E-2</v>
      </c>
      <c r="DE409" s="3">
        <f t="shared" si="87"/>
        <v>7.5747433054679014E-2</v>
      </c>
      <c r="DF409">
        <v>2.005642872612734E-2</v>
      </c>
      <c r="DG409">
        <v>4.0272270223262498E-2</v>
      </c>
      <c r="DH409">
        <v>2.7702447509223502E-3</v>
      </c>
      <c r="DI409">
        <v>4.550497393508092E-2</v>
      </c>
      <c r="DJ409">
        <v>3.6502151852012901E-3</v>
      </c>
      <c r="DK409">
        <v>4.3563803575989365E-2</v>
      </c>
      <c r="DL409" s="3">
        <f t="shared" si="88"/>
        <v>2.7436290278585622E-2</v>
      </c>
      <c r="DM409">
        <v>2.428485604566176E-3</v>
      </c>
      <c r="DN409">
        <v>2.1070836521662946</v>
      </c>
      <c r="DO409">
        <v>0.37916062185619537</v>
      </c>
      <c r="DP409">
        <v>1.864786085673185</v>
      </c>
      <c r="DQ409">
        <v>0.31656037771545198</v>
      </c>
      <c r="DR409">
        <v>1.9478795526896939</v>
      </c>
      <c r="DS409" s="3">
        <f t="shared" si="89"/>
        <v>1.3830305892820909</v>
      </c>
      <c r="DT409">
        <v>0.37257597677107168</v>
      </c>
      <c r="DU409">
        <v>1419</v>
      </c>
      <c r="DV409">
        <v>7.5815011372251702</v>
      </c>
      <c r="DW409">
        <v>2.2809161381254404</v>
      </c>
      <c r="DX409">
        <v>0.30366064153711592</v>
      </c>
      <c r="DY409">
        <v>78</v>
      </c>
      <c r="DZ409">
        <v>30</v>
      </c>
      <c r="EA409">
        <v>3.5211538461538461</v>
      </c>
      <c r="EB409">
        <v>0.7044871794871792</v>
      </c>
      <c r="EC409">
        <v>5.4968287526427059E-2</v>
      </c>
      <c r="ED409">
        <v>9.4792807030760345E-3</v>
      </c>
      <c r="EE409">
        <v>1.553661823854652E-2</v>
      </c>
      <c r="EF409">
        <v>-9.0673975637615648E-3</v>
      </c>
      <c r="EG409">
        <v>1.438880772125559E-2</v>
      </c>
      <c r="EH409">
        <v>-8.7496396646492489E-3</v>
      </c>
      <c r="EI409">
        <v>1.3847421713263645E-2</v>
      </c>
      <c r="EJ409">
        <v>-9.5950817833969984E-3</v>
      </c>
      <c r="EK409">
        <v>3.5379827632019776</v>
      </c>
      <c r="EL409">
        <v>1.689137957181176</v>
      </c>
      <c r="EM409">
        <v>3.8202114164904861</v>
      </c>
      <c r="EN409">
        <v>1.8542624457284551</v>
      </c>
      <c r="EO409">
        <v>3.9695683907550903</v>
      </c>
      <c r="EP409">
        <v>2.0291183517978229</v>
      </c>
      <c r="EQ409">
        <v>942.83999999999992</v>
      </c>
      <c r="ER409">
        <v>20.470000000000027</v>
      </c>
      <c r="ES409">
        <v>3.1469320296326395</v>
      </c>
      <c r="ET409">
        <v>6.8323043832017927E-2</v>
      </c>
    </row>
    <row r="410" spans="1:150" x14ac:dyDescent="0.3">
      <c r="A410">
        <v>16</v>
      </c>
      <c r="B410">
        <v>1610</v>
      </c>
      <c r="C410" t="s">
        <v>529</v>
      </c>
      <c r="D410">
        <v>12446</v>
      </c>
      <c r="E410">
        <v>79</v>
      </c>
      <c r="F410">
        <v>0.63474208581070224</v>
      </c>
      <c r="G410">
        <v>505</v>
      </c>
      <c r="H410">
        <v>4.057528523220312</v>
      </c>
      <c r="I410">
        <v>1845</v>
      </c>
      <c r="J410">
        <v>14.824039852161336</v>
      </c>
      <c r="K410" s="5">
        <v>2350</v>
      </c>
      <c r="L410" s="5">
        <v>18.881568380000001</v>
      </c>
      <c r="M410">
        <v>8372</v>
      </c>
      <c r="N410">
        <v>8185.804084200191</v>
      </c>
      <c r="O410">
        <v>23.766672023139964</v>
      </c>
      <c r="P410" s="3">
        <v>2040</v>
      </c>
      <c r="Q410" s="3">
        <v>26</v>
      </c>
      <c r="R410" s="3">
        <f t="shared" si="78"/>
        <v>1.2745098039215686E-2</v>
      </c>
      <c r="S410" s="3">
        <v>1.6127513297403744E-2</v>
      </c>
      <c r="T410" s="3">
        <f t="shared" si="79"/>
        <v>0.79027050259927123</v>
      </c>
      <c r="U410">
        <v>12351</v>
      </c>
      <c r="V410">
        <v>-0.76329744496223684</v>
      </c>
      <c r="W410">
        <v>-43</v>
      </c>
      <c r="X410">
        <v>-0.34549252771974931</v>
      </c>
      <c r="Y410">
        <v>359</v>
      </c>
      <c r="Z410">
        <v>2.9066472350416968</v>
      </c>
      <c r="AA410">
        <v>2.2719051492309945</v>
      </c>
      <c r="AB410">
        <v>775</v>
      </c>
      <c r="AC410">
        <v>6.2747955631122982</v>
      </c>
      <c r="AD410">
        <v>2.2172670398919863</v>
      </c>
      <c r="AE410">
        <v>2528</v>
      </c>
      <c r="AF410">
        <v>20.467978301352115</v>
      </c>
      <c r="AG410">
        <v>5.6439384491907791</v>
      </c>
      <c r="AH410" s="5">
        <v>3303</v>
      </c>
      <c r="AI410" s="5">
        <v>26.74277386</v>
      </c>
      <c r="AJ410" s="5">
        <v>7.8612054889999996</v>
      </c>
      <c r="AK410">
        <v>8085</v>
      </c>
      <c r="AL410">
        <v>-3.4280936454849495</v>
      </c>
      <c r="AM410">
        <v>12067.391945670995</v>
      </c>
      <c r="AN410">
        <v>47.418528730278823</v>
      </c>
      <c r="AO410">
        <v>13.747999999999999</v>
      </c>
      <c r="AP410">
        <v>1749</v>
      </c>
      <c r="AQ410" s="3">
        <f t="shared" si="80"/>
        <v>-14.26470588235294</v>
      </c>
      <c r="AR410">
        <v>10</v>
      </c>
      <c r="AS410" s="3">
        <f t="shared" si="81"/>
        <v>-61.53846153846154</v>
      </c>
      <c r="AT410">
        <v>5.717552887364208E-3</v>
      </c>
      <c r="AU410" s="3">
        <f t="shared" si="82"/>
        <v>-7.0275451518514781E-3</v>
      </c>
      <c r="AV410">
        <v>3.7502025472340147E-2</v>
      </c>
      <c r="AW410">
        <v>4.1854758749879629E-2</v>
      </c>
      <c r="AX410">
        <v>4.113531797142319E-2</v>
      </c>
      <c r="AY410" s="3">
        <f t="shared" si="83"/>
        <v>2.5007804674019446E-2</v>
      </c>
      <c r="AZ410">
        <v>0.15245984224455356</v>
      </c>
      <c r="BA410">
        <v>0.1366046074123089</v>
      </c>
      <c r="BB410">
        <v>0.13899376908514982</v>
      </c>
      <c r="BC410" s="3">
        <f t="shared" si="84"/>
        <v>-0.65127673351412141</v>
      </c>
      <c r="BD410">
        <v>952</v>
      </c>
      <c r="BE410">
        <v>1.8371848739495797</v>
      </c>
      <c r="BF410">
        <v>6</v>
      </c>
      <c r="BG410">
        <v>1.6666666666666667</v>
      </c>
      <c r="BH410">
        <v>6.3025210084033615E-3</v>
      </c>
      <c r="BI410">
        <v>2.4604015802308084E-2</v>
      </c>
      <c r="BJ410">
        <v>2.3138447385904839E-2</v>
      </c>
      <c r="BK410">
        <v>2.3442503496660643E-2</v>
      </c>
      <c r="BL410">
        <v>0.25615822469973082</v>
      </c>
      <c r="BM410">
        <v>0.27238305592805873</v>
      </c>
      <c r="BN410">
        <v>0.26885016821267183</v>
      </c>
      <c r="BO410">
        <v>614.26</v>
      </c>
      <c r="BP410">
        <v>3.8610682736520081</v>
      </c>
      <c r="BQ410">
        <v>15909.068590983487</v>
      </c>
      <c r="BR410">
        <v>11645</v>
      </c>
      <c r="BS410">
        <v>-6.4358026675237019</v>
      </c>
      <c r="BT410">
        <v>-5.7161363452352036</v>
      </c>
      <c r="BU410">
        <v>-420</v>
      </c>
      <c r="BV410">
        <v>-3.3745781777277841</v>
      </c>
      <c r="BW410">
        <v>-324</v>
      </c>
      <c r="BX410">
        <v>-2.6232693709011419</v>
      </c>
      <c r="BY410">
        <v>418</v>
      </c>
      <c r="BZ410">
        <v>3.5895234006011161</v>
      </c>
      <c r="CA410">
        <v>2.9547813147904138</v>
      </c>
      <c r="CB410">
        <v>0.68287616555941932</v>
      </c>
      <c r="CC410">
        <v>1056</v>
      </c>
      <c r="CD410">
        <v>9.0682696436238732</v>
      </c>
      <c r="CE410">
        <v>5.0107411204035612</v>
      </c>
      <c r="CF410">
        <v>2.793474080511575</v>
      </c>
      <c r="CG410" s="5">
        <v>4137</v>
      </c>
      <c r="CH410" s="5">
        <v>35.525976810000003</v>
      </c>
      <c r="CI410" s="5">
        <v>16.644408439999999</v>
      </c>
      <c r="CJ410" s="5">
        <v>8.7832029499999997</v>
      </c>
      <c r="CK410">
        <v>3081</v>
      </c>
      <c r="CL410">
        <v>26.457707170459425</v>
      </c>
      <c r="CM410">
        <v>11.633667318298089</v>
      </c>
      <c r="CN410">
        <v>5.9897288691073101</v>
      </c>
      <c r="CO410">
        <v>8139</v>
      </c>
      <c r="CP410">
        <v>-2.7830864787386527</v>
      </c>
      <c r="CQ410">
        <v>0.66790352504638217</v>
      </c>
      <c r="CR410">
        <v>13829.01110238973</v>
      </c>
      <c r="CS410">
        <v>68.93894552255118</v>
      </c>
      <c r="CT410">
        <v>14.598176347049789</v>
      </c>
      <c r="CU410">
        <v>19.29</v>
      </c>
      <c r="CV410">
        <f t="shared" si="90"/>
        <v>-4.4766720231399653</v>
      </c>
      <c r="CW410">
        <v>5.5419999999999998</v>
      </c>
      <c r="CX410">
        <v>2358.7799999999997</v>
      </c>
      <c r="CY410" s="3">
        <f t="shared" si="85"/>
        <v>15.62647058823528</v>
      </c>
      <c r="CZ410">
        <v>34.86449399656945</v>
      </c>
      <c r="DA410">
        <v>22.44</v>
      </c>
      <c r="DB410" s="3">
        <f t="shared" si="86"/>
        <v>-13.692307692307686</v>
      </c>
      <c r="DC410">
        <v>124.40000000000002</v>
      </c>
      <c r="DD410">
        <v>9.5133925164703811E-3</v>
      </c>
      <c r="DE410" s="3">
        <f t="shared" si="87"/>
        <v>-3.231705522745305E-3</v>
      </c>
      <c r="DF410">
        <v>3.795839629106173E-3</v>
      </c>
      <c r="DG410">
        <v>4.0272270223262498E-2</v>
      </c>
      <c r="DH410">
        <v>2.7702447509223502E-3</v>
      </c>
      <c r="DI410">
        <v>4.550497393508092E-2</v>
      </c>
      <c r="DJ410">
        <v>3.6502151852012901E-3</v>
      </c>
      <c r="DK410">
        <v>4.3563803575989365E-2</v>
      </c>
      <c r="DL410" s="3">
        <f t="shared" si="88"/>
        <v>2.7436290278585622E-2</v>
      </c>
      <c r="DM410">
        <v>2.428485604566176E-3</v>
      </c>
      <c r="DN410">
        <v>0.2362268743164907</v>
      </c>
      <c r="DO410">
        <v>8.3767032071937142E-2</v>
      </c>
      <c r="DP410">
        <v>0.20906269565262336</v>
      </c>
      <c r="DQ410">
        <v>7.2458088240314467E-2</v>
      </c>
      <c r="DR410">
        <v>0.21837837230800905</v>
      </c>
      <c r="DS410" s="3">
        <f t="shared" si="89"/>
        <v>-0.57189213029126218</v>
      </c>
      <c r="DT410">
        <v>7.9384603222859229E-2</v>
      </c>
      <c r="DU410">
        <v>1011</v>
      </c>
      <c r="DV410">
        <v>6.1974789915966388</v>
      </c>
      <c r="DW410">
        <v>2.333115727002967</v>
      </c>
      <c r="DX410">
        <v>0.49593085305338724</v>
      </c>
      <c r="DY410">
        <v>4</v>
      </c>
      <c r="DZ410">
        <v>-33.333333333333329</v>
      </c>
      <c r="EA410">
        <v>5.61</v>
      </c>
      <c r="EB410">
        <v>3.9433333333333334</v>
      </c>
      <c r="EC410">
        <v>3.956478733926805E-3</v>
      </c>
      <c r="ED410">
        <v>-2.3460422744765565E-3</v>
      </c>
      <c r="EE410">
        <v>1.553661823854652E-2</v>
      </c>
      <c r="EF410">
        <v>-9.0673975637615648E-3</v>
      </c>
      <c r="EG410">
        <v>1.438880772125559E-2</v>
      </c>
      <c r="EH410">
        <v>-8.7496396646492489E-3</v>
      </c>
      <c r="EI410">
        <v>1.3847421713263645E-2</v>
      </c>
      <c r="EJ410">
        <v>-9.5950817833969984E-3</v>
      </c>
      <c r="EK410">
        <v>0.25465507829179568</v>
      </c>
      <c r="EL410">
        <v>-1.5031464079351409E-3</v>
      </c>
      <c r="EM410">
        <v>0.27496918511755303</v>
      </c>
      <c r="EN410">
        <v>2.5861291894943017E-3</v>
      </c>
      <c r="EO410">
        <v>0.28571952352235525</v>
      </c>
      <c r="EP410">
        <v>1.686935530968342E-2</v>
      </c>
      <c r="EQ410">
        <v>625.5</v>
      </c>
      <c r="ER410">
        <v>11.240000000000009</v>
      </c>
      <c r="ES410">
        <v>3.9317198013371066</v>
      </c>
      <c r="ET410">
        <v>7.0651527685098525E-2</v>
      </c>
    </row>
    <row r="411" spans="1:150" x14ac:dyDescent="0.3">
      <c r="A411">
        <v>16</v>
      </c>
      <c r="B411">
        <v>1611</v>
      </c>
      <c r="C411" t="s">
        <v>530</v>
      </c>
      <c r="D411">
        <v>33543</v>
      </c>
      <c r="E411">
        <v>392</v>
      </c>
      <c r="F411">
        <v>1.1686491965536774</v>
      </c>
      <c r="G411">
        <v>1988</v>
      </c>
      <c r="H411">
        <v>5.9267209253793638</v>
      </c>
      <c r="I411">
        <v>7992</v>
      </c>
      <c r="J411">
        <v>23.826133619533135</v>
      </c>
      <c r="K411" s="5">
        <v>9980</v>
      </c>
      <c r="L411" s="5">
        <v>29.752854540000001</v>
      </c>
      <c r="M411">
        <v>20813</v>
      </c>
      <c r="N411">
        <v>12802.614326361889</v>
      </c>
      <c r="O411">
        <v>9.4117997793876516</v>
      </c>
      <c r="P411" s="3">
        <v>8590</v>
      </c>
      <c r="Q411" s="3">
        <v>59</v>
      </c>
      <c r="R411" s="3">
        <f t="shared" si="78"/>
        <v>6.868451688009313E-3</v>
      </c>
      <c r="S411" s="3">
        <v>1.6127513297403744E-2</v>
      </c>
      <c r="T411" s="3">
        <f t="shared" si="79"/>
        <v>0.42588411253178238</v>
      </c>
      <c r="U411">
        <v>35388</v>
      </c>
      <c r="V411">
        <v>5.5004024684733022</v>
      </c>
      <c r="W411">
        <v>1646</v>
      </c>
      <c r="X411">
        <v>4.9071341263452881</v>
      </c>
      <c r="Y411">
        <v>1109</v>
      </c>
      <c r="Z411">
        <v>3.1338306770656721</v>
      </c>
      <c r="AA411">
        <v>1.9651814805119947</v>
      </c>
      <c r="AB411">
        <v>3605</v>
      </c>
      <c r="AC411">
        <v>10.187069062959194</v>
      </c>
      <c r="AD411">
        <v>4.2603481375798307</v>
      </c>
      <c r="AE411">
        <v>10235</v>
      </c>
      <c r="AF411">
        <v>28.922233525488867</v>
      </c>
      <c r="AG411">
        <v>5.0960999059557324</v>
      </c>
      <c r="AH411" s="5">
        <v>13840</v>
      </c>
      <c r="AI411" s="5">
        <v>39.109302589999999</v>
      </c>
      <c r="AJ411" s="5">
        <v>9.3564480440000004</v>
      </c>
      <c r="AK411">
        <v>23091</v>
      </c>
      <c r="AL411">
        <v>10.945082400422812</v>
      </c>
      <c r="AM411">
        <v>16131.48819525876</v>
      </c>
      <c r="AN411">
        <v>26.001516440609951</v>
      </c>
      <c r="AO411">
        <v>12.401999999999999</v>
      </c>
      <c r="AP411">
        <v>6532</v>
      </c>
      <c r="AQ411" s="3">
        <f t="shared" si="80"/>
        <v>-23.958090803259605</v>
      </c>
      <c r="AR411">
        <v>25</v>
      </c>
      <c r="AS411" s="3">
        <f t="shared" si="81"/>
        <v>-57.627118644067799</v>
      </c>
      <c r="AT411">
        <v>3.8273116962645438E-3</v>
      </c>
      <c r="AU411" s="3">
        <f t="shared" si="82"/>
        <v>-3.0411399917447692E-3</v>
      </c>
      <c r="AV411">
        <v>3.7502025472340147E-2</v>
      </c>
      <c r="AW411">
        <v>4.1854758749879629E-2</v>
      </c>
      <c r="AX411">
        <v>4.113531797142319E-2</v>
      </c>
      <c r="AY411" s="3">
        <f t="shared" si="83"/>
        <v>2.5007804674019446E-2</v>
      </c>
      <c r="AZ411">
        <v>0.10205613291707141</v>
      </c>
      <c r="BA411">
        <v>9.1442689208561037E-2</v>
      </c>
      <c r="BB411">
        <v>9.3041986424497486E-2</v>
      </c>
      <c r="BC411" s="3">
        <f t="shared" si="84"/>
        <v>-0.33284212610728492</v>
      </c>
      <c r="BD411">
        <v>2242</v>
      </c>
      <c r="BE411">
        <v>2.9134701159678857</v>
      </c>
      <c r="BF411">
        <v>19</v>
      </c>
      <c r="BG411">
        <v>1.3157894736842106</v>
      </c>
      <c r="BH411">
        <v>8.4745762711864406E-3</v>
      </c>
      <c r="BI411">
        <v>2.4604015802308084E-2</v>
      </c>
      <c r="BJ411">
        <v>2.3138447385904839E-2</v>
      </c>
      <c r="BK411">
        <v>2.3442503496660643E-2</v>
      </c>
      <c r="BL411">
        <v>0.34443874281658715</v>
      </c>
      <c r="BM411">
        <v>0.36625518254733319</v>
      </c>
      <c r="BN411">
        <v>0.36150474595828191</v>
      </c>
      <c r="BO411">
        <v>1633.58</v>
      </c>
      <c r="BP411">
        <v>7.4249323989624045</v>
      </c>
      <c r="BQ411">
        <v>22001.277752081409</v>
      </c>
      <c r="BR411">
        <v>34989</v>
      </c>
      <c r="BS411">
        <v>4.3108845362668813</v>
      </c>
      <c r="BT411">
        <v>-1.1275008477449984</v>
      </c>
      <c r="BU411">
        <v>1496</v>
      </c>
      <c r="BV411">
        <v>4.4599469337864832</v>
      </c>
      <c r="BW411">
        <v>-87</v>
      </c>
      <c r="BX411">
        <v>-0.24584604950830791</v>
      </c>
      <c r="BY411">
        <v>1457</v>
      </c>
      <c r="BZ411">
        <v>4.1641658807053643</v>
      </c>
      <c r="CA411">
        <v>2.9955166841516867</v>
      </c>
      <c r="CB411">
        <v>1.0303352036396922</v>
      </c>
      <c r="CC411">
        <v>4856</v>
      </c>
      <c r="CD411">
        <v>13.878647574952128</v>
      </c>
      <c r="CE411">
        <v>7.9519266495727638</v>
      </c>
      <c r="CF411">
        <v>3.6915785119929332</v>
      </c>
      <c r="CG411" s="5">
        <v>16500</v>
      </c>
      <c r="CH411" s="5">
        <v>47.157678130000001</v>
      </c>
      <c r="CI411" s="5">
        <v>17.404823579999999</v>
      </c>
      <c r="CJ411" s="5">
        <v>8.0483755390000002</v>
      </c>
      <c r="CK411">
        <v>11644</v>
      </c>
      <c r="CL411">
        <v>33.279030552459346</v>
      </c>
      <c r="CM411">
        <v>9.4528969329262118</v>
      </c>
      <c r="CN411">
        <v>4.3567970269704794</v>
      </c>
      <c r="CO411">
        <v>23704</v>
      </c>
      <c r="CP411">
        <v>13.890356988420699</v>
      </c>
      <c r="CQ411">
        <v>2.6547139578190637</v>
      </c>
      <c r="CR411">
        <v>18502.256103106647</v>
      </c>
      <c r="CS411">
        <v>44.519358557951826</v>
      </c>
      <c r="CT411">
        <v>14.696523216901241</v>
      </c>
      <c r="CU411">
        <v>14.981</v>
      </c>
      <c r="CV411">
        <f t="shared" si="90"/>
        <v>5.5692002206123483</v>
      </c>
      <c r="CW411">
        <v>2.5790000000000006</v>
      </c>
      <c r="CX411">
        <v>7369.34</v>
      </c>
      <c r="CY411" s="3">
        <f t="shared" si="85"/>
        <v>-14.210244470314318</v>
      </c>
      <c r="CZ411">
        <v>12.819044703000614</v>
      </c>
      <c r="DA411">
        <v>57.89</v>
      </c>
      <c r="DB411" s="3">
        <f t="shared" si="86"/>
        <v>-1.881355932203389</v>
      </c>
      <c r="DC411">
        <v>131.56</v>
      </c>
      <c r="DD411">
        <v>7.8555203043963236E-3</v>
      </c>
      <c r="DE411" s="3">
        <f t="shared" si="87"/>
        <v>9.8706861638701068E-4</v>
      </c>
      <c r="DF411">
        <v>4.0282086081317794E-3</v>
      </c>
      <c r="DG411">
        <v>4.0272270223262498E-2</v>
      </c>
      <c r="DH411">
        <v>2.7702447509223502E-3</v>
      </c>
      <c r="DI411">
        <v>4.550497393508092E-2</v>
      </c>
      <c r="DJ411">
        <v>3.6502151852012901E-3</v>
      </c>
      <c r="DK411">
        <v>4.3563803575989365E-2</v>
      </c>
      <c r="DL411" s="3">
        <f t="shared" si="88"/>
        <v>2.7436290278585622E-2</v>
      </c>
      <c r="DM411">
        <v>2.428485604566176E-3</v>
      </c>
      <c r="DN411">
        <v>0.19506027996054551</v>
      </c>
      <c r="DO411">
        <v>9.3004147043474095E-2</v>
      </c>
      <c r="DP411">
        <v>0.17262992646920972</v>
      </c>
      <c r="DQ411">
        <v>8.1187237260648679E-2</v>
      </c>
      <c r="DR411">
        <v>0.18032218630069238</v>
      </c>
      <c r="DS411" s="3">
        <f t="shared" si="89"/>
        <v>-0.24556192623108999</v>
      </c>
      <c r="DT411">
        <v>8.7280199876194897E-2</v>
      </c>
      <c r="DU411">
        <v>2527</v>
      </c>
      <c r="DV411">
        <v>12.711864406779661</v>
      </c>
      <c r="DW411">
        <v>2.9162406015037594</v>
      </c>
      <c r="DX411">
        <v>2.770485535873668E-3</v>
      </c>
      <c r="DY411">
        <v>9</v>
      </c>
      <c r="DZ411">
        <v>-52.631578947368418</v>
      </c>
      <c r="EA411">
        <v>6.4322222222222223</v>
      </c>
      <c r="EB411">
        <v>5.1164327485380117</v>
      </c>
      <c r="EC411">
        <v>3.5615354174910962E-3</v>
      </c>
      <c r="ED411">
        <v>-4.913040853695344E-3</v>
      </c>
      <c r="EE411">
        <v>1.553661823854652E-2</v>
      </c>
      <c r="EF411">
        <v>-9.0673975637615648E-3</v>
      </c>
      <c r="EG411">
        <v>1.438880772125559E-2</v>
      </c>
      <c r="EH411">
        <v>-8.7496396646492489E-3</v>
      </c>
      <c r="EI411">
        <v>1.3847421713263645E-2</v>
      </c>
      <c r="EJ411">
        <v>-9.5950817833969984E-3</v>
      </c>
      <c r="EK411">
        <v>0.22923491861664516</v>
      </c>
      <c r="EL411">
        <v>-0.11520382419994199</v>
      </c>
      <c r="EM411">
        <v>0.24752123223037351</v>
      </c>
      <c r="EN411">
        <v>-0.11873395031695969</v>
      </c>
      <c r="EO411">
        <v>0.25719845118024443</v>
      </c>
      <c r="EP411">
        <v>-0.10430629477803749</v>
      </c>
      <c r="EQ411">
        <v>1655.35</v>
      </c>
      <c r="ER411">
        <v>21.769999999999982</v>
      </c>
      <c r="ES411">
        <v>7.5238811975063467</v>
      </c>
      <c r="ET411">
        <v>9.8948798543942118E-2</v>
      </c>
    </row>
    <row r="412" spans="1:150" x14ac:dyDescent="0.3">
      <c r="A412">
        <v>16</v>
      </c>
      <c r="B412">
        <v>1612</v>
      </c>
      <c r="C412" t="s">
        <v>531</v>
      </c>
      <c r="D412">
        <v>716096</v>
      </c>
      <c r="E412">
        <v>6535</v>
      </c>
      <c r="F412">
        <v>0.91258713915452672</v>
      </c>
      <c r="G412">
        <v>56652</v>
      </c>
      <c r="H412">
        <v>7.9112297792474751</v>
      </c>
      <c r="I412">
        <v>169349</v>
      </c>
      <c r="J412">
        <v>23.648924166592188</v>
      </c>
      <c r="K412" s="5">
        <v>226001</v>
      </c>
      <c r="L412" s="5">
        <v>31.56015395</v>
      </c>
      <c r="M412">
        <v>435361</v>
      </c>
      <c r="N412">
        <v>14374.608409513023</v>
      </c>
      <c r="O412">
        <v>11.105214943247834</v>
      </c>
      <c r="P412" s="3">
        <v>227286</v>
      </c>
      <c r="Q412" s="3">
        <v>4381</v>
      </c>
      <c r="R412" s="3">
        <f t="shared" si="78"/>
        <v>1.9275274323979481E-2</v>
      </c>
      <c r="S412" s="3">
        <v>1.6127513297403744E-2</v>
      </c>
      <c r="T412" s="3">
        <f t="shared" si="79"/>
        <v>1.1951795647926995</v>
      </c>
      <c r="U412">
        <v>744287</v>
      </c>
      <c r="V412">
        <v>3.9367626686924657</v>
      </c>
      <c r="W412">
        <v>9910</v>
      </c>
      <c r="X412">
        <v>1.3838926624363213</v>
      </c>
      <c r="Y412">
        <v>17334</v>
      </c>
      <c r="Z412">
        <v>2.3289403146904353</v>
      </c>
      <c r="AA412">
        <v>1.4163531755359084</v>
      </c>
      <c r="AB412">
        <v>80244</v>
      </c>
      <c r="AC412">
        <v>10.781324945887809</v>
      </c>
      <c r="AD412">
        <v>2.8700951666403336</v>
      </c>
      <c r="AE412">
        <v>197843</v>
      </c>
      <c r="AF412">
        <v>26.581547171991449</v>
      </c>
      <c r="AG412">
        <v>2.932623005399261</v>
      </c>
      <c r="AH412" s="5">
        <v>278087</v>
      </c>
      <c r="AI412" s="5">
        <v>37.362872119999999</v>
      </c>
      <c r="AJ412" s="5">
        <v>5.8027181719999996</v>
      </c>
      <c r="AK412">
        <v>467195</v>
      </c>
      <c r="AL412">
        <v>7.3120927230505259</v>
      </c>
      <c r="AM412">
        <v>17915.659482672465</v>
      </c>
      <c r="AN412">
        <v>24.634069828406581</v>
      </c>
      <c r="AO412">
        <v>12.439</v>
      </c>
      <c r="AP412">
        <v>180912</v>
      </c>
      <c r="AQ412" s="3">
        <f t="shared" si="80"/>
        <v>-20.403368443282911</v>
      </c>
      <c r="AR412">
        <v>10400</v>
      </c>
      <c r="AS412" s="3">
        <f t="shared" si="81"/>
        <v>137.38872403560831</v>
      </c>
      <c r="AT412">
        <v>5.7486512779693993E-2</v>
      </c>
      <c r="AU412" s="3">
        <f t="shared" si="82"/>
        <v>3.8211238455714516E-2</v>
      </c>
      <c r="AV412">
        <v>3.7502025472340147E-2</v>
      </c>
      <c r="AW412">
        <v>4.1854758749879629E-2</v>
      </c>
      <c r="AX412">
        <v>4.113531797142319E-2</v>
      </c>
      <c r="AY412" s="3">
        <f t="shared" si="83"/>
        <v>2.5007804674019446E-2</v>
      </c>
      <c r="AZ412">
        <v>1.5328908787098321</v>
      </c>
      <c r="BA412">
        <v>1.3734761469592587</v>
      </c>
      <c r="BB412">
        <v>1.3974977127836965</v>
      </c>
      <c r="BC412" s="3">
        <f t="shared" si="84"/>
        <v>0.20231814799099701</v>
      </c>
      <c r="BD412">
        <v>53246</v>
      </c>
      <c r="BE412">
        <v>3.3976636742666115</v>
      </c>
      <c r="BF412">
        <v>1600</v>
      </c>
      <c r="BG412">
        <v>6.5</v>
      </c>
      <c r="BH412">
        <v>3.0049205574127633E-2</v>
      </c>
      <c r="BI412">
        <v>2.4604015802308084E-2</v>
      </c>
      <c r="BJ412">
        <v>2.3138447385904839E-2</v>
      </c>
      <c r="BK412">
        <v>2.3442503496660643E-2</v>
      </c>
      <c r="BL412">
        <v>1.2213130496895852</v>
      </c>
      <c r="BM412">
        <v>1.2986699182086261</v>
      </c>
      <c r="BN412">
        <v>1.2818257904241375</v>
      </c>
      <c r="BO412">
        <v>16899.95</v>
      </c>
      <c r="BP412">
        <v>10.611094868689962</v>
      </c>
      <c r="BQ412">
        <v>159266.78829219117</v>
      </c>
      <c r="BR412">
        <v>730813</v>
      </c>
      <c r="BS412">
        <v>2.0551713736705692</v>
      </c>
      <c r="BT412">
        <v>-1.8103231683476939</v>
      </c>
      <c r="BU412">
        <v>-2790</v>
      </c>
      <c r="BV412">
        <v>-0.38961256591295024</v>
      </c>
      <c r="BW412">
        <v>-12470</v>
      </c>
      <c r="BX412">
        <v>-1.6754289675891154</v>
      </c>
      <c r="BY412">
        <v>26051</v>
      </c>
      <c r="BZ412">
        <v>3.5646601798271242</v>
      </c>
      <c r="CA412">
        <v>2.6520730406725974</v>
      </c>
      <c r="CB412">
        <v>1.235719865136689</v>
      </c>
      <c r="CC412">
        <v>105172</v>
      </c>
      <c r="CD412">
        <v>14.391095943832417</v>
      </c>
      <c r="CE412">
        <v>6.4798661645849416</v>
      </c>
      <c r="CF412">
        <v>3.609770997944608</v>
      </c>
      <c r="CG412" s="5">
        <v>333309</v>
      </c>
      <c r="CH412" s="5">
        <v>45.60797359</v>
      </c>
      <c r="CI412" s="5">
        <v>14.04781964</v>
      </c>
      <c r="CJ412" s="5">
        <v>8.2451014679999997</v>
      </c>
      <c r="CK412">
        <v>228137</v>
      </c>
      <c r="CL412">
        <v>31.216877641749669</v>
      </c>
      <c r="CM412">
        <v>7.5679534751574806</v>
      </c>
      <c r="CN412">
        <v>4.6353304697582196</v>
      </c>
      <c r="CO412">
        <v>478225</v>
      </c>
      <c r="CP412">
        <v>9.8456223685631006</v>
      </c>
      <c r="CQ412">
        <v>2.3608985541369236</v>
      </c>
      <c r="CR412">
        <v>20214.137913420116</v>
      </c>
      <c r="CS412">
        <v>40.623920579586226</v>
      </c>
      <c r="CT412">
        <v>12.829438028617792</v>
      </c>
      <c r="CU412">
        <v>13.932</v>
      </c>
      <c r="CV412">
        <f t="shared" si="90"/>
        <v>2.8267850567521666</v>
      </c>
      <c r="CW412">
        <v>1.4930000000000003</v>
      </c>
      <c r="CX412">
        <v>209640.39</v>
      </c>
      <c r="CY412" s="3">
        <f t="shared" si="85"/>
        <v>-7.7636150048837091</v>
      </c>
      <c r="CZ412">
        <v>15.87975921995225</v>
      </c>
      <c r="DA412">
        <v>15088.849999999995</v>
      </c>
      <c r="DB412" s="3">
        <f t="shared" si="86"/>
        <v>244.41565852545071</v>
      </c>
      <c r="DC412">
        <v>45.085096153846102</v>
      </c>
      <c r="DD412">
        <v>7.1974918573658411E-2</v>
      </c>
      <c r="DE412" s="3">
        <f t="shared" si="87"/>
        <v>5.2699644249678934E-2</v>
      </c>
      <c r="DF412">
        <v>1.4488405793964418E-2</v>
      </c>
      <c r="DG412">
        <v>4.0272270223262498E-2</v>
      </c>
      <c r="DH412">
        <v>2.7702447509223502E-3</v>
      </c>
      <c r="DI412">
        <v>4.550497393508092E-2</v>
      </c>
      <c r="DJ412">
        <v>3.6502151852012901E-3</v>
      </c>
      <c r="DK412">
        <v>4.3563803575989365E-2</v>
      </c>
      <c r="DL412" s="3">
        <f t="shared" si="88"/>
        <v>2.7436290278585622E-2</v>
      </c>
      <c r="DM412">
        <v>2.428485604566176E-3</v>
      </c>
      <c r="DN412">
        <v>1.7872078771482689</v>
      </c>
      <c r="DO412">
        <v>0.2543169984384368</v>
      </c>
      <c r="DP412">
        <v>1.5816934358942936</v>
      </c>
      <c r="DQ412">
        <v>0.20821728893503488</v>
      </c>
      <c r="DR412">
        <v>1.6521725071161628</v>
      </c>
      <c r="DS412" s="3">
        <f t="shared" si="89"/>
        <v>0.45699294232346332</v>
      </c>
      <c r="DT412">
        <v>0.25467479433246631</v>
      </c>
      <c r="DU412">
        <v>56835</v>
      </c>
      <c r="DV412">
        <v>6.7404124253465048</v>
      </c>
      <c r="DW412">
        <v>3.6885790446027977</v>
      </c>
      <c r="DX412">
        <v>0.2909153703361862</v>
      </c>
      <c r="DY412">
        <v>953</v>
      </c>
      <c r="DZ412">
        <v>-40.4375</v>
      </c>
      <c r="EA412">
        <v>15.833001049317938</v>
      </c>
      <c r="EB412">
        <v>9.3330010493179376</v>
      </c>
      <c r="EC412">
        <v>1.6767836720330782E-2</v>
      </c>
      <c r="ED412">
        <v>-1.3281368853796851E-2</v>
      </c>
      <c r="EE412">
        <v>1.553661823854652E-2</v>
      </c>
      <c r="EF412">
        <v>-9.0673975637615648E-3</v>
      </c>
      <c r="EG412">
        <v>1.438880772125559E-2</v>
      </c>
      <c r="EH412">
        <v>-8.7496396646492489E-3</v>
      </c>
      <c r="EI412">
        <v>1.3847421713263645E-2</v>
      </c>
      <c r="EJ412">
        <v>-9.5950817833969984E-3</v>
      </c>
      <c r="EK412">
        <v>1.0792462338251703</v>
      </c>
      <c r="EL412">
        <v>-0.14206681586441494</v>
      </c>
      <c r="EM412">
        <v>1.1653388553911119</v>
      </c>
      <c r="EN412">
        <v>-0.13333106281751417</v>
      </c>
      <c r="EO412">
        <v>1.2108995499335331</v>
      </c>
      <c r="EP412">
        <v>-7.0926240490604364E-2</v>
      </c>
      <c r="EQ412">
        <v>17546.95</v>
      </c>
      <c r="ER412">
        <v>647</v>
      </c>
      <c r="ES412">
        <v>11.017331477676521</v>
      </c>
      <c r="ET412">
        <v>0.40623660898655878</v>
      </c>
    </row>
    <row r="413" spans="1:150" x14ac:dyDescent="0.3">
      <c r="A413">
        <v>16</v>
      </c>
      <c r="B413">
        <v>1613</v>
      </c>
      <c r="C413" t="s">
        <v>532</v>
      </c>
      <c r="D413">
        <v>70704</v>
      </c>
      <c r="E413">
        <v>555</v>
      </c>
      <c r="F413">
        <v>0.78496266123557357</v>
      </c>
      <c r="G413">
        <v>3543</v>
      </c>
      <c r="H413">
        <v>5.0110319076714189</v>
      </c>
      <c r="I413">
        <v>14582</v>
      </c>
      <c r="J413">
        <v>20.624009957003846</v>
      </c>
      <c r="K413" s="5">
        <v>18125</v>
      </c>
      <c r="L413" s="5">
        <v>25.635041860000001</v>
      </c>
      <c r="M413">
        <v>40394</v>
      </c>
      <c r="N413">
        <v>11582.630738492351</v>
      </c>
      <c r="O413">
        <v>10.116825073546051</v>
      </c>
      <c r="P413" s="3">
        <v>15555</v>
      </c>
      <c r="Q413" s="3">
        <v>233</v>
      </c>
      <c r="R413" s="3">
        <f t="shared" si="78"/>
        <v>1.4979106396657024E-2</v>
      </c>
      <c r="S413" s="3">
        <v>1.6127513297403744E-2</v>
      </c>
      <c r="T413" s="3">
        <f t="shared" si="79"/>
        <v>0.9287920661065836</v>
      </c>
      <c r="U413">
        <v>73736</v>
      </c>
      <c r="V413">
        <v>4.2883005204797469</v>
      </c>
      <c r="W413">
        <v>1972</v>
      </c>
      <c r="X413">
        <v>2.7890925548766687</v>
      </c>
      <c r="Y413">
        <v>1621</v>
      </c>
      <c r="Z413">
        <v>2.1983834219377241</v>
      </c>
      <c r="AA413">
        <v>1.4134207607021505</v>
      </c>
      <c r="AB413">
        <v>6010</v>
      </c>
      <c r="AC413">
        <v>8.1506997938591734</v>
      </c>
      <c r="AD413">
        <v>3.1396678861877545</v>
      </c>
      <c r="AE413">
        <v>18960</v>
      </c>
      <c r="AF413">
        <v>25.713355755668871</v>
      </c>
      <c r="AG413">
        <v>5.0893457986650255</v>
      </c>
      <c r="AH413" s="5">
        <v>24970</v>
      </c>
      <c r="AI413" s="5">
        <v>33.864055550000003</v>
      </c>
      <c r="AJ413" s="5">
        <v>8.229013685</v>
      </c>
      <c r="AK413">
        <v>44104</v>
      </c>
      <c r="AL413">
        <v>9.1845323562905374</v>
      </c>
      <c r="AM413">
        <v>14844.45820449755</v>
      </c>
      <c r="AN413">
        <v>28.161369723764274</v>
      </c>
      <c r="AO413">
        <v>10.026</v>
      </c>
      <c r="AP413">
        <v>13720</v>
      </c>
      <c r="AQ413" s="3">
        <f t="shared" si="80"/>
        <v>-11.796849887495982</v>
      </c>
      <c r="AR413">
        <v>682</v>
      </c>
      <c r="AS413" s="3">
        <f t="shared" si="81"/>
        <v>192.70386266094422</v>
      </c>
      <c r="AT413">
        <v>4.9708454810495628E-2</v>
      </c>
      <c r="AU413" s="3">
        <f t="shared" si="82"/>
        <v>3.4729348413838602E-2</v>
      </c>
      <c r="AV413">
        <v>3.7502025472340147E-2</v>
      </c>
      <c r="AW413">
        <v>4.1854758749879629E-2</v>
      </c>
      <c r="AX413">
        <v>4.113531797142319E-2</v>
      </c>
      <c r="AY413" s="3">
        <f t="shared" si="83"/>
        <v>2.5007804674019446E-2</v>
      </c>
      <c r="AZ413">
        <v>1.3254872019421566</v>
      </c>
      <c r="BA413">
        <v>1.1876416516350983</v>
      </c>
      <c r="BB413">
        <v>1.208413044115235</v>
      </c>
      <c r="BC413" s="3">
        <f t="shared" si="84"/>
        <v>0.27962097800865138</v>
      </c>
      <c r="BD413">
        <v>5170</v>
      </c>
      <c r="BE413">
        <v>2.653771760154739</v>
      </c>
      <c r="BF413">
        <v>189</v>
      </c>
      <c r="BG413">
        <v>3.6084656084656084</v>
      </c>
      <c r="BH413">
        <v>3.655705996131528E-2</v>
      </c>
      <c r="BI413">
        <v>2.4604015802308084E-2</v>
      </c>
      <c r="BJ413">
        <v>2.3138447385904839E-2</v>
      </c>
      <c r="BK413">
        <v>2.3442503496660643E-2</v>
      </c>
      <c r="BL413">
        <v>1.4858167973492316</v>
      </c>
      <c r="BM413">
        <v>1.5799270950039892</v>
      </c>
      <c r="BN413">
        <v>1.559434979567041</v>
      </c>
      <c r="BO413">
        <v>2791.98</v>
      </c>
      <c r="BP413">
        <v>7.1622627832649179</v>
      </c>
      <c r="BQ413">
        <v>38981.814609255031</v>
      </c>
      <c r="BR413">
        <v>71927</v>
      </c>
      <c r="BS413">
        <v>1.7297465489929849</v>
      </c>
      <c r="BT413">
        <v>-2.4533470760551155</v>
      </c>
      <c r="BU413">
        <v>600</v>
      </c>
      <c r="BV413">
        <v>0.84860828241683639</v>
      </c>
      <c r="BW413">
        <v>-1207</v>
      </c>
      <c r="BX413">
        <v>-1.6369209070196375</v>
      </c>
      <c r="BY413">
        <v>2130</v>
      </c>
      <c r="BZ413">
        <v>2.9613357987960014</v>
      </c>
      <c r="CA413">
        <v>2.1763731375604278</v>
      </c>
      <c r="CB413">
        <v>0.76295237685827733</v>
      </c>
      <c r="CC413">
        <v>8377</v>
      </c>
      <c r="CD413">
        <v>11.646530510100519</v>
      </c>
      <c r="CE413">
        <v>6.6354986024290996</v>
      </c>
      <c r="CF413">
        <v>3.4958307162413451</v>
      </c>
      <c r="CG413" s="5">
        <v>30782</v>
      </c>
      <c r="CH413" s="5">
        <v>42.796168340000001</v>
      </c>
      <c r="CI413" s="5">
        <v>17.161126469999999</v>
      </c>
      <c r="CJ413" s="5">
        <v>8.9321127879999995</v>
      </c>
      <c r="CK413">
        <v>22405</v>
      </c>
      <c r="CL413">
        <v>31.149637827241509</v>
      </c>
      <c r="CM413">
        <v>10.525627870237663</v>
      </c>
      <c r="CN413">
        <v>5.4362820715726379</v>
      </c>
      <c r="CO413">
        <v>45968</v>
      </c>
      <c r="CP413">
        <v>13.799079071149182</v>
      </c>
      <c r="CQ413">
        <v>4.2263740250317436</v>
      </c>
      <c r="CR413">
        <v>17240.911688058433</v>
      </c>
      <c r="CS413">
        <v>48.851431745657038</v>
      </c>
      <c r="CT413">
        <v>16.143758502649895</v>
      </c>
      <c r="CU413">
        <v>12.302</v>
      </c>
      <c r="CV413">
        <f t="shared" si="90"/>
        <v>2.1851749264539482</v>
      </c>
      <c r="CW413">
        <v>2.2759999999999998</v>
      </c>
      <c r="CX413">
        <v>16117.11</v>
      </c>
      <c r="CY413" s="3">
        <f t="shared" si="85"/>
        <v>3.6136933461909391</v>
      </c>
      <c r="CZ413">
        <v>17.471647230320702</v>
      </c>
      <c r="DA413">
        <v>1177.0999999999999</v>
      </c>
      <c r="DB413" s="3">
        <f t="shared" si="86"/>
        <v>405.19313304721027</v>
      </c>
      <c r="DC413">
        <v>72.595307917888547</v>
      </c>
      <c r="DD413">
        <v>7.303418540917074E-2</v>
      </c>
      <c r="DE413" s="3">
        <f t="shared" si="87"/>
        <v>5.8055079012513715E-2</v>
      </c>
      <c r="DF413">
        <v>2.3325730598675112E-2</v>
      </c>
      <c r="DG413">
        <v>4.0272270223262498E-2</v>
      </c>
      <c r="DH413">
        <v>2.7702447509223502E-3</v>
      </c>
      <c r="DI413">
        <v>4.550497393508092E-2</v>
      </c>
      <c r="DJ413">
        <v>3.6502151852012901E-3</v>
      </c>
      <c r="DK413">
        <v>4.3563803575989365E-2</v>
      </c>
      <c r="DL413" s="3">
        <f t="shared" si="88"/>
        <v>2.7436290278585622E-2</v>
      </c>
      <c r="DM413">
        <v>2.428485604566176E-3</v>
      </c>
      <c r="DN413">
        <v>1.8135105124265867</v>
      </c>
      <c r="DO413">
        <v>0.48802331048443004</v>
      </c>
      <c r="DP413">
        <v>1.6049714809937923</v>
      </c>
      <c r="DQ413">
        <v>0.417329829358694</v>
      </c>
      <c r="DR413">
        <v>1.6764878044171578</v>
      </c>
      <c r="DS413" s="3">
        <f t="shared" si="89"/>
        <v>0.74769573831057423</v>
      </c>
      <c r="DT413">
        <v>0.46807476030192285</v>
      </c>
      <c r="DU413">
        <v>5210</v>
      </c>
      <c r="DV413">
        <v>0.77369439071566737</v>
      </c>
      <c r="DW413">
        <v>3.0934952015355086</v>
      </c>
      <c r="DX413">
        <v>0.43972344138076958</v>
      </c>
      <c r="DY413">
        <v>138</v>
      </c>
      <c r="DZ413">
        <v>-26.984126984126984</v>
      </c>
      <c r="EA413">
        <v>8.5297101449275363</v>
      </c>
      <c r="EB413">
        <v>4.9212445364619279</v>
      </c>
      <c r="EC413">
        <v>2.6487523992322456E-2</v>
      </c>
      <c r="ED413">
        <v>-1.0069535968992824E-2</v>
      </c>
      <c r="EE413">
        <v>1.553661823854652E-2</v>
      </c>
      <c r="EF413">
        <v>-9.0673975637615648E-3</v>
      </c>
      <c r="EG413">
        <v>1.438880772125559E-2</v>
      </c>
      <c r="EH413">
        <v>-8.7496396646492489E-3</v>
      </c>
      <c r="EI413">
        <v>1.3847421713263645E-2</v>
      </c>
      <c r="EJ413">
        <v>-9.5950817833969984E-3</v>
      </c>
      <c r="EK413">
        <v>1.7048448758692301</v>
      </c>
      <c r="EL413">
        <v>0.2190280785199985</v>
      </c>
      <c r="EM413">
        <v>1.8408421674294992</v>
      </c>
      <c r="EN413">
        <v>0.26091507242551004</v>
      </c>
      <c r="EO413">
        <v>1.912812691112858</v>
      </c>
      <c r="EP413">
        <v>0.35337771154581699</v>
      </c>
      <c r="EQ413">
        <v>2866.54</v>
      </c>
      <c r="ER413">
        <v>74.559999999999945</v>
      </c>
      <c r="ES413">
        <v>7.3535314575105186</v>
      </c>
      <c r="ET413">
        <v>0.19126867424560068</v>
      </c>
    </row>
    <row r="414" spans="1:150" x14ac:dyDescent="0.3">
      <c r="A414">
        <v>16</v>
      </c>
      <c r="B414">
        <v>1614</v>
      </c>
      <c r="C414" t="s">
        <v>533</v>
      </c>
      <c r="D414">
        <v>34620</v>
      </c>
      <c r="E414">
        <v>398</v>
      </c>
      <c r="F414">
        <v>1.1496244945118428</v>
      </c>
      <c r="G414">
        <v>2123</v>
      </c>
      <c r="H414">
        <v>6.1322934719815132</v>
      </c>
      <c r="I414">
        <v>7793</v>
      </c>
      <c r="J414">
        <v>22.51010976314269</v>
      </c>
      <c r="K414" s="5">
        <v>9916</v>
      </c>
      <c r="L414" s="5">
        <v>28.64240324</v>
      </c>
      <c r="M414">
        <v>21735</v>
      </c>
      <c r="N414">
        <v>12022.971945090867</v>
      </c>
      <c r="O414">
        <v>9.5811669555170429</v>
      </c>
      <c r="P414" s="3">
        <v>7681</v>
      </c>
      <c r="Q414" s="3">
        <v>49</v>
      </c>
      <c r="R414" s="3">
        <f t="shared" si="78"/>
        <v>6.3793776851972395E-3</v>
      </c>
      <c r="S414" s="3">
        <v>1.6127513297403744E-2</v>
      </c>
      <c r="T414" s="3">
        <f t="shared" si="79"/>
        <v>0.39555866844172505</v>
      </c>
      <c r="U414">
        <v>34808</v>
      </c>
      <c r="V414">
        <v>0.54303870595031778</v>
      </c>
      <c r="W414">
        <v>736</v>
      </c>
      <c r="X414">
        <v>2.1259387637203928</v>
      </c>
      <c r="Y414">
        <v>1057</v>
      </c>
      <c r="Z414">
        <v>3.0366582394851758</v>
      </c>
      <c r="AA414">
        <v>1.887033744973333</v>
      </c>
      <c r="AB414">
        <v>3370</v>
      </c>
      <c r="AC414">
        <v>9.6816823718685363</v>
      </c>
      <c r="AD414">
        <v>3.5493888998870231</v>
      </c>
      <c r="AE414">
        <v>9078</v>
      </c>
      <c r="AF414">
        <v>26.080211445644679</v>
      </c>
      <c r="AG414">
        <v>3.5701016825019884</v>
      </c>
      <c r="AH414" s="5">
        <v>12448</v>
      </c>
      <c r="AI414" s="5">
        <v>35.761893819999997</v>
      </c>
      <c r="AJ414" s="5">
        <v>7.1194905820000001</v>
      </c>
      <c r="AK414">
        <v>22974</v>
      </c>
      <c r="AL414">
        <v>5.7004830917874392</v>
      </c>
      <c r="AM414">
        <v>15797.612727632104</v>
      </c>
      <c r="AN414">
        <v>31.395239045554547</v>
      </c>
      <c r="AO414">
        <v>12.45</v>
      </c>
      <c r="AP414">
        <v>6053</v>
      </c>
      <c r="AQ414" s="3">
        <f t="shared" si="80"/>
        <v>-21.195156880614505</v>
      </c>
      <c r="AR414">
        <v>154</v>
      </c>
      <c r="AS414" s="3">
        <f t="shared" si="81"/>
        <v>214.28571428571428</v>
      </c>
      <c r="AT414">
        <v>2.5441929621675203E-2</v>
      </c>
      <c r="AU414" s="3">
        <f t="shared" si="82"/>
        <v>1.9062551936477962E-2</v>
      </c>
      <c r="AV414">
        <v>3.7502025472340147E-2</v>
      </c>
      <c r="AW414">
        <v>4.1854758749879629E-2</v>
      </c>
      <c r="AX414">
        <v>4.113531797142319E-2</v>
      </c>
      <c r="AY414" s="3">
        <f t="shared" si="83"/>
        <v>2.5007804674019446E-2</v>
      </c>
      <c r="AZ414">
        <v>0.67841481363293443</v>
      </c>
      <c r="BA414">
        <v>0.60786229288081539</v>
      </c>
      <c r="BB414">
        <v>0.61849356894116581</v>
      </c>
      <c r="BC414" s="3">
        <f t="shared" si="84"/>
        <v>0.22293490049944076</v>
      </c>
      <c r="BD414">
        <v>2268</v>
      </c>
      <c r="BE414">
        <v>2.6688712522045854</v>
      </c>
      <c r="BF414">
        <v>37</v>
      </c>
      <c r="BG414">
        <v>4.1621621621621623</v>
      </c>
      <c r="BH414">
        <v>1.6313932980599646E-2</v>
      </c>
      <c r="BI414">
        <v>2.4604015802308084E-2</v>
      </c>
      <c r="BJ414">
        <v>2.3138447385904839E-2</v>
      </c>
      <c r="BK414">
        <v>2.3442503496660643E-2</v>
      </c>
      <c r="BL414">
        <v>0.6630597668153525</v>
      </c>
      <c r="BM414">
        <v>0.70505737522118894</v>
      </c>
      <c r="BN414">
        <v>0.69591257533238915</v>
      </c>
      <c r="BO414">
        <v>1876.75</v>
      </c>
      <c r="BP414">
        <v>7.7949145448494708</v>
      </c>
      <c r="BQ414">
        <v>24076.594928677852</v>
      </c>
      <c r="BR414">
        <v>33081</v>
      </c>
      <c r="BS414">
        <v>-4.445407279029463</v>
      </c>
      <c r="BT414">
        <v>-4.9615031027350032</v>
      </c>
      <c r="BU414">
        <v>-84</v>
      </c>
      <c r="BV414">
        <v>-0.24263431542461003</v>
      </c>
      <c r="BW414">
        <v>-755</v>
      </c>
      <c r="BX414">
        <v>-2.1690415996322687</v>
      </c>
      <c r="BY414">
        <v>1438</v>
      </c>
      <c r="BZ414">
        <v>4.3469060790181677</v>
      </c>
      <c r="CA414">
        <v>3.1972815845063249</v>
      </c>
      <c r="CB414">
        <v>1.310247839532992</v>
      </c>
      <c r="CC414">
        <v>4346</v>
      </c>
      <c r="CD414">
        <v>13.137450500287173</v>
      </c>
      <c r="CE414">
        <v>7.0051570283056597</v>
      </c>
      <c r="CF414">
        <v>3.4557681284186366</v>
      </c>
      <c r="CG414" s="5">
        <v>14763</v>
      </c>
      <c r="CH414" s="5">
        <v>44.626825070000002</v>
      </c>
      <c r="CI414" s="5">
        <v>15.98442183</v>
      </c>
      <c r="CJ414" s="5">
        <v>8.8649312479999995</v>
      </c>
      <c r="CK414">
        <v>10417</v>
      </c>
      <c r="CL414">
        <v>31.489374565460537</v>
      </c>
      <c r="CM414">
        <v>8.9792648023178465</v>
      </c>
      <c r="CN414">
        <v>5.4091631198158581</v>
      </c>
      <c r="CO414">
        <v>22464</v>
      </c>
      <c r="CP414">
        <v>3.354037267080745</v>
      </c>
      <c r="CQ414">
        <v>-2.2199007573779057</v>
      </c>
      <c r="CR414">
        <v>18393.855625837787</v>
      </c>
      <c r="CS414">
        <v>52.989258478210402</v>
      </c>
      <c r="CT414">
        <v>16.434400203168114</v>
      </c>
      <c r="CU414">
        <v>13.153</v>
      </c>
      <c r="CV414">
        <f t="shared" si="90"/>
        <v>3.5718330444829576</v>
      </c>
      <c r="CW414">
        <v>0.70300000000000118</v>
      </c>
      <c r="CX414">
        <v>6423.8499999999995</v>
      </c>
      <c r="CY414" s="3">
        <f t="shared" si="85"/>
        <v>-16.367009503970845</v>
      </c>
      <c r="CZ414">
        <v>6.12671402610275</v>
      </c>
      <c r="DA414">
        <v>127.07</v>
      </c>
      <c r="DB414" s="3">
        <f t="shared" si="86"/>
        <v>159.32653061224488</v>
      </c>
      <c r="DC414">
        <v>-17.487012987012992</v>
      </c>
      <c r="DD414">
        <v>1.9780972469780583E-2</v>
      </c>
      <c r="DE414" s="3">
        <f t="shared" si="87"/>
        <v>1.3401594784583344E-2</v>
      </c>
      <c r="DF414">
        <v>-5.6609571518946196E-3</v>
      </c>
      <c r="DG414">
        <v>4.0272270223262498E-2</v>
      </c>
      <c r="DH414">
        <v>2.7702447509223502E-3</v>
      </c>
      <c r="DI414">
        <v>4.550497393508092E-2</v>
      </c>
      <c r="DJ414">
        <v>3.6502151852012901E-3</v>
      </c>
      <c r="DK414">
        <v>4.3563803575989365E-2</v>
      </c>
      <c r="DL414" s="3">
        <f t="shared" si="88"/>
        <v>2.7436290278585622E-2</v>
      </c>
      <c r="DM414">
        <v>2.428485604566176E-3</v>
      </c>
      <c r="DN414">
        <v>0.49118096298317165</v>
      </c>
      <c r="DO414">
        <v>-0.18723385064976278</v>
      </c>
      <c r="DP414">
        <v>0.43469912757231444</v>
      </c>
      <c r="DQ414">
        <v>-0.17316316530850095</v>
      </c>
      <c r="DR414">
        <v>0.45406899411976664</v>
      </c>
      <c r="DS414" s="3">
        <f t="shared" si="89"/>
        <v>5.8510325678041597E-2</v>
      </c>
      <c r="DT414">
        <v>-0.16442457482139916</v>
      </c>
      <c r="DU414">
        <v>2376</v>
      </c>
      <c r="DV414">
        <v>4.7619047619047619</v>
      </c>
      <c r="DW414">
        <v>2.7036405723905723</v>
      </c>
      <c r="DX414">
        <v>3.4769320185986885E-2</v>
      </c>
      <c r="DY414">
        <v>30</v>
      </c>
      <c r="DZ414">
        <v>-18.918918918918919</v>
      </c>
      <c r="EA414">
        <v>4.235666666666666</v>
      </c>
      <c r="EB414">
        <v>7.3504504504503743E-2</v>
      </c>
      <c r="EC414">
        <v>1.2626262626262626E-2</v>
      </c>
      <c r="ED414">
        <v>-3.6876703543370203E-3</v>
      </c>
      <c r="EE414">
        <v>1.553661823854652E-2</v>
      </c>
      <c r="EF414">
        <v>-9.0673975637615648E-3</v>
      </c>
      <c r="EG414">
        <v>1.438880772125559E-2</v>
      </c>
      <c r="EH414">
        <v>-8.7496396646492489E-3</v>
      </c>
      <c r="EI414">
        <v>1.3847421713263645E-2</v>
      </c>
      <c r="EJ414">
        <v>-9.5950817833969984E-3</v>
      </c>
      <c r="EK414">
        <v>0.81267766462438595</v>
      </c>
      <c r="EL414">
        <v>0.14961789780903345</v>
      </c>
      <c r="EM414">
        <v>0.87750582750582751</v>
      </c>
      <c r="EN414">
        <v>0.17244845228463856</v>
      </c>
      <c r="EO414">
        <v>0.91181325214994058</v>
      </c>
      <c r="EP414">
        <v>0.21590067681755143</v>
      </c>
      <c r="EQ414">
        <v>1911.1999999999998</v>
      </c>
      <c r="ER414">
        <v>34.449999999999818</v>
      </c>
      <c r="ES414">
        <v>7.9379995620707646</v>
      </c>
      <c r="ET414">
        <v>0.14308501722129385</v>
      </c>
    </row>
    <row r="415" spans="1:150" x14ac:dyDescent="0.3">
      <c r="A415">
        <v>16</v>
      </c>
      <c r="B415">
        <v>1615</v>
      </c>
      <c r="C415" t="s">
        <v>534</v>
      </c>
      <c r="D415">
        <v>43671</v>
      </c>
      <c r="E415">
        <v>434</v>
      </c>
      <c r="F415">
        <v>0.99379450894186083</v>
      </c>
      <c r="G415">
        <v>2108</v>
      </c>
      <c r="H415">
        <v>4.8270019005747518</v>
      </c>
      <c r="I415">
        <v>8795</v>
      </c>
      <c r="J415">
        <v>20.139222825215818</v>
      </c>
      <c r="K415" s="5">
        <v>10903</v>
      </c>
      <c r="L415" s="5">
        <v>24.96622473</v>
      </c>
      <c r="M415">
        <v>24819</v>
      </c>
      <c r="N415">
        <v>10777.575010149885</v>
      </c>
      <c r="O415">
        <v>11.593505987955394</v>
      </c>
      <c r="P415" s="3">
        <v>9300</v>
      </c>
      <c r="Q415" s="3">
        <v>58</v>
      </c>
      <c r="R415" s="3">
        <f t="shared" si="78"/>
        <v>6.2365591397849467E-3</v>
      </c>
      <c r="S415" s="3">
        <v>1.6127513297403744E-2</v>
      </c>
      <c r="T415" s="3">
        <f t="shared" si="79"/>
        <v>0.38670308464659131</v>
      </c>
      <c r="U415">
        <v>45700</v>
      </c>
      <c r="V415">
        <v>4.6461038217581461</v>
      </c>
      <c r="W415">
        <v>-418</v>
      </c>
      <c r="X415">
        <v>-0.95715692335875069</v>
      </c>
      <c r="Y415">
        <v>1230</v>
      </c>
      <c r="Z415">
        <v>2.6914660831509849</v>
      </c>
      <c r="AA415">
        <v>1.697671574209124</v>
      </c>
      <c r="AB415">
        <v>3655</v>
      </c>
      <c r="AC415">
        <v>7.9978118161925602</v>
      </c>
      <c r="AD415">
        <v>3.1708099156178084</v>
      </c>
      <c r="AE415">
        <v>11180</v>
      </c>
      <c r="AF415">
        <v>24.463894967177243</v>
      </c>
      <c r="AG415">
        <v>4.3246721419614254</v>
      </c>
      <c r="AH415" s="5">
        <v>14835</v>
      </c>
      <c r="AI415" s="5">
        <v>32.46170678</v>
      </c>
      <c r="AJ415" s="5">
        <v>7.4954820580000003</v>
      </c>
      <c r="AK415">
        <v>26974</v>
      </c>
      <c r="AL415">
        <v>8.6828639348885925</v>
      </c>
      <c r="AM415">
        <v>13452.494979171053</v>
      </c>
      <c r="AN415">
        <v>24.81931201130158</v>
      </c>
      <c r="AO415">
        <v>13.397</v>
      </c>
      <c r="AP415">
        <v>7389</v>
      </c>
      <c r="AQ415" s="3">
        <f t="shared" si="80"/>
        <v>-20.548387096774192</v>
      </c>
      <c r="AR415">
        <v>264</v>
      </c>
      <c r="AS415" s="3">
        <f t="shared" si="81"/>
        <v>355.17241379310349</v>
      </c>
      <c r="AT415">
        <v>3.5728786033292735E-2</v>
      </c>
      <c r="AU415" s="3">
        <f t="shared" si="82"/>
        <v>2.9492226893507788E-2</v>
      </c>
      <c r="AV415">
        <v>3.7502025472340147E-2</v>
      </c>
      <c r="AW415">
        <v>4.1854758749879629E-2</v>
      </c>
      <c r="AX415">
        <v>4.113531797142319E-2</v>
      </c>
      <c r="AY415" s="3">
        <f t="shared" si="83"/>
        <v>2.5007804674019446E-2</v>
      </c>
      <c r="AZ415">
        <v>0.95271616888119082</v>
      </c>
      <c r="BA415">
        <v>0.85363736646541988</v>
      </c>
      <c r="BB415">
        <v>0.86856715336717738</v>
      </c>
      <c r="BC415" s="3">
        <f t="shared" si="84"/>
        <v>0.48186406872058607</v>
      </c>
      <c r="BD415">
        <v>3092</v>
      </c>
      <c r="BE415">
        <v>2.3897153945666236</v>
      </c>
      <c r="BF415">
        <v>126</v>
      </c>
      <c r="BG415">
        <v>2.0952380952380953</v>
      </c>
      <c r="BH415">
        <v>4.0750323415265202E-2</v>
      </c>
      <c r="BI415">
        <v>2.4604015802308084E-2</v>
      </c>
      <c r="BJ415">
        <v>2.3138447385904839E-2</v>
      </c>
      <c r="BK415">
        <v>2.3442503496660643E-2</v>
      </c>
      <c r="BL415">
        <v>1.6562468396497472</v>
      </c>
      <c r="BM415">
        <v>1.761152022675857</v>
      </c>
      <c r="BN415">
        <v>1.7383093670464862</v>
      </c>
      <c r="BO415">
        <v>1590.1000000000001</v>
      </c>
      <c r="BP415">
        <v>3.7422605542832303</v>
      </c>
      <c r="BQ415">
        <v>42490.360490266772</v>
      </c>
      <c r="BR415">
        <v>44234</v>
      </c>
      <c r="BS415">
        <v>1.2891850427056857</v>
      </c>
      <c r="BT415">
        <v>-3.2078774617067833</v>
      </c>
      <c r="BU415">
        <v>-2609</v>
      </c>
      <c r="BV415">
        <v>-5.974216299145886</v>
      </c>
      <c r="BW415">
        <v>-2419</v>
      </c>
      <c r="BX415">
        <v>-5.2932166301969366</v>
      </c>
      <c r="BY415">
        <v>1433</v>
      </c>
      <c r="BZ415">
        <v>3.2395894560745124</v>
      </c>
      <c r="CA415">
        <v>2.2457949471326515</v>
      </c>
      <c r="CB415">
        <v>0.54812337292352753</v>
      </c>
      <c r="CC415">
        <v>5411</v>
      </c>
      <c r="CD415">
        <v>12.232671700501877</v>
      </c>
      <c r="CE415">
        <v>7.405669799927125</v>
      </c>
      <c r="CF415">
        <v>4.2348598843093166</v>
      </c>
      <c r="CG415" s="5">
        <v>18827</v>
      </c>
      <c r="CH415" s="5">
        <v>42.562282410000002</v>
      </c>
      <c r="CI415" s="5">
        <v>17.596057680000001</v>
      </c>
      <c r="CJ415" s="5">
        <v>10.100575620000001</v>
      </c>
      <c r="CK415">
        <v>13416</v>
      </c>
      <c r="CL415">
        <v>30.329610706696208</v>
      </c>
      <c r="CM415">
        <v>10.19038788148039</v>
      </c>
      <c r="CN415">
        <v>5.865715739518965</v>
      </c>
      <c r="CO415">
        <v>28371</v>
      </c>
      <c r="CP415">
        <v>14.311616100568115</v>
      </c>
      <c r="CQ415">
        <v>5.1790613183065171</v>
      </c>
      <c r="CR415">
        <v>16370.373239157239</v>
      </c>
      <c r="CS415">
        <v>51.892918617966309</v>
      </c>
      <c r="CT415">
        <v>21.690238610042481</v>
      </c>
      <c r="CU415">
        <v>15.742000000000001</v>
      </c>
      <c r="CV415">
        <f t="shared" si="90"/>
        <v>4.1484940120446065</v>
      </c>
      <c r="CW415">
        <v>2.3450000000000006</v>
      </c>
      <c r="CX415">
        <v>9742.33</v>
      </c>
      <c r="CY415" s="3">
        <f t="shared" si="85"/>
        <v>4.7562365591397846</v>
      </c>
      <c r="CZ415">
        <v>31.849100013533633</v>
      </c>
      <c r="DA415">
        <v>286.77</v>
      </c>
      <c r="DB415" s="3">
        <f t="shared" si="86"/>
        <v>394.43103448275861</v>
      </c>
      <c r="DC415">
        <v>8.6249999999999929</v>
      </c>
      <c r="DD415">
        <v>2.9435463590332084E-2</v>
      </c>
      <c r="DE415" s="3">
        <f t="shared" si="87"/>
        <v>2.3198904450547137E-2</v>
      </c>
      <c r="DF415">
        <v>-6.2933224429606513E-3</v>
      </c>
      <c r="DG415">
        <v>4.0272270223262498E-2</v>
      </c>
      <c r="DH415">
        <v>2.7702447509223502E-3</v>
      </c>
      <c r="DI415">
        <v>4.550497393508092E-2</v>
      </c>
      <c r="DJ415">
        <v>3.6502151852012901E-3</v>
      </c>
      <c r="DK415">
        <v>4.3563803575989365E-2</v>
      </c>
      <c r="DL415" s="3">
        <f t="shared" si="88"/>
        <v>2.7436290278585622E-2</v>
      </c>
      <c r="DM415">
        <v>2.428485604566176E-3</v>
      </c>
      <c r="DN415">
        <v>0.7309114541382189</v>
      </c>
      <c r="DO415">
        <v>-0.22180471474297192</v>
      </c>
      <c r="DP415">
        <v>0.64686255248329128</v>
      </c>
      <c r="DQ415">
        <v>-0.2067748139821286</v>
      </c>
      <c r="DR415">
        <v>0.67568626185239111</v>
      </c>
      <c r="DS415" s="3">
        <f t="shared" si="89"/>
        <v>0.2889831772057998</v>
      </c>
      <c r="DT415">
        <v>-0.19288089151478627</v>
      </c>
      <c r="DU415">
        <v>3301</v>
      </c>
      <c r="DV415">
        <v>6.7593790426908145</v>
      </c>
      <c r="DW415">
        <v>2.9513268706452589</v>
      </c>
      <c r="DX415">
        <v>0.56161147607863526</v>
      </c>
      <c r="DY415">
        <v>106</v>
      </c>
      <c r="DZ415">
        <v>-15.873015873015872</v>
      </c>
      <c r="EA415">
        <v>2.705377358490566</v>
      </c>
      <c r="EB415">
        <v>0.6101392632524707</v>
      </c>
      <c r="EC415">
        <v>3.2111481369282033E-2</v>
      </c>
      <c r="ED415">
        <v>-8.6388420459831694E-3</v>
      </c>
      <c r="EE415">
        <v>1.553661823854652E-2</v>
      </c>
      <c r="EF415">
        <v>-9.0673975637615648E-3</v>
      </c>
      <c r="EG415">
        <v>1.438880772125559E-2</v>
      </c>
      <c r="EH415">
        <v>-8.7496396646492489E-3</v>
      </c>
      <c r="EI415">
        <v>1.3847421713263645E-2</v>
      </c>
      <c r="EJ415">
        <v>-9.5950817833969984E-3</v>
      </c>
      <c r="EK415">
        <v>2.0668256679959538</v>
      </c>
      <c r="EL415">
        <v>0.41057882834620663</v>
      </c>
      <c r="EM415">
        <v>2.2316985528860713</v>
      </c>
      <c r="EN415">
        <v>0.47054653021021431</v>
      </c>
      <c r="EO415">
        <v>2.3189502012872403</v>
      </c>
      <c r="EP415">
        <v>0.58064083424075408</v>
      </c>
      <c r="EQ415">
        <v>1622.23</v>
      </c>
      <c r="ER415">
        <v>32.129999999999882</v>
      </c>
      <c r="ES415">
        <v>3.8178777051599804</v>
      </c>
      <c r="ET415">
        <v>7.5617150876750028E-2</v>
      </c>
    </row>
    <row r="416" spans="1:150" x14ac:dyDescent="0.3">
      <c r="A416">
        <v>16</v>
      </c>
      <c r="B416">
        <v>1616</v>
      </c>
      <c r="C416" t="s">
        <v>535</v>
      </c>
      <c r="D416">
        <v>160245</v>
      </c>
      <c r="E416">
        <v>1258</v>
      </c>
      <c r="F416">
        <v>0.78504789541015318</v>
      </c>
      <c r="G416">
        <v>9567</v>
      </c>
      <c r="H416">
        <v>5.9702330805953387</v>
      </c>
      <c r="I416">
        <v>35162</v>
      </c>
      <c r="J416">
        <v>21.942650316702551</v>
      </c>
      <c r="K416" s="5">
        <v>44729</v>
      </c>
      <c r="L416" s="5">
        <v>27.912883399999998</v>
      </c>
      <c r="M416">
        <v>93207</v>
      </c>
      <c r="N416">
        <v>12089.749169747443</v>
      </c>
      <c r="O416">
        <v>11.06867608973759</v>
      </c>
      <c r="P416" s="3">
        <v>31720</v>
      </c>
      <c r="Q416" s="3">
        <v>259</v>
      </c>
      <c r="R416" s="3">
        <f t="shared" si="78"/>
        <v>8.1651954602774274E-3</v>
      </c>
      <c r="S416" s="3">
        <v>1.6127513297403744E-2</v>
      </c>
      <c r="T416" s="3">
        <f t="shared" si="79"/>
        <v>0.50628979866300194</v>
      </c>
      <c r="U416">
        <v>162962</v>
      </c>
      <c r="V416">
        <v>1.6955287216449813</v>
      </c>
      <c r="W416">
        <v>-460</v>
      </c>
      <c r="X416">
        <v>-0.28706043870323567</v>
      </c>
      <c r="Y416">
        <v>2908</v>
      </c>
      <c r="Z416">
        <v>1.7844650900209864</v>
      </c>
      <c r="AA416">
        <v>0.99941719461083323</v>
      </c>
      <c r="AB416">
        <v>14949</v>
      </c>
      <c r="AC416">
        <v>9.1733042058884902</v>
      </c>
      <c r="AD416">
        <v>3.2030711252931514</v>
      </c>
      <c r="AE416">
        <v>42129</v>
      </c>
      <c r="AF416">
        <v>25.852039125685742</v>
      </c>
      <c r="AG416">
        <v>3.9093888089831914</v>
      </c>
      <c r="AH416" s="5">
        <v>57078</v>
      </c>
      <c r="AI416" s="5">
        <v>35.025343329999998</v>
      </c>
      <c r="AJ416" s="5">
        <v>7.1124599340000003</v>
      </c>
      <c r="AK416">
        <v>103423</v>
      </c>
      <c r="AL416">
        <v>10.960550173270247</v>
      </c>
      <c r="AM416">
        <v>15309.271061545787</v>
      </c>
      <c r="AN416">
        <v>26.630179390773911</v>
      </c>
      <c r="AO416">
        <v>11.458</v>
      </c>
      <c r="AP416">
        <v>28209</v>
      </c>
      <c r="AQ416" s="3">
        <f t="shared" si="80"/>
        <v>-11.0687263556116</v>
      </c>
      <c r="AR416">
        <v>770</v>
      </c>
      <c r="AS416" s="3">
        <f t="shared" si="81"/>
        <v>197.29729729729729</v>
      </c>
      <c r="AT416">
        <v>2.7296252968910632E-2</v>
      </c>
      <c r="AU416" s="3">
        <f t="shared" si="82"/>
        <v>1.9131057508633205E-2</v>
      </c>
      <c r="AV416">
        <v>3.7502025472340147E-2</v>
      </c>
      <c r="AW416">
        <v>4.1854758749879629E-2</v>
      </c>
      <c r="AX416">
        <v>4.113531797142319E-2</v>
      </c>
      <c r="AY416" s="3">
        <f t="shared" si="83"/>
        <v>2.5007804674019446E-2</v>
      </c>
      <c r="AZ416">
        <v>0.72786076552166901</v>
      </c>
      <c r="BA416">
        <v>0.6521660567208295</v>
      </c>
      <c r="BB416">
        <v>0.6635721884506498</v>
      </c>
      <c r="BC416" s="3">
        <f t="shared" si="84"/>
        <v>0.15728238978764786</v>
      </c>
      <c r="BD416">
        <v>10113</v>
      </c>
      <c r="BE416">
        <v>2.7893800059329577</v>
      </c>
      <c r="BF416">
        <v>216</v>
      </c>
      <c r="BG416">
        <v>3.5648148148148149</v>
      </c>
      <c r="BH416">
        <v>2.1358647285671908E-2</v>
      </c>
      <c r="BI416">
        <v>2.4604015802308084E-2</v>
      </c>
      <c r="BJ416">
        <v>2.3138447385904839E-2</v>
      </c>
      <c r="BK416">
        <v>2.3442503496660643E-2</v>
      </c>
      <c r="BL416">
        <v>0.86809598308208979</v>
      </c>
      <c r="BM416">
        <v>0.92308040074818831</v>
      </c>
      <c r="BN416">
        <v>0.91110777860028569</v>
      </c>
      <c r="BO416">
        <v>3632.2700000000004</v>
      </c>
      <c r="BP416">
        <v>15.165302570075301</v>
      </c>
      <c r="BQ416">
        <v>23951.18714721407</v>
      </c>
      <c r="BR416">
        <v>157607</v>
      </c>
      <c r="BS416">
        <v>-1.64622921151986</v>
      </c>
      <c r="BT416">
        <v>-3.2860421447944916</v>
      </c>
      <c r="BU416">
        <v>-3814</v>
      </c>
      <c r="BV416">
        <v>-2.3801054635090018</v>
      </c>
      <c r="BW416">
        <v>-3298</v>
      </c>
      <c r="BX416">
        <v>-2.0237846860004174</v>
      </c>
      <c r="BY416">
        <v>3766</v>
      </c>
      <c r="BZ416">
        <v>2.3894877765581479</v>
      </c>
      <c r="CA416">
        <v>1.6044398811479947</v>
      </c>
      <c r="CB416">
        <v>0.60502268653716151</v>
      </c>
      <c r="CC416">
        <v>19899</v>
      </c>
      <c r="CD416">
        <v>12.625708248999093</v>
      </c>
      <c r="CE416">
        <v>6.6554751684037541</v>
      </c>
      <c r="CF416">
        <v>3.4524040431106027</v>
      </c>
      <c r="CG416" s="5">
        <v>67906</v>
      </c>
      <c r="CH416" s="5">
        <v>43.085649750000002</v>
      </c>
      <c r="CI416" s="5">
        <v>15.17276635</v>
      </c>
      <c r="CJ416" s="5">
        <v>8.0603064169999996</v>
      </c>
      <c r="CK416">
        <v>48007</v>
      </c>
      <c r="CL416">
        <v>30.459941500060278</v>
      </c>
      <c r="CM416">
        <v>8.5172911833577274</v>
      </c>
      <c r="CN416">
        <v>4.607902374374536</v>
      </c>
      <c r="CO416">
        <v>105592</v>
      </c>
      <c r="CP416">
        <v>13.287628611584967</v>
      </c>
      <c r="CQ416">
        <v>2.0972124189010182</v>
      </c>
      <c r="CR416">
        <v>17699.727844270496</v>
      </c>
      <c r="CS416">
        <v>46.402771436822505</v>
      </c>
      <c r="CT416">
        <v>15.614438944314715</v>
      </c>
      <c r="CU416">
        <v>13.044</v>
      </c>
      <c r="CV416">
        <f t="shared" si="90"/>
        <v>1.9753239102624107</v>
      </c>
      <c r="CW416">
        <v>1.5860000000000003</v>
      </c>
      <c r="CX416">
        <v>35527.14</v>
      </c>
      <c r="CY416" s="3">
        <f t="shared" si="85"/>
        <v>12.002332912988649</v>
      </c>
      <c r="CZ416">
        <v>25.942571519727743</v>
      </c>
      <c r="DA416">
        <v>839.93999999999994</v>
      </c>
      <c r="DB416" s="3">
        <f t="shared" si="86"/>
        <v>224.30115830115827</v>
      </c>
      <c r="DC416">
        <v>9.0831168831168743</v>
      </c>
      <c r="DD416">
        <v>2.3642207056351845E-2</v>
      </c>
      <c r="DE416" s="3">
        <f t="shared" si="87"/>
        <v>1.5477011596074418E-2</v>
      </c>
      <c r="DF416">
        <v>-3.6540459125587871E-3</v>
      </c>
      <c r="DG416">
        <v>4.0272270223262498E-2</v>
      </c>
      <c r="DH416">
        <v>2.7702447509223502E-3</v>
      </c>
      <c r="DI416">
        <v>4.550497393508092E-2</v>
      </c>
      <c r="DJ416">
        <v>3.6502151852012901E-3</v>
      </c>
      <c r="DK416">
        <v>4.3563803575989365E-2</v>
      </c>
      <c r="DL416" s="3">
        <f t="shared" si="88"/>
        <v>2.7436290278585622E-2</v>
      </c>
      <c r="DM416">
        <v>2.428485604566176E-3</v>
      </c>
      <c r="DN416">
        <v>0.58705920786892674</v>
      </c>
      <c r="DO416">
        <v>-0.14080155765274227</v>
      </c>
      <c r="DP416">
        <v>0.51955215027879575</v>
      </c>
      <c r="DQ416">
        <v>-0.13261390644203375</v>
      </c>
      <c r="DR416">
        <v>0.54270300377037073</v>
      </c>
      <c r="DS416" s="3">
        <f t="shared" si="89"/>
        <v>3.6413205107368785E-2</v>
      </c>
      <c r="DT416">
        <v>-0.12086918468027907</v>
      </c>
      <c r="DU416">
        <v>10321</v>
      </c>
      <c r="DV416">
        <v>2.0567586275091467</v>
      </c>
      <c r="DW416">
        <v>3.4422187772502664</v>
      </c>
      <c r="DX416">
        <v>0.65283877131730872</v>
      </c>
      <c r="DY416">
        <v>117</v>
      </c>
      <c r="DZ416">
        <v>-45.833333333333329</v>
      </c>
      <c r="EA416">
        <v>7.1789743589743589</v>
      </c>
      <c r="EB416">
        <v>3.614159544159544</v>
      </c>
      <c r="EC416">
        <v>1.1336110841972677E-2</v>
      </c>
      <c r="ED416">
        <v>-1.002253644369923E-2</v>
      </c>
      <c r="EE416">
        <v>1.553661823854652E-2</v>
      </c>
      <c r="EF416">
        <v>-9.0673975637615648E-3</v>
      </c>
      <c r="EG416">
        <v>1.438880772125559E-2</v>
      </c>
      <c r="EH416">
        <v>-8.7496396646492489E-3</v>
      </c>
      <c r="EI416">
        <v>1.3847421713263645E-2</v>
      </c>
      <c r="EJ416">
        <v>-9.5950817833969984E-3</v>
      </c>
      <c r="EK416">
        <v>0.72963824353022089</v>
      </c>
      <c r="EL416">
        <v>-0.13845773955186891</v>
      </c>
      <c r="EM416">
        <v>0.78784226334657492</v>
      </c>
      <c r="EN416">
        <v>-0.13523813740161339</v>
      </c>
      <c r="EO416">
        <v>0.81864415460926365</v>
      </c>
      <c r="EP416">
        <v>-9.2463623991022037E-2</v>
      </c>
      <c r="EQ416">
        <v>3734.38</v>
      </c>
      <c r="ER416">
        <v>102.10999999999967</v>
      </c>
      <c r="ES416">
        <v>15.591627993413978</v>
      </c>
      <c r="ET416">
        <v>0.4263254233386764</v>
      </c>
    </row>
    <row r="417" spans="1:150" x14ac:dyDescent="0.3">
      <c r="A417">
        <v>16</v>
      </c>
      <c r="B417">
        <v>1617</v>
      </c>
      <c r="C417" t="s">
        <v>536</v>
      </c>
      <c r="D417">
        <v>62369</v>
      </c>
      <c r="E417">
        <v>474</v>
      </c>
      <c r="F417">
        <v>0.75999294521316685</v>
      </c>
      <c r="G417">
        <v>2954</v>
      </c>
      <c r="H417">
        <v>4.7363273421090604</v>
      </c>
      <c r="I417">
        <v>13641</v>
      </c>
      <c r="J417">
        <v>21.871442543571327</v>
      </c>
      <c r="K417" s="5">
        <v>16595</v>
      </c>
      <c r="L417" s="5">
        <v>26.60776989</v>
      </c>
      <c r="M417">
        <v>41056</v>
      </c>
      <c r="N417">
        <v>11118.242606483827</v>
      </c>
      <c r="O417">
        <v>10.899645657297697</v>
      </c>
      <c r="P417" s="3">
        <v>15032</v>
      </c>
      <c r="Q417" s="3">
        <v>100</v>
      </c>
      <c r="R417" s="3">
        <f t="shared" si="78"/>
        <v>6.6524747205960614E-3</v>
      </c>
      <c r="S417" s="3">
        <v>1.6127513297403744E-2</v>
      </c>
      <c r="T417" s="3">
        <f t="shared" si="79"/>
        <v>0.41249227936876026</v>
      </c>
      <c r="U417">
        <v>67244</v>
      </c>
      <c r="V417">
        <v>7.816383139059468</v>
      </c>
      <c r="W417">
        <v>3955</v>
      </c>
      <c r="X417">
        <v>6.3412913466626044</v>
      </c>
      <c r="Y417">
        <v>1176</v>
      </c>
      <c r="Z417">
        <v>1.7488549164237703</v>
      </c>
      <c r="AA417">
        <v>0.98886197121060349</v>
      </c>
      <c r="AB417">
        <v>5472</v>
      </c>
      <c r="AC417">
        <v>8.1375289988697883</v>
      </c>
      <c r="AD417">
        <v>3.4012016567607279</v>
      </c>
      <c r="AE417">
        <v>17599</v>
      </c>
      <c r="AF417">
        <v>26.171851763726135</v>
      </c>
      <c r="AG417">
        <v>4.3004092201548083</v>
      </c>
      <c r="AH417" s="5">
        <v>23071</v>
      </c>
      <c r="AI417" s="5">
        <v>34.309380760000003</v>
      </c>
      <c r="AJ417" s="5">
        <v>7.7016108770000002</v>
      </c>
      <c r="AK417">
        <v>45006</v>
      </c>
      <c r="AL417">
        <v>9.621005455962587</v>
      </c>
      <c r="AM417">
        <v>14886.565178714836</v>
      </c>
      <c r="AN417">
        <v>33.893149354678009</v>
      </c>
      <c r="AO417">
        <v>11.042</v>
      </c>
      <c r="AP417">
        <v>14085</v>
      </c>
      <c r="AQ417" s="3">
        <f t="shared" si="80"/>
        <v>-6.2998935604044712</v>
      </c>
      <c r="AR417">
        <v>639</v>
      </c>
      <c r="AS417" s="3">
        <f t="shared" si="81"/>
        <v>539</v>
      </c>
      <c r="AT417">
        <v>4.5367412140575082E-2</v>
      </c>
      <c r="AU417" s="3">
        <f t="shared" si="82"/>
        <v>3.8714937419979022E-2</v>
      </c>
      <c r="AV417">
        <v>3.7502025472340147E-2</v>
      </c>
      <c r="AW417">
        <v>4.1854758749879629E-2</v>
      </c>
      <c r="AX417">
        <v>4.113531797142319E-2</v>
      </c>
      <c r="AY417" s="3">
        <f t="shared" si="83"/>
        <v>2.5007804674019446E-2</v>
      </c>
      <c r="AZ417">
        <v>1.2097323162994515</v>
      </c>
      <c r="BA417">
        <v>1.0839248270832658</v>
      </c>
      <c r="BB417">
        <v>1.1028822524744293</v>
      </c>
      <c r="BC417" s="3">
        <f t="shared" si="84"/>
        <v>0.69038997310566907</v>
      </c>
      <c r="BD417">
        <v>4980</v>
      </c>
      <c r="BE417">
        <v>2.8283132530120483</v>
      </c>
      <c r="BF417">
        <v>173</v>
      </c>
      <c r="BG417">
        <v>3.6936416184971099</v>
      </c>
      <c r="BH417">
        <v>3.4738955823293172E-2</v>
      </c>
      <c r="BI417">
        <v>2.4604015802308084E-2</v>
      </c>
      <c r="BJ417">
        <v>2.3138447385904839E-2</v>
      </c>
      <c r="BK417">
        <v>2.3442503496660643E-2</v>
      </c>
      <c r="BL417">
        <v>1.4119221879232551</v>
      </c>
      <c r="BM417">
        <v>1.50135206757455</v>
      </c>
      <c r="BN417">
        <v>1.4818790931711578</v>
      </c>
      <c r="BO417">
        <v>2792.1099999999997</v>
      </c>
      <c r="BP417">
        <v>12.781434969555796</v>
      </c>
      <c r="BQ417">
        <v>21845.043272923183</v>
      </c>
      <c r="BR417">
        <v>65660</v>
      </c>
      <c r="BS417">
        <v>5.2766598791066075</v>
      </c>
      <c r="BT417">
        <v>-2.3556004996728332</v>
      </c>
      <c r="BU417">
        <v>3088</v>
      </c>
      <c r="BV417">
        <v>4.951177668392952</v>
      </c>
      <c r="BW417">
        <v>-484</v>
      </c>
      <c r="BX417">
        <v>-0.71976681934447684</v>
      </c>
      <c r="BY417">
        <v>1678</v>
      </c>
      <c r="BZ417">
        <v>2.5555893999390804</v>
      </c>
      <c r="CA417">
        <v>1.7955964547259136</v>
      </c>
      <c r="CB417">
        <v>0.80673448351531007</v>
      </c>
      <c r="CC417">
        <v>8224</v>
      </c>
      <c r="CD417">
        <v>12.525129454766981</v>
      </c>
      <c r="CE417">
        <v>7.7888021126579208</v>
      </c>
      <c r="CF417">
        <v>4.3876004558971928</v>
      </c>
      <c r="CG417" s="5">
        <v>29270</v>
      </c>
      <c r="CH417" s="5">
        <v>44.578129760000003</v>
      </c>
      <c r="CI417" s="5">
        <v>17.970359869999999</v>
      </c>
      <c r="CJ417" s="5">
        <v>10.268749</v>
      </c>
      <c r="CK417">
        <v>21046</v>
      </c>
      <c r="CL417">
        <v>32.05300030459945</v>
      </c>
      <c r="CM417">
        <v>10.181557761028124</v>
      </c>
      <c r="CN417">
        <v>5.8811485408733155</v>
      </c>
      <c r="CO417">
        <v>46492</v>
      </c>
      <c r="CP417">
        <v>13.240452065471549</v>
      </c>
      <c r="CQ417">
        <v>3.3017819846242724</v>
      </c>
      <c r="CR417">
        <v>17630.435867945453</v>
      </c>
      <c r="CS417">
        <v>58.572145724396307</v>
      </c>
      <c r="CT417">
        <v>18.431858902911113</v>
      </c>
      <c r="CU417">
        <v>12.82</v>
      </c>
      <c r="CV417">
        <f t="shared" si="90"/>
        <v>1.9203543427023035</v>
      </c>
      <c r="CW417">
        <v>1.7780000000000005</v>
      </c>
      <c r="CX417">
        <v>18212.22</v>
      </c>
      <c r="CY417" s="3">
        <f t="shared" si="85"/>
        <v>21.156333155934014</v>
      </c>
      <c r="CZ417">
        <v>29.302236421725247</v>
      </c>
      <c r="DA417">
        <v>684.66</v>
      </c>
      <c r="DB417" s="3">
        <f t="shared" si="86"/>
        <v>584.66</v>
      </c>
      <c r="DC417">
        <v>7.1455399061032825</v>
      </c>
      <c r="DD417">
        <v>3.7593440008961011E-2</v>
      </c>
      <c r="DE417" s="3">
        <f t="shared" si="87"/>
        <v>3.0940965288364951E-2</v>
      </c>
      <c r="DF417">
        <v>-7.7739721316140709E-3</v>
      </c>
      <c r="DG417">
        <v>4.0272270223262498E-2</v>
      </c>
      <c r="DH417">
        <v>2.7702447509223502E-3</v>
      </c>
      <c r="DI417">
        <v>4.550497393508092E-2</v>
      </c>
      <c r="DJ417">
        <v>3.6502151852012901E-3</v>
      </c>
      <c r="DK417">
        <v>4.3563803575989365E-2</v>
      </c>
      <c r="DL417" s="3">
        <f t="shared" si="88"/>
        <v>2.7436290278585622E-2</v>
      </c>
      <c r="DM417">
        <v>2.428485604566176E-3</v>
      </c>
      <c r="DN417">
        <v>0.93348201629929195</v>
      </c>
      <c r="DO417">
        <v>-0.2762503000001596</v>
      </c>
      <c r="DP417">
        <v>0.82613913948381124</v>
      </c>
      <c r="DQ417">
        <v>-0.25778568759945453</v>
      </c>
      <c r="DR417">
        <v>0.86295127888422074</v>
      </c>
      <c r="DS417" s="3">
        <f t="shared" si="89"/>
        <v>0.45045899951546048</v>
      </c>
      <c r="DT417">
        <v>-0.23993097359020854</v>
      </c>
      <c r="DU417">
        <v>5724</v>
      </c>
      <c r="DV417">
        <v>14.939759036144579</v>
      </c>
      <c r="DW417">
        <v>3.1817295597484279</v>
      </c>
      <c r="DX417">
        <v>0.35341630673637958</v>
      </c>
      <c r="DY417">
        <v>117</v>
      </c>
      <c r="DZ417">
        <v>-32.369942196531795</v>
      </c>
      <c r="EA417">
        <v>5.8517948717948718</v>
      </c>
      <c r="EB417">
        <v>2.1581532532977619</v>
      </c>
      <c r="EC417">
        <v>2.0440251572327043E-2</v>
      </c>
      <c r="ED417">
        <v>-1.4298704250966129E-2</v>
      </c>
      <c r="EE417">
        <v>1.553661823854652E-2</v>
      </c>
      <c r="EF417">
        <v>-9.0673975637615648E-3</v>
      </c>
      <c r="EG417">
        <v>1.438880772125559E-2</v>
      </c>
      <c r="EH417">
        <v>-8.7496396646492489E-3</v>
      </c>
      <c r="EI417">
        <v>1.3847421713263645E-2</v>
      </c>
      <c r="EJ417">
        <v>-9.5950817833969984E-3</v>
      </c>
      <c r="EK417">
        <v>1.315617804240987</v>
      </c>
      <c r="EL417">
        <v>-9.6304383682268124E-2</v>
      </c>
      <c r="EM417">
        <v>1.4205660377358489</v>
      </c>
      <c r="EN417">
        <v>-8.078602983870109E-2</v>
      </c>
      <c r="EO417">
        <v>1.4761052270653754</v>
      </c>
      <c r="EP417">
        <v>-5.7738661057824547E-3</v>
      </c>
      <c r="EQ417">
        <v>2915.34</v>
      </c>
      <c r="ER417">
        <v>123.23000000000047</v>
      </c>
      <c r="ES417">
        <v>13.345544632605735</v>
      </c>
      <c r="ET417">
        <v>0.5641096630499387</v>
      </c>
    </row>
    <row r="418" spans="1:150" x14ac:dyDescent="0.3">
      <c r="A418">
        <v>16</v>
      </c>
      <c r="B418">
        <v>1618</v>
      </c>
      <c r="C418" t="s">
        <v>537</v>
      </c>
      <c r="D418">
        <v>66016</v>
      </c>
      <c r="E418">
        <v>427</v>
      </c>
      <c r="F418">
        <v>0.6468128938439166</v>
      </c>
      <c r="G418">
        <v>3675</v>
      </c>
      <c r="H418">
        <v>5.5668322830828894</v>
      </c>
      <c r="I418">
        <v>14727</v>
      </c>
      <c r="J418">
        <v>22.3082283082889</v>
      </c>
      <c r="K418" s="5">
        <v>18402</v>
      </c>
      <c r="L418" s="5">
        <v>27.87506059</v>
      </c>
      <c r="M418">
        <v>42862</v>
      </c>
      <c r="N418">
        <v>11737.604075980589</v>
      </c>
      <c r="O418">
        <v>9.9960615608337378</v>
      </c>
      <c r="P418" s="3">
        <v>19958</v>
      </c>
      <c r="Q418" s="3">
        <v>123</v>
      </c>
      <c r="R418" s="3">
        <f t="shared" si="78"/>
        <v>6.1629421785750075E-3</v>
      </c>
      <c r="S418" s="3">
        <v>1.6127513297403744E-2</v>
      </c>
      <c r="T418" s="3">
        <f t="shared" si="79"/>
        <v>0.38213840317013636</v>
      </c>
      <c r="U418">
        <v>66313</v>
      </c>
      <c r="V418">
        <v>0.44989093553078047</v>
      </c>
      <c r="W418">
        <v>517</v>
      </c>
      <c r="X418">
        <v>0.78314348036839565</v>
      </c>
      <c r="Y418">
        <v>1049</v>
      </c>
      <c r="Z418">
        <v>1.5818919367243227</v>
      </c>
      <c r="AA418">
        <v>0.93507904288040611</v>
      </c>
      <c r="AB418">
        <v>5993</v>
      </c>
      <c r="AC418">
        <v>9.0374436385022552</v>
      </c>
      <c r="AD418">
        <v>3.4706113554193658</v>
      </c>
      <c r="AE418">
        <v>17992</v>
      </c>
      <c r="AF418">
        <v>27.131934914722606</v>
      </c>
      <c r="AG418">
        <v>4.8237066064337064</v>
      </c>
      <c r="AH418" s="5">
        <v>23985</v>
      </c>
      <c r="AI418" s="5">
        <v>36.169378549999998</v>
      </c>
      <c r="AJ418" s="5">
        <v>8.2943179619999992</v>
      </c>
      <c r="AK418">
        <v>46404</v>
      </c>
      <c r="AL418">
        <v>8.263730110587467</v>
      </c>
      <c r="AM418">
        <v>15492.673001477246</v>
      </c>
      <c r="AN418">
        <v>31.99178385289801</v>
      </c>
      <c r="AO418">
        <v>11.452999999999999</v>
      </c>
      <c r="AP418">
        <v>17600</v>
      </c>
      <c r="AQ418" s="3">
        <f t="shared" si="80"/>
        <v>-11.814811103316966</v>
      </c>
      <c r="AR418">
        <v>680</v>
      </c>
      <c r="AS418" s="3">
        <f t="shared" si="81"/>
        <v>452.84552845528452</v>
      </c>
      <c r="AT418">
        <v>3.8636363636363635E-2</v>
      </c>
      <c r="AU418" s="3">
        <f t="shared" si="82"/>
        <v>3.2473421457788629E-2</v>
      </c>
      <c r="AV418">
        <v>3.7502025472340147E-2</v>
      </c>
      <c r="AW418">
        <v>4.1854758749879629E-2</v>
      </c>
      <c r="AX418">
        <v>4.113531797142319E-2</v>
      </c>
      <c r="AY418" s="3">
        <f t="shared" si="83"/>
        <v>2.5007804674019446E-2</v>
      </c>
      <c r="AZ418">
        <v>1.0302473839675708</v>
      </c>
      <c r="BA418">
        <v>0.92310563458867745</v>
      </c>
      <c r="BB418">
        <v>0.93925039459289983</v>
      </c>
      <c r="BC418" s="3">
        <f t="shared" si="84"/>
        <v>0.55711199142276346</v>
      </c>
      <c r="BD418">
        <v>5983</v>
      </c>
      <c r="BE418">
        <v>2.941668059501922</v>
      </c>
      <c r="BF418">
        <v>165</v>
      </c>
      <c r="BG418">
        <v>4.1212121212121211</v>
      </c>
      <c r="BH418">
        <v>2.757813805783052E-2</v>
      </c>
      <c r="BI418">
        <v>2.4604015802308084E-2</v>
      </c>
      <c r="BJ418">
        <v>2.3138447385904839E-2</v>
      </c>
      <c r="BK418">
        <v>2.3442503496660643E-2</v>
      </c>
      <c r="BL418">
        <v>1.1208795458196477</v>
      </c>
      <c r="BM418">
        <v>1.1918750466649803</v>
      </c>
      <c r="BN418">
        <v>1.1764160795266168</v>
      </c>
      <c r="BO418">
        <v>2824.0299999999997</v>
      </c>
      <c r="BP418">
        <v>8.9228359122027889</v>
      </c>
      <c r="BQ418">
        <v>31649.466915982193</v>
      </c>
      <c r="BR418">
        <v>64007</v>
      </c>
      <c r="BS418">
        <v>-3.0432016480853128</v>
      </c>
      <c r="BT418">
        <v>-3.4774478609020858</v>
      </c>
      <c r="BU418">
        <v>-742</v>
      </c>
      <c r="BV418">
        <v>-1.1239699466795929</v>
      </c>
      <c r="BW418">
        <v>-1130</v>
      </c>
      <c r="BX418">
        <v>-1.704039931838403</v>
      </c>
      <c r="BY418">
        <v>1492</v>
      </c>
      <c r="BZ418">
        <v>2.3309950474166889</v>
      </c>
      <c r="CA418">
        <v>1.6841821535727723</v>
      </c>
      <c r="CB418">
        <v>0.74910311069236624</v>
      </c>
      <c r="CC418">
        <v>8258</v>
      </c>
      <c r="CD418">
        <v>12.901713875044917</v>
      </c>
      <c r="CE418">
        <v>7.334881591962028</v>
      </c>
      <c r="CF418">
        <v>3.8642702365426622</v>
      </c>
      <c r="CG418" s="5">
        <v>28841</v>
      </c>
      <c r="CH418" s="5">
        <v>45.059134159999999</v>
      </c>
      <c r="CI418" s="5">
        <v>17.184073569999999</v>
      </c>
      <c r="CJ418" s="5">
        <v>8.8897556039999994</v>
      </c>
      <c r="CK418">
        <v>20583</v>
      </c>
      <c r="CL418">
        <v>32.157420282156643</v>
      </c>
      <c r="CM418">
        <v>9.8491919738677431</v>
      </c>
      <c r="CN418">
        <v>5.0254853674340367</v>
      </c>
      <c r="CO418">
        <v>46825</v>
      </c>
      <c r="CP418">
        <v>9.2459521254257862</v>
      </c>
      <c r="CQ418">
        <v>0.90724937505387471</v>
      </c>
      <c r="CR418">
        <v>18014.59464219178</v>
      </c>
      <c r="CS418">
        <v>53.477613707010264</v>
      </c>
      <c r="CT418">
        <v>16.278157038969749</v>
      </c>
      <c r="CU418">
        <v>11.459</v>
      </c>
      <c r="CV418">
        <f t="shared" si="90"/>
        <v>1.4629384391662619</v>
      </c>
      <c r="CW418">
        <v>6.0000000000002274E-3</v>
      </c>
      <c r="CX418">
        <v>17947.11</v>
      </c>
      <c r="CY418" s="3">
        <f t="shared" si="85"/>
        <v>-10.075608778434709</v>
      </c>
      <c r="CZ418">
        <v>1.9722159090909124</v>
      </c>
      <c r="DA418">
        <v>397.73</v>
      </c>
      <c r="DB418" s="3">
        <f t="shared" si="86"/>
        <v>223.35772357723579</v>
      </c>
      <c r="DC418">
        <v>-41.510294117647057</v>
      </c>
      <c r="DD418">
        <v>2.2161228186599404E-2</v>
      </c>
      <c r="DE418" s="3">
        <f t="shared" si="87"/>
        <v>1.5998286008024398E-2</v>
      </c>
      <c r="DF418">
        <v>-1.6475135449764231E-2</v>
      </c>
      <c r="DG418">
        <v>4.0272270223262498E-2</v>
      </c>
      <c r="DH418">
        <v>2.7702447509223502E-3</v>
      </c>
      <c r="DI418">
        <v>4.550497393508092E-2</v>
      </c>
      <c r="DJ418">
        <v>3.6502151852012901E-3</v>
      </c>
      <c r="DK418">
        <v>4.3563803575989365E-2</v>
      </c>
      <c r="DL418" s="3">
        <f t="shared" si="88"/>
        <v>2.7436290278585622E-2</v>
      </c>
      <c r="DM418">
        <v>2.428485604566176E-3</v>
      </c>
      <c r="DN418">
        <v>0.55028504883736107</v>
      </c>
      <c r="DO418">
        <v>-0.47996233513020969</v>
      </c>
      <c r="DP418">
        <v>0.4870067219072674</v>
      </c>
      <c r="DQ418">
        <v>-0.43609891268141004</v>
      </c>
      <c r="DR418">
        <v>0.5087073755610676</v>
      </c>
      <c r="DS418" s="3">
        <f t="shared" si="89"/>
        <v>0.12656897239093123</v>
      </c>
      <c r="DT418">
        <v>-0.43054301903183223</v>
      </c>
      <c r="DU418">
        <v>6162</v>
      </c>
      <c r="DV418">
        <v>2.9918101286979777</v>
      </c>
      <c r="DW418">
        <v>2.9125462512171372</v>
      </c>
      <c r="DX418">
        <v>-2.9121808284784834E-2</v>
      </c>
      <c r="DY418">
        <v>129</v>
      </c>
      <c r="DZ418">
        <v>-21.818181818181817</v>
      </c>
      <c r="EA418">
        <v>3.0831782945736435</v>
      </c>
      <c r="EB418">
        <v>-1.0380338266384777</v>
      </c>
      <c r="EC418">
        <v>2.0934761441090556E-2</v>
      </c>
      <c r="ED418">
        <v>-6.6433766167399641E-3</v>
      </c>
      <c r="EE418">
        <v>1.553661823854652E-2</v>
      </c>
      <c r="EF418">
        <v>-9.0673975637615648E-3</v>
      </c>
      <c r="EG418">
        <v>1.438880772125559E-2</v>
      </c>
      <c r="EH418">
        <v>-8.7496396646492489E-3</v>
      </c>
      <c r="EI418">
        <v>1.3847421713263645E-2</v>
      </c>
      <c r="EJ418">
        <v>-9.5950817833969984E-3</v>
      </c>
      <c r="EK418">
        <v>1.347446472563198</v>
      </c>
      <c r="EL418">
        <v>0.22656692674355039</v>
      </c>
      <c r="EM418">
        <v>1.4549337128304995</v>
      </c>
      <c r="EN418">
        <v>0.26305866616551921</v>
      </c>
      <c r="EO418">
        <v>1.5118165586766494</v>
      </c>
      <c r="EP418">
        <v>0.33540047915003268</v>
      </c>
      <c r="EQ418">
        <v>2898.46</v>
      </c>
      <c r="ER418">
        <v>74.430000000000291</v>
      </c>
      <c r="ES418">
        <v>9.1580057499684138</v>
      </c>
      <c r="ET418">
        <v>0.23516983776562483</v>
      </c>
    </row>
    <row r="419" spans="1:150" x14ac:dyDescent="0.3">
      <c r="A419">
        <v>16</v>
      </c>
      <c r="B419">
        <v>1619</v>
      </c>
      <c r="C419" t="s">
        <v>538</v>
      </c>
      <c r="D419">
        <v>52564</v>
      </c>
      <c r="E419">
        <v>673</v>
      </c>
      <c r="F419">
        <v>1.2803439616467545</v>
      </c>
      <c r="G419">
        <v>2554</v>
      </c>
      <c r="H419">
        <v>4.8588387489536569</v>
      </c>
      <c r="I419">
        <v>10567</v>
      </c>
      <c r="J419">
        <v>20.10311239631687</v>
      </c>
      <c r="K419" s="5">
        <v>13121</v>
      </c>
      <c r="L419" s="5">
        <v>24.961951150000001</v>
      </c>
      <c r="M419">
        <v>32840</v>
      </c>
      <c r="N419">
        <v>10830.313118228685</v>
      </c>
      <c r="O419">
        <v>8.3365040712274556</v>
      </c>
      <c r="P419" s="3">
        <v>9408</v>
      </c>
      <c r="Q419" s="3">
        <v>89</v>
      </c>
      <c r="R419" s="3">
        <f t="shared" si="78"/>
        <v>9.4600340136054423E-3</v>
      </c>
      <c r="S419" s="3">
        <v>1.6127513297403744E-2</v>
      </c>
      <c r="T419" s="3">
        <f t="shared" si="79"/>
        <v>0.5865773500945336</v>
      </c>
      <c r="U419">
        <v>56705</v>
      </c>
      <c r="V419">
        <v>7.8780153717373107</v>
      </c>
      <c r="W419">
        <v>3184</v>
      </c>
      <c r="X419">
        <v>6.057377672932045</v>
      </c>
      <c r="Y419">
        <v>1877</v>
      </c>
      <c r="Z419">
        <v>3.3101137465831938</v>
      </c>
      <c r="AA419">
        <v>2.0297697849364393</v>
      </c>
      <c r="AB419">
        <v>4821</v>
      </c>
      <c r="AC419">
        <v>8.5018957763865615</v>
      </c>
      <c r="AD419">
        <v>3.6430570274329046</v>
      </c>
      <c r="AE419">
        <v>14648</v>
      </c>
      <c r="AF419">
        <v>25.831937218940126</v>
      </c>
      <c r="AG419">
        <v>5.7288248226232561</v>
      </c>
      <c r="AH419" s="5">
        <v>19469</v>
      </c>
      <c r="AI419" s="5">
        <v>34.333832999999998</v>
      </c>
      <c r="AJ419" s="5">
        <v>9.3718818499999994</v>
      </c>
      <c r="AK419">
        <v>37865</v>
      </c>
      <c r="AL419">
        <v>15.301461632155908</v>
      </c>
      <c r="AM419">
        <v>14619.469979847619</v>
      </c>
      <c r="AN419">
        <v>34.986586447268451</v>
      </c>
      <c r="AO419">
        <v>9.3719999999999999</v>
      </c>
      <c r="AP419">
        <v>8094</v>
      </c>
      <c r="AQ419" s="3">
        <f t="shared" si="80"/>
        <v>-13.966836734693878</v>
      </c>
      <c r="AR419">
        <v>271</v>
      </c>
      <c r="AS419" s="3">
        <f t="shared" si="81"/>
        <v>204.49438202247191</v>
      </c>
      <c r="AT419">
        <v>3.348159130219916E-2</v>
      </c>
      <c r="AU419" s="3">
        <f t="shared" si="82"/>
        <v>2.4021557288593717E-2</v>
      </c>
      <c r="AV419">
        <v>3.7502025472340147E-2</v>
      </c>
      <c r="AW419">
        <v>4.1854758749879629E-2</v>
      </c>
      <c r="AX419">
        <v>4.113531797142319E-2</v>
      </c>
      <c r="AY419" s="3">
        <f t="shared" si="83"/>
        <v>2.5007804674019446E-2</v>
      </c>
      <c r="AZ419">
        <v>0.89279421259242964</v>
      </c>
      <c r="BA419">
        <v>0.7999470622273136</v>
      </c>
      <c r="BB419">
        <v>0.81393782650370916</v>
      </c>
      <c r="BC419" s="3">
        <f t="shared" si="84"/>
        <v>0.22736047640917556</v>
      </c>
      <c r="BD419">
        <v>3261</v>
      </c>
      <c r="BE419">
        <v>2.4820607175712972</v>
      </c>
      <c r="BF419">
        <v>75</v>
      </c>
      <c r="BG419">
        <v>3.6133333333333333</v>
      </c>
      <c r="BH419">
        <v>2.2999080036798528E-2</v>
      </c>
      <c r="BI419">
        <v>2.4604015802308084E-2</v>
      </c>
      <c r="BJ419">
        <v>2.3138447385904839E-2</v>
      </c>
      <c r="BK419">
        <v>2.3442503496660643E-2</v>
      </c>
      <c r="BL419">
        <v>0.93476935722992838</v>
      </c>
      <c r="BM419">
        <v>0.99397680636120778</v>
      </c>
      <c r="BN419">
        <v>0.98108463714529126</v>
      </c>
      <c r="BO419">
        <v>1697.08</v>
      </c>
      <c r="BP419">
        <v>10.325141338945073</v>
      </c>
      <c r="BQ419">
        <v>16436.385171782953</v>
      </c>
      <c r="BR419">
        <v>57335</v>
      </c>
      <c r="BS419">
        <v>9.0765542957156988</v>
      </c>
      <c r="BT419">
        <v>1.1110131381712371</v>
      </c>
      <c r="BU419">
        <v>3443</v>
      </c>
      <c r="BV419">
        <v>6.5501103416787148</v>
      </c>
      <c r="BW419">
        <v>498</v>
      </c>
      <c r="BX419">
        <v>0.87822943303059697</v>
      </c>
      <c r="BY419">
        <v>3173</v>
      </c>
      <c r="BZ419">
        <v>5.5341414493764711</v>
      </c>
      <c r="CA419">
        <v>4.2537974877297167</v>
      </c>
      <c r="CB419">
        <v>2.2240277027932773</v>
      </c>
      <c r="CC419">
        <v>6918</v>
      </c>
      <c r="CD419">
        <v>12.065928316037326</v>
      </c>
      <c r="CE419">
        <v>7.2070895670836688</v>
      </c>
      <c r="CF419">
        <v>3.5640325396507642</v>
      </c>
      <c r="CG419" s="5">
        <v>24511</v>
      </c>
      <c r="CH419" s="5">
        <v>42.750501440000001</v>
      </c>
      <c r="CI419" s="5">
        <v>17.78855029</v>
      </c>
      <c r="CJ419" s="5">
        <v>8.4166684440000008</v>
      </c>
      <c r="CK419">
        <v>17593</v>
      </c>
      <c r="CL419">
        <v>30.684573122874337</v>
      </c>
      <c r="CM419">
        <v>10.581460726557467</v>
      </c>
      <c r="CN419">
        <v>4.8526359039342104</v>
      </c>
      <c r="CO419">
        <v>39798</v>
      </c>
      <c r="CP419">
        <v>21.187576126674788</v>
      </c>
      <c r="CQ419">
        <v>5.1049782120691933</v>
      </c>
      <c r="CR419">
        <v>17173.599097697119</v>
      </c>
      <c r="CS419">
        <v>58.569737644906503</v>
      </c>
      <c r="CT419">
        <v>17.470736773427962</v>
      </c>
      <c r="CU419">
        <v>11.016999999999999</v>
      </c>
      <c r="CV419">
        <f t="shared" si="90"/>
        <v>2.6804959287725438</v>
      </c>
      <c r="CW419">
        <v>1.6449999999999996</v>
      </c>
      <c r="CX419">
        <v>12480.26</v>
      </c>
      <c r="CY419" s="3">
        <f t="shared" si="85"/>
        <v>32.655824829931973</v>
      </c>
      <c r="CZ419">
        <v>54.191499876451701</v>
      </c>
      <c r="DA419">
        <v>371.34000000000003</v>
      </c>
      <c r="DB419" s="3">
        <f t="shared" si="86"/>
        <v>317.23595505617982</v>
      </c>
      <c r="DC419">
        <v>37.025830258302591</v>
      </c>
      <c r="DD419">
        <v>2.9754187813394915E-2</v>
      </c>
      <c r="DE419" s="3">
        <f t="shared" si="87"/>
        <v>2.0294153799789473E-2</v>
      </c>
      <c r="DF419">
        <v>-3.7274034888042443E-3</v>
      </c>
      <c r="DG419">
        <v>4.0272270223262498E-2</v>
      </c>
      <c r="DH419">
        <v>2.7702447509223502E-3</v>
      </c>
      <c r="DI419">
        <v>4.550497393508092E-2</v>
      </c>
      <c r="DJ419">
        <v>3.6502151852012901E-3</v>
      </c>
      <c r="DK419">
        <v>4.3563803575989365E-2</v>
      </c>
      <c r="DL419" s="3">
        <f t="shared" si="88"/>
        <v>2.7436290278585622E-2</v>
      </c>
      <c r="DM419">
        <v>2.428485604566176E-3</v>
      </c>
      <c r="DN419">
        <v>0.7388256894494114</v>
      </c>
      <c r="DO419">
        <v>-0.15396852314301823</v>
      </c>
      <c r="DP419">
        <v>0.65386671478690095</v>
      </c>
      <c r="DQ419">
        <v>-0.14608034744041265</v>
      </c>
      <c r="DR419">
        <v>0.68300252436622033</v>
      </c>
      <c r="DS419" s="3">
        <f t="shared" si="89"/>
        <v>9.6425174271686731E-2</v>
      </c>
      <c r="DT419">
        <v>-0.13093530213748883</v>
      </c>
      <c r="DU419">
        <v>3411</v>
      </c>
      <c r="DV419">
        <v>4.5998160073597054</v>
      </c>
      <c r="DW419">
        <v>3.6588273233655819</v>
      </c>
      <c r="DX419">
        <v>1.1767666057942847</v>
      </c>
      <c r="DY419">
        <v>54</v>
      </c>
      <c r="DZ419">
        <v>-28.000000000000004</v>
      </c>
      <c r="EA419">
        <v>6.8766666666666669</v>
      </c>
      <c r="EB419">
        <v>3.2633333333333336</v>
      </c>
      <c r="EC419">
        <v>1.5831134564643801E-2</v>
      </c>
      <c r="ED419">
        <v>-7.167945472154727E-3</v>
      </c>
      <c r="EE419">
        <v>1.553661823854652E-2</v>
      </c>
      <c r="EF419">
        <v>-9.0673975637615648E-3</v>
      </c>
      <c r="EG419">
        <v>1.438880772125559E-2</v>
      </c>
      <c r="EH419">
        <v>-8.7496396646492489E-3</v>
      </c>
      <c r="EI419">
        <v>1.3847421713263645E-2</v>
      </c>
      <c r="EJ419">
        <v>-9.5950817833969984E-3</v>
      </c>
      <c r="EK419">
        <v>1.0189562697348502</v>
      </c>
      <c r="EL419">
        <v>8.4186912504921829E-2</v>
      </c>
      <c r="EM419">
        <v>1.1002394966511062</v>
      </c>
      <c r="EN419">
        <v>0.10626269028989843</v>
      </c>
      <c r="EO419">
        <v>1.1432550327748068</v>
      </c>
      <c r="EP419">
        <v>0.16217039562951552</v>
      </c>
      <c r="EQ419">
        <v>1744.6599999999999</v>
      </c>
      <c r="ER419">
        <v>47.579999999999927</v>
      </c>
      <c r="ES419">
        <v>10.614621048155604</v>
      </c>
      <c r="ET419">
        <v>0.28947970921053034</v>
      </c>
    </row>
    <row r="420" spans="1:150" x14ac:dyDescent="0.3">
      <c r="A420">
        <v>16</v>
      </c>
      <c r="B420">
        <v>1620</v>
      </c>
      <c r="C420" t="s">
        <v>539</v>
      </c>
      <c r="D420">
        <v>57266</v>
      </c>
      <c r="E420">
        <v>232</v>
      </c>
      <c r="F420">
        <v>0.40512695141969052</v>
      </c>
      <c r="G420">
        <v>2027</v>
      </c>
      <c r="H420">
        <v>3.5396221143435893</v>
      </c>
      <c r="I420">
        <v>10982</v>
      </c>
      <c r="J420">
        <v>19.177173191771733</v>
      </c>
      <c r="K420" s="5">
        <v>13009</v>
      </c>
      <c r="L420" s="5">
        <v>22.716795309999998</v>
      </c>
      <c r="M420">
        <v>37232</v>
      </c>
      <c r="N420">
        <v>10129.887207334014</v>
      </c>
      <c r="O420">
        <v>9.2375929871127713</v>
      </c>
      <c r="P420" s="3">
        <v>7951</v>
      </c>
      <c r="Q420" s="3">
        <v>81</v>
      </c>
      <c r="R420" s="3">
        <f t="shared" si="78"/>
        <v>1.0187397811596026E-2</v>
      </c>
      <c r="S420" s="3">
        <v>1.6127513297403744E-2</v>
      </c>
      <c r="T420" s="3">
        <f t="shared" si="79"/>
        <v>0.63167815296336005</v>
      </c>
      <c r="U420">
        <v>57424</v>
      </c>
      <c r="V420">
        <v>0.27590542381168581</v>
      </c>
      <c r="W420">
        <v>-1040</v>
      </c>
      <c r="X420">
        <v>-1.816086333950337</v>
      </c>
      <c r="Y420">
        <v>596</v>
      </c>
      <c r="Z420">
        <v>1.0378935636667597</v>
      </c>
      <c r="AA420">
        <v>0.6327666122470692</v>
      </c>
      <c r="AB420">
        <v>3759</v>
      </c>
      <c r="AC420">
        <v>6.5460434661465587</v>
      </c>
      <c r="AD420">
        <v>3.0064213518029694</v>
      </c>
      <c r="AE420">
        <v>13862</v>
      </c>
      <c r="AF420">
        <v>24.139732516021176</v>
      </c>
      <c r="AG420">
        <v>4.9625593242494439</v>
      </c>
      <c r="AH420" s="5">
        <v>17621</v>
      </c>
      <c r="AI420" s="5">
        <v>30.685775979999999</v>
      </c>
      <c r="AJ420" s="5">
        <v>7.9689806760000002</v>
      </c>
      <c r="AK420">
        <v>38515</v>
      </c>
      <c r="AL420">
        <v>3.4459604641168888</v>
      </c>
      <c r="AM420">
        <v>13929.23281592678</v>
      </c>
      <c r="AN420">
        <v>37.506297265008534</v>
      </c>
      <c r="AO420">
        <v>11.507</v>
      </c>
      <c r="AP420">
        <v>6606</v>
      </c>
      <c r="AQ420" s="3">
        <f t="shared" si="80"/>
        <v>-16.916111180983524</v>
      </c>
      <c r="AR420">
        <v>170</v>
      </c>
      <c r="AS420" s="3">
        <f t="shared" si="81"/>
        <v>109.87654320987654</v>
      </c>
      <c r="AT420">
        <v>2.5734181047532546E-2</v>
      </c>
      <c r="AU420" s="3">
        <f t="shared" si="82"/>
        <v>1.554678323593652E-2</v>
      </c>
      <c r="AV420">
        <v>3.7502025472340147E-2</v>
      </c>
      <c r="AW420">
        <v>4.1854758749879629E-2</v>
      </c>
      <c r="AX420">
        <v>4.113531797142319E-2</v>
      </c>
      <c r="AY420" s="3">
        <f t="shared" si="83"/>
        <v>2.5007804674019446E-2</v>
      </c>
      <c r="AZ420">
        <v>0.68620776407164863</v>
      </c>
      <c r="BA420">
        <v>0.61484480656829865</v>
      </c>
      <c r="BB420">
        <v>0.62559820408851941</v>
      </c>
      <c r="BC420" s="3">
        <f t="shared" si="84"/>
        <v>-6.0799488748406461E-3</v>
      </c>
      <c r="BD420">
        <v>2954</v>
      </c>
      <c r="BE420">
        <v>2.2362897765741367</v>
      </c>
      <c r="BF420">
        <v>77</v>
      </c>
      <c r="BG420">
        <v>2.2077922077922079</v>
      </c>
      <c r="BH420">
        <v>2.6066350710900472E-2</v>
      </c>
      <c r="BI420">
        <v>2.4604015802308084E-2</v>
      </c>
      <c r="BJ420">
        <v>2.3138447385904839E-2</v>
      </c>
      <c r="BK420">
        <v>2.3442503496660643E-2</v>
      </c>
      <c r="BL420">
        <v>1.0594348061040997</v>
      </c>
      <c r="BM420">
        <v>1.126538452479712</v>
      </c>
      <c r="BN420">
        <v>1.1119269200328197</v>
      </c>
      <c r="BO420">
        <v>3053.08</v>
      </c>
      <c r="BP420">
        <v>5.4125265058627807</v>
      </c>
      <c r="BQ420">
        <v>56407.668335535018</v>
      </c>
      <c r="BR420">
        <v>55488</v>
      </c>
      <c r="BS420">
        <v>-3.1048091363112493</v>
      </c>
      <c r="BT420">
        <v>-3.3714126497631653</v>
      </c>
      <c r="BU420">
        <v>-2224</v>
      </c>
      <c r="BV420">
        <v>-3.8836307756784127</v>
      </c>
      <c r="BW420">
        <v>-1283</v>
      </c>
      <c r="BX420">
        <v>-2.2342574533296182</v>
      </c>
      <c r="BY420">
        <v>1671</v>
      </c>
      <c r="BZ420">
        <v>3.011461937716263</v>
      </c>
      <c r="CA420">
        <v>2.6063349862965723</v>
      </c>
      <c r="CB420">
        <v>1.9735683740495034</v>
      </c>
      <c r="CC420">
        <v>5364</v>
      </c>
      <c r="CD420">
        <v>9.6669550173010386</v>
      </c>
      <c r="CE420">
        <v>6.1273329029574493</v>
      </c>
      <c r="CF420">
        <v>3.1209115511544798</v>
      </c>
      <c r="CG420" s="5">
        <v>21733</v>
      </c>
      <c r="CH420" s="5">
        <v>39.167027099999999</v>
      </c>
      <c r="CI420" s="5">
        <v>16.450231800000001</v>
      </c>
      <c r="CJ420" s="5">
        <v>8.4812511229999998</v>
      </c>
      <c r="CK420">
        <v>16369</v>
      </c>
      <c r="CL420">
        <v>29.500072087658591</v>
      </c>
      <c r="CM420">
        <v>10.322898895886858</v>
      </c>
      <c r="CN420">
        <v>5.3603395716374145</v>
      </c>
      <c r="CO420">
        <v>38354</v>
      </c>
      <c r="CP420">
        <v>3.0135367425870219</v>
      </c>
      <c r="CQ420">
        <v>-0.41801895365442038</v>
      </c>
      <c r="CR420">
        <v>16361.741784582311</v>
      </c>
      <c r="CS420">
        <v>61.519486344689511</v>
      </c>
      <c r="CT420">
        <v>17.463337721472957</v>
      </c>
      <c r="CU420">
        <v>13.536</v>
      </c>
      <c r="CV420">
        <f t="shared" si="90"/>
        <v>4.2984070128872283</v>
      </c>
      <c r="CW420">
        <v>2.0289999999999999</v>
      </c>
      <c r="CX420">
        <v>7722.32</v>
      </c>
      <c r="CY420" s="3">
        <f t="shared" si="85"/>
        <v>-2.8761162117972616</v>
      </c>
      <c r="CZ420">
        <v>16.898577051165603</v>
      </c>
      <c r="DA420">
        <v>249.48</v>
      </c>
      <c r="DB420" s="3">
        <f t="shared" si="86"/>
        <v>208</v>
      </c>
      <c r="DC420">
        <v>46.752941176470578</v>
      </c>
      <c r="DD420">
        <v>3.2306353531063203E-2</v>
      </c>
      <c r="DE420" s="3">
        <f t="shared" si="87"/>
        <v>2.2118955719467176E-2</v>
      </c>
      <c r="DF420">
        <v>6.5721724835306576E-3</v>
      </c>
      <c r="DG420">
        <v>4.0272270223262498E-2</v>
      </c>
      <c r="DH420">
        <v>2.7702447509223502E-3</v>
      </c>
      <c r="DI420">
        <v>4.550497393508092E-2</v>
      </c>
      <c r="DJ420">
        <v>3.6502151852012901E-3</v>
      </c>
      <c r="DK420">
        <v>4.3563803575989365E-2</v>
      </c>
      <c r="DL420" s="3">
        <f t="shared" si="88"/>
        <v>2.7436290278585622E-2</v>
      </c>
      <c r="DM420">
        <v>2.428485604566176E-3</v>
      </c>
      <c r="DN420">
        <v>0.80219846936769068</v>
      </c>
      <c r="DO420">
        <v>0.11599070529604205</v>
      </c>
      <c r="DP420">
        <v>0.70995213791689327</v>
      </c>
      <c r="DQ420">
        <v>9.5107331348594615E-2</v>
      </c>
      <c r="DR420">
        <v>0.74158707181549177</v>
      </c>
      <c r="DS420" s="3">
        <f t="shared" si="89"/>
        <v>0.10990891885213172</v>
      </c>
      <c r="DT420">
        <v>0.11598886772697237</v>
      </c>
      <c r="DU420">
        <v>3095</v>
      </c>
      <c r="DV420">
        <v>4.7731888964116456</v>
      </c>
      <c r="DW420">
        <v>2.4950953150242325</v>
      </c>
      <c r="DX420">
        <v>0.2588055384500958</v>
      </c>
      <c r="DY420">
        <v>48</v>
      </c>
      <c r="DZ420">
        <v>-37.662337662337663</v>
      </c>
      <c r="EA420">
        <v>5.1974999999999998</v>
      </c>
      <c r="EB420">
        <v>2.9897077922077919</v>
      </c>
      <c r="EC420">
        <v>1.5508885298869143E-2</v>
      </c>
      <c r="ED420">
        <v>-1.0557465412031329E-2</v>
      </c>
      <c r="EE420">
        <v>1.553661823854652E-2</v>
      </c>
      <c r="EF420">
        <v>-9.0673975637615648E-3</v>
      </c>
      <c r="EG420">
        <v>1.438880772125559E-2</v>
      </c>
      <c r="EH420">
        <v>-8.7496396646492489E-3</v>
      </c>
      <c r="EI420">
        <v>1.3847421713263645E-2</v>
      </c>
      <c r="EJ420">
        <v>-9.5950817833969984E-3</v>
      </c>
      <c r="EK420">
        <v>0.99821499510050582</v>
      </c>
      <c r="EL420">
        <v>-6.121981100359386E-2</v>
      </c>
      <c r="EM420">
        <v>1.0778436684478687</v>
      </c>
      <c r="EN420">
        <v>-4.8694784031843241E-2</v>
      </c>
      <c r="EO420">
        <v>1.1199836056133163</v>
      </c>
      <c r="EP420">
        <v>8.0566855804966586E-3</v>
      </c>
      <c r="EQ420">
        <v>3104.3</v>
      </c>
      <c r="ER420">
        <v>51.220000000000255</v>
      </c>
      <c r="ES420">
        <v>5.5033297627804814</v>
      </c>
      <c r="ET420">
        <v>9.0803256917700637E-2</v>
      </c>
    </row>
    <row r="421" spans="1:150" x14ac:dyDescent="0.3">
      <c r="A421">
        <v>16</v>
      </c>
      <c r="B421">
        <v>1621</v>
      </c>
      <c r="C421" t="s">
        <v>540</v>
      </c>
      <c r="D421">
        <v>37142</v>
      </c>
      <c r="E421">
        <v>163</v>
      </c>
      <c r="F421">
        <v>0.43885628129879922</v>
      </c>
      <c r="G421">
        <v>1378</v>
      </c>
      <c r="H421">
        <v>3.7100856173604009</v>
      </c>
      <c r="I421">
        <v>7798</v>
      </c>
      <c r="J421">
        <v>20.995099886920467</v>
      </c>
      <c r="K421" s="5">
        <v>9176</v>
      </c>
      <c r="L421" s="5">
        <v>24.705185499999999</v>
      </c>
      <c r="M421">
        <v>23409</v>
      </c>
      <c r="N421">
        <v>9613.3011382391378</v>
      </c>
      <c r="O421">
        <v>12.024123633622315</v>
      </c>
      <c r="P421" s="3">
        <v>6306</v>
      </c>
      <c r="Q421" s="3">
        <v>48</v>
      </c>
      <c r="R421" s="3">
        <f t="shared" si="78"/>
        <v>7.6117982873453857E-3</v>
      </c>
      <c r="S421" s="3">
        <v>1.6127513297403744E-2</v>
      </c>
      <c r="T421" s="3">
        <f t="shared" si="79"/>
        <v>0.47197594241455415</v>
      </c>
      <c r="U421">
        <v>38059</v>
      </c>
      <c r="V421">
        <v>2.4689031285337353</v>
      </c>
      <c r="W421">
        <v>202</v>
      </c>
      <c r="X421">
        <v>0.54385870443164075</v>
      </c>
      <c r="Y421">
        <v>701</v>
      </c>
      <c r="Z421">
        <v>1.8418770855776558</v>
      </c>
      <c r="AA421">
        <v>1.4030208042788566</v>
      </c>
      <c r="AB421">
        <v>2566</v>
      </c>
      <c r="AC421">
        <v>6.7421634830132167</v>
      </c>
      <c r="AD421">
        <v>3.0320778656528158</v>
      </c>
      <c r="AE421">
        <v>9637</v>
      </c>
      <c r="AF421">
        <v>25.321211802727344</v>
      </c>
      <c r="AG421">
        <v>4.3261119158068766</v>
      </c>
      <c r="AH421" s="5">
        <v>12203</v>
      </c>
      <c r="AI421" s="5">
        <v>32.063375290000003</v>
      </c>
      <c r="AJ421" s="5">
        <v>7.3581897810000001</v>
      </c>
      <c r="AK421">
        <v>25686</v>
      </c>
      <c r="AL421">
        <v>9.7270280661284119</v>
      </c>
      <c r="AM421">
        <v>12665.405152158375</v>
      </c>
      <c r="AN421">
        <v>31.748761117851444</v>
      </c>
      <c r="AO421">
        <v>13.382999999999999</v>
      </c>
      <c r="AP421">
        <v>6312</v>
      </c>
      <c r="AQ421" s="3">
        <f t="shared" si="80"/>
        <v>9.5147478591817325E-2</v>
      </c>
      <c r="AR421">
        <v>163</v>
      </c>
      <c r="AS421" s="3">
        <f t="shared" si="81"/>
        <v>239.58333333333334</v>
      </c>
      <c r="AT421">
        <v>2.582382762991128E-2</v>
      </c>
      <c r="AU421" s="3">
        <f t="shared" si="82"/>
        <v>1.8212029342565893E-2</v>
      </c>
      <c r="AV421">
        <v>3.7502025472340147E-2</v>
      </c>
      <c r="AW421">
        <v>4.1854758749879629E-2</v>
      </c>
      <c r="AX421">
        <v>4.113531797142319E-2</v>
      </c>
      <c r="AY421" s="3">
        <f t="shared" si="83"/>
        <v>2.5007804674019446E-2</v>
      </c>
      <c r="AZ421">
        <v>0.68859821048753234</v>
      </c>
      <c r="BA421">
        <v>0.61698665578822731</v>
      </c>
      <c r="BB421">
        <v>0.6277775134217064</v>
      </c>
      <c r="BC421" s="3">
        <f t="shared" si="84"/>
        <v>0.15580157100715225</v>
      </c>
      <c r="BD421">
        <v>2157</v>
      </c>
      <c r="BE421">
        <v>2.9262865090403336</v>
      </c>
      <c r="BF421">
        <v>78</v>
      </c>
      <c r="BG421">
        <v>2.0897435897435899</v>
      </c>
      <c r="BH421">
        <v>3.6161335187760782E-2</v>
      </c>
      <c r="BI421">
        <v>2.4604015802308084E-2</v>
      </c>
      <c r="BJ421">
        <v>2.3138447385904839E-2</v>
      </c>
      <c r="BK421">
        <v>2.3442503496660643E-2</v>
      </c>
      <c r="BL421">
        <v>1.4697330500157018</v>
      </c>
      <c r="BM421">
        <v>1.562824617601138</v>
      </c>
      <c r="BN421">
        <v>1.5425543262865216</v>
      </c>
      <c r="BO421">
        <v>1732.58</v>
      </c>
      <c r="BP421">
        <v>5.0011171870614008</v>
      </c>
      <c r="BQ421">
        <v>34643.859265734267</v>
      </c>
      <c r="BR421">
        <v>36870</v>
      </c>
      <c r="BS421">
        <v>-0.73232459210597167</v>
      </c>
      <c r="BT421">
        <v>-3.1240967970782205</v>
      </c>
      <c r="BU421">
        <v>-918</v>
      </c>
      <c r="BV421">
        <v>-2.4715954983576545</v>
      </c>
      <c r="BW421">
        <v>-1036</v>
      </c>
      <c r="BX421">
        <v>-2.7220893875298877</v>
      </c>
      <c r="BY421">
        <v>1534</v>
      </c>
      <c r="BZ421">
        <v>4.1605641442907517</v>
      </c>
      <c r="CA421">
        <v>3.7217078629919524</v>
      </c>
      <c r="CB421">
        <v>2.3186870587130959</v>
      </c>
      <c r="CC421">
        <v>3700</v>
      </c>
      <c r="CD421">
        <v>10.035259018171956</v>
      </c>
      <c r="CE421">
        <v>6.3251734008115559</v>
      </c>
      <c r="CF421">
        <v>3.2930955351587397</v>
      </c>
      <c r="CG421" s="5">
        <v>14761</v>
      </c>
      <c r="CH421" s="5">
        <v>40.035259019999998</v>
      </c>
      <c r="CI421" s="5">
        <v>15.33007351</v>
      </c>
      <c r="CJ421" s="5">
        <v>7.9718837320000002</v>
      </c>
      <c r="CK421">
        <v>11061</v>
      </c>
      <c r="CL421">
        <v>30</v>
      </c>
      <c r="CM421">
        <v>9.0049001130795325</v>
      </c>
      <c r="CN421">
        <v>4.6787881972726559</v>
      </c>
      <c r="CO421">
        <v>25322</v>
      </c>
      <c r="CP421">
        <v>8.1720705711478487</v>
      </c>
      <c r="CQ421">
        <v>-1.4171143813750682</v>
      </c>
      <c r="CR421">
        <v>15415.937250075427</v>
      </c>
      <c r="CS421">
        <v>60.360494573034408</v>
      </c>
      <c r="CT421">
        <v>21.71688994448251</v>
      </c>
      <c r="CU421">
        <v>14.78</v>
      </c>
      <c r="CV421">
        <f t="shared" si="90"/>
        <v>2.7558763663776844</v>
      </c>
      <c r="CW421">
        <v>1.3970000000000002</v>
      </c>
      <c r="CX421">
        <v>6868.9400000000005</v>
      </c>
      <c r="CY421" s="3">
        <f t="shared" si="85"/>
        <v>8.9270535997462819</v>
      </c>
      <c r="CZ421">
        <v>8.823510773130554</v>
      </c>
      <c r="DA421">
        <v>132.04</v>
      </c>
      <c r="DB421" s="3">
        <f t="shared" si="86"/>
        <v>175.08333333333331</v>
      </c>
      <c r="DC421">
        <v>-18.993865030674851</v>
      </c>
      <c r="DD421">
        <v>1.9222762172911682E-2</v>
      </c>
      <c r="DE421" s="3">
        <f t="shared" si="87"/>
        <v>1.1610963885566296E-2</v>
      </c>
      <c r="DF421">
        <v>-6.6010654569995976E-3</v>
      </c>
      <c r="DG421">
        <v>4.0272270223262498E-2</v>
      </c>
      <c r="DH421">
        <v>2.7702447509223502E-3</v>
      </c>
      <c r="DI421">
        <v>4.550497393508092E-2</v>
      </c>
      <c r="DJ421">
        <v>3.6502151852012901E-3</v>
      </c>
      <c r="DK421">
        <v>4.3563803575989365E-2</v>
      </c>
      <c r="DL421" s="3">
        <f t="shared" si="88"/>
        <v>2.7436290278585622E-2</v>
      </c>
      <c r="DM421">
        <v>2.428485604566176E-3</v>
      </c>
      <c r="DN421">
        <v>0.47732005338522054</v>
      </c>
      <c r="DO421">
        <v>-0.21127815710231179</v>
      </c>
      <c r="DP421">
        <v>0.42243211039601047</v>
      </c>
      <c r="DQ421">
        <v>-0.19455454539221684</v>
      </c>
      <c r="DR421">
        <v>0.44125536787394992</v>
      </c>
      <c r="DS421" s="3">
        <f t="shared" si="89"/>
        <v>-3.0720574540604229E-2</v>
      </c>
      <c r="DT421">
        <v>-0.18652214554775648</v>
      </c>
      <c r="DU421">
        <v>2170</v>
      </c>
      <c r="DV421">
        <v>0.60268891979601302</v>
      </c>
      <c r="DW421">
        <v>3.165410138248848</v>
      </c>
      <c r="DX421">
        <v>0.23912362920851438</v>
      </c>
      <c r="DY421">
        <v>48</v>
      </c>
      <c r="DZ421">
        <v>-38.461538461538467</v>
      </c>
      <c r="EA421">
        <v>2.750833333333333</v>
      </c>
      <c r="EB421">
        <v>0.66108974358974315</v>
      </c>
      <c r="EC421">
        <v>2.2119815668202765E-2</v>
      </c>
      <c r="ED421">
        <v>-1.4041519519558017E-2</v>
      </c>
      <c r="EE421">
        <v>1.553661823854652E-2</v>
      </c>
      <c r="EF421">
        <v>-9.0673975637615648E-3</v>
      </c>
      <c r="EG421">
        <v>1.438880772125559E-2</v>
      </c>
      <c r="EH421">
        <v>-8.7496396646492489E-3</v>
      </c>
      <c r="EI421">
        <v>1.3847421713263645E-2</v>
      </c>
      <c r="EJ421">
        <v>-9.5950817833969984E-3</v>
      </c>
      <c r="EK421">
        <v>1.4237213870212284</v>
      </c>
      <c r="EL421">
        <v>-4.6011662994473346E-2</v>
      </c>
      <c r="EM421">
        <v>1.5372931584544487</v>
      </c>
      <c r="EN421">
        <v>-2.5531459146689306E-2</v>
      </c>
      <c r="EO421">
        <v>1.5973959720613891</v>
      </c>
      <c r="EP421">
        <v>5.4841645774867498E-2</v>
      </c>
      <c r="EQ421">
        <v>1786.35</v>
      </c>
      <c r="ER421">
        <v>53.769999999999982</v>
      </c>
      <c r="ES421">
        <v>5.1563250684569439</v>
      </c>
      <c r="ET421">
        <v>0.15520788139554309</v>
      </c>
    </row>
    <row r="422" spans="1:150" x14ac:dyDescent="0.3">
      <c r="A422">
        <v>16</v>
      </c>
      <c r="B422">
        <v>1622</v>
      </c>
      <c r="C422" t="s">
        <v>541</v>
      </c>
      <c r="D422">
        <v>64681</v>
      </c>
      <c r="E422">
        <v>389</v>
      </c>
      <c r="F422">
        <v>0.60141308885144018</v>
      </c>
      <c r="G422">
        <v>2651</v>
      </c>
      <c r="H422">
        <v>4.0985760888050589</v>
      </c>
      <c r="I422">
        <v>11083</v>
      </c>
      <c r="J422">
        <v>17.134861860515453</v>
      </c>
      <c r="K422" s="5">
        <v>13734</v>
      </c>
      <c r="L422" s="5">
        <v>21.233437949999999</v>
      </c>
      <c r="M422">
        <v>41901</v>
      </c>
      <c r="N422">
        <v>9747.1619605498454</v>
      </c>
      <c r="O422">
        <v>15.531608973268812</v>
      </c>
      <c r="P422" s="3">
        <v>9032</v>
      </c>
      <c r="Q422" s="3">
        <v>105</v>
      </c>
      <c r="R422" s="3">
        <f t="shared" si="78"/>
        <v>1.162533215234721E-2</v>
      </c>
      <c r="S422" s="3">
        <v>1.6127513297403744E-2</v>
      </c>
      <c r="T422" s="3">
        <f t="shared" si="79"/>
        <v>0.7208384788136365</v>
      </c>
      <c r="U422">
        <v>65468</v>
      </c>
      <c r="V422">
        <v>1.2167406193472581</v>
      </c>
      <c r="W422">
        <v>1148</v>
      </c>
      <c r="X422">
        <v>1.7748643341939672</v>
      </c>
      <c r="Y422">
        <v>1029</v>
      </c>
      <c r="Z422">
        <v>1.5717602492820921</v>
      </c>
      <c r="AA422">
        <v>0.97034716043065194</v>
      </c>
      <c r="AB422">
        <v>4353</v>
      </c>
      <c r="AC422">
        <v>6.6490499175169555</v>
      </c>
      <c r="AD422">
        <v>2.5504738287118967</v>
      </c>
      <c r="AE422">
        <v>13863</v>
      </c>
      <c r="AF422">
        <v>21.175230647033665</v>
      </c>
      <c r="AG422">
        <v>4.0403687865182114</v>
      </c>
      <c r="AH422" s="5">
        <v>18216</v>
      </c>
      <c r="AI422" s="5">
        <v>27.824280559999998</v>
      </c>
      <c r="AJ422" s="5">
        <v>6.5908426149999997</v>
      </c>
      <c r="AK422">
        <v>42682</v>
      </c>
      <c r="AL422">
        <v>1.8639173289420299</v>
      </c>
      <c r="AM422">
        <v>13055.205775746917</v>
      </c>
      <c r="AN422">
        <v>33.938533376031671</v>
      </c>
      <c r="AO422">
        <v>13.894</v>
      </c>
      <c r="AP422">
        <v>8405</v>
      </c>
      <c r="AQ422" s="3">
        <f t="shared" si="80"/>
        <v>-6.9419840566873336</v>
      </c>
      <c r="AR422">
        <v>149</v>
      </c>
      <c r="AS422" s="3">
        <f t="shared" si="81"/>
        <v>41.904761904761905</v>
      </c>
      <c r="AT422">
        <v>1.7727543129089827E-2</v>
      </c>
      <c r="AU422" s="3">
        <f t="shared" si="82"/>
        <v>6.1022109767426176E-3</v>
      </c>
      <c r="AV422">
        <v>3.7502025472340147E-2</v>
      </c>
      <c r="AW422">
        <v>4.1854758749879629E-2</v>
      </c>
      <c r="AX422">
        <v>4.113531797142319E-2</v>
      </c>
      <c r="AY422" s="3">
        <f t="shared" si="83"/>
        <v>2.5007804674019446E-2</v>
      </c>
      <c r="AZ422">
        <v>0.47270895120491258</v>
      </c>
      <c r="BA422">
        <v>0.42354904576151237</v>
      </c>
      <c r="BB422">
        <v>0.43095675451944232</v>
      </c>
      <c r="BC422" s="3">
        <f t="shared" si="84"/>
        <v>-0.28988172429419418</v>
      </c>
      <c r="BD422">
        <v>3686</v>
      </c>
      <c r="BE422">
        <v>2.2802495930548021</v>
      </c>
      <c r="BF422">
        <v>76</v>
      </c>
      <c r="BG422">
        <v>1.9605263157894737</v>
      </c>
      <c r="BH422">
        <v>2.0618556701030927E-2</v>
      </c>
      <c r="BI422">
        <v>2.4604015802308084E-2</v>
      </c>
      <c r="BJ422">
        <v>2.3138447385904839E-2</v>
      </c>
      <c r="BK422">
        <v>2.3442503496660643E-2</v>
      </c>
      <c r="BL422">
        <v>0.83801591035788214</v>
      </c>
      <c r="BM422">
        <v>0.89109508331103737</v>
      </c>
      <c r="BN422">
        <v>0.87953732006344876</v>
      </c>
      <c r="BO422">
        <v>3810.67</v>
      </c>
      <c r="BP422">
        <v>10.2837165495759</v>
      </c>
      <c r="BQ422">
        <v>37055.377612067226</v>
      </c>
      <c r="BR422">
        <v>61340</v>
      </c>
      <c r="BS422">
        <v>-5.1653499482073562</v>
      </c>
      <c r="BT422">
        <v>-6.3053705627176635</v>
      </c>
      <c r="BU422">
        <v>-849</v>
      </c>
      <c r="BV422">
        <v>-1.3125956617863053</v>
      </c>
      <c r="BW422">
        <v>-1963</v>
      </c>
      <c r="BX422">
        <v>-2.9984114376489277</v>
      </c>
      <c r="BY422">
        <v>1499</v>
      </c>
      <c r="BZ422">
        <v>2.4437561134659278</v>
      </c>
      <c r="CA422">
        <v>1.8423430246144876</v>
      </c>
      <c r="CB422">
        <v>0.87199586418383568</v>
      </c>
      <c r="CC422">
        <v>5998</v>
      </c>
      <c r="CD422">
        <v>9.7782849690251048</v>
      </c>
      <c r="CE422">
        <v>5.6797088802200459</v>
      </c>
      <c r="CF422">
        <v>3.1292350515081493</v>
      </c>
      <c r="CG422" s="5">
        <v>22699</v>
      </c>
      <c r="CH422" s="5">
        <v>37.005216820000001</v>
      </c>
      <c r="CI422" s="5">
        <v>15.77177887</v>
      </c>
      <c r="CJ422" s="5">
        <v>9.1809362599999993</v>
      </c>
      <c r="CK422">
        <v>16701</v>
      </c>
      <c r="CL422">
        <v>27.226931855233126</v>
      </c>
      <c r="CM422">
        <v>10.092069994717672</v>
      </c>
      <c r="CN422">
        <v>6.0517012081994608</v>
      </c>
      <c r="CO422">
        <v>41413</v>
      </c>
      <c r="CP422">
        <v>-1.1646500083530227</v>
      </c>
      <c r="CQ422">
        <v>-2.973150274120238</v>
      </c>
      <c r="CR422">
        <v>15195.70124164417</v>
      </c>
      <c r="CS422">
        <v>55.898725220186741</v>
      </c>
      <c r="CT422">
        <v>16.395723688045742</v>
      </c>
      <c r="CU422">
        <v>12.77</v>
      </c>
      <c r="CV422">
        <f t="shared" si="90"/>
        <v>-2.7616089732688121</v>
      </c>
      <c r="CW422">
        <v>-1.1240000000000006</v>
      </c>
      <c r="CX422">
        <v>9502.1299999999992</v>
      </c>
      <c r="CY422" s="3">
        <f t="shared" si="85"/>
        <v>5.205159433126652</v>
      </c>
      <c r="CZ422">
        <v>13.053301606186785</v>
      </c>
      <c r="DA422">
        <v>150.26999999999998</v>
      </c>
      <c r="DB422" s="3">
        <f t="shared" si="86"/>
        <v>43.1142857142857</v>
      </c>
      <c r="DC422">
        <v>0.85234899328857849</v>
      </c>
      <c r="DD422">
        <v>1.5814348993330968E-2</v>
      </c>
      <c r="DE422" s="3">
        <f t="shared" si="87"/>
        <v>4.1890168409837586E-3</v>
      </c>
      <c r="DF422">
        <v>-1.913194135758859E-3</v>
      </c>
      <c r="DG422">
        <v>4.0272270223262498E-2</v>
      </c>
      <c r="DH422">
        <v>2.7702447509223502E-3</v>
      </c>
      <c r="DI422">
        <v>4.550497393508092E-2</v>
      </c>
      <c r="DJ422">
        <v>3.6502151852012901E-3</v>
      </c>
      <c r="DK422">
        <v>4.3563803575989365E-2</v>
      </c>
      <c r="DL422" s="3">
        <f t="shared" si="88"/>
        <v>2.7436290278585622E-2</v>
      </c>
      <c r="DM422">
        <v>2.428485604566176E-3</v>
      </c>
      <c r="DN422">
        <v>0.39268580851436868</v>
      </c>
      <c r="DO422">
        <v>-8.0023142690543891E-2</v>
      </c>
      <c r="DP422">
        <v>0.34753011870509593</v>
      </c>
      <c r="DQ422">
        <v>-7.6018927056416441E-2</v>
      </c>
      <c r="DR422">
        <v>0.36301579970503789</v>
      </c>
      <c r="DS422" s="3">
        <f t="shared" si="89"/>
        <v>-0.35782267910859861</v>
      </c>
      <c r="DT422">
        <v>-6.7940954814404431E-2</v>
      </c>
      <c r="DU422">
        <v>4003</v>
      </c>
      <c r="DV422">
        <v>8.6001085187194786</v>
      </c>
      <c r="DW422">
        <v>2.3737521858606043</v>
      </c>
      <c r="DX422">
        <v>9.3502592805802198E-2</v>
      </c>
      <c r="DY422">
        <v>57</v>
      </c>
      <c r="DZ422">
        <v>-25</v>
      </c>
      <c r="EA422">
        <v>2.6363157894736839</v>
      </c>
      <c r="EB422">
        <v>0.67578947368421027</v>
      </c>
      <c r="EC422">
        <v>1.4239320509617787E-2</v>
      </c>
      <c r="ED422">
        <v>-6.3792361914131405E-3</v>
      </c>
      <c r="EE422">
        <v>1.553661823854652E-2</v>
      </c>
      <c r="EF422">
        <v>-9.0673975637615648E-3</v>
      </c>
      <c r="EG422">
        <v>1.438880772125559E-2</v>
      </c>
      <c r="EH422">
        <v>-8.7496396646492489E-3</v>
      </c>
      <c r="EI422">
        <v>1.3847421713263645E-2</v>
      </c>
      <c r="EJ422">
        <v>-9.5950817833969984E-3</v>
      </c>
      <c r="EK422">
        <v>0.91650063681746885</v>
      </c>
      <c r="EL422">
        <v>7.8484726459586707E-2</v>
      </c>
      <c r="EM422">
        <v>0.98961086877149829</v>
      </c>
      <c r="EN422">
        <v>9.8515785460460914E-2</v>
      </c>
      <c r="EO422">
        <v>1.0283012104685716</v>
      </c>
      <c r="EP422">
        <v>0.14876389040512283</v>
      </c>
      <c r="EQ422">
        <v>3894.38</v>
      </c>
      <c r="ER422">
        <v>83.710000000000036</v>
      </c>
      <c r="ES422">
        <v>10.509621682364884</v>
      </c>
      <c r="ET422">
        <v>0.22590513278898428</v>
      </c>
    </row>
    <row r="423" spans="1:150" x14ac:dyDescent="0.3">
      <c r="A423">
        <v>16</v>
      </c>
      <c r="B423">
        <v>1623</v>
      </c>
      <c r="C423" t="s">
        <v>542</v>
      </c>
      <c r="D423">
        <v>74182</v>
      </c>
      <c r="E423">
        <v>868</v>
      </c>
      <c r="F423">
        <v>1.1700951713353642</v>
      </c>
      <c r="G423">
        <v>4017</v>
      </c>
      <c r="H423">
        <v>5.4150602572052522</v>
      </c>
      <c r="I423">
        <v>14642</v>
      </c>
      <c r="J423">
        <v>19.737941818770054</v>
      </c>
      <c r="K423" s="5">
        <v>18659</v>
      </c>
      <c r="L423" s="5">
        <v>25.15300208</v>
      </c>
      <c r="M423">
        <v>47340</v>
      </c>
      <c r="N423">
        <v>11604.227822217152</v>
      </c>
      <c r="O423">
        <v>11.144212881831173</v>
      </c>
      <c r="P423" s="3">
        <v>18547</v>
      </c>
      <c r="Q423" s="3">
        <v>121</v>
      </c>
      <c r="R423" s="3">
        <f t="shared" si="78"/>
        <v>6.5239661400765623E-3</v>
      </c>
      <c r="S423" s="3">
        <v>1.6127513297403744E-2</v>
      </c>
      <c r="T423" s="3">
        <f t="shared" si="79"/>
        <v>0.40452399695908547</v>
      </c>
      <c r="U423">
        <v>74854</v>
      </c>
      <c r="V423">
        <v>0.90588013264673373</v>
      </c>
      <c r="W423">
        <v>1466</v>
      </c>
      <c r="X423">
        <v>1.9762206465180232</v>
      </c>
      <c r="Y423">
        <v>2134</v>
      </c>
      <c r="Z423">
        <v>2.8508830523418922</v>
      </c>
      <c r="AA423">
        <v>1.680787881006528</v>
      </c>
      <c r="AB423">
        <v>6443</v>
      </c>
      <c r="AC423">
        <v>8.6074224490341198</v>
      </c>
      <c r="AD423">
        <v>3.1923621918288676</v>
      </c>
      <c r="AE423">
        <v>18461</v>
      </c>
      <c r="AF423">
        <v>24.662676677265079</v>
      </c>
      <c r="AG423">
        <v>4.9247348584950252</v>
      </c>
      <c r="AH423" s="5">
        <v>24904</v>
      </c>
      <c r="AI423" s="5">
        <v>33.270099129999998</v>
      </c>
      <c r="AJ423" s="5">
        <v>8.1170970499999999</v>
      </c>
      <c r="AK423">
        <v>50392</v>
      </c>
      <c r="AL423">
        <v>6.4469792986903247</v>
      </c>
      <c r="AM423">
        <v>15499.889807708367</v>
      </c>
      <c r="AN423">
        <v>33.571057421267462</v>
      </c>
      <c r="AO423">
        <v>9.9410000000000007</v>
      </c>
      <c r="AP423">
        <v>17644</v>
      </c>
      <c r="AQ423" s="3">
        <f t="shared" si="80"/>
        <v>-4.868711921065402</v>
      </c>
      <c r="AR423">
        <v>687</v>
      </c>
      <c r="AS423" s="3">
        <f t="shared" si="81"/>
        <v>467.76859504132233</v>
      </c>
      <c r="AT423">
        <v>3.8936749036499657E-2</v>
      </c>
      <c r="AU423" s="3">
        <f t="shared" si="82"/>
        <v>3.2412782896423097E-2</v>
      </c>
      <c r="AV423">
        <v>3.7502025472340147E-2</v>
      </c>
      <c r="AW423">
        <v>4.1854758749879629E-2</v>
      </c>
      <c r="AX423">
        <v>4.113531797142319E-2</v>
      </c>
      <c r="AY423" s="3">
        <f t="shared" si="83"/>
        <v>2.5007804674019446E-2</v>
      </c>
      <c r="AZ423">
        <v>1.0382572286720273</v>
      </c>
      <c r="BA423">
        <v>0.93028248637585653</v>
      </c>
      <c r="BB423">
        <v>0.94655276673804045</v>
      </c>
      <c r="BC423" s="3">
        <f t="shared" si="84"/>
        <v>0.54202876977895498</v>
      </c>
      <c r="BD423">
        <v>6137</v>
      </c>
      <c r="BE423">
        <v>2.8750203682581064</v>
      </c>
      <c r="BF423">
        <v>135</v>
      </c>
      <c r="BG423">
        <v>5.0888888888888886</v>
      </c>
      <c r="BH423">
        <v>2.1997718755092065E-2</v>
      </c>
      <c r="BI423">
        <v>2.4604015802308084E-2</v>
      </c>
      <c r="BJ423">
        <v>2.3138447385904839E-2</v>
      </c>
      <c r="BK423">
        <v>2.3442503496660643E-2</v>
      </c>
      <c r="BL423">
        <v>0.89407025795473904</v>
      </c>
      <c r="BM423">
        <v>0.95069986279599439</v>
      </c>
      <c r="BN423">
        <v>0.93836900816611224</v>
      </c>
      <c r="BO423">
        <v>3737.34</v>
      </c>
      <c r="BP423">
        <v>9.7525656071352778</v>
      </c>
      <c r="BQ423">
        <v>38321.608390572088</v>
      </c>
      <c r="BR423">
        <v>71819</v>
      </c>
      <c r="BS423">
        <v>-3.185408859292012</v>
      </c>
      <c r="BT423">
        <v>-4.0545595425762153</v>
      </c>
      <c r="BU423">
        <v>495</v>
      </c>
      <c r="BV423">
        <v>0.6672777762799601</v>
      </c>
      <c r="BW423">
        <v>-929</v>
      </c>
      <c r="BX423">
        <v>-1.2410826408742353</v>
      </c>
      <c r="BY423">
        <v>2544</v>
      </c>
      <c r="BZ423">
        <v>3.5422381264010911</v>
      </c>
      <c r="CA423">
        <v>2.3721429550657271</v>
      </c>
      <c r="CB423">
        <v>0.69135507405919894</v>
      </c>
      <c r="CC423">
        <v>8794</v>
      </c>
      <c r="CD423">
        <v>12.244670630334591</v>
      </c>
      <c r="CE423">
        <v>6.8296103731293387</v>
      </c>
      <c r="CF423">
        <v>3.6372481813004711</v>
      </c>
      <c r="CG423" s="5">
        <v>30391</v>
      </c>
      <c r="CH423" s="5">
        <v>42.316100200000001</v>
      </c>
      <c r="CI423" s="5">
        <v>17.163098120000001</v>
      </c>
      <c r="CJ423" s="5">
        <v>9.0460010700000009</v>
      </c>
      <c r="CK423">
        <v>21597</v>
      </c>
      <c r="CL423">
        <v>30.071429565992286</v>
      </c>
      <c r="CM423">
        <v>10.333487747222232</v>
      </c>
      <c r="CN423">
        <v>5.4087528887272072</v>
      </c>
      <c r="CO423">
        <v>50416</v>
      </c>
      <c r="CP423">
        <v>6.4976763836079421</v>
      </c>
      <c r="CQ423">
        <v>4.7626607397999683E-2</v>
      </c>
      <c r="CR423">
        <v>17854.52500458069</v>
      </c>
      <c r="CS423">
        <v>53.862241228984509</v>
      </c>
      <c r="CT423">
        <v>15.191302816238872</v>
      </c>
      <c r="CU423">
        <v>10.433</v>
      </c>
      <c r="CV423">
        <f t="shared" si="90"/>
        <v>-0.71121288183117315</v>
      </c>
      <c r="CW423">
        <v>0.4919999999999991</v>
      </c>
      <c r="CX423">
        <v>19267.68</v>
      </c>
      <c r="CY423" s="3">
        <f t="shared" si="85"/>
        <v>3.8856957998598176</v>
      </c>
      <c r="CZ423">
        <v>9.2024484243935625</v>
      </c>
      <c r="DA423">
        <v>852.84</v>
      </c>
      <c r="DB423" s="3">
        <f t="shared" si="86"/>
        <v>604.82644628099183</v>
      </c>
      <c r="DC423">
        <v>24.139737991266379</v>
      </c>
      <c r="DD423">
        <v>4.4262723898258638E-2</v>
      </c>
      <c r="DE423" s="3">
        <f t="shared" si="87"/>
        <v>3.7738757758182077E-2</v>
      </c>
      <c r="DF423">
        <v>5.3259748617589808E-3</v>
      </c>
      <c r="DG423">
        <v>4.0272270223262498E-2</v>
      </c>
      <c r="DH423">
        <v>2.7702447509223502E-3</v>
      </c>
      <c r="DI423">
        <v>4.550497393508092E-2</v>
      </c>
      <c r="DJ423">
        <v>3.6502151852012901E-3</v>
      </c>
      <c r="DK423">
        <v>4.3563803575989365E-2</v>
      </c>
      <c r="DL423" s="3">
        <f t="shared" si="88"/>
        <v>2.7436290278585622E-2</v>
      </c>
      <c r="DM423">
        <v>2.428485604566176E-3</v>
      </c>
      <c r="DN423">
        <v>1.0990868816899011</v>
      </c>
      <c r="DO423">
        <v>6.0829653017873797E-2</v>
      </c>
      <c r="DP423">
        <v>0.97270078566368323</v>
      </c>
      <c r="DQ423">
        <v>4.24182992878267E-2</v>
      </c>
      <c r="DR423">
        <v>1.0160436019102448</v>
      </c>
      <c r="DS423" s="3">
        <f t="shared" si="89"/>
        <v>0.61151960495115931</v>
      </c>
      <c r="DT423">
        <v>6.9490835172204335E-2</v>
      </c>
      <c r="DU423">
        <v>6807</v>
      </c>
      <c r="DV423">
        <v>10.917386345119766</v>
      </c>
      <c r="DW423">
        <v>2.8305685323931247</v>
      </c>
      <c r="DX423">
        <v>-4.4451835864981692E-2</v>
      </c>
      <c r="DY423">
        <v>113</v>
      </c>
      <c r="DZ423">
        <v>-16.296296296296298</v>
      </c>
      <c r="EA423">
        <v>7.5472566371681422</v>
      </c>
      <c r="EB423">
        <v>2.4583677482792536</v>
      </c>
      <c r="EC423">
        <v>1.6600558248861468E-2</v>
      </c>
      <c r="ED423">
        <v>-5.3971605062305972E-3</v>
      </c>
      <c r="EE423">
        <v>1.553661823854652E-2</v>
      </c>
      <c r="EF423">
        <v>-9.0673975637615648E-3</v>
      </c>
      <c r="EG423">
        <v>1.438880772125559E-2</v>
      </c>
      <c r="EH423">
        <v>-8.7496396646492489E-3</v>
      </c>
      <c r="EI423">
        <v>1.3847421713263645E-2</v>
      </c>
      <c r="EJ423">
        <v>-9.5950817833969984E-3</v>
      </c>
      <c r="EK423">
        <v>1.0684795104043492</v>
      </c>
      <c r="EL423">
        <v>0.17440925244961014</v>
      </c>
      <c r="EM423">
        <v>1.153713258975489</v>
      </c>
      <c r="EN423">
        <v>0.20301339617949465</v>
      </c>
      <c r="EO423">
        <v>1.1988194331483928</v>
      </c>
      <c r="EP423">
        <v>0.26045042498228055</v>
      </c>
      <c r="EQ423">
        <v>3824.48</v>
      </c>
      <c r="ER423">
        <v>87.139999999999873</v>
      </c>
      <c r="ES423">
        <v>9.979956898001447</v>
      </c>
      <c r="ET423">
        <v>0.22739129086616927</v>
      </c>
    </row>
    <row r="424" spans="1:150" x14ac:dyDescent="0.3">
      <c r="A424">
        <v>16</v>
      </c>
      <c r="B424">
        <v>1624</v>
      </c>
      <c r="C424" t="s">
        <v>543</v>
      </c>
      <c r="D424">
        <v>380469</v>
      </c>
      <c r="E424">
        <v>1637</v>
      </c>
      <c r="F424">
        <v>0.43025844418336312</v>
      </c>
      <c r="G424">
        <v>21785</v>
      </c>
      <c r="H424">
        <v>5.7258278598256362</v>
      </c>
      <c r="I424">
        <v>84415</v>
      </c>
      <c r="J424">
        <v>22.187090144006476</v>
      </c>
      <c r="K424" s="5">
        <v>106200</v>
      </c>
      <c r="L424" s="5">
        <v>27.912918000000001</v>
      </c>
      <c r="M424">
        <v>230196</v>
      </c>
      <c r="N424">
        <v>13414.610570283314</v>
      </c>
      <c r="O424">
        <v>12.371047312658851</v>
      </c>
      <c r="P424" s="3">
        <v>92633</v>
      </c>
      <c r="Q424" s="3">
        <v>1659</v>
      </c>
      <c r="R424" s="3">
        <f t="shared" si="78"/>
        <v>1.7909384344671986E-2</v>
      </c>
      <c r="S424" s="3">
        <v>1.6127513297403744E-2</v>
      </c>
      <c r="T424" s="3">
        <f t="shared" si="79"/>
        <v>1.1104864100502769</v>
      </c>
      <c r="U424">
        <v>387618</v>
      </c>
      <c r="V424">
        <v>1.878996711952879</v>
      </c>
      <c r="W424">
        <v>2198</v>
      </c>
      <c r="X424">
        <v>0.57770803928835202</v>
      </c>
      <c r="Y424">
        <v>4373</v>
      </c>
      <c r="Z424">
        <v>1.1281725822846205</v>
      </c>
      <c r="AA424">
        <v>0.69791413810125735</v>
      </c>
      <c r="AB424">
        <v>32863</v>
      </c>
      <c r="AC424">
        <v>8.478192447203174</v>
      </c>
      <c r="AD424">
        <v>2.7523645873775378</v>
      </c>
      <c r="AE424">
        <v>100471</v>
      </c>
      <c r="AF424">
        <v>25.920106909379854</v>
      </c>
      <c r="AG424">
        <v>3.7330167653733781</v>
      </c>
      <c r="AH424" s="5">
        <v>133334</v>
      </c>
      <c r="AI424" s="5">
        <v>34.398299360000003</v>
      </c>
      <c r="AJ424" s="5">
        <v>6.4853813530000002</v>
      </c>
      <c r="AK424">
        <v>241323</v>
      </c>
      <c r="AL424">
        <v>4.8337069280091747</v>
      </c>
      <c r="AM424">
        <v>17133.312673959175</v>
      </c>
      <c r="AN424">
        <v>27.721282583586198</v>
      </c>
      <c r="AO424">
        <v>12.307</v>
      </c>
      <c r="AP424">
        <v>75242</v>
      </c>
      <c r="AQ424" s="3">
        <f t="shared" si="80"/>
        <v>-18.774086988438246</v>
      </c>
      <c r="AR424">
        <v>2401</v>
      </c>
      <c r="AS424" s="3">
        <f t="shared" si="81"/>
        <v>44.725738396624472</v>
      </c>
      <c r="AT424">
        <v>3.1910369208686638E-2</v>
      </c>
      <c r="AU424" s="3">
        <f t="shared" si="82"/>
        <v>1.4000984864014653E-2</v>
      </c>
      <c r="AV424">
        <v>3.7502025472340147E-2</v>
      </c>
      <c r="AW424">
        <v>4.1854758749879629E-2</v>
      </c>
      <c r="AX424">
        <v>4.113531797142319E-2</v>
      </c>
      <c r="AY424" s="3">
        <f t="shared" si="83"/>
        <v>2.5007804674019446E-2</v>
      </c>
      <c r="AZ424">
        <v>0.85089721973076704</v>
      </c>
      <c r="BA424">
        <v>0.76240719482771857</v>
      </c>
      <c r="BB424">
        <v>0.77574140136354008</v>
      </c>
      <c r="BC424" s="3">
        <f t="shared" si="84"/>
        <v>-0.33474500868673684</v>
      </c>
      <c r="BD424">
        <v>20147</v>
      </c>
      <c r="BE424">
        <v>3.7346503201469203</v>
      </c>
      <c r="BF424">
        <v>480</v>
      </c>
      <c r="BG424">
        <v>5.0020833333333332</v>
      </c>
      <c r="BH424">
        <v>2.3824887079962276E-2</v>
      </c>
      <c r="BI424">
        <v>2.4604015802308084E-2</v>
      </c>
      <c r="BJ424">
        <v>2.3138447385904839E-2</v>
      </c>
      <c r="BK424">
        <v>2.3442503496660643E-2</v>
      </c>
      <c r="BL424">
        <v>0.96833327012118409</v>
      </c>
      <c r="BM424">
        <v>1.0296666272636597</v>
      </c>
      <c r="BN424">
        <v>1.0163115506565288</v>
      </c>
      <c r="BO424">
        <v>12384.880000000001</v>
      </c>
      <c r="BP424">
        <v>13.78472493022384</v>
      </c>
      <c r="BQ424">
        <v>89844.955649752606</v>
      </c>
      <c r="BR424">
        <v>369939</v>
      </c>
      <c r="BS424">
        <v>-2.7676367851257262</v>
      </c>
      <c r="BT424">
        <v>-4.5609337027692209</v>
      </c>
      <c r="BU424">
        <v>-10442</v>
      </c>
      <c r="BV424">
        <v>-2.7445074368739637</v>
      </c>
      <c r="BW424">
        <v>-12921</v>
      </c>
      <c r="BX424">
        <v>-3.3334365277154312</v>
      </c>
      <c r="BY424">
        <v>8353</v>
      </c>
      <c r="BZ424">
        <v>2.257939822511279</v>
      </c>
      <c r="CA424">
        <v>1.8276813783279158</v>
      </c>
      <c r="CB424">
        <v>1.1297672402266585</v>
      </c>
      <c r="CC424">
        <v>40820</v>
      </c>
      <c r="CD424">
        <v>11.034251592830168</v>
      </c>
      <c r="CE424">
        <v>5.3084237330045321</v>
      </c>
      <c r="CF424">
        <v>2.5560591456269943</v>
      </c>
      <c r="CG424" s="5">
        <v>152466</v>
      </c>
      <c r="CH424" s="5">
        <v>41.21382174</v>
      </c>
      <c r="CI424" s="5">
        <v>13.30090373</v>
      </c>
      <c r="CJ424" s="5">
        <v>6.8155223820000002</v>
      </c>
      <c r="CK424">
        <v>111646</v>
      </c>
      <c r="CL424">
        <v>30.17957014534829</v>
      </c>
      <c r="CM424">
        <v>7.9924800013418142</v>
      </c>
      <c r="CN424">
        <v>4.2594632359684361</v>
      </c>
      <c r="CO424">
        <v>233352</v>
      </c>
      <c r="CP424">
        <v>1.3710055778553929</v>
      </c>
      <c r="CQ424">
        <v>-3.3030419810792999</v>
      </c>
      <c r="CR424">
        <v>19204.64610221751</v>
      </c>
      <c r="CS424">
        <v>43.162158913211833</v>
      </c>
      <c r="CT424">
        <v>12.089509294991986</v>
      </c>
      <c r="CU424">
        <v>12.977</v>
      </c>
      <c r="CV424">
        <f t="shared" si="90"/>
        <v>0.6059526873411496</v>
      </c>
      <c r="CW424">
        <v>0.66999999999999993</v>
      </c>
      <c r="CX424">
        <v>79718.62</v>
      </c>
      <c r="CY424" s="3">
        <f t="shared" si="85"/>
        <v>-13.941446352811637</v>
      </c>
      <c r="CZ424">
        <v>5.9496291964594183</v>
      </c>
      <c r="DA424">
        <v>1911.38</v>
      </c>
      <c r="DB424" s="3">
        <f t="shared" si="86"/>
        <v>15.212778782399042</v>
      </c>
      <c r="DC424">
        <v>-20.392336526447309</v>
      </c>
      <c r="DD424">
        <v>2.3976581631744254E-2</v>
      </c>
      <c r="DE424" s="3">
        <f t="shared" si="87"/>
        <v>6.0671972870722686E-3</v>
      </c>
      <c r="DF424">
        <v>-7.9337875769423839E-3</v>
      </c>
      <c r="DG424">
        <v>4.0272270223262498E-2</v>
      </c>
      <c r="DH424">
        <v>2.7702447509223502E-3</v>
      </c>
      <c r="DI424">
        <v>4.550497393508092E-2</v>
      </c>
      <c r="DJ424">
        <v>3.6502151852012901E-3</v>
      </c>
      <c r="DK424">
        <v>4.3563803575989365E-2</v>
      </c>
      <c r="DL424" s="3">
        <f t="shared" si="88"/>
        <v>2.7436290278585622E-2</v>
      </c>
      <c r="DM424">
        <v>2.428485604566176E-3</v>
      </c>
      <c r="DN424">
        <v>0.59536205679049714</v>
      </c>
      <c r="DO424">
        <v>-0.2555351629402699</v>
      </c>
      <c r="DP424">
        <v>0.52690023877280168</v>
      </c>
      <c r="DQ424">
        <v>-0.23550695605491689</v>
      </c>
      <c r="DR424">
        <v>0.55037851756725831</v>
      </c>
      <c r="DS424" s="3">
        <f t="shared" si="89"/>
        <v>-0.56010789248301862</v>
      </c>
      <c r="DT424">
        <v>-0.22536288379628178</v>
      </c>
      <c r="DU424">
        <v>20739</v>
      </c>
      <c r="DV424">
        <v>2.9384027398620138</v>
      </c>
      <c r="DW424">
        <v>3.8438989343748493</v>
      </c>
      <c r="DX424">
        <v>0.10924861422792898</v>
      </c>
      <c r="DY424">
        <v>254</v>
      </c>
      <c r="DZ424">
        <v>-47.083333333333336</v>
      </c>
      <c r="EA424">
        <v>7.525118110236221</v>
      </c>
      <c r="EB424">
        <v>2.5230347769028878</v>
      </c>
      <c r="EC424">
        <v>1.2247456482954819E-2</v>
      </c>
      <c r="ED424">
        <v>-1.1577430597007457E-2</v>
      </c>
      <c r="EE424">
        <v>1.553661823854652E-2</v>
      </c>
      <c r="EF424">
        <v>-9.0673975637615648E-3</v>
      </c>
      <c r="EG424">
        <v>1.438880772125559E-2</v>
      </c>
      <c r="EH424">
        <v>-8.7496396646492489E-3</v>
      </c>
      <c r="EI424">
        <v>1.3847421713263645E-2</v>
      </c>
      <c r="EJ424">
        <v>-9.5950817833969984E-3</v>
      </c>
      <c r="EK424">
        <v>0.78829615910679618</v>
      </c>
      <c r="EL424">
        <v>-0.18003711101438791</v>
      </c>
      <c r="EM424">
        <v>0.85117938332461685</v>
      </c>
      <c r="EN424">
        <v>-0.17848724393904281</v>
      </c>
      <c r="EO424">
        <v>0.88445753560200224</v>
      </c>
      <c r="EP424">
        <v>-0.13185401505452654</v>
      </c>
      <c r="EQ424">
        <v>12679.77</v>
      </c>
      <c r="ER424">
        <v>294.88999999999942</v>
      </c>
      <c r="ES424">
        <v>14.112945916997527</v>
      </c>
      <c r="ET424">
        <v>0.32822098677368672</v>
      </c>
    </row>
    <row r="425" spans="1:150" x14ac:dyDescent="0.3">
      <c r="A425">
        <v>16</v>
      </c>
      <c r="B425">
        <v>1625</v>
      </c>
      <c r="C425" t="s">
        <v>544</v>
      </c>
      <c r="D425">
        <v>172210</v>
      </c>
      <c r="E425">
        <v>1263</v>
      </c>
      <c r="F425">
        <v>0.73340688694036349</v>
      </c>
      <c r="G425">
        <v>9499</v>
      </c>
      <c r="H425">
        <v>5.5159398408919342</v>
      </c>
      <c r="I425">
        <v>38897</v>
      </c>
      <c r="J425">
        <v>22.586957784100807</v>
      </c>
      <c r="K425" s="5">
        <v>48396</v>
      </c>
      <c r="L425" s="5">
        <v>28.10289762</v>
      </c>
      <c r="M425">
        <v>106502</v>
      </c>
      <c r="N425">
        <v>11839.011314984311</v>
      </c>
      <c r="O425">
        <v>14.248882178735265</v>
      </c>
      <c r="P425" s="3">
        <v>42724</v>
      </c>
      <c r="Q425" s="3">
        <v>614</v>
      </c>
      <c r="R425" s="3">
        <f t="shared" si="78"/>
        <v>1.4371313547420654E-2</v>
      </c>
      <c r="S425" s="3">
        <v>1.6127513297403744E-2</v>
      </c>
      <c r="T425" s="3">
        <f t="shared" si="79"/>
        <v>0.89110536028726706</v>
      </c>
      <c r="U425">
        <v>173124</v>
      </c>
      <c r="V425">
        <v>0.5307473433598513</v>
      </c>
      <c r="W425">
        <v>-751</v>
      </c>
      <c r="X425">
        <v>-0.43609546483944017</v>
      </c>
      <c r="Y425">
        <v>2440</v>
      </c>
      <c r="Z425">
        <v>1.4093944224948591</v>
      </c>
      <c r="AA425">
        <v>0.67598753555449564</v>
      </c>
      <c r="AB425">
        <v>13705</v>
      </c>
      <c r="AC425">
        <v>7.9162912132344445</v>
      </c>
      <c r="AD425">
        <v>2.4003513723425103</v>
      </c>
      <c r="AE425">
        <v>45140</v>
      </c>
      <c r="AF425">
        <v>26.073796816154893</v>
      </c>
      <c r="AG425">
        <v>3.4868390320540854</v>
      </c>
      <c r="AH425" s="5">
        <v>58845</v>
      </c>
      <c r="AI425" s="5">
        <v>33.990088030000003</v>
      </c>
      <c r="AJ425" s="5">
        <v>5.887190404</v>
      </c>
      <c r="AK425">
        <v>108873</v>
      </c>
      <c r="AL425">
        <v>2.2262492723141349</v>
      </c>
      <c r="AM425">
        <v>15858.459931056273</v>
      </c>
      <c r="AN425">
        <v>33.950880771476726</v>
      </c>
      <c r="AO425">
        <v>17.071000000000002</v>
      </c>
      <c r="AP425">
        <v>32512</v>
      </c>
      <c r="AQ425" s="3">
        <f t="shared" si="80"/>
        <v>-23.902256343039042</v>
      </c>
      <c r="AR425">
        <v>1370</v>
      </c>
      <c r="AS425" s="3">
        <f t="shared" si="81"/>
        <v>123.12703583061891</v>
      </c>
      <c r="AT425">
        <v>4.2138287401574805E-2</v>
      </c>
      <c r="AU425" s="3">
        <f t="shared" si="82"/>
        <v>2.7766973854154151E-2</v>
      </c>
      <c r="AV425">
        <v>3.7502025472340147E-2</v>
      </c>
      <c r="AW425">
        <v>4.1854758749879629E-2</v>
      </c>
      <c r="AX425">
        <v>4.113531797142319E-2</v>
      </c>
      <c r="AY425" s="3">
        <f t="shared" si="83"/>
        <v>2.5007804674019446E-2</v>
      </c>
      <c r="AZ425">
        <v>1.1236269740324869</v>
      </c>
      <c r="BA425">
        <v>1.0067741078951027</v>
      </c>
      <c r="BB425">
        <v>1.0243821970903053</v>
      </c>
      <c r="BC425" s="3">
        <f t="shared" si="84"/>
        <v>0.13327683680303826</v>
      </c>
      <c r="BD425">
        <v>9521</v>
      </c>
      <c r="BE425">
        <v>3.4147673563701293</v>
      </c>
      <c r="BF425">
        <v>236</v>
      </c>
      <c r="BG425">
        <v>5.8050847457627119</v>
      </c>
      <c r="BH425">
        <v>2.4787312257115848E-2</v>
      </c>
      <c r="BI425">
        <v>2.4604015802308084E-2</v>
      </c>
      <c r="BJ425">
        <v>2.3138447385904839E-2</v>
      </c>
      <c r="BK425">
        <v>2.3442503496660643E-2</v>
      </c>
      <c r="BL425">
        <v>1.0074498592538934</v>
      </c>
      <c r="BM425">
        <v>1.0712608259193503</v>
      </c>
      <c r="BN425">
        <v>1.057366260418678</v>
      </c>
      <c r="BO425">
        <v>8172.86</v>
      </c>
      <c r="BP425">
        <v>11.688979368335985</v>
      </c>
      <c r="BQ425">
        <v>69919.363722544309</v>
      </c>
      <c r="BR425">
        <v>160862</v>
      </c>
      <c r="BS425">
        <v>-6.5896289414087459</v>
      </c>
      <c r="BT425">
        <v>-7.0827845937016241</v>
      </c>
      <c r="BU425">
        <v>-8410</v>
      </c>
      <c r="BV425">
        <v>-4.8835723825561814</v>
      </c>
      <c r="BW425">
        <v>-7709</v>
      </c>
      <c r="BX425">
        <v>-4.4528777061528153</v>
      </c>
      <c r="BY425">
        <v>4068</v>
      </c>
      <c r="BZ425">
        <v>2.5288756822618148</v>
      </c>
      <c r="CA425">
        <v>1.7954687953214514</v>
      </c>
      <c r="CB425">
        <v>1.1194812597669557</v>
      </c>
      <c r="CC425">
        <v>17438</v>
      </c>
      <c r="CD425">
        <v>10.840347627158682</v>
      </c>
      <c r="CE425">
        <v>5.3244077862667476</v>
      </c>
      <c r="CF425">
        <v>2.9240564139242373</v>
      </c>
      <c r="CG425" s="5">
        <v>67113</v>
      </c>
      <c r="CH425" s="5">
        <v>41.720853900000002</v>
      </c>
      <c r="CI425" s="5">
        <v>13.617956270000001</v>
      </c>
      <c r="CJ425" s="5">
        <v>7.7307658699999999</v>
      </c>
      <c r="CK425">
        <v>49675</v>
      </c>
      <c r="CL425">
        <v>30.880506272457136</v>
      </c>
      <c r="CM425">
        <v>8.2935484883563291</v>
      </c>
      <c r="CN425">
        <v>4.8067094563022437</v>
      </c>
      <c r="CO425">
        <v>105144</v>
      </c>
      <c r="CP425">
        <v>-1.2750934254755779</v>
      </c>
      <c r="CQ425">
        <v>-3.4250916205119726</v>
      </c>
      <c r="CR425">
        <v>18133.422044708968</v>
      </c>
      <c r="CS425">
        <v>53.166692405792325</v>
      </c>
      <c r="CT425">
        <v>14.345416412078848</v>
      </c>
      <c r="CU425">
        <v>17.931999999999999</v>
      </c>
      <c r="CV425">
        <f t="shared" si="90"/>
        <v>3.6831178212647337</v>
      </c>
      <c r="CW425">
        <v>0.8609999999999971</v>
      </c>
      <c r="CX425">
        <v>34338.859999999993</v>
      </c>
      <c r="CY425" s="3">
        <f t="shared" si="85"/>
        <v>-19.626299035670833</v>
      </c>
      <c r="CZ425">
        <v>5.6190329724409249</v>
      </c>
      <c r="DA425">
        <v>1711.94</v>
      </c>
      <c r="DB425" s="3">
        <f t="shared" si="86"/>
        <v>178.81758957654722</v>
      </c>
      <c r="DC425">
        <v>24.959124087591245</v>
      </c>
      <c r="DD425">
        <v>4.9854305006048552E-2</v>
      </c>
      <c r="DE425" s="3">
        <f t="shared" si="87"/>
        <v>3.5482991458627898E-2</v>
      </c>
      <c r="DF425">
        <v>7.7160176044737475E-3</v>
      </c>
      <c r="DG425">
        <v>4.0272270223262498E-2</v>
      </c>
      <c r="DH425">
        <v>2.7702447509223502E-3</v>
      </c>
      <c r="DI425">
        <v>4.550497393508092E-2</v>
      </c>
      <c r="DJ425">
        <v>3.6502151852012901E-3</v>
      </c>
      <c r="DK425">
        <v>4.3563803575989365E-2</v>
      </c>
      <c r="DL425" s="3">
        <f t="shared" si="88"/>
        <v>2.7436290278585622E-2</v>
      </c>
      <c r="DM425">
        <v>2.428485604566176E-3</v>
      </c>
      <c r="DN425">
        <v>1.2379313291668166</v>
      </c>
      <c r="DO425">
        <v>0.11430435513432968</v>
      </c>
      <c r="DP425">
        <v>1.095579245406723</v>
      </c>
      <c r="DQ425">
        <v>8.8805137511620336E-2</v>
      </c>
      <c r="DR425">
        <v>1.1443974335043201</v>
      </c>
      <c r="DS425" s="3">
        <f t="shared" si="89"/>
        <v>0.25329207321705305</v>
      </c>
      <c r="DT425">
        <v>0.12001523641401479</v>
      </c>
      <c r="DU425">
        <v>9747</v>
      </c>
      <c r="DV425">
        <v>2.3737002415712634</v>
      </c>
      <c r="DW425">
        <v>3.5230183646250119</v>
      </c>
      <c r="DX425">
        <v>0.10825100825488265</v>
      </c>
      <c r="DY425">
        <v>136</v>
      </c>
      <c r="DZ425">
        <v>-42.372881355932201</v>
      </c>
      <c r="EA425">
        <v>12.587794117647059</v>
      </c>
      <c r="EB425">
        <v>6.782709371884347</v>
      </c>
      <c r="EC425">
        <v>1.395301118292808E-2</v>
      </c>
      <c r="ED425">
        <v>-1.0834301074187768E-2</v>
      </c>
      <c r="EE425">
        <v>1.553661823854652E-2</v>
      </c>
      <c r="EF425">
        <v>-9.0673975637615648E-3</v>
      </c>
      <c r="EG425">
        <v>1.438880772125559E-2</v>
      </c>
      <c r="EH425">
        <v>-8.7496396646492489E-3</v>
      </c>
      <c r="EI425">
        <v>1.3847421713263645E-2</v>
      </c>
      <c r="EJ425">
        <v>-9.5950817833969984E-3</v>
      </c>
      <c r="EK425">
        <v>0.89807260297549873</v>
      </c>
      <c r="EL425">
        <v>-0.10937725627839467</v>
      </c>
      <c r="EM425">
        <v>0.96971281104245088</v>
      </c>
      <c r="EN425">
        <v>-0.10154801487689946</v>
      </c>
      <c r="EO425">
        <v>1.0076252079160193</v>
      </c>
      <c r="EP425">
        <v>-4.97410525026587E-2</v>
      </c>
      <c r="EQ425">
        <v>8387.0800000000017</v>
      </c>
      <c r="ER425">
        <v>214.22000000000207</v>
      </c>
      <c r="ES425">
        <v>11.995360874967073</v>
      </c>
      <c r="ET425">
        <v>0.30638150663108732</v>
      </c>
    </row>
    <row r="426" spans="1:150" x14ac:dyDescent="0.3">
      <c r="A426">
        <v>16</v>
      </c>
      <c r="B426">
        <v>1626</v>
      </c>
      <c r="C426" t="s">
        <v>545</v>
      </c>
      <c r="D426">
        <v>27618</v>
      </c>
      <c r="E426">
        <v>105</v>
      </c>
      <c r="F426">
        <v>0.38018683467303932</v>
      </c>
      <c r="G426">
        <v>827</v>
      </c>
      <c r="H426">
        <v>2.9944239264247954</v>
      </c>
      <c r="I426">
        <v>3961</v>
      </c>
      <c r="J426">
        <v>14.342095734665797</v>
      </c>
      <c r="K426" s="5">
        <v>4788</v>
      </c>
      <c r="L426" s="5">
        <v>17.33651966</v>
      </c>
      <c r="M426">
        <v>18892</v>
      </c>
      <c r="N426">
        <v>8943.06731095342</v>
      </c>
      <c r="O426">
        <v>10.131073937287276</v>
      </c>
      <c r="P426" s="3">
        <v>4615</v>
      </c>
      <c r="Q426" s="3">
        <v>42</v>
      </c>
      <c r="R426" s="3">
        <f t="shared" si="78"/>
        <v>9.1007583965330447E-3</v>
      </c>
      <c r="S426" s="3">
        <v>1.6127513297403744E-2</v>
      </c>
      <c r="T426" s="3">
        <f t="shared" si="79"/>
        <v>0.56430016386953541</v>
      </c>
      <c r="U426">
        <v>27127</v>
      </c>
      <c r="V426">
        <v>-1.7778260554710694</v>
      </c>
      <c r="W426">
        <v>78</v>
      </c>
      <c r="X426">
        <v>0.28242450575711492</v>
      </c>
      <c r="Y426">
        <v>486</v>
      </c>
      <c r="Z426">
        <v>1.7915729715781326</v>
      </c>
      <c r="AA426">
        <v>1.4113861369050933</v>
      </c>
      <c r="AB426">
        <v>1715</v>
      </c>
      <c r="AC426">
        <v>6.3221144984701594</v>
      </c>
      <c r="AD426">
        <v>3.327690572045364</v>
      </c>
      <c r="AE426">
        <v>5677</v>
      </c>
      <c r="AF426">
        <v>20.927489217384892</v>
      </c>
      <c r="AG426">
        <v>6.5853934827190947</v>
      </c>
      <c r="AH426" s="5">
        <v>7392</v>
      </c>
      <c r="AI426" s="5">
        <v>27.24960372</v>
      </c>
      <c r="AJ426" s="5">
        <v>9.9130840550000006</v>
      </c>
      <c r="AK426">
        <v>19047</v>
      </c>
      <c r="AL426">
        <v>0.82045310184204956</v>
      </c>
      <c r="AM426">
        <v>12332.476850228906</v>
      </c>
      <c r="AN426">
        <v>37.899854953838442</v>
      </c>
      <c r="AO426">
        <v>10.721</v>
      </c>
      <c r="AP426">
        <v>3794</v>
      </c>
      <c r="AQ426" s="3">
        <f t="shared" si="80"/>
        <v>-17.789815817984834</v>
      </c>
      <c r="AR426">
        <v>113</v>
      </c>
      <c r="AS426" s="3">
        <f t="shared" si="81"/>
        <v>169.04761904761904</v>
      </c>
      <c r="AT426">
        <v>2.9783869267264101E-2</v>
      </c>
      <c r="AU426" s="3">
        <f t="shared" si="82"/>
        <v>2.0683110870731054E-2</v>
      </c>
      <c r="AV426">
        <v>3.7502025472340147E-2</v>
      </c>
      <c r="AW426">
        <v>4.1854758749879629E-2</v>
      </c>
      <c r="AX426">
        <v>4.113531797142319E-2</v>
      </c>
      <c r="AY426" s="3">
        <f t="shared" si="83"/>
        <v>2.5007804674019446E-2</v>
      </c>
      <c r="AZ426">
        <v>0.79419361733491911</v>
      </c>
      <c r="BA426">
        <v>0.71160054810612794</v>
      </c>
      <c r="BB426">
        <v>0.72404616606962979</v>
      </c>
      <c r="BC426" s="3">
        <f t="shared" si="84"/>
        <v>0.15974600220009438</v>
      </c>
      <c r="BD426">
        <v>1672</v>
      </c>
      <c r="BE426">
        <v>2.2691387559808613</v>
      </c>
      <c r="BF426">
        <v>41</v>
      </c>
      <c r="BG426">
        <v>2.7560975609756095</v>
      </c>
      <c r="BH426">
        <v>2.4521531100478468E-2</v>
      </c>
      <c r="BI426">
        <v>2.4604015802308084E-2</v>
      </c>
      <c r="BJ426">
        <v>2.3138447385904839E-2</v>
      </c>
      <c r="BK426">
        <v>2.3442503496660643E-2</v>
      </c>
      <c r="BL426">
        <v>0.99664751061402435</v>
      </c>
      <c r="BM426">
        <v>1.0597742662464102</v>
      </c>
      <c r="BN426">
        <v>1.0460286847764162</v>
      </c>
      <c r="BO426">
        <v>1388.6699999999998</v>
      </c>
      <c r="BP426">
        <v>8.8677727006122069</v>
      </c>
      <c r="BQ426">
        <v>15659.738323064254</v>
      </c>
      <c r="BR426">
        <v>25161</v>
      </c>
      <c r="BS426">
        <v>-8.8963719313491207</v>
      </c>
      <c r="BT426">
        <v>-7.2473918973716218</v>
      </c>
      <c r="BU426">
        <v>-606</v>
      </c>
      <c r="BV426">
        <v>-2.1942211601129697</v>
      </c>
      <c r="BW426">
        <v>-645</v>
      </c>
      <c r="BX426">
        <v>-2.3777048696870273</v>
      </c>
      <c r="BY426">
        <v>975</v>
      </c>
      <c r="BZ426">
        <v>3.8750447120543701</v>
      </c>
      <c r="CA426">
        <v>3.4948578773813308</v>
      </c>
      <c r="CB426">
        <v>2.0834717404762375</v>
      </c>
      <c r="CC426">
        <v>2451</v>
      </c>
      <c r="CD426">
        <v>9.7412662453797534</v>
      </c>
      <c r="CE426">
        <v>6.7468423189549576</v>
      </c>
      <c r="CF426">
        <v>3.419151746909594</v>
      </c>
      <c r="CG426" s="5">
        <v>9217</v>
      </c>
      <c r="CH426" s="5">
        <v>36.63208934</v>
      </c>
      <c r="CI426" s="5">
        <v>19.29556968</v>
      </c>
      <c r="CJ426" s="5">
        <v>9.3824856289999996</v>
      </c>
      <c r="CK426">
        <v>6766</v>
      </c>
      <c r="CL426">
        <v>26.89082309924089</v>
      </c>
      <c r="CM426">
        <v>12.548727364575093</v>
      </c>
      <c r="CN426">
        <v>5.9633338818559984</v>
      </c>
      <c r="CO426">
        <v>17867</v>
      </c>
      <c r="CP426">
        <v>-5.4255769637941986</v>
      </c>
      <c r="CQ426">
        <v>-6.1952013440436815</v>
      </c>
      <c r="CR426">
        <v>14659.365129762689</v>
      </c>
      <c r="CS426">
        <v>63.918760980452184</v>
      </c>
      <c r="CT426">
        <v>18.867972004266061</v>
      </c>
      <c r="CU426">
        <v>11.824</v>
      </c>
      <c r="CV426">
        <f t="shared" si="90"/>
        <v>1.6929260627127238</v>
      </c>
      <c r="CW426">
        <v>1.1029999999999998</v>
      </c>
      <c r="CX426">
        <v>3769.9300000000003</v>
      </c>
      <c r="CY426" s="3">
        <f t="shared" si="85"/>
        <v>-18.311375947995661</v>
      </c>
      <c r="CZ426">
        <v>-0.63442277279914894</v>
      </c>
      <c r="DA426">
        <v>121.42999999999999</v>
      </c>
      <c r="DB426" s="3">
        <f t="shared" si="86"/>
        <v>189.11904761904762</v>
      </c>
      <c r="DC426">
        <v>7.4601769911504352</v>
      </c>
      <c r="DD426">
        <v>3.2210147138010514E-2</v>
      </c>
      <c r="DE426" s="3">
        <f t="shared" si="87"/>
        <v>2.3109388741477471E-2</v>
      </c>
      <c r="DF426">
        <v>2.4262778707464135E-3</v>
      </c>
      <c r="DG426">
        <v>4.0272270223262498E-2</v>
      </c>
      <c r="DH426">
        <v>2.7702447509223502E-3</v>
      </c>
      <c r="DI426">
        <v>4.550497393508092E-2</v>
      </c>
      <c r="DJ426">
        <v>3.6502151852012901E-3</v>
      </c>
      <c r="DK426">
        <v>4.3563803575989365E-2</v>
      </c>
      <c r="DL426" s="3">
        <f t="shared" si="88"/>
        <v>2.7436290278585622E-2</v>
      </c>
      <c r="DM426">
        <v>2.428485604566176E-3</v>
      </c>
      <c r="DN426">
        <v>0.79980957019415677</v>
      </c>
      <c r="DO426">
        <v>5.6159528592376606E-3</v>
      </c>
      <c r="DP426">
        <v>0.70783794281395929</v>
      </c>
      <c r="DQ426">
        <v>-3.7626052921686526E-3</v>
      </c>
      <c r="DR426">
        <v>0.73937866976710609</v>
      </c>
      <c r="DS426" s="3">
        <f t="shared" si="89"/>
        <v>0.17507850589757068</v>
      </c>
      <c r="DT426">
        <v>1.5332503697476296E-2</v>
      </c>
      <c r="DU426">
        <v>1733</v>
      </c>
      <c r="DV426">
        <v>3.6483253588516749</v>
      </c>
      <c r="DW426">
        <v>2.1753779572994807</v>
      </c>
      <c r="DX426">
        <v>-9.3760798681380653E-2</v>
      </c>
      <c r="DY426">
        <v>25</v>
      </c>
      <c r="DZ426">
        <v>-39.024390243902438</v>
      </c>
      <c r="EA426">
        <v>4.8571999999999997</v>
      </c>
      <c r="EB426">
        <v>2.1011024390243902</v>
      </c>
      <c r="EC426">
        <v>1.4425851125216388E-2</v>
      </c>
      <c r="ED426">
        <v>-1.0095679975262081E-2</v>
      </c>
      <c r="EE426">
        <v>1.553661823854652E-2</v>
      </c>
      <c r="EF426">
        <v>-9.0673975637615648E-3</v>
      </c>
      <c r="EG426">
        <v>1.438880772125559E-2</v>
      </c>
      <c r="EH426">
        <v>-8.7496396646492489E-3</v>
      </c>
      <c r="EI426">
        <v>1.3847421713263645E-2</v>
      </c>
      <c r="EJ426">
        <v>-9.5950817833969984E-3</v>
      </c>
      <c r="EK426">
        <v>0.92850650661066603</v>
      </c>
      <c r="EL426">
        <v>-6.8141004003358319E-2</v>
      </c>
      <c r="EM426">
        <v>1.0025744595854231</v>
      </c>
      <c r="EN426">
        <v>-5.7199806660987118E-2</v>
      </c>
      <c r="EO426">
        <v>1.0417716325775432</v>
      </c>
      <c r="EP426">
        <v>-4.257052198872957E-3</v>
      </c>
      <c r="EQ426">
        <v>1406.97</v>
      </c>
      <c r="ER426">
        <v>18.300000000000182</v>
      </c>
      <c r="ES426">
        <v>8.9846328908814623</v>
      </c>
      <c r="ET426">
        <v>0.11686019026925543</v>
      </c>
    </row>
    <row r="427" spans="1:150" x14ac:dyDescent="0.3">
      <c r="A427">
        <v>16</v>
      </c>
      <c r="B427">
        <v>1627</v>
      </c>
      <c r="C427" t="s">
        <v>546</v>
      </c>
      <c r="D427">
        <v>50120</v>
      </c>
      <c r="E427">
        <v>547</v>
      </c>
      <c r="F427">
        <v>1.0913806863527533</v>
      </c>
      <c r="G427">
        <v>2003</v>
      </c>
      <c r="H427">
        <v>3.9964086193136477</v>
      </c>
      <c r="I427">
        <v>9834</v>
      </c>
      <c r="J427">
        <v>19.620909816440545</v>
      </c>
      <c r="K427" s="5">
        <v>11837</v>
      </c>
      <c r="L427" s="5">
        <v>23.617318439999998</v>
      </c>
      <c r="M427">
        <v>33001</v>
      </c>
      <c r="N427">
        <v>10263.387221334808</v>
      </c>
      <c r="O427">
        <v>14.513168395849959</v>
      </c>
      <c r="P427" s="3">
        <v>10215</v>
      </c>
      <c r="Q427" s="3">
        <v>86</v>
      </c>
      <c r="R427" s="3">
        <f t="shared" si="78"/>
        <v>8.4189916789035729E-3</v>
      </c>
      <c r="S427" s="3">
        <v>1.6127513297403744E-2</v>
      </c>
      <c r="T427" s="3">
        <f t="shared" si="79"/>
        <v>0.52202664624427175</v>
      </c>
      <c r="U427">
        <v>51322</v>
      </c>
      <c r="V427">
        <v>2.398244213886672</v>
      </c>
      <c r="W427">
        <v>622</v>
      </c>
      <c r="X427">
        <v>1.241021548284118</v>
      </c>
      <c r="Y427">
        <v>1398</v>
      </c>
      <c r="Z427">
        <v>2.7239780211215465</v>
      </c>
      <c r="AA427">
        <v>1.6325973347687932</v>
      </c>
      <c r="AB427">
        <v>3404</v>
      </c>
      <c r="AC427">
        <v>6.6326331787537507</v>
      </c>
      <c r="AD427">
        <v>2.636224559440103</v>
      </c>
      <c r="AE427">
        <v>12865</v>
      </c>
      <c r="AF427">
        <v>25.067222633568448</v>
      </c>
      <c r="AG427">
        <v>5.4463128171279038</v>
      </c>
      <c r="AH427" s="5">
        <v>16269</v>
      </c>
      <c r="AI427" s="5">
        <v>31.699855809999999</v>
      </c>
      <c r="AJ427" s="5">
        <v>8.0825373769999995</v>
      </c>
      <c r="AK427">
        <v>35535</v>
      </c>
      <c r="AL427">
        <v>7.6785551952971129</v>
      </c>
      <c r="AM427">
        <v>14047.762276764881</v>
      </c>
      <c r="AN427">
        <v>36.87257407148568</v>
      </c>
      <c r="AO427">
        <v>9.7739999999999991</v>
      </c>
      <c r="AP427">
        <v>10266</v>
      </c>
      <c r="AQ427" s="3">
        <f t="shared" si="80"/>
        <v>0.49926578560939799</v>
      </c>
      <c r="AR427">
        <v>244</v>
      </c>
      <c r="AS427" s="3">
        <f t="shared" si="81"/>
        <v>183.72093023255815</v>
      </c>
      <c r="AT427">
        <v>2.3767777128384959E-2</v>
      </c>
      <c r="AU427" s="3">
        <f t="shared" si="82"/>
        <v>1.5348785449481386E-2</v>
      </c>
      <c r="AV427">
        <v>3.7502025472340147E-2</v>
      </c>
      <c r="AW427">
        <v>4.1854758749879629E-2</v>
      </c>
      <c r="AX427">
        <v>4.113531797142319E-2</v>
      </c>
      <c r="AY427" s="3">
        <f t="shared" si="83"/>
        <v>2.5007804674019446E-2</v>
      </c>
      <c r="AZ427">
        <v>0.63377315835687409</v>
      </c>
      <c r="BA427">
        <v>0.56786319735873081</v>
      </c>
      <c r="BB427">
        <v>0.57779490473117268</v>
      </c>
      <c r="BC427" s="3">
        <f t="shared" si="84"/>
        <v>5.5768258486900923E-2</v>
      </c>
      <c r="BD427">
        <v>3872</v>
      </c>
      <c r="BE427">
        <v>2.6513429752066116</v>
      </c>
      <c r="BF427">
        <v>86</v>
      </c>
      <c r="BG427">
        <v>2.8372093023255816</v>
      </c>
      <c r="BH427">
        <v>2.2210743801652891E-2</v>
      </c>
      <c r="BI427">
        <v>2.4604015802308084E-2</v>
      </c>
      <c r="BJ427">
        <v>2.3138447385904839E-2</v>
      </c>
      <c r="BK427">
        <v>2.3442503496660643E-2</v>
      </c>
      <c r="BL427">
        <v>0.90272839930339011</v>
      </c>
      <c r="BM427">
        <v>0.95990640301919861</v>
      </c>
      <c r="BN427">
        <v>0.94745613687619945</v>
      </c>
      <c r="BO427">
        <v>2269.94</v>
      </c>
      <c r="BP427">
        <v>12.347972026320216</v>
      </c>
      <c r="BQ427">
        <v>18383.099630947727</v>
      </c>
      <c r="BR427">
        <v>50142</v>
      </c>
      <c r="BS427">
        <v>4.3894652833200321E-2</v>
      </c>
      <c r="BT427">
        <v>-2.299208916254238</v>
      </c>
      <c r="BU427">
        <v>588</v>
      </c>
      <c r="BV427">
        <v>1.1731843575418994</v>
      </c>
      <c r="BW427">
        <v>124</v>
      </c>
      <c r="BX427">
        <v>0.24161178441993686</v>
      </c>
      <c r="BY427">
        <v>2041</v>
      </c>
      <c r="BZ427">
        <v>4.0704399505404654</v>
      </c>
      <c r="CA427">
        <v>2.9790592641877121</v>
      </c>
      <c r="CB427">
        <v>1.3464619294189188</v>
      </c>
      <c r="CC427">
        <v>5025</v>
      </c>
      <c r="CD427">
        <v>10.021538829723585</v>
      </c>
      <c r="CE427">
        <v>6.0251302104099373</v>
      </c>
      <c r="CF427">
        <v>3.3889056509698348</v>
      </c>
      <c r="CG427" s="5">
        <v>20440</v>
      </c>
      <c r="CH427" s="5">
        <v>40.764229589999999</v>
      </c>
      <c r="CI427" s="5">
        <v>17.146911150000001</v>
      </c>
      <c r="CJ427" s="5">
        <v>9.064373776</v>
      </c>
      <c r="CK427">
        <v>15415</v>
      </c>
      <c r="CL427">
        <v>30.742690758246582</v>
      </c>
      <c r="CM427">
        <v>11.121780941806037</v>
      </c>
      <c r="CN427">
        <v>5.6754681246781331</v>
      </c>
      <c r="CO427">
        <v>36239</v>
      </c>
      <c r="CP427">
        <v>9.8118238841247241</v>
      </c>
      <c r="CQ427">
        <v>1.9811453496552693</v>
      </c>
      <c r="CR427">
        <v>16031.700535028836</v>
      </c>
      <c r="CS427">
        <v>56.202822609121327</v>
      </c>
      <c r="CT427">
        <v>14.122806317312234</v>
      </c>
      <c r="CU427">
        <v>11.952999999999999</v>
      </c>
      <c r="CV427">
        <f t="shared" si="90"/>
        <v>-2.5601683958499599</v>
      </c>
      <c r="CW427">
        <v>2.1790000000000003</v>
      </c>
      <c r="CX427">
        <v>11493.07</v>
      </c>
      <c r="CY427" s="3">
        <f t="shared" si="85"/>
        <v>12.51169848262359</v>
      </c>
      <c r="CZ427">
        <v>11.952756672511198</v>
      </c>
      <c r="DA427">
        <v>277.83999999999997</v>
      </c>
      <c r="DB427" s="3">
        <f t="shared" si="86"/>
        <v>223.06976744186042</v>
      </c>
      <c r="DC427">
        <v>13.868852459016384</v>
      </c>
      <c r="DD427">
        <v>2.4174567804772788E-2</v>
      </c>
      <c r="DE427" s="3">
        <f t="shared" si="87"/>
        <v>1.5755576125869215E-2</v>
      </c>
      <c r="DF427">
        <v>4.0679067638782831E-4</v>
      </c>
      <c r="DG427">
        <v>4.0272270223262498E-2</v>
      </c>
      <c r="DH427">
        <v>2.7702447509223502E-3</v>
      </c>
      <c r="DI427">
        <v>4.550497393508092E-2</v>
      </c>
      <c r="DJ427">
        <v>3.6502151852012901E-3</v>
      </c>
      <c r="DK427">
        <v>4.3563803575989365E-2</v>
      </c>
      <c r="DL427" s="3">
        <f t="shared" si="88"/>
        <v>2.7436290278585622E-2</v>
      </c>
      <c r="DM427">
        <v>2.428485604566176E-3</v>
      </c>
      <c r="DN427">
        <v>0.60027824780557859</v>
      </c>
      <c r="DO427">
        <v>-3.3494910551295498E-2</v>
      </c>
      <c r="DP427">
        <v>0.53125110760993122</v>
      </c>
      <c r="DQ427">
        <v>-3.6612089748799592E-2</v>
      </c>
      <c r="DR427">
        <v>0.55492325785108554</v>
      </c>
      <c r="DS427" s="3">
        <f t="shared" si="89"/>
        <v>3.2896611606813786E-2</v>
      </c>
      <c r="DT427">
        <v>-2.2871646880087138E-2</v>
      </c>
      <c r="DU427">
        <v>4187</v>
      </c>
      <c r="DV427">
        <v>8.1353305785123968</v>
      </c>
      <c r="DW427">
        <v>2.7449414855505134</v>
      </c>
      <c r="DX427">
        <v>9.3598510343901875E-2</v>
      </c>
      <c r="DY427">
        <v>69</v>
      </c>
      <c r="DZ427">
        <v>-19.767441860465116</v>
      </c>
      <c r="EA427">
        <v>4.0266666666666664</v>
      </c>
      <c r="EB427">
        <v>1.1894573643410848</v>
      </c>
      <c r="EC427">
        <v>1.6479579651301649E-2</v>
      </c>
      <c r="ED427">
        <v>-5.7311641503512423E-3</v>
      </c>
      <c r="EE427">
        <v>1.553661823854652E-2</v>
      </c>
      <c r="EF427">
        <v>-9.0673975637615648E-3</v>
      </c>
      <c r="EG427">
        <v>1.438880772125559E-2</v>
      </c>
      <c r="EH427">
        <v>-8.7496396646492489E-3</v>
      </c>
      <c r="EI427">
        <v>1.3847421713263645E-2</v>
      </c>
      <c r="EJ427">
        <v>-9.5950817833969984E-3</v>
      </c>
      <c r="EK427">
        <v>1.060692835356901</v>
      </c>
      <c r="EL427">
        <v>0.15796443605351085</v>
      </c>
      <c r="EM427">
        <v>1.145305432566001</v>
      </c>
      <c r="EN427">
        <v>0.18539902954680243</v>
      </c>
      <c r="EO427">
        <v>1.1900828899806535</v>
      </c>
      <c r="EP427">
        <v>0.24262675310445403</v>
      </c>
      <c r="EQ427">
        <v>2348.31</v>
      </c>
      <c r="ER427">
        <v>78.369999999999891</v>
      </c>
      <c r="ES427">
        <v>12.774287509417881</v>
      </c>
      <c r="ET427">
        <v>0.42631548309766565</v>
      </c>
    </row>
    <row r="428" spans="1:150" x14ac:dyDescent="0.3">
      <c r="A428">
        <v>16</v>
      </c>
      <c r="B428">
        <v>1628</v>
      </c>
      <c r="C428" t="s">
        <v>547</v>
      </c>
      <c r="D428">
        <v>51483</v>
      </c>
      <c r="E428">
        <v>224</v>
      </c>
      <c r="F428">
        <v>0.43509507992929702</v>
      </c>
      <c r="G428">
        <v>2264</v>
      </c>
      <c r="H428">
        <v>4.3975681292853954</v>
      </c>
      <c r="I428">
        <v>8910</v>
      </c>
      <c r="J428">
        <v>17.306683759687662</v>
      </c>
      <c r="K428" s="5">
        <v>11174</v>
      </c>
      <c r="L428" s="5">
        <v>21.704251889999998</v>
      </c>
      <c r="M428">
        <v>31576</v>
      </c>
      <c r="N428">
        <v>10163.300373389506</v>
      </c>
      <c r="O428">
        <v>13.915273002738768</v>
      </c>
      <c r="P428" s="3">
        <v>8236</v>
      </c>
      <c r="Q428" s="3">
        <v>58</v>
      </c>
      <c r="R428" s="3">
        <f t="shared" si="78"/>
        <v>7.0422535211267607E-3</v>
      </c>
      <c r="S428" s="3">
        <v>1.6127513297403744E-2</v>
      </c>
      <c r="T428" s="3">
        <f t="shared" si="79"/>
        <v>0.43666084108952147</v>
      </c>
      <c r="U428">
        <v>52399</v>
      </c>
      <c r="V428">
        <v>1.7792280947108754</v>
      </c>
      <c r="W428">
        <v>-192</v>
      </c>
      <c r="X428">
        <v>-0.37293863993939746</v>
      </c>
      <c r="Y428">
        <v>549</v>
      </c>
      <c r="Z428">
        <v>1.0477299185098952</v>
      </c>
      <c r="AA428">
        <v>0.6126348385805982</v>
      </c>
      <c r="AB428">
        <v>3771</v>
      </c>
      <c r="AC428">
        <v>7.1967022271417393</v>
      </c>
      <c r="AD428">
        <v>2.7991340978563439</v>
      </c>
      <c r="AE428">
        <v>11581</v>
      </c>
      <c r="AF428">
        <v>22.101566823794347</v>
      </c>
      <c r="AG428">
        <v>4.7948830641066849</v>
      </c>
      <c r="AH428" s="5">
        <v>15352</v>
      </c>
      <c r="AI428" s="5">
        <v>29.298269049999998</v>
      </c>
      <c r="AJ428" s="5">
        <v>7.5940171620000001</v>
      </c>
      <c r="AK428">
        <v>33146</v>
      </c>
      <c r="AL428">
        <v>4.9721307322016717</v>
      </c>
      <c r="AM428">
        <v>14032.430508438425</v>
      </c>
      <c r="AN428">
        <v>38.069622985653695</v>
      </c>
      <c r="AO428">
        <v>11.693</v>
      </c>
      <c r="AP428">
        <v>7516</v>
      </c>
      <c r="AQ428" s="3">
        <f t="shared" si="80"/>
        <v>-8.742107819329771</v>
      </c>
      <c r="AR428">
        <v>107</v>
      </c>
      <c r="AS428" s="3">
        <f t="shared" si="81"/>
        <v>84.482758620689651</v>
      </c>
      <c r="AT428">
        <v>1.4236295902075572E-2</v>
      </c>
      <c r="AU428" s="3">
        <f t="shared" si="82"/>
        <v>7.194042380948811E-3</v>
      </c>
      <c r="AV428">
        <v>3.7502025472340147E-2</v>
      </c>
      <c r="AW428">
        <v>4.1854758749879629E-2</v>
      </c>
      <c r="AX428">
        <v>4.113531797142319E-2</v>
      </c>
      <c r="AY428" s="3">
        <f t="shared" si="83"/>
        <v>2.5007804674019446E-2</v>
      </c>
      <c r="AZ428">
        <v>0.37961405344827681</v>
      </c>
      <c r="BA428">
        <v>0.34013565786271588</v>
      </c>
      <c r="BB428">
        <v>0.34608449877464331</v>
      </c>
      <c r="BC428" s="3">
        <f t="shared" si="84"/>
        <v>-9.0576342314878155E-2</v>
      </c>
      <c r="BD428">
        <v>3205</v>
      </c>
      <c r="BE428">
        <v>2.3450858034321374</v>
      </c>
      <c r="BF428">
        <v>34</v>
      </c>
      <c r="BG428">
        <v>3.1470588235294117</v>
      </c>
      <c r="BH428">
        <v>1.0608424336973479E-2</v>
      </c>
      <c r="BI428">
        <v>2.4604015802308084E-2</v>
      </c>
      <c r="BJ428">
        <v>2.3138447385904839E-2</v>
      </c>
      <c r="BK428">
        <v>2.3442503496660643E-2</v>
      </c>
      <c r="BL428">
        <v>0.43116637634325977</v>
      </c>
      <c r="BM428">
        <v>0.45847606626517962</v>
      </c>
      <c r="BN428">
        <v>0.4525294979047198</v>
      </c>
      <c r="BO428">
        <v>2179.96</v>
      </c>
      <c r="BP428">
        <v>8.4371299214040807</v>
      </c>
      <c r="BQ428">
        <v>25837.69623447043</v>
      </c>
      <c r="BR428">
        <v>49954</v>
      </c>
      <c r="BS428">
        <v>-2.9699123982673892</v>
      </c>
      <c r="BT428">
        <v>-4.6661195824347796</v>
      </c>
      <c r="BU428">
        <v>-2110</v>
      </c>
      <c r="BV428">
        <v>-4.0984402618340035</v>
      </c>
      <c r="BW428">
        <v>-1948</v>
      </c>
      <c r="BX428">
        <v>-3.7176281990114317</v>
      </c>
      <c r="BY428">
        <v>731</v>
      </c>
      <c r="BZ428">
        <v>1.4633462785762903</v>
      </c>
      <c r="CA428">
        <v>1.0282511986469933</v>
      </c>
      <c r="CB428">
        <v>0.41561636006639513</v>
      </c>
      <c r="CC428">
        <v>5030</v>
      </c>
      <c r="CD428">
        <v>10.069263722624815</v>
      </c>
      <c r="CE428">
        <v>5.6716955933394191</v>
      </c>
      <c r="CF428">
        <v>2.8725614954830752</v>
      </c>
      <c r="CG428" s="5">
        <v>18858</v>
      </c>
      <c r="CH428" s="5">
        <v>37.750730670000003</v>
      </c>
      <c r="CI428" s="5">
        <v>16.046478780000001</v>
      </c>
      <c r="CJ428" s="5">
        <v>8.4524616209999994</v>
      </c>
      <c r="CK428">
        <v>13828</v>
      </c>
      <c r="CL428">
        <v>27.681466949593624</v>
      </c>
      <c r="CM428">
        <v>10.374783189905962</v>
      </c>
      <c r="CN428">
        <v>5.5799001257992771</v>
      </c>
      <c r="CO428">
        <v>32262</v>
      </c>
      <c r="CP428">
        <v>2.172536103369648</v>
      </c>
      <c r="CQ428">
        <v>-2.6669884752307969</v>
      </c>
      <c r="CR428">
        <v>16272.797118448329</v>
      </c>
      <c r="CS428">
        <v>60.113314775732427</v>
      </c>
      <c r="CT428">
        <v>15.965634810467478</v>
      </c>
      <c r="CU428">
        <v>12.553000000000001</v>
      </c>
      <c r="CV428">
        <f t="shared" si="90"/>
        <v>-1.3622730027387675</v>
      </c>
      <c r="CW428">
        <v>0.86000000000000121</v>
      </c>
      <c r="CX428">
        <v>8129.69</v>
      </c>
      <c r="CY428" s="3">
        <f t="shared" si="85"/>
        <v>-1.2907965031568771</v>
      </c>
      <c r="CZ428">
        <v>8.165114422565189</v>
      </c>
      <c r="DA428">
        <v>77.75</v>
      </c>
      <c r="DB428" s="3">
        <f t="shared" si="86"/>
        <v>34.051724137931032</v>
      </c>
      <c r="DC428">
        <v>-27.33644859813084</v>
      </c>
      <c r="DD428">
        <v>9.563710301376805E-3</v>
      </c>
      <c r="DE428" s="3">
        <f t="shared" si="87"/>
        <v>2.5214567802500443E-3</v>
      </c>
      <c r="DF428">
        <v>-4.6725856006987667E-3</v>
      </c>
      <c r="DG428">
        <v>4.0272270223262498E-2</v>
      </c>
      <c r="DH428">
        <v>2.7702447509223502E-3</v>
      </c>
      <c r="DI428">
        <v>4.550497393508092E-2</v>
      </c>
      <c r="DJ428">
        <v>3.6502151852012901E-3</v>
      </c>
      <c r="DK428">
        <v>4.3563803575989365E-2</v>
      </c>
      <c r="DL428" s="3">
        <f t="shared" si="88"/>
        <v>2.7436290278585622E-2</v>
      </c>
      <c r="DM428">
        <v>2.428485604566176E-3</v>
      </c>
      <c r="DN428">
        <v>0.2374763143065253</v>
      </c>
      <c r="DO428">
        <v>-0.14213773914175151</v>
      </c>
      <c r="DP428">
        <v>0.21016846015604246</v>
      </c>
      <c r="DQ428">
        <v>-0.12996719770667342</v>
      </c>
      <c r="DR428">
        <v>0.21953340884697087</v>
      </c>
      <c r="DS428" s="3">
        <f t="shared" si="89"/>
        <v>-0.2171274322425506</v>
      </c>
      <c r="DT428">
        <v>-0.12655108992767244</v>
      </c>
      <c r="DU428">
        <v>3089</v>
      </c>
      <c r="DV428">
        <v>-3.6193447737909517</v>
      </c>
      <c r="DW428">
        <v>2.6318193590158625</v>
      </c>
      <c r="DX428">
        <v>0.28673355558372515</v>
      </c>
      <c r="DY428">
        <v>24</v>
      </c>
      <c r="DZ428">
        <v>-29.411764705882355</v>
      </c>
      <c r="EA428">
        <v>3.2395833333333335</v>
      </c>
      <c r="EB428">
        <v>9.2524509803921795E-2</v>
      </c>
      <c r="EC428">
        <v>7.7695046940757526E-3</v>
      </c>
      <c r="ED428">
        <v>-2.838919642897726E-3</v>
      </c>
      <c r="EE428">
        <v>1.553661823854652E-2</v>
      </c>
      <c r="EF428">
        <v>-9.0673975637615648E-3</v>
      </c>
      <c r="EG428">
        <v>1.438880772125559E-2</v>
      </c>
      <c r="EH428">
        <v>-8.7496396646492489E-3</v>
      </c>
      <c r="EI428">
        <v>1.3847421713263645E-2</v>
      </c>
      <c r="EJ428">
        <v>-9.5950817833969984E-3</v>
      </c>
      <c r="EK428">
        <v>0.50007695206151914</v>
      </c>
      <c r="EL428">
        <v>6.891057571825937E-2</v>
      </c>
      <c r="EM428">
        <v>0.53996862315412009</v>
      </c>
      <c r="EN428">
        <v>8.1492556888940471E-2</v>
      </c>
      <c r="EO428">
        <v>0.56107951754179575</v>
      </c>
      <c r="EP428">
        <v>0.10855001963707595</v>
      </c>
      <c r="EQ428">
        <v>2219</v>
      </c>
      <c r="ER428">
        <v>39.039999999999964</v>
      </c>
      <c r="ES428">
        <v>8.5882269837958738</v>
      </c>
      <c r="ET428">
        <v>0.1510970623917931</v>
      </c>
    </row>
    <row r="429" spans="1:150" x14ac:dyDescent="0.3">
      <c r="A429">
        <v>16</v>
      </c>
      <c r="B429">
        <v>1629</v>
      </c>
      <c r="C429" t="s">
        <v>548</v>
      </c>
      <c r="D429">
        <v>42958</v>
      </c>
      <c r="E429">
        <v>322</v>
      </c>
      <c r="F429">
        <v>0.7495693468038549</v>
      </c>
      <c r="G429">
        <v>1762</v>
      </c>
      <c r="H429">
        <v>4.1016807113925235</v>
      </c>
      <c r="I429">
        <v>7685</v>
      </c>
      <c r="J429">
        <v>17.889566553377716</v>
      </c>
      <c r="K429" s="5">
        <v>9447</v>
      </c>
      <c r="L429" s="5">
        <v>21.991247260000002</v>
      </c>
      <c r="M429">
        <v>29117</v>
      </c>
      <c r="N429">
        <v>9973.9577334555415</v>
      </c>
      <c r="O429">
        <v>16.341542902369756</v>
      </c>
      <c r="P429" s="3">
        <v>5824</v>
      </c>
      <c r="Q429" s="3">
        <v>57</v>
      </c>
      <c r="R429" s="3">
        <f t="shared" si="78"/>
        <v>9.787087912087912E-3</v>
      </c>
      <c r="S429" s="3">
        <v>1.6127513297403744E-2</v>
      </c>
      <c r="T429" s="3">
        <f t="shared" si="79"/>
        <v>0.60685660161033428</v>
      </c>
      <c r="U429">
        <v>42946</v>
      </c>
      <c r="V429">
        <v>-2.793426137157223E-2</v>
      </c>
      <c r="W429">
        <v>421</v>
      </c>
      <c r="X429">
        <v>0.98002700311932578</v>
      </c>
      <c r="Y429">
        <v>742</v>
      </c>
      <c r="Z429">
        <v>1.727751129325199</v>
      </c>
      <c r="AA429">
        <v>0.97818178252134413</v>
      </c>
      <c r="AB429">
        <v>3158</v>
      </c>
      <c r="AC429">
        <v>7.3534205746751731</v>
      </c>
      <c r="AD429">
        <v>3.2517398632826495</v>
      </c>
      <c r="AE429">
        <v>9955</v>
      </c>
      <c r="AF429">
        <v>23.180272900852234</v>
      </c>
      <c r="AG429">
        <v>5.2907063474745186</v>
      </c>
      <c r="AH429" s="5">
        <v>13113</v>
      </c>
      <c r="AI429" s="5">
        <v>30.53369348</v>
      </c>
      <c r="AJ429" s="5">
        <v>8.5424462109999997</v>
      </c>
      <c r="AK429">
        <v>28613</v>
      </c>
      <c r="AL429">
        <v>-1.7309475564103445</v>
      </c>
      <c r="AM429">
        <v>14287.635081172893</v>
      </c>
      <c r="AN429">
        <v>43.249404729759675</v>
      </c>
      <c r="AO429">
        <v>16.873000000000001</v>
      </c>
      <c r="AP429">
        <v>5567</v>
      </c>
      <c r="AQ429" s="3">
        <f t="shared" si="80"/>
        <v>-4.4127747252747254</v>
      </c>
      <c r="AR429">
        <v>125</v>
      </c>
      <c r="AS429" s="3">
        <f t="shared" si="81"/>
        <v>119.29824561403508</v>
      </c>
      <c r="AT429">
        <v>2.245374528471349E-2</v>
      </c>
      <c r="AU429" s="3">
        <f t="shared" si="82"/>
        <v>1.2666657372625578E-2</v>
      </c>
      <c r="AV429">
        <v>3.7502025472340147E-2</v>
      </c>
      <c r="AW429">
        <v>4.1854758749879629E-2</v>
      </c>
      <c r="AX429">
        <v>4.113531797142319E-2</v>
      </c>
      <c r="AY429" s="3">
        <f t="shared" si="83"/>
        <v>2.5007804674019446E-2</v>
      </c>
      <c r="AZ429">
        <v>0.59873420173730052</v>
      </c>
      <c r="BA429">
        <v>0.53646815691604155</v>
      </c>
      <c r="BB429">
        <v>0.54585077719132169</v>
      </c>
      <c r="BC429" s="3">
        <f t="shared" si="84"/>
        <v>-6.1005824419012589E-2</v>
      </c>
      <c r="BD429">
        <v>2332</v>
      </c>
      <c r="BE429">
        <v>2.3872212692967412</v>
      </c>
      <c r="BF429">
        <v>57</v>
      </c>
      <c r="BG429">
        <v>2.192982456140351</v>
      </c>
      <c r="BH429">
        <v>2.4442538593481989E-2</v>
      </c>
      <c r="BI429">
        <v>2.4604015802308084E-2</v>
      </c>
      <c r="BJ429">
        <v>2.3138447385904839E-2</v>
      </c>
      <c r="BK429">
        <v>2.3442503496660643E-2</v>
      </c>
      <c r="BL429">
        <v>0.99343695719741221</v>
      </c>
      <c r="BM429">
        <v>1.0563603592681658</v>
      </c>
      <c r="BN429">
        <v>1.0426590571678405</v>
      </c>
      <c r="BO429">
        <v>1581.67</v>
      </c>
      <c r="BP429">
        <v>8.9287300149947963</v>
      </c>
      <c r="BQ429">
        <v>17714.38936269507</v>
      </c>
      <c r="BR429">
        <v>39731</v>
      </c>
      <c r="BS429">
        <v>-7.511988453838633</v>
      </c>
      <c r="BT429">
        <v>-7.4861453918874856</v>
      </c>
      <c r="BU429">
        <v>-1044</v>
      </c>
      <c r="BV429">
        <v>-2.4302807393267845</v>
      </c>
      <c r="BW429">
        <v>-1474</v>
      </c>
      <c r="BX429">
        <v>-3.4322172029991154</v>
      </c>
      <c r="BY429">
        <v>953</v>
      </c>
      <c r="BZ429">
        <v>2.398630792076716</v>
      </c>
      <c r="CA429">
        <v>1.6490614452728611</v>
      </c>
      <c r="CB429">
        <v>0.670879662751517</v>
      </c>
      <c r="CC429">
        <v>4231</v>
      </c>
      <c r="CD429">
        <v>10.649115300395158</v>
      </c>
      <c r="CE429">
        <v>6.5474345890026342</v>
      </c>
      <c r="CF429">
        <v>3.2956947257199847</v>
      </c>
      <c r="CG429" s="5">
        <v>15777</v>
      </c>
      <c r="CH429" s="5">
        <v>39.709546699999997</v>
      </c>
      <c r="CI429" s="5">
        <v>17.718299439999999</v>
      </c>
      <c r="CJ429" s="5">
        <v>9.1758532259999992</v>
      </c>
      <c r="CK429">
        <v>11546</v>
      </c>
      <c r="CL429">
        <v>29.060431401172888</v>
      </c>
      <c r="CM429">
        <v>11.170864847795173</v>
      </c>
      <c r="CN429">
        <v>5.880158500320654</v>
      </c>
      <c r="CO429">
        <v>27325</v>
      </c>
      <c r="CP429">
        <v>-6.1544802005701138</v>
      </c>
      <c r="CQ429">
        <v>-4.5014503896830114</v>
      </c>
      <c r="CR429">
        <v>16712.257126360109</v>
      </c>
      <c r="CS429">
        <v>67.558932702335014</v>
      </c>
      <c r="CT429">
        <v>16.970072593624604</v>
      </c>
      <c r="CU429">
        <v>15.356999999999999</v>
      </c>
      <c r="CV429">
        <f t="shared" si="90"/>
        <v>-0.98454290236975694</v>
      </c>
      <c r="CW429">
        <v>-1.5160000000000018</v>
      </c>
      <c r="CX429">
        <v>6840.61</v>
      </c>
      <c r="CY429" s="3">
        <f t="shared" si="85"/>
        <v>17.45552884615384</v>
      </c>
      <c r="CZ429">
        <v>22.877851625651154</v>
      </c>
      <c r="DA429">
        <v>217.16</v>
      </c>
      <c r="DB429" s="3">
        <f t="shared" si="86"/>
        <v>280.98245614035091</v>
      </c>
      <c r="DC429">
        <v>73.727999999999994</v>
      </c>
      <c r="DD429">
        <v>3.1745706888713143E-2</v>
      </c>
      <c r="DE429" s="3">
        <f t="shared" si="87"/>
        <v>2.1958618976625231E-2</v>
      </c>
      <c r="DF429">
        <v>9.2919616039996537E-3</v>
      </c>
      <c r="DG429">
        <v>4.0272270223262498E-2</v>
      </c>
      <c r="DH429">
        <v>2.7702447509223502E-3</v>
      </c>
      <c r="DI429">
        <v>4.550497393508092E-2</v>
      </c>
      <c r="DJ429">
        <v>3.6502151852012901E-3</v>
      </c>
      <c r="DK429">
        <v>4.3563803575989365E-2</v>
      </c>
      <c r="DL429" s="3">
        <f t="shared" si="88"/>
        <v>2.7436290278585622E-2</v>
      </c>
      <c r="DM429">
        <v>2.428485604566176E-3</v>
      </c>
      <c r="DN429">
        <v>0.78827706291998034</v>
      </c>
      <c r="DO429">
        <v>0.18954286118267982</v>
      </c>
      <c r="DP429">
        <v>0.69763158053892627</v>
      </c>
      <c r="DQ429">
        <v>0.16116342362288472</v>
      </c>
      <c r="DR429">
        <v>0.72871751965684906</v>
      </c>
      <c r="DS429" s="3">
        <f t="shared" si="89"/>
        <v>0.12186091804651478</v>
      </c>
      <c r="DT429">
        <v>0.18286674246552737</v>
      </c>
      <c r="DU429">
        <v>2555</v>
      </c>
      <c r="DV429">
        <v>9.5626072041166381</v>
      </c>
      <c r="DW429">
        <v>2.6773424657534246</v>
      </c>
      <c r="DX429">
        <v>0.29012119645668344</v>
      </c>
      <c r="DY429">
        <v>40</v>
      </c>
      <c r="DZ429">
        <v>-29.82456140350877</v>
      </c>
      <c r="EA429">
        <v>5.4290000000000003</v>
      </c>
      <c r="EB429">
        <v>3.2360175438596492</v>
      </c>
      <c r="EC429">
        <v>1.5655577299412915E-2</v>
      </c>
      <c r="ED429">
        <v>-8.786961294069074E-3</v>
      </c>
      <c r="EE429">
        <v>1.553661823854652E-2</v>
      </c>
      <c r="EF429">
        <v>-9.0673975637615648E-3</v>
      </c>
      <c r="EG429">
        <v>1.438880772125559E-2</v>
      </c>
      <c r="EH429">
        <v>-8.7496396646492489E-3</v>
      </c>
      <c r="EI429">
        <v>1.3847421713263645E-2</v>
      </c>
      <c r="EJ429">
        <v>-9.5950817833969984E-3</v>
      </c>
      <c r="EK429">
        <v>1.0076566894442482</v>
      </c>
      <c r="EL429">
        <v>1.4219732246836037E-2</v>
      </c>
      <c r="EM429">
        <v>1.08803853680566</v>
      </c>
      <c r="EN429">
        <v>3.1678177537494134E-2</v>
      </c>
      <c r="EO429">
        <v>1.1305770578516681</v>
      </c>
      <c r="EP429">
        <v>8.7918000683827602E-2</v>
      </c>
      <c r="EQ429">
        <v>1620.3200000000002</v>
      </c>
      <c r="ER429">
        <v>38.650000000000091</v>
      </c>
      <c r="ES429">
        <v>9.1469142222438116</v>
      </c>
      <c r="ET429">
        <v>0.21818420724901522</v>
      </c>
    </row>
    <row r="430" spans="1:150" x14ac:dyDescent="0.3">
      <c r="A430">
        <v>16</v>
      </c>
      <c r="B430">
        <v>1630</v>
      </c>
      <c r="C430" t="s">
        <v>549</v>
      </c>
      <c r="D430">
        <v>47847</v>
      </c>
      <c r="E430">
        <v>553</v>
      </c>
      <c r="F430">
        <v>1.155767341735114</v>
      </c>
      <c r="G430">
        <v>2658</v>
      </c>
      <c r="H430">
        <v>5.5552072230233867</v>
      </c>
      <c r="I430">
        <v>9800</v>
      </c>
      <c r="J430">
        <v>20.48195289150835</v>
      </c>
      <c r="K430" s="5">
        <v>12458</v>
      </c>
      <c r="L430" s="5">
        <v>26.037160109999999</v>
      </c>
      <c r="M430">
        <v>30689</v>
      </c>
      <c r="N430">
        <v>10758.714197809801</v>
      </c>
      <c r="O430">
        <v>15.61644408217861</v>
      </c>
      <c r="P430" s="3">
        <v>9063</v>
      </c>
      <c r="Q430" s="3">
        <v>102</v>
      </c>
      <c r="R430" s="3">
        <f t="shared" si="78"/>
        <v>1.1254551473022179E-2</v>
      </c>
      <c r="S430" s="3">
        <v>1.6127513297403744E-2</v>
      </c>
      <c r="T430" s="3">
        <f t="shared" si="79"/>
        <v>0.69784791154591519</v>
      </c>
      <c r="U430">
        <v>48712</v>
      </c>
      <c r="V430">
        <v>1.8078458419545635</v>
      </c>
      <c r="W430">
        <v>1470</v>
      </c>
      <c r="X430">
        <v>3.0722929337262523</v>
      </c>
      <c r="Y430">
        <v>1187</v>
      </c>
      <c r="Z430">
        <v>2.4367712268024309</v>
      </c>
      <c r="AA430">
        <v>1.2810038850673169</v>
      </c>
      <c r="AB430">
        <v>4309</v>
      </c>
      <c r="AC430">
        <v>8.8458696009196913</v>
      </c>
      <c r="AD430">
        <v>3.2906623778963047</v>
      </c>
      <c r="AE430">
        <v>12050</v>
      </c>
      <c r="AF430">
        <v>24.737231072425686</v>
      </c>
      <c r="AG430">
        <v>4.2552781809173368</v>
      </c>
      <c r="AH430" s="5">
        <v>16359</v>
      </c>
      <c r="AI430" s="5">
        <v>33.58310067</v>
      </c>
      <c r="AJ430" s="5">
        <v>7.5459405589999999</v>
      </c>
      <c r="AK430">
        <v>32648</v>
      </c>
      <c r="AL430">
        <v>6.3833947016846428</v>
      </c>
      <c r="AM430">
        <v>14790.985255709384</v>
      </c>
      <c r="AN430">
        <v>37.479116776988555</v>
      </c>
      <c r="AO430">
        <v>10.045999999999999</v>
      </c>
      <c r="AP430">
        <v>8442</v>
      </c>
      <c r="AQ430" s="3">
        <f t="shared" si="80"/>
        <v>-6.8520357497517379</v>
      </c>
      <c r="AR430">
        <v>290</v>
      </c>
      <c r="AS430" s="3">
        <f t="shared" si="81"/>
        <v>184.31372549019608</v>
      </c>
      <c r="AT430">
        <v>3.4352049277422414E-2</v>
      </c>
      <c r="AU430" s="3">
        <f t="shared" si="82"/>
        <v>2.3097497804400235E-2</v>
      </c>
      <c r="AV430">
        <v>3.7502025472340147E-2</v>
      </c>
      <c r="AW430">
        <v>4.1854758749879629E-2</v>
      </c>
      <c r="AX430">
        <v>4.113531797142319E-2</v>
      </c>
      <c r="AY430" s="3">
        <f t="shared" si="83"/>
        <v>2.5007804674019446E-2</v>
      </c>
      <c r="AZ430">
        <v>0.91600517158090522</v>
      </c>
      <c r="BA430">
        <v>0.82074417111581621</v>
      </c>
      <c r="BB430">
        <v>0.83509866877136751</v>
      </c>
      <c r="BC430" s="3">
        <f t="shared" si="84"/>
        <v>0.13725075722545232</v>
      </c>
      <c r="BD430">
        <v>3640</v>
      </c>
      <c r="BE430">
        <v>2.3192307692307694</v>
      </c>
      <c r="BF430">
        <v>104</v>
      </c>
      <c r="BG430">
        <v>2.7884615384615383</v>
      </c>
      <c r="BH430">
        <v>2.8571428571428571E-2</v>
      </c>
      <c r="BI430">
        <v>2.4604015802308084E-2</v>
      </c>
      <c r="BJ430">
        <v>2.3138447385904839E-2</v>
      </c>
      <c r="BK430">
        <v>2.3442503496660643E-2</v>
      </c>
      <c r="BL430">
        <v>1.1612506186387794</v>
      </c>
      <c r="BM430">
        <v>1.234803186873866</v>
      </c>
      <c r="BN430">
        <v>1.218787429230779</v>
      </c>
      <c r="BO430">
        <v>3322.1400000000003</v>
      </c>
      <c r="BP430">
        <v>10.123757481215623</v>
      </c>
      <c r="BQ430">
        <v>32815.286282431669</v>
      </c>
      <c r="BR430">
        <v>47037</v>
      </c>
      <c r="BS430">
        <v>-1.6928961063389554</v>
      </c>
      <c r="BT430">
        <v>-3.438577763179504</v>
      </c>
      <c r="BU430">
        <v>1968</v>
      </c>
      <c r="BV430">
        <v>4.1131105398457581</v>
      </c>
      <c r="BW430">
        <v>647</v>
      </c>
      <c r="BX430">
        <v>1.3282148135982921</v>
      </c>
      <c r="BY430">
        <v>2192</v>
      </c>
      <c r="BZ430">
        <v>4.6601611497331881</v>
      </c>
      <c r="CA430">
        <v>3.5043938079980741</v>
      </c>
      <c r="CB430">
        <v>2.2233899229307572</v>
      </c>
      <c r="CC430">
        <v>5814</v>
      </c>
      <c r="CD430">
        <v>12.360482173608011</v>
      </c>
      <c r="CE430">
        <v>6.8052749505846242</v>
      </c>
      <c r="CF430">
        <v>3.5146125726883195</v>
      </c>
      <c r="CG430" s="5">
        <v>20251</v>
      </c>
      <c r="CH430" s="5">
        <v>43.053340990000002</v>
      </c>
      <c r="CI430" s="5">
        <v>17.016180869999999</v>
      </c>
      <c r="CJ430" s="5">
        <v>9.4702403139999998</v>
      </c>
      <c r="CK430">
        <v>14437</v>
      </c>
      <c r="CL430">
        <v>30.692858813274654</v>
      </c>
      <c r="CM430">
        <v>10.210905921766305</v>
      </c>
      <c r="CN430">
        <v>5.9556277408489677</v>
      </c>
      <c r="CO430">
        <v>33116</v>
      </c>
      <c r="CP430">
        <v>7.9083710775848024</v>
      </c>
      <c r="CQ430">
        <v>1.4334721881891692</v>
      </c>
      <c r="CR430">
        <v>17027.433598799373</v>
      </c>
      <c r="CS430">
        <v>58.266436729639338</v>
      </c>
      <c r="CT430">
        <v>15.120347322547092</v>
      </c>
      <c r="CU430">
        <v>9.7970000000000006</v>
      </c>
      <c r="CV430">
        <f t="shared" si="90"/>
        <v>-5.8194440821786095</v>
      </c>
      <c r="CW430">
        <v>-0.24899999999999878</v>
      </c>
      <c r="CX430">
        <v>10319.34</v>
      </c>
      <c r="CY430" s="3">
        <f t="shared" si="85"/>
        <v>13.862297252565378</v>
      </c>
      <c r="CZ430">
        <v>22.238095238095241</v>
      </c>
      <c r="DA430">
        <v>554.91000000000008</v>
      </c>
      <c r="DB430" s="3">
        <f t="shared" si="86"/>
        <v>444.02941176470597</v>
      </c>
      <c r="DC430">
        <v>91.348275862068988</v>
      </c>
      <c r="DD430">
        <v>5.3773787858525844E-2</v>
      </c>
      <c r="DE430" s="3">
        <f t="shared" si="87"/>
        <v>4.2519236385503666E-2</v>
      </c>
      <c r="DF430">
        <v>1.942173858110343E-2</v>
      </c>
      <c r="DG430">
        <v>4.0272270223262498E-2</v>
      </c>
      <c r="DH430">
        <v>2.7702447509223502E-3</v>
      </c>
      <c r="DI430">
        <v>4.550497393508092E-2</v>
      </c>
      <c r="DJ430">
        <v>3.6502151852012901E-3</v>
      </c>
      <c r="DK430">
        <v>4.3563803575989365E-2</v>
      </c>
      <c r="DL430" s="3">
        <f t="shared" si="88"/>
        <v>2.7436290278585622E-2</v>
      </c>
      <c r="DM430">
        <v>2.428485604566176E-3</v>
      </c>
      <c r="DN430">
        <v>1.3352559356702085</v>
      </c>
      <c r="DO430">
        <v>0.41925076408930328</v>
      </c>
      <c r="DP430">
        <v>1.1817123098508202</v>
      </c>
      <c r="DQ430">
        <v>0.360968138735004</v>
      </c>
      <c r="DR430">
        <v>1.2343685225907091</v>
      </c>
      <c r="DS430" s="3">
        <f t="shared" si="89"/>
        <v>0.53652061104479387</v>
      </c>
      <c r="DT430">
        <v>0.39926985381934155</v>
      </c>
      <c r="DU430">
        <v>3914</v>
      </c>
      <c r="DV430">
        <v>7.5274725274725274</v>
      </c>
      <c r="DW430">
        <v>2.6365201839550334</v>
      </c>
      <c r="DX430">
        <v>0.31728941472426397</v>
      </c>
      <c r="DY430">
        <v>63</v>
      </c>
      <c r="DZ430">
        <v>-39.42307692307692</v>
      </c>
      <c r="EA430">
        <v>8.8080952380952393</v>
      </c>
      <c r="EB430">
        <v>6.019633699633701</v>
      </c>
      <c r="EC430">
        <v>1.6096065406234032E-2</v>
      </c>
      <c r="ED430">
        <v>-1.2475363165194538E-2</v>
      </c>
      <c r="EE430">
        <v>1.553661823854652E-2</v>
      </c>
      <c r="EF430">
        <v>-9.0673975637615648E-3</v>
      </c>
      <c r="EG430">
        <v>1.438880772125559E-2</v>
      </c>
      <c r="EH430">
        <v>-8.7496396646492489E-3</v>
      </c>
      <c r="EI430">
        <v>1.3847421713263645E-2</v>
      </c>
      <c r="EJ430">
        <v>-9.5950817833969984E-3</v>
      </c>
      <c r="EK430">
        <v>1.0360082972431877</v>
      </c>
      <c r="EL430">
        <v>-0.12524232139559177</v>
      </c>
      <c r="EM430">
        <v>1.1186517825557172</v>
      </c>
      <c r="EN430">
        <v>-0.11615140431814885</v>
      </c>
      <c r="EO430">
        <v>1.1623871749942114</v>
      </c>
      <c r="EP430">
        <v>-5.6400254236567582E-2</v>
      </c>
      <c r="EQ430">
        <v>3450.0200000000004</v>
      </c>
      <c r="ER430">
        <v>127.88000000000011</v>
      </c>
      <c r="ES430">
        <v>10.513453913845753</v>
      </c>
      <c r="ET430">
        <v>0.38969643263012976</v>
      </c>
    </row>
    <row r="431" spans="1:150" x14ac:dyDescent="0.3">
      <c r="A431">
        <v>16</v>
      </c>
      <c r="B431">
        <v>1631</v>
      </c>
      <c r="C431" t="s">
        <v>550</v>
      </c>
      <c r="D431">
        <v>74712</v>
      </c>
      <c r="E431">
        <v>453</v>
      </c>
      <c r="F431">
        <v>0.60632830067459043</v>
      </c>
      <c r="G431">
        <v>2883</v>
      </c>
      <c r="H431">
        <v>3.858817860584645</v>
      </c>
      <c r="I431">
        <v>14205</v>
      </c>
      <c r="J431">
        <v>19.013009958239639</v>
      </c>
      <c r="K431" s="5">
        <v>17088</v>
      </c>
      <c r="L431" s="5">
        <v>22.87182782</v>
      </c>
      <c r="M431">
        <v>46275</v>
      </c>
      <c r="N431">
        <v>9551.1830888746408</v>
      </c>
      <c r="O431">
        <v>13.434254202805441</v>
      </c>
      <c r="P431" s="3">
        <v>19595</v>
      </c>
      <c r="Q431" s="3">
        <v>113</v>
      </c>
      <c r="R431" s="3">
        <f t="shared" si="78"/>
        <v>5.7667772390916049E-3</v>
      </c>
      <c r="S431" s="3">
        <v>1.6127513297403744E-2</v>
      </c>
      <c r="T431" s="3">
        <f t="shared" si="79"/>
        <v>0.35757386354286613</v>
      </c>
      <c r="U431">
        <v>75230</v>
      </c>
      <c r="V431">
        <v>0.69332905021950963</v>
      </c>
      <c r="W431">
        <v>-538</v>
      </c>
      <c r="X431">
        <v>-0.72009851161794625</v>
      </c>
      <c r="Y431">
        <v>1120</v>
      </c>
      <c r="Z431">
        <v>1.4887677788116442</v>
      </c>
      <c r="AA431">
        <v>0.88243947813705381</v>
      </c>
      <c r="AB431">
        <v>4774</v>
      </c>
      <c r="AC431">
        <v>6.3458726571846338</v>
      </c>
      <c r="AD431">
        <v>2.4870547965999887</v>
      </c>
      <c r="AE431">
        <v>17538</v>
      </c>
      <c r="AF431">
        <v>23.312508307855907</v>
      </c>
      <c r="AG431">
        <v>4.2994983496162682</v>
      </c>
      <c r="AH431" s="5">
        <v>22312</v>
      </c>
      <c r="AI431" s="5">
        <v>29.65838097</v>
      </c>
      <c r="AJ431" s="5">
        <v>6.7865531460000001</v>
      </c>
      <c r="AK431">
        <v>47473</v>
      </c>
      <c r="AL431">
        <v>2.5888708806050786</v>
      </c>
      <c r="AM431">
        <v>12724.860811233331</v>
      </c>
      <c r="AN431">
        <v>33.228111039515483</v>
      </c>
      <c r="AO431">
        <v>13.917</v>
      </c>
      <c r="AP431">
        <v>15056</v>
      </c>
      <c r="AQ431" s="3">
        <f t="shared" si="80"/>
        <v>-23.164072467466191</v>
      </c>
      <c r="AR431">
        <v>306</v>
      </c>
      <c r="AS431" s="3">
        <f t="shared" si="81"/>
        <v>170.79646017699116</v>
      </c>
      <c r="AT431">
        <v>2.0324123273113708E-2</v>
      </c>
      <c r="AU431" s="3">
        <f t="shared" si="82"/>
        <v>1.4557346034022103E-2</v>
      </c>
      <c r="AV431">
        <v>3.7502025472340147E-2</v>
      </c>
      <c r="AW431">
        <v>4.1854758749879629E-2</v>
      </c>
      <c r="AX431">
        <v>4.113531797142319E-2</v>
      </c>
      <c r="AY431" s="3">
        <f t="shared" si="83"/>
        <v>2.5007804674019446E-2</v>
      </c>
      <c r="AZ431">
        <v>0.54194734863331295</v>
      </c>
      <c r="BA431">
        <v>0.48558691723846475</v>
      </c>
      <c r="BB431">
        <v>0.4940796443395169</v>
      </c>
      <c r="BC431" s="3">
        <f t="shared" si="84"/>
        <v>0.13650578079665077</v>
      </c>
      <c r="BD431">
        <v>5269</v>
      </c>
      <c r="BE431">
        <v>2.8574682102865818</v>
      </c>
      <c r="BF431">
        <v>104</v>
      </c>
      <c r="BG431">
        <v>2.9423076923076925</v>
      </c>
      <c r="BH431">
        <v>1.9738090719301576E-2</v>
      </c>
      <c r="BI431">
        <v>2.4604015802308084E-2</v>
      </c>
      <c r="BJ431">
        <v>2.3138447385904839E-2</v>
      </c>
      <c r="BK431">
        <v>2.3442503496660643E-2</v>
      </c>
      <c r="BL431">
        <v>0.80223045204880583</v>
      </c>
      <c r="BM431">
        <v>0.85304300630496732</v>
      </c>
      <c r="BN431">
        <v>0.8419787895995513</v>
      </c>
      <c r="BO431">
        <v>3125.02</v>
      </c>
      <c r="BP431">
        <v>15.924002718254354</v>
      </c>
      <c r="BQ431">
        <v>19624.588461151528</v>
      </c>
      <c r="BR431">
        <v>69761</v>
      </c>
      <c r="BS431">
        <v>-6.6267801691829957</v>
      </c>
      <c r="BT431">
        <v>-7.2697062342150733</v>
      </c>
      <c r="BU431">
        <v>-3574</v>
      </c>
      <c r="BV431">
        <v>-4.7837027519006314</v>
      </c>
      <c r="BW431">
        <v>-3064</v>
      </c>
      <c r="BX431">
        <v>-4.0728432806061416</v>
      </c>
      <c r="BY431">
        <v>1412</v>
      </c>
      <c r="BZ431">
        <v>2.0240535542781783</v>
      </c>
      <c r="CA431">
        <v>1.4177252536035878</v>
      </c>
      <c r="CB431">
        <v>0.53528577546653411</v>
      </c>
      <c r="CC431">
        <v>6858</v>
      </c>
      <c r="CD431">
        <v>9.8307077020111535</v>
      </c>
      <c r="CE431">
        <v>5.971889841426508</v>
      </c>
      <c r="CF431">
        <v>3.4848350448265197</v>
      </c>
      <c r="CG431" s="5">
        <v>27282</v>
      </c>
      <c r="CH431" s="5">
        <v>39.107810950000001</v>
      </c>
      <c r="CI431" s="5">
        <v>16.235983139999998</v>
      </c>
      <c r="CJ431" s="5">
        <v>9.4494299900000005</v>
      </c>
      <c r="CK431">
        <v>20424</v>
      </c>
      <c r="CL431">
        <v>29.277103252533649</v>
      </c>
      <c r="CM431">
        <v>10.26409329429401</v>
      </c>
      <c r="CN431">
        <v>5.9645949446777422</v>
      </c>
      <c r="CO431">
        <v>46338</v>
      </c>
      <c r="CP431">
        <v>0.13614262560777957</v>
      </c>
      <c r="CQ431">
        <v>-2.3908326838413414</v>
      </c>
      <c r="CR431">
        <v>15118.734316029391</v>
      </c>
      <c r="CS431">
        <v>58.291744335211384</v>
      </c>
      <c r="CT431">
        <v>18.812571236007404</v>
      </c>
      <c r="CU431">
        <v>16.527999999999999</v>
      </c>
      <c r="CV431">
        <f t="shared" si="90"/>
        <v>3.0937457971945577</v>
      </c>
      <c r="CW431">
        <v>2.6109999999999989</v>
      </c>
      <c r="CX431">
        <v>17290.22</v>
      </c>
      <c r="CY431" s="3">
        <f t="shared" si="85"/>
        <v>-11.762082163817295</v>
      </c>
      <c r="CZ431">
        <v>14.839399574920305</v>
      </c>
      <c r="DA431">
        <v>325.64</v>
      </c>
      <c r="DB431" s="3">
        <f t="shared" si="86"/>
        <v>188.17699115044246</v>
      </c>
      <c r="DC431">
        <v>6.4183006535947662</v>
      </c>
      <c r="DD431">
        <v>1.8833768454074036E-2</v>
      </c>
      <c r="DE431" s="3">
        <f t="shared" si="87"/>
        <v>1.3066991214982431E-2</v>
      </c>
      <c r="DF431">
        <v>-1.4903548190396722E-3</v>
      </c>
      <c r="DG431">
        <v>4.0272270223262498E-2</v>
      </c>
      <c r="DH431">
        <v>2.7702447509223502E-3</v>
      </c>
      <c r="DI431">
        <v>4.550497393508092E-2</v>
      </c>
      <c r="DJ431">
        <v>3.6502151852012901E-3</v>
      </c>
      <c r="DK431">
        <v>4.3563803575989365E-2</v>
      </c>
      <c r="DL431" s="3">
        <f t="shared" si="88"/>
        <v>2.7436290278585622E-2</v>
      </c>
      <c r="DM431">
        <v>2.428485604566176E-3</v>
      </c>
      <c r="DN431">
        <v>0.46766095751897974</v>
      </c>
      <c r="DO431">
        <v>-7.4286391114333217E-2</v>
      </c>
      <c r="DP431">
        <v>0.4138837323792996</v>
      </c>
      <c r="DQ431">
        <v>-7.1703184859165159E-2</v>
      </c>
      <c r="DR431">
        <v>0.43232608055496924</v>
      </c>
      <c r="DS431" s="3">
        <f t="shared" si="89"/>
        <v>7.4752217012103106E-2</v>
      </c>
      <c r="DT431">
        <v>-6.175356378454766E-2</v>
      </c>
      <c r="DU431">
        <v>5500</v>
      </c>
      <c r="DV431">
        <v>4.3841336116910234</v>
      </c>
      <c r="DW431">
        <v>3.1436763636363638</v>
      </c>
      <c r="DX431">
        <v>0.286208153349782</v>
      </c>
      <c r="DY431">
        <v>66</v>
      </c>
      <c r="DZ431">
        <v>-36.538461538461533</v>
      </c>
      <c r="EA431">
        <v>4.9339393939393936</v>
      </c>
      <c r="EB431">
        <v>1.9916317016317011</v>
      </c>
      <c r="EC431">
        <v>1.2E-2</v>
      </c>
      <c r="ED431">
        <v>-7.7380907193015762E-3</v>
      </c>
      <c r="EE431">
        <v>1.553661823854652E-2</v>
      </c>
      <c r="EF431">
        <v>-9.0673975637615648E-3</v>
      </c>
      <c r="EG431">
        <v>1.438880772125559E-2</v>
      </c>
      <c r="EH431">
        <v>-8.7496396646492489E-3</v>
      </c>
      <c r="EI431">
        <v>1.3847421713263645E-2</v>
      </c>
      <c r="EJ431">
        <v>-9.5950817833969984E-3</v>
      </c>
      <c r="EK431">
        <v>0.77236885245901643</v>
      </c>
      <c r="EL431">
        <v>-2.98615995897894E-2</v>
      </c>
      <c r="EM431">
        <v>0.83398153846153844</v>
      </c>
      <c r="EN431">
        <v>-1.9061467843428881E-2</v>
      </c>
      <c r="EO431">
        <v>0.86658731484330354</v>
      </c>
      <c r="EP431">
        <v>2.4608525243752233E-2</v>
      </c>
      <c r="EQ431">
        <v>3200.5200000000004</v>
      </c>
      <c r="ER431">
        <v>75.500000000000455</v>
      </c>
      <c r="ES431">
        <v>16.308724161710145</v>
      </c>
      <c r="ET431">
        <v>0.38472144345579196</v>
      </c>
    </row>
    <row r="432" spans="1:150" x14ac:dyDescent="0.3">
      <c r="A432">
        <v>16</v>
      </c>
      <c r="B432">
        <v>1632</v>
      </c>
      <c r="C432" t="s">
        <v>551</v>
      </c>
      <c r="D432">
        <v>50230</v>
      </c>
      <c r="E432">
        <v>209</v>
      </c>
      <c r="F432">
        <v>0.41608600437985271</v>
      </c>
      <c r="G432">
        <v>2079</v>
      </c>
      <c r="H432">
        <v>4.1389607804101134</v>
      </c>
      <c r="I432">
        <v>8937</v>
      </c>
      <c r="J432">
        <v>17.792156082022696</v>
      </c>
      <c r="K432" s="5">
        <v>11016</v>
      </c>
      <c r="L432" s="5">
        <v>21.931116859999999</v>
      </c>
      <c r="M432">
        <v>33434</v>
      </c>
      <c r="N432">
        <v>8929.6116921012745</v>
      </c>
      <c r="O432">
        <v>14.485367310372288</v>
      </c>
      <c r="P432" s="3">
        <v>7797</v>
      </c>
      <c r="Q432" s="3">
        <v>57</v>
      </c>
      <c r="R432" s="3">
        <f t="shared" si="78"/>
        <v>7.310504040015391E-3</v>
      </c>
      <c r="S432" s="3">
        <v>1.6127513297403744E-2</v>
      </c>
      <c r="T432" s="3">
        <f t="shared" si="79"/>
        <v>0.4532939396920081</v>
      </c>
      <c r="U432">
        <v>53137</v>
      </c>
      <c r="V432">
        <v>5.7873780609197691</v>
      </c>
      <c r="W432">
        <v>1861</v>
      </c>
      <c r="X432">
        <v>3.704957196894286</v>
      </c>
      <c r="Y432">
        <v>890</v>
      </c>
      <c r="Z432">
        <v>1.6749157837288517</v>
      </c>
      <c r="AA432">
        <v>1.2588297793489991</v>
      </c>
      <c r="AB432">
        <v>3556</v>
      </c>
      <c r="AC432">
        <v>6.6921354235278621</v>
      </c>
      <c r="AD432">
        <v>2.5531746431177487</v>
      </c>
      <c r="AE432">
        <v>11742</v>
      </c>
      <c r="AF432">
        <v>22.097596778139525</v>
      </c>
      <c r="AG432">
        <v>4.305440696116829</v>
      </c>
      <c r="AH432" s="5">
        <v>15298</v>
      </c>
      <c r="AI432" s="5">
        <v>28.7897322</v>
      </c>
      <c r="AJ432" s="5">
        <v>6.858615339</v>
      </c>
      <c r="AK432">
        <v>34565</v>
      </c>
      <c r="AL432">
        <v>3.382783992343124</v>
      </c>
      <c r="AM432">
        <v>12543.493099600752</v>
      </c>
      <c r="AN432">
        <v>40.470756535764608</v>
      </c>
      <c r="AO432">
        <v>18.181999999999999</v>
      </c>
      <c r="AP432">
        <v>7091</v>
      </c>
      <c r="AQ432" s="3">
        <f t="shared" si="80"/>
        <v>-9.0547646530716932</v>
      </c>
      <c r="AR432">
        <v>83</v>
      </c>
      <c r="AS432" s="3">
        <f t="shared" si="81"/>
        <v>45.614035087719294</v>
      </c>
      <c r="AT432">
        <v>1.1704978141305881E-2</v>
      </c>
      <c r="AU432" s="3">
        <f t="shared" si="82"/>
        <v>4.3944741012904905E-3</v>
      </c>
      <c r="AV432">
        <v>3.7502025472340147E-2</v>
      </c>
      <c r="AW432">
        <v>4.1854758749879629E-2</v>
      </c>
      <c r="AX432">
        <v>4.113531797142319E-2</v>
      </c>
      <c r="AY432" s="3">
        <f t="shared" si="83"/>
        <v>2.5007804674019446E-2</v>
      </c>
      <c r="AZ432">
        <v>0.3121158922453125</v>
      </c>
      <c r="BA432">
        <v>0.27965704476410447</v>
      </c>
      <c r="BB432">
        <v>0.28454813815800234</v>
      </c>
      <c r="BC432" s="3">
        <f t="shared" si="84"/>
        <v>-0.16874580153400576</v>
      </c>
      <c r="BD432">
        <v>3070</v>
      </c>
      <c r="BE432">
        <v>2.3097719869706839</v>
      </c>
      <c r="BF432">
        <v>43</v>
      </c>
      <c r="BG432">
        <v>1.930232558139535</v>
      </c>
      <c r="BH432">
        <v>1.4006514657980456E-2</v>
      </c>
      <c r="BI432">
        <v>2.4604015802308084E-2</v>
      </c>
      <c r="BJ432">
        <v>2.3138447385904839E-2</v>
      </c>
      <c r="BK432">
        <v>2.3442503496660643E-2</v>
      </c>
      <c r="BL432">
        <v>0.56927758340435286</v>
      </c>
      <c r="BM432">
        <v>0.60533511278344254</v>
      </c>
      <c r="BN432">
        <v>0.59748373973691282</v>
      </c>
      <c r="BO432">
        <v>2073.9</v>
      </c>
      <c r="BP432">
        <v>12.338815785407565</v>
      </c>
      <c r="BQ432">
        <v>16807.933889836389</v>
      </c>
      <c r="BR432">
        <v>50433</v>
      </c>
      <c r="BS432">
        <v>0.40414095162253627</v>
      </c>
      <c r="BT432">
        <v>-5.088732897980691</v>
      </c>
      <c r="BU432">
        <v>222</v>
      </c>
      <c r="BV432">
        <v>0.4419669520207048</v>
      </c>
      <c r="BW432">
        <v>-1578</v>
      </c>
      <c r="BX432">
        <v>-2.9696821423866608</v>
      </c>
      <c r="BY432">
        <v>1635</v>
      </c>
      <c r="BZ432">
        <v>3.2419249301052879</v>
      </c>
      <c r="CA432">
        <v>2.825838925725435</v>
      </c>
      <c r="CB432">
        <v>1.5670091463764362</v>
      </c>
      <c r="CC432">
        <v>5139</v>
      </c>
      <c r="CD432">
        <v>10.189756706918089</v>
      </c>
      <c r="CE432">
        <v>6.050795926507976</v>
      </c>
      <c r="CF432">
        <v>3.4976212833902274</v>
      </c>
      <c r="CG432" s="5">
        <v>19206</v>
      </c>
      <c r="CH432" s="5">
        <v>38.082208080000001</v>
      </c>
      <c r="CI432" s="5">
        <v>16.151091220000001</v>
      </c>
      <c r="CJ432" s="5">
        <v>9.2924758759999992</v>
      </c>
      <c r="CK432">
        <v>14067</v>
      </c>
      <c r="CL432">
        <v>27.892451371126047</v>
      </c>
      <c r="CM432">
        <v>10.10029528910335</v>
      </c>
      <c r="CN432">
        <v>5.7948545929865212</v>
      </c>
      <c r="CO432">
        <v>34854</v>
      </c>
      <c r="CP432">
        <v>4.247173535921517</v>
      </c>
      <c r="CQ432">
        <v>0.83610588745841163</v>
      </c>
      <c r="CR432">
        <v>14802.139965840648</v>
      </c>
      <c r="CS432">
        <v>65.764654457863415</v>
      </c>
      <c r="CT432">
        <v>18.006522172932733</v>
      </c>
      <c r="CU432">
        <v>19.696999999999999</v>
      </c>
      <c r="CV432">
        <f t="shared" si="90"/>
        <v>5.2116326896277112</v>
      </c>
      <c r="CW432">
        <v>1.5150000000000006</v>
      </c>
      <c r="CX432">
        <v>7640.4699999999993</v>
      </c>
      <c r="CY432" s="3">
        <f t="shared" si="85"/>
        <v>-2.0075670129537087</v>
      </c>
      <c r="CZ432">
        <v>7.7488365533775108</v>
      </c>
      <c r="DA432">
        <v>71.86</v>
      </c>
      <c r="DB432" s="3">
        <f t="shared" si="86"/>
        <v>26.070175438596486</v>
      </c>
      <c r="DC432">
        <v>-13.421686746987952</v>
      </c>
      <c r="DD432">
        <v>9.4051805713522875E-3</v>
      </c>
      <c r="DE432" s="3">
        <f t="shared" si="87"/>
        <v>2.0946765313368965E-3</v>
      </c>
      <c r="DF432">
        <v>-2.299797569953594E-3</v>
      </c>
      <c r="DG432">
        <v>4.0272270223262498E-2</v>
      </c>
      <c r="DH432">
        <v>2.7702447509223502E-3</v>
      </c>
      <c r="DI432">
        <v>4.550497393508092E-2</v>
      </c>
      <c r="DJ432">
        <v>3.6502151852012901E-3</v>
      </c>
      <c r="DK432">
        <v>4.3563803575989365E-2</v>
      </c>
      <c r="DL432" s="3">
        <f t="shared" si="88"/>
        <v>2.7436290278585622E-2</v>
      </c>
      <c r="DM432">
        <v>2.428485604566176E-3</v>
      </c>
      <c r="DN432">
        <v>0.23353986550079234</v>
      </c>
      <c r="DO432">
        <v>-7.8576026744520161E-2</v>
      </c>
      <c r="DP432">
        <v>0.20668467110364827</v>
      </c>
      <c r="DQ432">
        <v>-7.2972373660456197E-2</v>
      </c>
      <c r="DR432">
        <v>0.21589438477167427</v>
      </c>
      <c r="DS432" s="3">
        <f t="shared" si="89"/>
        <v>-0.23739955492033382</v>
      </c>
      <c r="DT432">
        <v>-6.8653753386328065E-2</v>
      </c>
      <c r="DU432">
        <v>3190</v>
      </c>
      <c r="DV432">
        <v>3.9087947882736152</v>
      </c>
      <c r="DW432">
        <v>2.3951316614420062</v>
      </c>
      <c r="DX432">
        <v>8.5359674471322311E-2</v>
      </c>
      <c r="DY432">
        <v>24</v>
      </c>
      <c r="DZ432">
        <v>-44.186046511627907</v>
      </c>
      <c r="EA432">
        <v>2.9941666666666666</v>
      </c>
      <c r="EB432">
        <v>1.0639341085271317</v>
      </c>
      <c r="EC432">
        <v>7.5235109717868339E-3</v>
      </c>
      <c r="ED432">
        <v>-6.4830036861936221E-3</v>
      </c>
      <c r="EE432">
        <v>1.553661823854652E-2</v>
      </c>
      <c r="EF432">
        <v>-9.0673975637615648E-3</v>
      </c>
      <c r="EG432">
        <v>1.438880772125559E-2</v>
      </c>
      <c r="EH432">
        <v>-8.7496396646492489E-3</v>
      </c>
      <c r="EI432">
        <v>1.3847421713263645E-2</v>
      </c>
      <c r="EJ432">
        <v>-9.5950817833969984E-3</v>
      </c>
      <c r="EK432">
        <v>0.48424379464515133</v>
      </c>
      <c r="EL432">
        <v>-8.5033788759201534E-2</v>
      </c>
      <c r="EM432">
        <v>0.52287243790692062</v>
      </c>
      <c r="EN432">
        <v>-8.2462674876521924E-2</v>
      </c>
      <c r="EO432">
        <v>0.5433149309362405</v>
      </c>
      <c r="EP432">
        <v>-5.4168808800672319E-2</v>
      </c>
      <c r="EQ432">
        <v>2146.0299999999997</v>
      </c>
      <c r="ER432">
        <v>72.129999999999654</v>
      </c>
      <c r="ES432">
        <v>12.767958358627798</v>
      </c>
      <c r="ET432">
        <v>0.42914257322023275</v>
      </c>
    </row>
    <row r="433" spans="1:150" x14ac:dyDescent="0.3">
      <c r="A433">
        <v>16</v>
      </c>
      <c r="B433">
        <v>1633</v>
      </c>
      <c r="C433" t="s">
        <v>552</v>
      </c>
      <c r="D433">
        <v>31312</v>
      </c>
      <c r="E433">
        <v>228</v>
      </c>
      <c r="F433">
        <v>0.72815533980582525</v>
      </c>
      <c r="G433">
        <v>1568</v>
      </c>
      <c r="H433">
        <v>5.007664793050588</v>
      </c>
      <c r="I433">
        <v>5659</v>
      </c>
      <c r="J433">
        <v>18.072943280531426</v>
      </c>
      <c r="K433" s="5">
        <v>7227</v>
      </c>
      <c r="L433" s="5">
        <v>23.08060807</v>
      </c>
      <c r="M433">
        <v>19640</v>
      </c>
      <c r="N433">
        <v>8608.2433703334027</v>
      </c>
      <c r="O433">
        <v>12.608584568216658</v>
      </c>
      <c r="P433" s="3">
        <v>5439</v>
      </c>
      <c r="Q433" s="3">
        <v>57</v>
      </c>
      <c r="R433" s="3">
        <f t="shared" si="78"/>
        <v>1.0479867622724766E-2</v>
      </c>
      <c r="S433" s="3">
        <v>1.6127513297403744E-2</v>
      </c>
      <c r="T433" s="3">
        <f t="shared" si="79"/>
        <v>0.64981298911170937</v>
      </c>
      <c r="U433">
        <v>31474</v>
      </c>
      <c r="V433">
        <v>0.51737353091466531</v>
      </c>
      <c r="W433">
        <v>531</v>
      </c>
      <c r="X433">
        <v>1.6958354624425143</v>
      </c>
      <c r="Y433">
        <v>626</v>
      </c>
      <c r="Z433">
        <v>1.9889432547499524</v>
      </c>
      <c r="AA433">
        <v>1.2607879149441272</v>
      </c>
      <c r="AB433">
        <v>2300</v>
      </c>
      <c r="AC433">
        <v>7.3076189871004642</v>
      </c>
      <c r="AD433">
        <v>2.2999541940498762</v>
      </c>
      <c r="AE433">
        <v>6888</v>
      </c>
      <c r="AF433">
        <v>21.884730253542607</v>
      </c>
      <c r="AG433">
        <v>3.8117869730111806</v>
      </c>
      <c r="AH433" s="5">
        <v>9188</v>
      </c>
      <c r="AI433" s="5">
        <v>29.192349239999999</v>
      </c>
      <c r="AJ433" s="5">
        <v>6.1117411669999999</v>
      </c>
      <c r="AK433">
        <v>20527</v>
      </c>
      <c r="AL433">
        <v>4.5162932790224035</v>
      </c>
      <c r="AM433">
        <v>11453.152187364445</v>
      </c>
      <c r="AN433">
        <v>33.048656905257282</v>
      </c>
      <c r="AO433">
        <v>16.347999999999999</v>
      </c>
      <c r="AP433">
        <v>4655</v>
      </c>
      <c r="AQ433" s="3">
        <f t="shared" si="80"/>
        <v>-14.414414414414415</v>
      </c>
      <c r="AR433">
        <v>38</v>
      </c>
      <c r="AS433" s="3">
        <f t="shared" si="81"/>
        <v>-33.333333333333329</v>
      </c>
      <c r="AT433">
        <v>8.1632653061224497E-3</v>
      </c>
      <c r="AU433" s="3">
        <f t="shared" si="82"/>
        <v>-2.3166023166023165E-3</v>
      </c>
      <c r="AV433">
        <v>3.7502025472340147E-2</v>
      </c>
      <c r="AW433">
        <v>4.1854758749879629E-2</v>
      </c>
      <c r="AX433">
        <v>4.113531797142319E-2</v>
      </c>
      <c r="AY433" s="3">
        <f t="shared" si="83"/>
        <v>2.5007804674019446E-2</v>
      </c>
      <c r="AZ433">
        <v>0.21767531762099934</v>
      </c>
      <c r="BA433">
        <v>0.1950379251952068</v>
      </c>
      <c r="BB433">
        <v>0.19844906296320575</v>
      </c>
      <c r="BC433" s="3">
        <f t="shared" si="84"/>
        <v>-0.45136392614850362</v>
      </c>
      <c r="BD433">
        <v>2272</v>
      </c>
      <c r="BE433">
        <v>2.048855633802817</v>
      </c>
      <c r="BF433">
        <v>21</v>
      </c>
      <c r="BG433">
        <v>1.8095238095238095</v>
      </c>
      <c r="BH433">
        <v>9.2429577464788731E-3</v>
      </c>
      <c r="BI433">
        <v>2.4604015802308084E-2</v>
      </c>
      <c r="BJ433">
        <v>2.3138447385904839E-2</v>
      </c>
      <c r="BK433">
        <v>2.3442503496660643E-2</v>
      </c>
      <c r="BL433">
        <v>0.37566866404027421</v>
      </c>
      <c r="BM433">
        <v>0.39946317885224103</v>
      </c>
      <c r="BN433">
        <v>0.39428202486118946</v>
      </c>
      <c r="BO433">
        <v>2320.0300000000002</v>
      </c>
      <c r="BP433">
        <v>17.342680159225935</v>
      </c>
      <c r="BQ433">
        <v>13377.574738733758</v>
      </c>
      <c r="BR433">
        <v>28669</v>
      </c>
      <c r="BS433">
        <v>-8.4408533469596314</v>
      </c>
      <c r="BT433">
        <v>-8.9121179386159994</v>
      </c>
      <c r="BU433">
        <v>26</v>
      </c>
      <c r="BV433">
        <v>8.3035258048032703E-2</v>
      </c>
      <c r="BW433">
        <v>-604</v>
      </c>
      <c r="BX433">
        <v>-1.919044290525513</v>
      </c>
      <c r="BY433">
        <v>867</v>
      </c>
      <c r="BZ433">
        <v>3.0241724510795631</v>
      </c>
      <c r="CA433">
        <v>2.2960171112737378</v>
      </c>
      <c r="CB433">
        <v>1.0352291963296107</v>
      </c>
      <c r="CC433">
        <v>3167</v>
      </c>
      <c r="CD433">
        <v>11.046775262478635</v>
      </c>
      <c r="CE433">
        <v>6.0391104694280466</v>
      </c>
      <c r="CF433">
        <v>3.7391562753781704</v>
      </c>
      <c r="CG433" s="5">
        <v>11334</v>
      </c>
      <c r="CH433" s="5">
        <v>39.53399142</v>
      </c>
      <c r="CI433" s="5">
        <v>16.453383349999999</v>
      </c>
      <c r="CJ433" s="5">
        <v>10.341642179999999</v>
      </c>
      <c r="CK433">
        <v>8167</v>
      </c>
      <c r="CL433">
        <v>28.487216156824445</v>
      </c>
      <c r="CM433">
        <v>10.414272876293019</v>
      </c>
      <c r="CN433">
        <v>6.6024859032818384</v>
      </c>
      <c r="CO433">
        <v>19842</v>
      </c>
      <c r="CP433">
        <v>1.0285132382892057</v>
      </c>
      <c r="CQ433">
        <v>-3.3370682515711012</v>
      </c>
      <c r="CR433">
        <v>13921.473016659107</v>
      </c>
      <c r="CS433">
        <v>61.722577043264046</v>
      </c>
      <c r="CT433">
        <v>21.551454035665461</v>
      </c>
      <c r="CU433">
        <v>17.149999999999999</v>
      </c>
      <c r="CV433">
        <f t="shared" si="90"/>
        <v>4.5414154317833404</v>
      </c>
      <c r="CW433">
        <v>0.8019999999999996</v>
      </c>
      <c r="CX433">
        <v>5560.8</v>
      </c>
      <c r="CY433" s="3">
        <f t="shared" si="85"/>
        <v>2.2393822393822429</v>
      </c>
      <c r="CZ433">
        <v>19.458646616541358</v>
      </c>
      <c r="DA433">
        <v>57.620000000000005</v>
      </c>
      <c r="DB433" s="3">
        <f t="shared" si="86"/>
        <v>1.0877192982456219</v>
      </c>
      <c r="DC433">
        <v>51.631578947368425</v>
      </c>
      <c r="DD433">
        <v>1.0361818443389442E-2</v>
      </c>
      <c r="DE433" s="3">
        <f t="shared" si="87"/>
        <v>-1.1804917933532465E-4</v>
      </c>
      <c r="DF433">
        <v>2.1985531372669918E-3</v>
      </c>
      <c r="DG433">
        <v>4.0272270223262498E-2</v>
      </c>
      <c r="DH433">
        <v>2.7702447509223502E-3</v>
      </c>
      <c r="DI433">
        <v>4.550497393508092E-2</v>
      </c>
      <c r="DJ433">
        <v>3.6502151852012901E-3</v>
      </c>
      <c r="DK433">
        <v>4.3563803575989365E-2</v>
      </c>
      <c r="DL433" s="3">
        <f t="shared" si="88"/>
        <v>2.7436290278585622E-2</v>
      </c>
      <c r="DM433">
        <v>2.428485604566176E-3</v>
      </c>
      <c r="DN433">
        <v>0.25729412287773479</v>
      </c>
      <c r="DO433">
        <v>3.9618805256735445E-2</v>
      </c>
      <c r="DP433">
        <v>0.22770738113534567</v>
      </c>
      <c r="DQ433">
        <v>3.266945594013887E-2</v>
      </c>
      <c r="DR433">
        <v>0.23785385096861614</v>
      </c>
      <c r="DS433" s="3">
        <f t="shared" si="89"/>
        <v>-0.41195913814309326</v>
      </c>
      <c r="DT433">
        <v>3.9404788005410391E-2</v>
      </c>
      <c r="DU433">
        <v>2347</v>
      </c>
      <c r="DV433">
        <v>3.301056338028169</v>
      </c>
      <c r="DW433">
        <v>2.3693225394120154</v>
      </c>
      <c r="DX433">
        <v>0.32046690560919844</v>
      </c>
      <c r="DY433">
        <v>12</v>
      </c>
      <c r="DZ433">
        <v>-42.857142857142854</v>
      </c>
      <c r="EA433">
        <v>4.8016666666666667</v>
      </c>
      <c r="EB433">
        <v>2.9921428571428574</v>
      </c>
      <c r="EC433">
        <v>5.1129100979974435E-3</v>
      </c>
      <c r="ED433">
        <v>-4.1300476484814296E-3</v>
      </c>
      <c r="EE433">
        <v>1.553661823854652E-2</v>
      </c>
      <c r="EF433">
        <v>-9.0673975637615648E-3</v>
      </c>
      <c r="EG433">
        <v>1.438880772125559E-2</v>
      </c>
      <c r="EH433">
        <v>-8.7496396646492489E-3</v>
      </c>
      <c r="EI433">
        <v>1.3847421713263645E-2</v>
      </c>
      <c r="EJ433">
        <v>-9.5950817833969984E-3</v>
      </c>
      <c r="EK433">
        <v>0.32908770875970023</v>
      </c>
      <c r="EL433">
        <v>-4.6580955280573988E-2</v>
      </c>
      <c r="EM433">
        <v>0.35533938579528696</v>
      </c>
      <c r="EN433">
        <v>-4.4123793056954075E-2</v>
      </c>
      <c r="EO433">
        <v>0.36923191940490141</v>
      </c>
      <c r="EP433">
        <v>-2.5050105456288052E-2</v>
      </c>
      <c r="EQ433">
        <v>2369.04</v>
      </c>
      <c r="ER433">
        <v>49.009999999999764</v>
      </c>
      <c r="ES433">
        <v>17.709039540183795</v>
      </c>
      <c r="ET433">
        <v>0.36635938095786003</v>
      </c>
    </row>
    <row r="434" spans="1:150" x14ac:dyDescent="0.3">
      <c r="A434">
        <v>16</v>
      </c>
      <c r="B434">
        <v>1634</v>
      </c>
      <c r="C434" t="s">
        <v>553</v>
      </c>
      <c r="D434">
        <v>64295</v>
      </c>
      <c r="E434">
        <v>289</v>
      </c>
      <c r="F434">
        <v>0.44949062913134769</v>
      </c>
      <c r="G434">
        <v>3541</v>
      </c>
      <c r="H434">
        <v>5.507426705031496</v>
      </c>
      <c r="I434">
        <v>13765</v>
      </c>
      <c r="J434">
        <v>21.409129792363323</v>
      </c>
      <c r="K434" s="5">
        <v>17306</v>
      </c>
      <c r="L434" s="5">
        <v>26.916556499999999</v>
      </c>
      <c r="M434">
        <v>39140</v>
      </c>
      <c r="N434">
        <v>10524.357077404087</v>
      </c>
      <c r="O434">
        <v>13.660471265261684</v>
      </c>
      <c r="P434" s="3">
        <v>12357</v>
      </c>
      <c r="Q434" s="3">
        <v>111</v>
      </c>
      <c r="R434" s="3">
        <f t="shared" si="78"/>
        <v>8.9827628065064329E-3</v>
      </c>
      <c r="S434" s="3">
        <v>1.6127513297403744E-2</v>
      </c>
      <c r="T434" s="3">
        <f t="shared" si="79"/>
        <v>0.55698374826034125</v>
      </c>
      <c r="U434">
        <v>63611</v>
      </c>
      <c r="V434">
        <v>-1.0638463333074111</v>
      </c>
      <c r="W434">
        <v>-58</v>
      </c>
      <c r="X434">
        <v>-9.0209192005599195E-2</v>
      </c>
      <c r="Y434">
        <v>756</v>
      </c>
      <c r="Z434">
        <v>1.1884736916571033</v>
      </c>
      <c r="AA434">
        <v>0.73898306252575563</v>
      </c>
      <c r="AB434">
        <v>5678</v>
      </c>
      <c r="AC434">
        <v>8.9261291286098317</v>
      </c>
      <c r="AD434">
        <v>3.4187024235783356</v>
      </c>
      <c r="AE434">
        <v>16376</v>
      </c>
      <c r="AF434">
        <v>25.743975098646459</v>
      </c>
      <c r="AG434">
        <v>4.3348453062831354</v>
      </c>
      <c r="AH434" s="5">
        <v>22054</v>
      </c>
      <c r="AI434" s="5">
        <v>34.67010423</v>
      </c>
      <c r="AJ434" s="5">
        <v>7.7535477300000002</v>
      </c>
      <c r="AK434">
        <v>39593</v>
      </c>
      <c r="AL434">
        <v>1.1573837506387328</v>
      </c>
      <c r="AM434">
        <v>14128.580591504558</v>
      </c>
      <c r="AN434">
        <v>34.24649589131463</v>
      </c>
      <c r="AO434">
        <v>14.105</v>
      </c>
      <c r="AP434">
        <v>10495</v>
      </c>
      <c r="AQ434" s="3">
        <f t="shared" si="80"/>
        <v>-15.068382293436919</v>
      </c>
      <c r="AR434">
        <v>335</v>
      </c>
      <c r="AS434" s="3">
        <f t="shared" si="81"/>
        <v>201.80180180180179</v>
      </c>
      <c r="AT434">
        <v>3.1919961886612676E-2</v>
      </c>
      <c r="AU434" s="3">
        <f t="shared" si="82"/>
        <v>2.2937199080106243E-2</v>
      </c>
      <c r="AV434">
        <v>3.7502025472340147E-2</v>
      </c>
      <c r="AW434">
        <v>4.1854758749879629E-2</v>
      </c>
      <c r="AX434">
        <v>4.113531797142319E-2</v>
      </c>
      <c r="AY434" s="3">
        <f t="shared" si="83"/>
        <v>2.5007804674019446E-2</v>
      </c>
      <c r="AZ434">
        <v>0.85115301065952942</v>
      </c>
      <c r="BA434">
        <v>0.76263638448768922</v>
      </c>
      <c r="BB434">
        <v>0.77597459946189196</v>
      </c>
      <c r="BC434" s="3">
        <f t="shared" si="84"/>
        <v>0.21899085120155071</v>
      </c>
      <c r="BD434">
        <v>4354</v>
      </c>
      <c r="BE434">
        <v>2.4104271933853929</v>
      </c>
      <c r="BF434">
        <v>101</v>
      </c>
      <c r="BG434">
        <v>3.3168316831683167</v>
      </c>
      <c r="BH434">
        <v>2.3197060174552135E-2</v>
      </c>
      <c r="BI434">
        <v>2.4604015802308084E-2</v>
      </c>
      <c r="BJ434">
        <v>2.3138447385904839E-2</v>
      </c>
      <c r="BK434">
        <v>2.3442503496660643E-2</v>
      </c>
      <c r="BL434">
        <v>0.94281601674048821</v>
      </c>
      <c r="BM434">
        <v>1.0025331340374637</v>
      </c>
      <c r="BN434">
        <v>0.98952998675489279</v>
      </c>
      <c r="BO434">
        <v>2959.12</v>
      </c>
      <c r="BP434">
        <v>14.36904715420213</v>
      </c>
      <c r="BQ434">
        <v>20593.710691071297</v>
      </c>
      <c r="BR434">
        <v>59577</v>
      </c>
      <c r="BS434">
        <v>-7.3380511703865006</v>
      </c>
      <c r="BT434">
        <v>-6.3416704657999405</v>
      </c>
      <c r="BU434">
        <v>-1150</v>
      </c>
      <c r="BV434">
        <v>-1.7886305311455013</v>
      </c>
      <c r="BW434">
        <v>-1013</v>
      </c>
      <c r="BX434">
        <v>-1.5924918646146105</v>
      </c>
      <c r="BY434">
        <v>1511</v>
      </c>
      <c r="BZ434">
        <v>2.5362136394917503</v>
      </c>
      <c r="CA434">
        <v>2.0867230103604024</v>
      </c>
      <c r="CB434">
        <v>1.347739947834647</v>
      </c>
      <c r="CC434">
        <v>7420</v>
      </c>
      <c r="CD434">
        <v>12.454470684995886</v>
      </c>
      <c r="CE434">
        <v>6.9470439799643904</v>
      </c>
      <c r="CF434">
        <v>3.5283415563860547</v>
      </c>
      <c r="CG434" s="5">
        <v>25806</v>
      </c>
      <c r="CH434" s="5">
        <v>43.315373379999997</v>
      </c>
      <c r="CI434" s="5">
        <v>16.398816879999998</v>
      </c>
      <c r="CJ434" s="5">
        <v>8.6452691549999994</v>
      </c>
      <c r="CK434">
        <v>18386</v>
      </c>
      <c r="CL434">
        <v>30.860902697349644</v>
      </c>
      <c r="CM434">
        <v>9.4517729049863206</v>
      </c>
      <c r="CN434">
        <v>5.1169275987031853</v>
      </c>
      <c r="CO434">
        <v>39211</v>
      </c>
      <c r="CP434">
        <v>0.18140010219724068</v>
      </c>
      <c r="CQ434">
        <v>-0.96481701310837764</v>
      </c>
      <c r="CR434">
        <v>16694.458714295986</v>
      </c>
      <c r="CS434">
        <v>58.626874701345663</v>
      </c>
      <c r="CT434">
        <v>18.160905167885559</v>
      </c>
      <c r="CU434">
        <v>15.478999999999999</v>
      </c>
      <c r="CV434">
        <f t="shared" si="90"/>
        <v>1.8185287347383152</v>
      </c>
      <c r="CW434">
        <v>1.3739999999999988</v>
      </c>
      <c r="CX434">
        <v>11889.440000000002</v>
      </c>
      <c r="CY434" s="3">
        <f t="shared" si="85"/>
        <v>-3.78376628631543</v>
      </c>
      <c r="CZ434">
        <v>13.286707956169627</v>
      </c>
      <c r="DA434">
        <v>334.76</v>
      </c>
      <c r="DB434" s="3">
        <f t="shared" si="86"/>
        <v>201.58558558558556</v>
      </c>
      <c r="DC434">
        <v>-7.164179104477883E-2</v>
      </c>
      <c r="DD434">
        <v>2.8156077998627346E-2</v>
      </c>
      <c r="DE434" s="3">
        <f t="shared" si="87"/>
        <v>1.9173315192120913E-2</v>
      </c>
      <c r="DF434">
        <v>-3.7638838879853302E-3</v>
      </c>
      <c r="DG434">
        <v>4.0272270223262498E-2</v>
      </c>
      <c r="DH434">
        <v>2.7702447509223502E-3</v>
      </c>
      <c r="DI434">
        <v>4.550497393508092E-2</v>
      </c>
      <c r="DJ434">
        <v>3.6502151852012901E-3</v>
      </c>
      <c r="DK434">
        <v>4.3563803575989365E-2</v>
      </c>
      <c r="DL434" s="3">
        <f t="shared" si="88"/>
        <v>2.7436290278585622E-2</v>
      </c>
      <c r="DM434">
        <v>2.428485604566176E-3</v>
      </c>
      <c r="DN434">
        <v>0.69914305408001387</v>
      </c>
      <c r="DO434">
        <v>-0.15200995657951555</v>
      </c>
      <c r="DP434">
        <v>0.6187472613168804</v>
      </c>
      <c r="DQ434">
        <v>-0.14388912317080882</v>
      </c>
      <c r="DR434">
        <v>0.64631817443382866</v>
      </c>
      <c r="DS434" s="3">
        <f t="shared" si="89"/>
        <v>8.9334426173487413E-2</v>
      </c>
      <c r="DT434">
        <v>-0.12965642502806329</v>
      </c>
      <c r="DU434">
        <v>4568</v>
      </c>
      <c r="DV434">
        <v>4.9150206706476807</v>
      </c>
      <c r="DW434">
        <v>2.6027670753064802</v>
      </c>
      <c r="DX434">
        <v>0.19233988192108731</v>
      </c>
      <c r="DY434">
        <v>62</v>
      </c>
      <c r="DZ434">
        <v>-38.613861386138616</v>
      </c>
      <c r="EA434">
        <v>5.3993548387096775</v>
      </c>
      <c r="EB434">
        <v>2.0825231555413608</v>
      </c>
      <c r="EC434">
        <v>1.3572679509632224E-2</v>
      </c>
      <c r="ED434">
        <v>-9.6243806649199109E-3</v>
      </c>
      <c r="EE434">
        <v>1.553661823854652E-2</v>
      </c>
      <c r="EF434">
        <v>-9.0673975637615648E-3</v>
      </c>
      <c r="EG434">
        <v>1.438880772125559E-2</v>
      </c>
      <c r="EH434">
        <v>-8.7496396646492489E-3</v>
      </c>
      <c r="EI434">
        <v>1.3847421713263645E-2</v>
      </c>
      <c r="EJ434">
        <v>-9.5950817833969984E-3</v>
      </c>
      <c r="EK434">
        <v>0.87359290813738721</v>
      </c>
      <c r="EL434">
        <v>-6.9223108603100991E-2</v>
      </c>
      <c r="EM434">
        <v>0.94328034487404011</v>
      </c>
      <c r="EN434">
        <v>-5.925278916342358E-2</v>
      </c>
      <c r="EO434">
        <v>0.98015932429007624</v>
      </c>
      <c r="EP434">
        <v>-9.3706624648165482E-3</v>
      </c>
      <c r="EQ434">
        <v>3031.1200000000003</v>
      </c>
      <c r="ER434">
        <v>72.000000000000455</v>
      </c>
      <c r="ES434">
        <v>14.718668458881412</v>
      </c>
      <c r="ET434">
        <v>0.34962130467928176</v>
      </c>
    </row>
    <row r="435" spans="1:150" x14ac:dyDescent="0.3">
      <c r="A435">
        <v>16</v>
      </c>
      <c r="B435">
        <v>1635</v>
      </c>
      <c r="C435" t="s">
        <v>554</v>
      </c>
      <c r="D435">
        <v>36810</v>
      </c>
      <c r="E435">
        <v>163</v>
      </c>
      <c r="F435">
        <v>0.44281445259440366</v>
      </c>
      <c r="G435">
        <v>2080</v>
      </c>
      <c r="H435">
        <v>5.6506384134745993</v>
      </c>
      <c r="I435">
        <v>8423</v>
      </c>
      <c r="J435">
        <v>22.882368921488727</v>
      </c>
      <c r="K435" s="5">
        <v>10503</v>
      </c>
      <c r="L435" s="5">
        <v>28.53300733</v>
      </c>
      <c r="M435">
        <v>21668</v>
      </c>
      <c r="N435">
        <v>11154.656483537428</v>
      </c>
      <c r="O435">
        <v>14.49606085302907</v>
      </c>
      <c r="P435" s="3">
        <v>7543</v>
      </c>
      <c r="Q435" s="3">
        <v>66</v>
      </c>
      <c r="R435" s="3">
        <f t="shared" si="78"/>
        <v>8.7498342834416015E-3</v>
      </c>
      <c r="S435" s="3">
        <v>1.6127513297403744E-2</v>
      </c>
      <c r="T435" s="3">
        <f t="shared" si="79"/>
        <v>0.54254081965941869</v>
      </c>
      <c r="U435">
        <v>38016</v>
      </c>
      <c r="V435">
        <v>3.2762836185819073</v>
      </c>
      <c r="W435">
        <v>1659</v>
      </c>
      <c r="X435">
        <v>4.506927465362673</v>
      </c>
      <c r="Y435">
        <v>498</v>
      </c>
      <c r="Z435">
        <v>1.3099747474747474</v>
      </c>
      <c r="AA435">
        <v>0.86716029488034374</v>
      </c>
      <c r="AB435">
        <v>3330</v>
      </c>
      <c r="AC435">
        <v>8.7594696969696972</v>
      </c>
      <c r="AD435">
        <v>3.108831283495098</v>
      </c>
      <c r="AE435">
        <v>10351</v>
      </c>
      <c r="AF435">
        <v>27.228009259259263</v>
      </c>
      <c r="AG435">
        <v>4.3456403377705364</v>
      </c>
      <c r="AH435" s="5">
        <v>13681</v>
      </c>
      <c r="AI435" s="5">
        <v>35.987478959999997</v>
      </c>
      <c r="AJ435" s="5">
        <v>7.4544716209999997</v>
      </c>
      <c r="AK435">
        <v>23651</v>
      </c>
      <c r="AL435">
        <v>9.1517445080302746</v>
      </c>
      <c r="AM435">
        <v>14605.157018141304</v>
      </c>
      <c r="AN435">
        <v>30.933274724293742</v>
      </c>
      <c r="AO435">
        <v>15.845000000000001</v>
      </c>
      <c r="AP435">
        <v>5718</v>
      </c>
      <c r="AQ435" s="3">
        <f t="shared" si="80"/>
        <v>-24.194617526183215</v>
      </c>
      <c r="AR435">
        <v>105</v>
      </c>
      <c r="AS435" s="3">
        <f t="shared" si="81"/>
        <v>59.090909090909093</v>
      </c>
      <c r="AT435">
        <v>1.8363064008394544E-2</v>
      </c>
      <c r="AU435" s="3">
        <f t="shared" si="82"/>
        <v>9.6132297249529423E-3</v>
      </c>
      <c r="AV435">
        <v>3.7502025472340147E-2</v>
      </c>
      <c r="AW435">
        <v>4.1854758749879629E-2</v>
      </c>
      <c r="AX435">
        <v>4.113531797142319E-2</v>
      </c>
      <c r="AY435" s="3">
        <f t="shared" si="83"/>
        <v>2.5007804674019446E-2</v>
      </c>
      <c r="AZ435">
        <v>0.48965525933894788</v>
      </c>
      <c r="BA435">
        <v>0.43873300329194598</v>
      </c>
      <c r="BB435">
        <v>0.44640627358591006</v>
      </c>
      <c r="BC435" s="3">
        <f t="shared" si="84"/>
        <v>-9.6134546073508631E-2</v>
      </c>
      <c r="BD435">
        <v>2542</v>
      </c>
      <c r="BE435">
        <v>2.2494099134539733</v>
      </c>
      <c r="BF435">
        <v>37</v>
      </c>
      <c r="BG435">
        <v>2.8378378378378377</v>
      </c>
      <c r="BH435">
        <v>1.4555468135326514E-2</v>
      </c>
      <c r="BI435">
        <v>2.4604015802308084E-2</v>
      </c>
      <c r="BJ435">
        <v>2.3138447385904839E-2</v>
      </c>
      <c r="BK435">
        <v>2.3442503496660643E-2</v>
      </c>
      <c r="BL435">
        <v>0.59158912318537349</v>
      </c>
      <c r="BM435">
        <v>0.62905984539797666</v>
      </c>
      <c r="BN435">
        <v>0.62090075564667924</v>
      </c>
      <c r="BO435">
        <v>1499.0499999999997</v>
      </c>
      <c r="BP435">
        <v>16.142107025298603</v>
      </c>
      <c r="BQ435">
        <v>9286.5819663481598</v>
      </c>
      <c r="BR435">
        <v>36037</v>
      </c>
      <c r="BS435">
        <v>-2.0999728334691659</v>
      </c>
      <c r="BT435">
        <v>-5.2057028619528625</v>
      </c>
      <c r="BU435">
        <v>1227</v>
      </c>
      <c r="BV435">
        <v>3.3333333333333335</v>
      </c>
      <c r="BW435">
        <v>-367</v>
      </c>
      <c r="BX435">
        <v>-0.96538299663299665</v>
      </c>
      <c r="BY435">
        <v>684</v>
      </c>
      <c r="BZ435">
        <v>1.8980492271831728</v>
      </c>
      <c r="CA435">
        <v>1.455234774588769</v>
      </c>
      <c r="CB435">
        <v>0.58807447970842541</v>
      </c>
      <c r="CC435">
        <v>4436</v>
      </c>
      <c r="CD435">
        <v>12.309570718983268</v>
      </c>
      <c r="CE435">
        <v>6.6589323055086691</v>
      </c>
      <c r="CF435">
        <v>3.5501010220135711</v>
      </c>
      <c r="CG435" s="5">
        <v>16029</v>
      </c>
      <c r="CH435" s="5">
        <v>44.479285179999998</v>
      </c>
      <c r="CI435" s="5">
        <v>15.94627784</v>
      </c>
      <c r="CJ435" s="5">
        <v>8.4918062229999993</v>
      </c>
      <c r="CK435">
        <v>11593</v>
      </c>
      <c r="CL435">
        <v>32.169714460138195</v>
      </c>
      <c r="CM435">
        <v>9.2873455386494683</v>
      </c>
      <c r="CN435">
        <v>4.9417052008789319</v>
      </c>
      <c r="CO435">
        <v>23750</v>
      </c>
      <c r="CP435">
        <v>9.6086394683404102</v>
      </c>
      <c r="CQ435">
        <v>0.41858695192592277</v>
      </c>
      <c r="CR435">
        <v>16574.263736108209</v>
      </c>
      <c r="CS435">
        <v>48.586052475657091</v>
      </c>
      <c r="CT435">
        <v>13.482270101725332</v>
      </c>
      <c r="CU435">
        <v>17.297000000000001</v>
      </c>
      <c r="CV435">
        <f t="shared" si="90"/>
        <v>2.800939146970931</v>
      </c>
      <c r="CW435">
        <v>1.452</v>
      </c>
      <c r="CX435">
        <v>6986.65</v>
      </c>
      <c r="CY435" s="3">
        <f t="shared" si="85"/>
        <v>-7.3757125812011184</v>
      </c>
      <c r="CZ435">
        <v>22.18695348023784</v>
      </c>
      <c r="DA435">
        <v>118.15</v>
      </c>
      <c r="DB435" s="3">
        <f t="shared" si="86"/>
        <v>79.01515151515153</v>
      </c>
      <c r="DC435">
        <v>12.523809523809529</v>
      </c>
      <c r="DD435">
        <v>1.6910822783451299E-2</v>
      </c>
      <c r="DE435" s="3">
        <f t="shared" si="87"/>
        <v>8.1609885000096978E-3</v>
      </c>
      <c r="DF435">
        <v>-1.4522412249432445E-3</v>
      </c>
      <c r="DG435">
        <v>4.0272270223262498E-2</v>
      </c>
      <c r="DH435">
        <v>2.7702447509223502E-3</v>
      </c>
      <c r="DI435">
        <v>4.550497393508092E-2</v>
      </c>
      <c r="DJ435">
        <v>3.6502151852012901E-3</v>
      </c>
      <c r="DK435">
        <v>4.3563803575989365E-2</v>
      </c>
      <c r="DL435" s="3">
        <f t="shared" si="88"/>
        <v>2.7436290278585622E-2</v>
      </c>
      <c r="DM435">
        <v>2.428485604566176E-3</v>
      </c>
      <c r="DN435">
        <v>0.4199123289971145</v>
      </c>
      <c r="DO435">
        <v>-6.9742930341833376E-2</v>
      </c>
      <c r="DP435">
        <v>0.37162580968790149</v>
      </c>
      <c r="DQ435">
        <v>-6.7107193604044491E-2</v>
      </c>
      <c r="DR435">
        <v>0.38818517657562557</v>
      </c>
      <c r="DS435" s="3">
        <f t="shared" si="89"/>
        <v>-0.15435564308379313</v>
      </c>
      <c r="DT435">
        <v>-5.8221097010284495E-2</v>
      </c>
      <c r="DU435">
        <v>2715</v>
      </c>
      <c r="DV435">
        <v>6.8056648308418568</v>
      </c>
      <c r="DW435">
        <v>2.5733517495395946</v>
      </c>
      <c r="DX435">
        <v>0.32394183608562122</v>
      </c>
      <c r="DY435">
        <v>21</v>
      </c>
      <c r="DZ435">
        <v>-43.243243243243242</v>
      </c>
      <c r="EA435">
        <v>5.6261904761904766</v>
      </c>
      <c r="EB435">
        <v>2.7883526383526389</v>
      </c>
      <c r="EC435">
        <v>7.7348066298342545E-3</v>
      </c>
      <c r="ED435">
        <v>-6.8206615054922596E-3</v>
      </c>
      <c r="EE435">
        <v>1.553661823854652E-2</v>
      </c>
      <c r="EF435">
        <v>-9.0673975637615648E-3</v>
      </c>
      <c r="EG435">
        <v>1.438880772125559E-2</v>
      </c>
      <c r="EH435">
        <v>-8.7496396646492489E-3</v>
      </c>
      <c r="EI435">
        <v>1.3847421713263645E-2</v>
      </c>
      <c r="EJ435">
        <v>-9.5950817833969984E-3</v>
      </c>
      <c r="EK435">
        <v>0.49784364338978959</v>
      </c>
      <c r="EL435">
        <v>-9.3745479795583897E-2</v>
      </c>
      <c r="EM435">
        <v>0.53755716107097329</v>
      </c>
      <c r="EN435">
        <v>-9.150268432700337E-2</v>
      </c>
      <c r="EO435">
        <v>0.55857377568168742</v>
      </c>
      <c r="EP435">
        <v>-6.2326979964991813E-2</v>
      </c>
      <c r="EQ435">
        <v>1533.49</v>
      </c>
      <c r="ER435">
        <v>34.440000000000282</v>
      </c>
      <c r="ES435">
        <v>16.512964679113548</v>
      </c>
      <c r="ET435">
        <v>0.3708576538149444</v>
      </c>
    </row>
    <row r="436" spans="1:150" x14ac:dyDescent="0.3">
      <c r="A436">
        <v>16</v>
      </c>
      <c r="B436">
        <v>1636</v>
      </c>
      <c r="C436" t="s">
        <v>555</v>
      </c>
      <c r="D436">
        <v>269737</v>
      </c>
      <c r="E436">
        <v>2411</v>
      </c>
      <c r="F436">
        <v>0.89383362312178161</v>
      </c>
      <c r="G436">
        <v>22381</v>
      </c>
      <c r="H436">
        <v>8.2973414844830344</v>
      </c>
      <c r="I436">
        <v>64972</v>
      </c>
      <c r="J436">
        <v>24.087166388000163</v>
      </c>
      <c r="K436" s="5">
        <v>87353</v>
      </c>
      <c r="L436" s="5">
        <v>32.38450787</v>
      </c>
      <c r="M436">
        <v>173274</v>
      </c>
      <c r="N436">
        <v>12779.608973745926</v>
      </c>
      <c r="O436">
        <v>13.793065096742382</v>
      </c>
      <c r="P436" s="3">
        <v>71004</v>
      </c>
      <c r="Q436" s="3">
        <v>1017</v>
      </c>
      <c r="R436" s="3">
        <f t="shared" si="78"/>
        <v>1.4323136724691567E-2</v>
      </c>
      <c r="S436" s="3">
        <v>1.6127513297403744E-2</v>
      </c>
      <c r="T436" s="3">
        <f t="shared" si="79"/>
        <v>0.88811811595265278</v>
      </c>
      <c r="U436">
        <v>287823</v>
      </c>
      <c r="V436">
        <v>6.7050497336294246</v>
      </c>
      <c r="W436">
        <v>19238</v>
      </c>
      <c r="X436">
        <v>7.1321324104590769</v>
      </c>
      <c r="Y436">
        <v>7690</v>
      </c>
      <c r="Z436">
        <v>2.6717809209132004</v>
      </c>
      <c r="AA436">
        <v>1.7779472977914188</v>
      </c>
      <c r="AB436">
        <v>35194</v>
      </c>
      <c r="AC436">
        <v>12.227653801120827</v>
      </c>
      <c r="AD436">
        <v>3.9303123166377922</v>
      </c>
      <c r="AE436">
        <v>75707</v>
      </c>
      <c r="AF436">
        <v>26.30331835885249</v>
      </c>
      <c r="AG436">
        <v>2.2161519708523265</v>
      </c>
      <c r="AH436" s="5">
        <v>110901</v>
      </c>
      <c r="AI436" s="5">
        <v>38.530972159999997</v>
      </c>
      <c r="AJ436" s="5">
        <v>6.1464642869999997</v>
      </c>
      <c r="AK436">
        <v>185022</v>
      </c>
      <c r="AL436">
        <v>6.780013158350358</v>
      </c>
      <c r="AM436">
        <v>16884.743253849974</v>
      </c>
      <c r="AN436">
        <v>32.122534332134279</v>
      </c>
      <c r="AO436">
        <v>15.122</v>
      </c>
      <c r="AP436">
        <v>59848</v>
      </c>
      <c r="AQ436" s="3">
        <f t="shared" si="80"/>
        <v>-15.711790885020562</v>
      </c>
      <c r="AR436">
        <v>800</v>
      </c>
      <c r="AS436" s="3">
        <f t="shared" si="81"/>
        <v>-21.337266470009833</v>
      </c>
      <c r="AT436">
        <v>1.3367196898810319E-2</v>
      </c>
      <c r="AU436" s="3">
        <f t="shared" si="82"/>
        <v>-9.5593982588124821E-4</v>
      </c>
      <c r="AV436">
        <v>3.7502025472340147E-2</v>
      </c>
      <c r="AW436">
        <v>4.1854758749879629E-2</v>
      </c>
      <c r="AX436">
        <v>4.113531797142319E-2</v>
      </c>
      <c r="AY436" s="3">
        <f t="shared" si="83"/>
        <v>2.5007804674019446E-2</v>
      </c>
      <c r="AZ436">
        <v>0.35643933175474424</v>
      </c>
      <c r="BA436">
        <v>0.31937101773042142</v>
      </c>
      <c r="BB436">
        <v>0.32495669312916325</v>
      </c>
      <c r="BC436" s="3">
        <f t="shared" si="84"/>
        <v>-0.56316142282348958</v>
      </c>
      <c r="BD436">
        <v>21873</v>
      </c>
      <c r="BE436">
        <v>2.7361587345128697</v>
      </c>
      <c r="BF436">
        <v>252</v>
      </c>
      <c r="BG436">
        <v>3.1746031746031744</v>
      </c>
      <c r="BH436">
        <v>1.1521053353449459E-2</v>
      </c>
      <c r="BI436">
        <v>2.4604015802308084E-2</v>
      </c>
      <c r="BJ436">
        <v>2.3138447385904839E-2</v>
      </c>
      <c r="BK436">
        <v>2.3442503496660643E-2</v>
      </c>
      <c r="BL436">
        <v>0.46825906169222492</v>
      </c>
      <c r="BM436">
        <v>0.4979181688944132</v>
      </c>
      <c r="BN436">
        <v>0.49146002495384589</v>
      </c>
      <c r="BO436">
        <v>11141.310000000001</v>
      </c>
      <c r="BP436">
        <v>13.052740103005981</v>
      </c>
      <c r="BQ436">
        <v>85356.100803954672</v>
      </c>
      <c r="BR436">
        <v>280034</v>
      </c>
      <c r="BS436">
        <v>3.8174221556553234</v>
      </c>
      <c r="BT436">
        <v>-2.7061770602071413</v>
      </c>
      <c r="BU436">
        <v>17329</v>
      </c>
      <c r="BV436">
        <v>6.4244059954696606</v>
      </c>
      <c r="BW436">
        <v>-756</v>
      </c>
      <c r="BX436">
        <v>-0.26266142733554998</v>
      </c>
      <c r="BY436">
        <v>13295</v>
      </c>
      <c r="BZ436">
        <v>4.7476377868401691</v>
      </c>
      <c r="CA436">
        <v>3.8538041637183875</v>
      </c>
      <c r="CB436">
        <v>2.0758568659269687</v>
      </c>
      <c r="CC436">
        <v>44932</v>
      </c>
      <c r="CD436">
        <v>16.045194512094959</v>
      </c>
      <c r="CE436">
        <v>7.7478530276119244</v>
      </c>
      <c r="CF436">
        <v>3.8175407109741322</v>
      </c>
      <c r="CG436" s="5">
        <v>131677</v>
      </c>
      <c r="CH436" s="5">
        <v>47.021790209999999</v>
      </c>
      <c r="CI436" s="5">
        <v>14.637282340000001</v>
      </c>
      <c r="CJ436" s="5">
        <v>8.4908180509999998</v>
      </c>
      <c r="CK436">
        <v>86745</v>
      </c>
      <c r="CL436">
        <v>30.976595699093686</v>
      </c>
      <c r="CM436">
        <v>6.8894293110935223</v>
      </c>
      <c r="CN436">
        <v>4.6732773402411958</v>
      </c>
      <c r="CO436">
        <v>186422</v>
      </c>
      <c r="CP436">
        <v>7.5879820400060023</v>
      </c>
      <c r="CQ436">
        <v>0.75666677476192024</v>
      </c>
      <c r="CR436">
        <v>19442.105843319187</v>
      </c>
      <c r="CS436">
        <v>52.133808501187396</v>
      </c>
      <c r="CT436">
        <v>15.145996305783893</v>
      </c>
      <c r="CU436">
        <v>15.789</v>
      </c>
      <c r="CV436">
        <f t="shared" si="90"/>
        <v>1.9959349032576181</v>
      </c>
      <c r="CW436">
        <v>0.66699999999999982</v>
      </c>
      <c r="CX436">
        <v>68891.429999999993</v>
      </c>
      <c r="CY436" s="3">
        <f t="shared" si="85"/>
        <v>-2.9752830826432413</v>
      </c>
      <c r="CZ436">
        <v>15.110663681326015</v>
      </c>
      <c r="DA436">
        <v>1130.5800000000002</v>
      </c>
      <c r="DB436" s="3">
        <f t="shared" si="86"/>
        <v>11.168141592920369</v>
      </c>
      <c r="DC436">
        <v>41.322500000000019</v>
      </c>
      <c r="DD436">
        <v>1.641103980567685E-2</v>
      </c>
      <c r="DE436" s="3">
        <f t="shared" si="87"/>
        <v>2.087903080985283E-3</v>
      </c>
      <c r="DF436">
        <v>3.0438429068665313E-3</v>
      </c>
      <c r="DG436">
        <v>4.0272270223262498E-2</v>
      </c>
      <c r="DH436">
        <v>2.7702447509223502E-3</v>
      </c>
      <c r="DI436">
        <v>4.550497393508092E-2</v>
      </c>
      <c r="DJ436">
        <v>3.6502151852012901E-3</v>
      </c>
      <c r="DK436">
        <v>4.3563803575989365E-2</v>
      </c>
      <c r="DL436" s="3">
        <f t="shared" si="88"/>
        <v>2.7436290278585622E-2</v>
      </c>
      <c r="DM436">
        <v>2.428485604566176E-3</v>
      </c>
      <c r="DN436">
        <v>0.40750222708322342</v>
      </c>
      <c r="DO436">
        <v>5.1062895328479185E-2</v>
      </c>
      <c r="DP436">
        <v>0.36064276905398179</v>
      </c>
      <c r="DQ436">
        <v>4.1271751323560368E-2</v>
      </c>
      <c r="DR436">
        <v>0.37671273990230647</v>
      </c>
      <c r="DS436" s="3">
        <f t="shared" si="89"/>
        <v>-0.51140537605034631</v>
      </c>
      <c r="DT436">
        <v>5.1756046773143216E-2</v>
      </c>
      <c r="DU436">
        <v>23453</v>
      </c>
      <c r="DV436">
        <v>7.2235175787500578</v>
      </c>
      <c r="DW436">
        <v>2.9374250628917404</v>
      </c>
      <c r="DX436">
        <v>0.20126632837887071</v>
      </c>
      <c r="DY436">
        <v>151</v>
      </c>
      <c r="DZ436">
        <v>-40.079365079365083</v>
      </c>
      <c r="EA436">
        <v>7.4872847682119215</v>
      </c>
      <c r="EB436">
        <v>4.3126815936087475</v>
      </c>
      <c r="EC436">
        <v>6.4384087323583333E-3</v>
      </c>
      <c r="ED436">
        <v>-5.0826446210911255E-3</v>
      </c>
      <c r="EE436">
        <v>1.553661823854652E-2</v>
      </c>
      <c r="EF436">
        <v>-9.0673975637615648E-3</v>
      </c>
      <c r="EG436">
        <v>1.438880772125559E-2</v>
      </c>
      <c r="EH436">
        <v>-8.7496396646492489E-3</v>
      </c>
      <c r="EI436">
        <v>1.3847421713263645E-2</v>
      </c>
      <c r="EJ436">
        <v>-9.5950817833969984E-3</v>
      </c>
      <c r="EK436">
        <v>0.41440219702280967</v>
      </c>
      <c r="EL436">
        <v>-5.385686466941525E-2</v>
      </c>
      <c r="EM436">
        <v>0.4474595016547005</v>
      </c>
      <c r="EN436">
        <v>-5.0458667239712707E-2</v>
      </c>
      <c r="EO436">
        <v>0.46495361126984047</v>
      </c>
      <c r="EP436">
        <v>-2.6506413684005414E-2</v>
      </c>
      <c r="EQ436">
        <v>11547.4</v>
      </c>
      <c r="ER436">
        <v>406.08999999999833</v>
      </c>
      <c r="ES436">
        <v>13.528499886050316</v>
      </c>
      <c r="ET436">
        <v>0.47575978304433519</v>
      </c>
    </row>
    <row r="437" spans="1:150" x14ac:dyDescent="0.3">
      <c r="A437">
        <v>16</v>
      </c>
      <c r="B437">
        <v>1637</v>
      </c>
      <c r="C437" t="s">
        <v>556</v>
      </c>
      <c r="D437">
        <v>90473</v>
      </c>
      <c r="E437">
        <v>377</v>
      </c>
      <c r="F437">
        <v>0.4166989046455849</v>
      </c>
      <c r="G437">
        <v>4517</v>
      </c>
      <c r="H437">
        <v>4.9926497408066499</v>
      </c>
      <c r="I437">
        <v>19202</v>
      </c>
      <c r="J437">
        <v>21.224011583566369</v>
      </c>
      <c r="K437" s="5">
        <v>23719</v>
      </c>
      <c r="L437" s="5">
        <v>26.21666132</v>
      </c>
      <c r="M437">
        <v>58335</v>
      </c>
      <c r="N437">
        <v>10185.185827611813</v>
      </c>
      <c r="O437">
        <v>13.841698628320051</v>
      </c>
      <c r="P437" s="3">
        <v>17498</v>
      </c>
      <c r="Q437" s="3">
        <v>172</v>
      </c>
      <c r="R437" s="3">
        <f t="shared" si="78"/>
        <v>9.8296948222654015E-3</v>
      </c>
      <c r="S437" s="3">
        <v>1.6127513297403744E-2</v>
      </c>
      <c r="T437" s="3">
        <f t="shared" si="79"/>
        <v>0.6094984788416089</v>
      </c>
      <c r="U437">
        <v>90041</v>
      </c>
      <c r="V437">
        <v>-0.47749052203419801</v>
      </c>
      <c r="W437">
        <v>949</v>
      </c>
      <c r="X437">
        <v>1.0489317254871617</v>
      </c>
      <c r="Y437">
        <v>1166</v>
      </c>
      <c r="Z437">
        <v>1.2949656267700271</v>
      </c>
      <c r="AA437">
        <v>0.87826672212444223</v>
      </c>
      <c r="AB437">
        <v>7844</v>
      </c>
      <c r="AC437">
        <v>8.711586943725635</v>
      </c>
      <c r="AD437">
        <v>3.7189372029189851</v>
      </c>
      <c r="AE437">
        <v>23149</v>
      </c>
      <c r="AF437">
        <v>25.709399051543187</v>
      </c>
      <c r="AG437">
        <v>4.4853874679768175</v>
      </c>
      <c r="AH437" s="5">
        <v>30993</v>
      </c>
      <c r="AI437" s="5">
        <v>34.420985999999999</v>
      </c>
      <c r="AJ437" s="5">
        <v>8.2043246710000002</v>
      </c>
      <c r="AK437">
        <v>59444</v>
      </c>
      <c r="AL437">
        <v>1.9010885403274194</v>
      </c>
      <c r="AM437">
        <v>14166.85640617657</v>
      </c>
      <c r="AN437">
        <v>39.092763214693015</v>
      </c>
      <c r="AO437">
        <v>12.728</v>
      </c>
      <c r="AP437">
        <v>14602</v>
      </c>
      <c r="AQ437" s="3">
        <f t="shared" si="80"/>
        <v>-16.550462910046861</v>
      </c>
      <c r="AR437">
        <v>238</v>
      </c>
      <c r="AS437" s="3">
        <f t="shared" si="81"/>
        <v>38.372093023255815</v>
      </c>
      <c r="AT437">
        <v>1.6299137104506232E-2</v>
      </c>
      <c r="AU437" s="3">
        <f t="shared" si="82"/>
        <v>6.4694422822408303E-3</v>
      </c>
      <c r="AV437">
        <v>3.7502025472340147E-2</v>
      </c>
      <c r="AW437">
        <v>4.1854758749879629E-2</v>
      </c>
      <c r="AX437">
        <v>4.113531797142319E-2</v>
      </c>
      <c r="AY437" s="3">
        <f t="shared" si="83"/>
        <v>2.5007804674019446E-2</v>
      </c>
      <c r="AZ437">
        <v>0.43462018115602213</v>
      </c>
      <c r="BA437">
        <v>0.38942136070855043</v>
      </c>
      <c r="BB437">
        <v>0.3962321894735148</v>
      </c>
      <c r="BC437" s="3">
        <f t="shared" si="84"/>
        <v>-0.21326628936809411</v>
      </c>
      <c r="BD437">
        <v>6218</v>
      </c>
      <c r="BE437">
        <v>2.3483435188163395</v>
      </c>
      <c r="BF437">
        <v>68</v>
      </c>
      <c r="BG437">
        <v>3.5</v>
      </c>
      <c r="BH437">
        <v>1.0935992280476037E-2</v>
      </c>
      <c r="BI437">
        <v>2.4604015802308084E-2</v>
      </c>
      <c r="BJ437">
        <v>2.3138447385904839E-2</v>
      </c>
      <c r="BK437">
        <v>2.3442503496660643E-2</v>
      </c>
      <c r="BL437">
        <v>0.44447997303961007</v>
      </c>
      <c r="BM437">
        <v>0.47263293418459329</v>
      </c>
      <c r="BN437">
        <v>0.46650274711631612</v>
      </c>
      <c r="BO437">
        <v>4799.55</v>
      </c>
      <c r="BP437">
        <v>13.662017396474301</v>
      </c>
      <c r="BQ437">
        <v>35130.609636308909</v>
      </c>
      <c r="BR437">
        <v>83606</v>
      </c>
      <c r="BS437">
        <v>-7.5901097565019393</v>
      </c>
      <c r="BT437">
        <v>-7.1467442609477905</v>
      </c>
      <c r="BU437">
        <v>-1031</v>
      </c>
      <c r="BV437">
        <v>-1.1395665005029123</v>
      </c>
      <c r="BW437">
        <v>-2021</v>
      </c>
      <c r="BX437">
        <v>-2.2445330460567967</v>
      </c>
      <c r="BY437">
        <v>2210</v>
      </c>
      <c r="BZ437">
        <v>2.6433509556730379</v>
      </c>
      <c r="CA437">
        <v>2.226652051027453</v>
      </c>
      <c r="CB437">
        <v>1.3483853289030108</v>
      </c>
      <c r="CC437">
        <v>10794</v>
      </c>
      <c r="CD437">
        <v>12.910556658613018</v>
      </c>
      <c r="CE437">
        <v>7.9179069178063681</v>
      </c>
      <c r="CF437">
        <v>4.198969714887383</v>
      </c>
      <c r="CG437" s="5">
        <v>36679</v>
      </c>
      <c r="CH437" s="5">
        <v>43.871253260000003</v>
      </c>
      <c r="CI437" s="5">
        <v>17.654591929999999</v>
      </c>
      <c r="CJ437" s="5">
        <v>9.4502672640000007</v>
      </c>
      <c r="CK437">
        <v>25885</v>
      </c>
      <c r="CL437">
        <v>30.960696600722436</v>
      </c>
      <c r="CM437">
        <v>9.7366850171560664</v>
      </c>
      <c r="CN437">
        <v>5.2512975491792488</v>
      </c>
      <c r="CO437">
        <v>58418</v>
      </c>
      <c r="CP437">
        <v>0.14228164909574012</v>
      </c>
      <c r="CQ437">
        <v>-1.7259942130408452</v>
      </c>
      <c r="CR437">
        <v>16405.386681525557</v>
      </c>
      <c r="CS437">
        <v>61.071059077301449</v>
      </c>
      <c r="CT437">
        <v>15.801178547790009</v>
      </c>
      <c r="CU437">
        <v>14.881</v>
      </c>
      <c r="CV437">
        <f t="shared" si="90"/>
        <v>1.0393013716799491</v>
      </c>
      <c r="CW437">
        <v>2.1530000000000005</v>
      </c>
      <c r="CX437">
        <v>15880.44</v>
      </c>
      <c r="CY437" s="3">
        <f t="shared" si="85"/>
        <v>-9.2442564864555923</v>
      </c>
      <c r="CZ437">
        <v>8.7552390083550229</v>
      </c>
      <c r="DA437">
        <v>174.41</v>
      </c>
      <c r="DB437" s="3">
        <f t="shared" si="86"/>
        <v>1.4011627906976725</v>
      </c>
      <c r="DC437">
        <v>-26.718487394957986</v>
      </c>
      <c r="DD437">
        <v>1.0982693174748306E-2</v>
      </c>
      <c r="DE437" s="3">
        <f t="shared" si="87"/>
        <v>1.1529983524829045E-3</v>
      </c>
      <c r="DF437">
        <v>-5.3164439297579257E-3</v>
      </c>
      <c r="DG437">
        <v>4.0272270223262498E-2</v>
      </c>
      <c r="DH437">
        <v>2.7702447509223502E-3</v>
      </c>
      <c r="DI437">
        <v>4.550497393508092E-2</v>
      </c>
      <c r="DJ437">
        <v>3.6502151852012901E-3</v>
      </c>
      <c r="DK437">
        <v>4.3563803575989365E-2</v>
      </c>
      <c r="DL437" s="3">
        <f t="shared" si="88"/>
        <v>2.7436290278585622E-2</v>
      </c>
      <c r="DM437">
        <v>2.428485604566176E-3</v>
      </c>
      <c r="DN437">
        <v>0.27271105189407391</v>
      </c>
      <c r="DO437">
        <v>-0.16190912926194823</v>
      </c>
      <c r="DP437">
        <v>0.24135148809043649</v>
      </c>
      <c r="DQ437">
        <v>-0.14806987261811394</v>
      </c>
      <c r="DR437">
        <v>0.25210592907919382</v>
      </c>
      <c r="DS437" s="3">
        <f t="shared" si="89"/>
        <v>-0.35739254976241508</v>
      </c>
      <c r="DT437">
        <v>-0.14412626039432097</v>
      </c>
      <c r="DU437">
        <v>6561</v>
      </c>
      <c r="DV437">
        <v>5.5162431650048251</v>
      </c>
      <c r="DW437">
        <v>2.4204298125285781</v>
      </c>
      <c r="DX437">
        <v>7.2086293712238625E-2</v>
      </c>
      <c r="DY437">
        <v>37</v>
      </c>
      <c r="DZ437">
        <v>-45.588235294117645</v>
      </c>
      <c r="EA437">
        <v>4.7137837837837839</v>
      </c>
      <c r="EB437">
        <v>1.2137837837837839</v>
      </c>
      <c r="EC437">
        <v>5.6393842402072854E-3</v>
      </c>
      <c r="ED437">
        <v>-5.2966080402687514E-3</v>
      </c>
      <c r="EE437">
        <v>1.553661823854652E-2</v>
      </c>
      <c r="EF437">
        <v>-9.0673975637615648E-3</v>
      </c>
      <c r="EG437">
        <v>1.438880772125559E-2</v>
      </c>
      <c r="EH437">
        <v>-8.7496396646492489E-3</v>
      </c>
      <c r="EI437">
        <v>1.3847421713263645E-2</v>
      </c>
      <c r="EJ437">
        <v>-9.5950817833969984E-3</v>
      </c>
      <c r="EK437">
        <v>0.36297372784869691</v>
      </c>
      <c r="EL437">
        <v>-8.1506245190913151E-2</v>
      </c>
      <c r="EM437">
        <v>0.39192852871865214</v>
      </c>
      <c r="EN437">
        <v>-8.0704405465941154E-2</v>
      </c>
      <c r="EO437">
        <v>0.40725157050757294</v>
      </c>
      <c r="EP437">
        <v>-5.9251176608743183E-2</v>
      </c>
      <c r="EQ437">
        <v>4920.1499999999996</v>
      </c>
      <c r="ER437">
        <v>120.59999999999945</v>
      </c>
      <c r="ES437">
        <v>14.005307767032956</v>
      </c>
      <c r="ET437">
        <v>0.34329037055865541</v>
      </c>
    </row>
    <row r="438" spans="1:150" x14ac:dyDescent="0.3">
      <c r="A438">
        <v>16</v>
      </c>
      <c r="B438">
        <v>1638</v>
      </c>
      <c r="C438" t="s">
        <v>557</v>
      </c>
      <c r="D438">
        <v>50559</v>
      </c>
      <c r="E438">
        <v>210</v>
      </c>
      <c r="F438">
        <v>0.41535631638283987</v>
      </c>
      <c r="G438">
        <v>2498</v>
      </c>
      <c r="H438">
        <v>4.9407622777349243</v>
      </c>
      <c r="I438">
        <v>10190</v>
      </c>
      <c r="J438">
        <v>20.154670780672085</v>
      </c>
      <c r="K438" s="5">
        <v>12688</v>
      </c>
      <c r="L438" s="5">
        <v>25.095433060000001</v>
      </c>
      <c r="M438">
        <v>30798</v>
      </c>
      <c r="N438">
        <v>10296.208483173581</v>
      </c>
      <c r="O438">
        <v>16.418441820447399</v>
      </c>
      <c r="P438" s="3">
        <v>10808</v>
      </c>
      <c r="Q438" s="3">
        <v>73</v>
      </c>
      <c r="R438" s="3">
        <f t="shared" si="78"/>
        <v>6.7542561065877128E-3</v>
      </c>
      <c r="S438" s="3">
        <v>1.6127513297403744E-2</v>
      </c>
      <c r="T438" s="3">
        <f t="shared" si="79"/>
        <v>0.41880331964600109</v>
      </c>
      <c r="U438">
        <v>53462</v>
      </c>
      <c r="V438">
        <v>5.7418066021875438</v>
      </c>
      <c r="W438">
        <v>2237</v>
      </c>
      <c r="X438">
        <v>4.4245337130876798</v>
      </c>
      <c r="Y438">
        <v>788</v>
      </c>
      <c r="Z438">
        <v>1.473944109835023</v>
      </c>
      <c r="AA438">
        <v>1.0585877934521832</v>
      </c>
      <c r="AB438">
        <v>4169</v>
      </c>
      <c r="AC438">
        <v>7.798062175002805</v>
      </c>
      <c r="AD438">
        <v>2.8572998972678807</v>
      </c>
      <c r="AE438">
        <v>13023</v>
      </c>
      <c r="AF438">
        <v>24.359358048707495</v>
      </c>
      <c r="AG438">
        <v>4.2046872680354106</v>
      </c>
      <c r="AH438" s="5">
        <v>17192</v>
      </c>
      <c r="AI438" s="5">
        <v>32.157420219999999</v>
      </c>
      <c r="AJ438" s="5">
        <v>7.0619871649999997</v>
      </c>
      <c r="AK438">
        <v>33662</v>
      </c>
      <c r="AL438">
        <v>9.2993051496850434</v>
      </c>
      <c r="AM438">
        <v>13906.598046985919</v>
      </c>
      <c r="AN438">
        <v>35.065233670360897</v>
      </c>
      <c r="AO438">
        <v>15.906000000000001</v>
      </c>
      <c r="AP438">
        <v>9929</v>
      </c>
      <c r="AQ438" s="3">
        <f t="shared" si="80"/>
        <v>-8.1328645447816434</v>
      </c>
      <c r="AR438">
        <v>133</v>
      </c>
      <c r="AS438" s="3">
        <f t="shared" si="81"/>
        <v>82.191780821917803</v>
      </c>
      <c r="AT438">
        <v>1.3395105247255514E-2</v>
      </c>
      <c r="AU438" s="3">
        <f t="shared" si="82"/>
        <v>6.6408491406678011E-3</v>
      </c>
      <c r="AV438">
        <v>3.7502025472340147E-2</v>
      </c>
      <c r="AW438">
        <v>4.1854758749879629E-2</v>
      </c>
      <c r="AX438">
        <v>4.113531797142319E-2</v>
      </c>
      <c r="AY438" s="3">
        <f t="shared" si="83"/>
        <v>2.5007804674019446E-2</v>
      </c>
      <c r="AZ438">
        <v>0.35718351418472472</v>
      </c>
      <c r="BA438">
        <v>0.32003780806152748</v>
      </c>
      <c r="BB438">
        <v>0.32563514536489369</v>
      </c>
      <c r="BC438" s="3">
        <f t="shared" si="84"/>
        <v>-9.3168174281107408E-2</v>
      </c>
      <c r="BD438">
        <v>3752</v>
      </c>
      <c r="BE438">
        <v>2.646321961620469</v>
      </c>
      <c r="BF438">
        <v>42</v>
      </c>
      <c r="BG438">
        <v>3.1666666666666665</v>
      </c>
      <c r="BH438">
        <v>1.1194029850746268E-2</v>
      </c>
      <c r="BI438">
        <v>2.4604015802308084E-2</v>
      </c>
      <c r="BJ438">
        <v>2.3138447385904839E-2</v>
      </c>
      <c r="BK438">
        <v>2.3442503496660643E-2</v>
      </c>
      <c r="BL438">
        <v>0.4549675931234024</v>
      </c>
      <c r="BM438">
        <v>0.48378483067819378</v>
      </c>
      <c r="BN438">
        <v>0.47751000025832752</v>
      </c>
      <c r="BO438">
        <v>3385.71</v>
      </c>
      <c r="BP438">
        <v>12.461328309399772</v>
      </c>
      <c r="BQ438">
        <v>27169.735969849273</v>
      </c>
      <c r="BR438">
        <v>52022</v>
      </c>
      <c r="BS438">
        <v>2.8936490041337843</v>
      </c>
      <c r="BT438">
        <v>-2.6935019266020723</v>
      </c>
      <c r="BU438">
        <v>1898</v>
      </c>
      <c r="BV438">
        <v>3.7540299452125239</v>
      </c>
      <c r="BW438">
        <v>-19</v>
      </c>
      <c r="BX438">
        <v>-3.5539261531555122E-2</v>
      </c>
      <c r="BY438">
        <v>1255</v>
      </c>
      <c r="BZ438">
        <v>2.4124408903925261</v>
      </c>
      <c r="CA438">
        <v>1.9970845740096861</v>
      </c>
      <c r="CB438">
        <v>0.93849678055750307</v>
      </c>
      <c r="CC438">
        <v>6138</v>
      </c>
      <c r="CD438">
        <v>11.798854330860021</v>
      </c>
      <c r="CE438">
        <v>6.8580920531250964</v>
      </c>
      <c r="CF438">
        <v>4.0007921558572157</v>
      </c>
      <c r="CG438" s="5">
        <v>22206</v>
      </c>
      <c r="CH438" s="5">
        <v>42.685786780000001</v>
      </c>
      <c r="CI438" s="5">
        <v>17.59035372</v>
      </c>
      <c r="CJ438" s="5">
        <v>10.52836656</v>
      </c>
      <c r="CK438">
        <v>16068</v>
      </c>
      <c r="CL438">
        <v>30.886932451655071</v>
      </c>
      <c r="CM438">
        <v>10.732261670982986</v>
      </c>
      <c r="CN438">
        <v>6.5275744029475753</v>
      </c>
      <c r="CO438">
        <v>34737</v>
      </c>
      <c r="CP438">
        <v>12.789791544905512</v>
      </c>
      <c r="CQ438">
        <v>3.1935119719565086</v>
      </c>
      <c r="CR438">
        <v>16154.612231769006</v>
      </c>
      <c r="CS438">
        <v>56.898651170180074</v>
      </c>
      <c r="CT438">
        <v>16.165090679890014</v>
      </c>
      <c r="CU438">
        <v>17.449000000000002</v>
      </c>
      <c r="CV438">
        <f t="shared" si="90"/>
        <v>1.0305581795526031</v>
      </c>
      <c r="CW438">
        <v>1.543000000000001</v>
      </c>
      <c r="CX438">
        <v>11977.740000000002</v>
      </c>
      <c r="CY438" s="3">
        <f t="shared" si="85"/>
        <v>10.822908956328661</v>
      </c>
      <c r="CZ438">
        <v>20.633900694934049</v>
      </c>
      <c r="DA438">
        <v>194.14</v>
      </c>
      <c r="DB438" s="3">
        <f t="shared" si="86"/>
        <v>165.94520547945203</v>
      </c>
      <c r="DC438">
        <v>45.969924812030065</v>
      </c>
      <c r="DD438">
        <v>1.6208399915175982E-2</v>
      </c>
      <c r="DE438" s="3">
        <f t="shared" si="87"/>
        <v>9.4541438085882692E-3</v>
      </c>
      <c r="DF438">
        <v>2.8132946679204681E-3</v>
      </c>
      <c r="DG438">
        <v>4.0272270223262498E-2</v>
      </c>
      <c r="DH438">
        <v>2.7702447509223502E-3</v>
      </c>
      <c r="DI438">
        <v>4.550497393508092E-2</v>
      </c>
      <c r="DJ438">
        <v>3.6502151852012901E-3</v>
      </c>
      <c r="DK438">
        <v>4.3563803575989365E-2</v>
      </c>
      <c r="DL438" s="3">
        <f t="shared" si="88"/>
        <v>2.7436290278585622E-2</v>
      </c>
      <c r="DM438">
        <v>2.428485604566176E-3</v>
      </c>
      <c r="DN438">
        <v>0.40247047969531929</v>
      </c>
      <c r="DO438">
        <v>4.5286965510594579E-2</v>
      </c>
      <c r="DP438">
        <v>0.35618963189165836</v>
      </c>
      <c r="DQ438">
        <v>3.615182383013088E-2</v>
      </c>
      <c r="DR438">
        <v>0.37206117429354602</v>
      </c>
      <c r="DS438" s="3">
        <f t="shared" si="89"/>
        <v>-4.6742145352455078E-2</v>
      </c>
      <c r="DT438">
        <v>4.642602892865233E-2</v>
      </c>
      <c r="DU438">
        <v>4131</v>
      </c>
      <c r="DV438">
        <v>10.101279317697228</v>
      </c>
      <c r="DW438">
        <v>2.8994771241830071</v>
      </c>
      <c r="DX438">
        <v>0.25315516256253812</v>
      </c>
      <c r="DY438">
        <v>41</v>
      </c>
      <c r="DZ438">
        <v>-2.3809523809523809</v>
      </c>
      <c r="EA438">
        <v>4.7351219512195115</v>
      </c>
      <c r="EB438">
        <v>1.568455284552845</v>
      </c>
      <c r="EC438">
        <v>9.9249576373759384E-3</v>
      </c>
      <c r="ED438">
        <v>-1.2690722133703296E-3</v>
      </c>
      <c r="EE438">
        <v>1.553661823854652E-2</v>
      </c>
      <c r="EF438">
        <v>-9.0673975637615648E-3</v>
      </c>
      <c r="EG438">
        <v>1.438880772125559E-2</v>
      </c>
      <c r="EH438">
        <v>-8.7496396646492489E-3</v>
      </c>
      <c r="EI438">
        <v>1.3847421713263645E-2</v>
      </c>
      <c r="EJ438">
        <v>-9.5950817833969984E-3</v>
      </c>
      <c r="EK438">
        <v>0.63881067842370032</v>
      </c>
      <c r="EL438">
        <v>0.18384308530029791</v>
      </c>
      <c r="EM438">
        <v>0.68976928663203174</v>
      </c>
      <c r="EN438">
        <v>0.20598445595383796</v>
      </c>
      <c r="EO438">
        <v>0.7167368657422627</v>
      </c>
      <c r="EP438">
        <v>0.23922686548393518</v>
      </c>
      <c r="EQ438">
        <v>3516.13</v>
      </c>
      <c r="ER438">
        <v>130.42000000000007</v>
      </c>
      <c r="ES438">
        <v>12.941347696208421</v>
      </c>
      <c r="ET438">
        <v>0.48001938680864953</v>
      </c>
    </row>
    <row r="439" spans="1:150" x14ac:dyDescent="0.3">
      <c r="A439">
        <v>16</v>
      </c>
      <c r="B439">
        <v>1639</v>
      </c>
      <c r="C439" t="s">
        <v>558</v>
      </c>
      <c r="D439">
        <v>20763</v>
      </c>
      <c r="E439">
        <v>97</v>
      </c>
      <c r="F439">
        <v>0.46717719019409526</v>
      </c>
      <c r="G439">
        <v>893</v>
      </c>
      <c r="H439">
        <v>4.3009199056013099</v>
      </c>
      <c r="I439">
        <v>4380</v>
      </c>
      <c r="J439">
        <v>21.095217454125127</v>
      </c>
      <c r="K439" s="5">
        <v>5273</v>
      </c>
      <c r="L439" s="5">
        <v>25.396137360000001</v>
      </c>
      <c r="M439">
        <v>14350</v>
      </c>
      <c r="N439">
        <v>9678.6145321585373</v>
      </c>
      <c r="O439">
        <v>16.38009921494967</v>
      </c>
      <c r="P439" s="3">
        <v>3789</v>
      </c>
      <c r="Q439" s="3">
        <v>55</v>
      </c>
      <c r="R439" s="3">
        <f t="shared" si="78"/>
        <v>1.4515703351807865E-2</v>
      </c>
      <c r="S439" s="3">
        <v>1.6127513297403744E-2</v>
      </c>
      <c r="T439" s="3">
        <f t="shared" si="79"/>
        <v>0.90005837131411004</v>
      </c>
      <c r="U439">
        <v>21365</v>
      </c>
      <c r="V439">
        <v>2.8993883350190242</v>
      </c>
      <c r="W439">
        <v>490</v>
      </c>
      <c r="X439">
        <v>2.3599672494340895</v>
      </c>
      <c r="Y439">
        <v>335</v>
      </c>
      <c r="Z439">
        <v>1.5679850222326235</v>
      </c>
      <c r="AA439">
        <v>1.1008078320385282</v>
      </c>
      <c r="AB439">
        <v>1638</v>
      </c>
      <c r="AC439">
        <v>7.6667446758717537</v>
      </c>
      <c r="AD439">
        <v>3.3658247702704438</v>
      </c>
      <c r="AE439">
        <v>5424</v>
      </c>
      <c r="AF439">
        <v>25.387315703252984</v>
      </c>
      <c r="AG439">
        <v>4.2920982491278572</v>
      </c>
      <c r="AH439" s="5">
        <v>7062</v>
      </c>
      <c r="AI439" s="5">
        <v>33.054060380000003</v>
      </c>
      <c r="AJ439" s="5">
        <v>7.6579230190000001</v>
      </c>
      <c r="AK439">
        <v>15086</v>
      </c>
      <c r="AL439">
        <v>5.1289198606271773</v>
      </c>
      <c r="AM439">
        <v>13912.604545470635</v>
      </c>
      <c r="AN439">
        <v>43.745827455407785</v>
      </c>
      <c r="AO439">
        <v>13.092000000000001</v>
      </c>
      <c r="AP439">
        <v>3346</v>
      </c>
      <c r="AQ439" s="3">
        <f t="shared" si="80"/>
        <v>-11.691739245183426</v>
      </c>
      <c r="AR439">
        <v>65</v>
      </c>
      <c r="AS439" s="3">
        <f t="shared" si="81"/>
        <v>18.181818181818183</v>
      </c>
      <c r="AT439">
        <v>1.9426180514046622E-2</v>
      </c>
      <c r="AU439" s="3">
        <f t="shared" si="82"/>
        <v>4.910477162238757E-3</v>
      </c>
      <c r="AV439">
        <v>3.7502025472340147E-2</v>
      </c>
      <c r="AW439">
        <v>4.1854758749879629E-2</v>
      </c>
      <c r="AX439">
        <v>4.113531797142319E-2</v>
      </c>
      <c r="AY439" s="3">
        <f t="shared" si="83"/>
        <v>2.5007804674019446E-2</v>
      </c>
      <c r="AZ439">
        <v>0.51800350166085085</v>
      </c>
      <c r="BA439">
        <v>0.46413313788608301</v>
      </c>
      <c r="BB439">
        <v>0.47225064669591321</v>
      </c>
      <c r="BC439" s="3">
        <f t="shared" si="84"/>
        <v>-0.42780772461819683</v>
      </c>
      <c r="BD439">
        <v>1639</v>
      </c>
      <c r="BE439">
        <v>2.0414887126296524</v>
      </c>
      <c r="BF439">
        <v>35</v>
      </c>
      <c r="BG439">
        <v>1.8571428571428572</v>
      </c>
      <c r="BH439">
        <v>2.1354484441732765E-2</v>
      </c>
      <c r="BI439">
        <v>2.4604015802308084E-2</v>
      </c>
      <c r="BJ439">
        <v>2.3138447385904839E-2</v>
      </c>
      <c r="BK439">
        <v>2.3442503496660643E-2</v>
      </c>
      <c r="BL439">
        <v>0.86792678940360279</v>
      </c>
      <c r="BM439">
        <v>0.92290049049450029</v>
      </c>
      <c r="BN439">
        <v>0.910930201835085</v>
      </c>
      <c r="BO439">
        <v>1506.26</v>
      </c>
      <c r="BP439">
        <v>9.8542976435057756</v>
      </c>
      <c r="BQ439">
        <v>15285.310577082704</v>
      </c>
      <c r="BR439">
        <v>20703</v>
      </c>
      <c r="BS439">
        <v>-0.2889755815633579</v>
      </c>
      <c r="BT439">
        <v>-3.0985256260238709</v>
      </c>
      <c r="BU439">
        <v>639</v>
      </c>
      <c r="BV439">
        <v>3.0775899436497616</v>
      </c>
      <c r="BW439">
        <v>234</v>
      </c>
      <c r="BX439">
        <v>1.0952492394102504</v>
      </c>
      <c r="BY439">
        <v>711</v>
      </c>
      <c r="BZ439">
        <v>3.4342848862483697</v>
      </c>
      <c r="CA439">
        <v>2.9671076960542746</v>
      </c>
      <c r="CB439">
        <v>1.8662998640157462</v>
      </c>
      <c r="CC439">
        <v>2447</v>
      </c>
      <c r="CD439">
        <v>11.819543061392068</v>
      </c>
      <c r="CE439">
        <v>7.5186231557907579</v>
      </c>
      <c r="CF439">
        <v>4.1527983855203141</v>
      </c>
      <c r="CG439" s="5">
        <v>8667</v>
      </c>
      <c r="CH439" s="5">
        <v>41.863498040000003</v>
      </c>
      <c r="CI439" s="5">
        <v>16.467360679999999</v>
      </c>
      <c r="CJ439" s="5">
        <v>8.8094376650000008</v>
      </c>
      <c r="CK439">
        <v>6220</v>
      </c>
      <c r="CL439">
        <v>30.043954982369701</v>
      </c>
      <c r="CM439">
        <v>8.9487375282445747</v>
      </c>
      <c r="CN439">
        <v>4.6566392791167175</v>
      </c>
      <c r="CO439">
        <v>15348</v>
      </c>
      <c r="CP439">
        <v>6.9547038327526138</v>
      </c>
      <c r="CQ439">
        <v>1.736709532016439</v>
      </c>
      <c r="CR439">
        <v>16018.252700181782</v>
      </c>
      <c r="CS439">
        <v>65.501504858561304</v>
      </c>
      <c r="CT439">
        <v>15.134823589855131</v>
      </c>
      <c r="CU439">
        <v>15.041</v>
      </c>
      <c r="CV439">
        <f t="shared" si="90"/>
        <v>-1.3390992149496697</v>
      </c>
      <c r="CW439">
        <v>1.9489999999999998</v>
      </c>
      <c r="CX439">
        <v>4535.87</v>
      </c>
      <c r="CY439" s="3">
        <f t="shared" si="85"/>
        <v>19.711533386117704</v>
      </c>
      <c r="CZ439">
        <v>35.560968320382543</v>
      </c>
      <c r="DA439">
        <v>65.679999999999993</v>
      </c>
      <c r="DB439" s="3">
        <f t="shared" si="86"/>
        <v>19.418181818181804</v>
      </c>
      <c r="DC439">
        <v>1.0461538461538349</v>
      </c>
      <c r="DD439">
        <v>1.448013280803903E-2</v>
      </c>
      <c r="DE439" s="3">
        <f t="shared" si="87"/>
        <v>-3.5570543768835908E-5</v>
      </c>
      <c r="DF439">
        <v>-4.946047706007593E-3</v>
      </c>
      <c r="DG439">
        <v>4.0272270223262498E-2</v>
      </c>
      <c r="DH439">
        <v>2.7702447509223502E-3</v>
      </c>
      <c r="DI439">
        <v>4.550497393508092E-2</v>
      </c>
      <c r="DJ439">
        <v>3.6502151852012901E-3</v>
      </c>
      <c r="DK439">
        <v>4.3563803575989365E-2</v>
      </c>
      <c r="DL439" s="3">
        <f t="shared" si="88"/>
        <v>2.7436290278585622E-2</v>
      </c>
      <c r="DM439">
        <v>2.428485604566176E-3</v>
      </c>
      <c r="DN439">
        <v>0.35955591099691375</v>
      </c>
      <c r="DO439">
        <v>-0.1584475906639371</v>
      </c>
      <c r="DP439">
        <v>0.31820989126808252</v>
      </c>
      <c r="DQ439">
        <v>-0.14592324661800049</v>
      </c>
      <c r="DR439">
        <v>0.33238908496088948</v>
      </c>
      <c r="DS439" s="3">
        <f t="shared" si="89"/>
        <v>-0.56766928635322056</v>
      </c>
      <c r="DT439">
        <v>-0.13986156173502373</v>
      </c>
      <c r="DU439">
        <v>1789</v>
      </c>
      <c r="DV439">
        <v>9.1519219035997565</v>
      </c>
      <c r="DW439">
        <v>2.5354220234768028</v>
      </c>
      <c r="DX439">
        <v>0.49393331084715042</v>
      </c>
      <c r="DY439">
        <v>7</v>
      </c>
      <c r="DZ439">
        <v>-80</v>
      </c>
      <c r="EA439">
        <v>9.3828571428571426</v>
      </c>
      <c r="EB439">
        <v>7.5257142857142849</v>
      </c>
      <c r="EC439">
        <v>3.9128004471771938E-3</v>
      </c>
      <c r="ED439">
        <v>-1.7441683994555569E-2</v>
      </c>
      <c r="EE439">
        <v>1.553661823854652E-2</v>
      </c>
      <c r="EF439">
        <v>-9.0673975637615648E-3</v>
      </c>
      <c r="EG439">
        <v>1.438880772125559E-2</v>
      </c>
      <c r="EH439">
        <v>-8.7496396646492489E-3</v>
      </c>
      <c r="EI439">
        <v>1.3847421713263645E-2</v>
      </c>
      <c r="EJ439">
        <v>-9.5950817833969984E-3</v>
      </c>
      <c r="EK439">
        <v>0.25184376594061464</v>
      </c>
      <c r="EL439">
        <v>-0.61608302346298816</v>
      </c>
      <c r="EM439">
        <v>0.27193361138581928</v>
      </c>
      <c r="EN439">
        <v>-0.65096687910868101</v>
      </c>
      <c r="EO439">
        <v>0.2825652694197468</v>
      </c>
      <c r="EP439">
        <v>-0.6283649324153382</v>
      </c>
      <c r="EQ439">
        <v>1548.45</v>
      </c>
      <c r="ER439">
        <v>42.190000000000055</v>
      </c>
      <c r="ES439">
        <v>10.130314279132765</v>
      </c>
      <c r="ET439">
        <v>0.27601663562698953</v>
      </c>
    </row>
    <row r="440" spans="1:150" x14ac:dyDescent="0.3">
      <c r="A440">
        <v>16</v>
      </c>
      <c r="B440">
        <v>1640</v>
      </c>
      <c r="C440" t="s">
        <v>559</v>
      </c>
      <c r="D440">
        <v>50954</v>
      </c>
      <c r="E440">
        <v>244</v>
      </c>
      <c r="F440">
        <v>0.47886328845625464</v>
      </c>
      <c r="G440">
        <v>2639</v>
      </c>
      <c r="H440">
        <v>5.1791812222789186</v>
      </c>
      <c r="I440">
        <v>10601</v>
      </c>
      <c r="J440">
        <v>20.805039839855553</v>
      </c>
      <c r="K440" s="5">
        <v>13240</v>
      </c>
      <c r="L440" s="5">
        <v>25.984221059999999</v>
      </c>
      <c r="M440">
        <v>31678</v>
      </c>
      <c r="N440">
        <v>10394.938867789855</v>
      </c>
      <c r="O440">
        <v>12.220826627938926</v>
      </c>
      <c r="P440" s="3">
        <v>12073</v>
      </c>
      <c r="Q440" s="3">
        <v>92</v>
      </c>
      <c r="R440" s="3">
        <f t="shared" si="78"/>
        <v>7.6203097821585354E-3</v>
      </c>
      <c r="S440" s="3">
        <v>1.6127513297403744E-2</v>
      </c>
      <c r="T440" s="3">
        <f t="shared" si="79"/>
        <v>0.47250370479528769</v>
      </c>
      <c r="U440">
        <v>51012</v>
      </c>
      <c r="V440">
        <v>0.1138281587314048</v>
      </c>
      <c r="W440">
        <v>-336</v>
      </c>
      <c r="X440">
        <v>-0.65941829885779324</v>
      </c>
      <c r="Y440">
        <v>561</v>
      </c>
      <c r="Z440">
        <v>1.0997412373559163</v>
      </c>
      <c r="AA440">
        <v>0.62087794889966164</v>
      </c>
      <c r="AB440">
        <v>4734</v>
      </c>
      <c r="AC440">
        <v>9.2801693719124909</v>
      </c>
      <c r="AD440">
        <v>4.1009881496335723</v>
      </c>
      <c r="AE440">
        <v>12937</v>
      </c>
      <c r="AF440">
        <v>25.360699443268253</v>
      </c>
      <c r="AG440">
        <v>4.5556596034126997</v>
      </c>
      <c r="AH440" s="5">
        <v>17671</v>
      </c>
      <c r="AI440" s="5">
        <v>34.640868820000001</v>
      </c>
      <c r="AJ440" s="5">
        <v>8.6566477529999997</v>
      </c>
      <c r="AK440">
        <v>32135</v>
      </c>
      <c r="AL440">
        <v>1.4426415809078856</v>
      </c>
      <c r="AM440">
        <v>13888.132604979304</v>
      </c>
      <c r="AN440">
        <v>33.604754983346652</v>
      </c>
      <c r="AO440">
        <v>12.103999999999999</v>
      </c>
      <c r="AP440">
        <v>8337</v>
      </c>
      <c r="AQ440" s="3">
        <f t="shared" si="80"/>
        <v>-30.945084071895966</v>
      </c>
      <c r="AR440">
        <v>60</v>
      </c>
      <c r="AS440" s="3">
        <f t="shared" si="81"/>
        <v>-34.782608695652172</v>
      </c>
      <c r="AT440">
        <v>7.1968333933069449E-3</v>
      </c>
      <c r="AU440" s="3">
        <f t="shared" si="82"/>
        <v>-4.2347638885159057E-4</v>
      </c>
      <c r="AV440">
        <v>3.7502025472340147E-2</v>
      </c>
      <c r="AW440">
        <v>4.1854758749879629E-2</v>
      </c>
      <c r="AX440">
        <v>4.113531797142319E-2</v>
      </c>
      <c r="AY440" s="3">
        <f t="shared" si="83"/>
        <v>2.5007804674019446E-2</v>
      </c>
      <c r="AZ440">
        <v>0.1919051918573042</v>
      </c>
      <c r="BA440">
        <v>0.17194779299325533</v>
      </c>
      <c r="BB440">
        <v>0.17495509329249875</v>
      </c>
      <c r="BC440" s="3">
        <f t="shared" si="84"/>
        <v>-0.29754861150278894</v>
      </c>
      <c r="BD440">
        <v>3324</v>
      </c>
      <c r="BE440">
        <v>2.5081227436823106</v>
      </c>
      <c r="BF440">
        <v>27</v>
      </c>
      <c r="BG440">
        <v>2.2222222222222223</v>
      </c>
      <c r="BH440">
        <v>8.1227436823104685E-3</v>
      </c>
      <c r="BI440">
        <v>2.4604015802308084E-2</v>
      </c>
      <c r="BJ440">
        <v>2.3138447385904839E-2</v>
      </c>
      <c r="BK440">
        <v>2.3442503496660643E-2</v>
      </c>
      <c r="BL440">
        <v>0.33013893941445444</v>
      </c>
      <c r="BM440">
        <v>0.3510496424776785</v>
      </c>
      <c r="BN440">
        <v>0.34649642618023047</v>
      </c>
      <c r="BO440">
        <v>2633.29</v>
      </c>
      <c r="BP440">
        <v>17.246952295032948</v>
      </c>
      <c r="BQ440">
        <v>15268.146829387224</v>
      </c>
      <c r="BR440">
        <v>47975</v>
      </c>
      <c r="BS440">
        <v>-5.8464497389802572</v>
      </c>
      <c r="BT440">
        <v>-5.9535011369873754</v>
      </c>
      <c r="BU440">
        <v>-1922</v>
      </c>
      <c r="BV440">
        <v>-3.7720296738234489</v>
      </c>
      <c r="BW440">
        <v>-1671</v>
      </c>
      <c r="BX440">
        <v>-3.2756998353328628</v>
      </c>
      <c r="BY440">
        <v>1131</v>
      </c>
      <c r="BZ440">
        <v>2.3574778530484628</v>
      </c>
      <c r="CA440">
        <v>1.8786145645922081</v>
      </c>
      <c r="CB440">
        <v>1.2577366156925465</v>
      </c>
      <c r="CC440">
        <v>6676</v>
      </c>
      <c r="CD440">
        <v>13.915581031787388</v>
      </c>
      <c r="CE440">
        <v>8.7363998095084696</v>
      </c>
      <c r="CF440">
        <v>4.6354116598748973</v>
      </c>
      <c r="CG440" s="5">
        <v>21474</v>
      </c>
      <c r="CH440" s="5">
        <v>44.760812919999999</v>
      </c>
      <c r="CI440" s="5">
        <v>18.77659186</v>
      </c>
      <c r="CJ440" s="5">
        <v>10.11994411</v>
      </c>
      <c r="CK440">
        <v>14798</v>
      </c>
      <c r="CL440">
        <v>30.845231891610215</v>
      </c>
      <c r="CM440">
        <v>10.040192051754662</v>
      </c>
      <c r="CN440">
        <v>5.4845324483419624</v>
      </c>
      <c r="CO440">
        <v>32508</v>
      </c>
      <c r="CP440">
        <v>2.6201149062440807</v>
      </c>
      <c r="CQ440">
        <v>1.1607281779990664</v>
      </c>
      <c r="CR440">
        <v>16323.820572967887</v>
      </c>
      <c r="CS440">
        <v>57.036234465500179</v>
      </c>
      <c r="CT440">
        <v>17.537908351446159</v>
      </c>
      <c r="CU440">
        <v>14.222</v>
      </c>
      <c r="CV440">
        <f t="shared" si="90"/>
        <v>2.0011733720610732</v>
      </c>
      <c r="CW440">
        <v>2.1180000000000003</v>
      </c>
      <c r="CX440">
        <v>9217.89</v>
      </c>
      <c r="CY440" s="3">
        <f t="shared" si="85"/>
        <v>-23.648720284933329</v>
      </c>
      <c r="CZ440">
        <v>10.566030946383584</v>
      </c>
      <c r="DA440">
        <v>65.239999999999995</v>
      </c>
      <c r="DB440" s="3">
        <f t="shared" si="86"/>
        <v>-29.08695652173914</v>
      </c>
      <c r="DC440">
        <v>8.7333333333333254</v>
      </c>
      <c r="DD440">
        <v>7.0775416065932658E-3</v>
      </c>
      <c r="DE440" s="3">
        <f t="shared" si="87"/>
        <v>-5.4276817556526968E-4</v>
      </c>
      <c r="DF440">
        <v>-1.1929178671367911E-4</v>
      </c>
      <c r="DG440">
        <v>4.0272270223262498E-2</v>
      </c>
      <c r="DH440">
        <v>2.7702447509223502E-3</v>
      </c>
      <c r="DI440">
        <v>4.550497393508092E-2</v>
      </c>
      <c r="DJ440">
        <v>3.6502151852012901E-3</v>
      </c>
      <c r="DK440">
        <v>4.3563803575989365E-2</v>
      </c>
      <c r="DL440" s="3">
        <f t="shared" si="88"/>
        <v>2.7436290278585622E-2</v>
      </c>
      <c r="DM440">
        <v>2.428485604566176E-3</v>
      </c>
      <c r="DN440">
        <v>0.1757423052476704</v>
      </c>
      <c r="DO440">
        <v>-1.6162886609633803E-2</v>
      </c>
      <c r="DP440">
        <v>0.15553336249989613</v>
      </c>
      <c r="DQ440">
        <v>-1.6414430493359194E-2</v>
      </c>
      <c r="DR440">
        <v>0.16246381228507156</v>
      </c>
      <c r="DS440" s="3">
        <f t="shared" si="89"/>
        <v>-0.31003989251021613</v>
      </c>
      <c r="DT440">
        <v>-1.2491281007427191E-2</v>
      </c>
      <c r="DU440">
        <v>3652</v>
      </c>
      <c r="DV440">
        <v>9.8676293622142008</v>
      </c>
      <c r="DW440">
        <v>2.5240662650602408</v>
      </c>
      <c r="DX440">
        <v>1.5943521377930203E-2</v>
      </c>
      <c r="DY440">
        <v>13</v>
      </c>
      <c r="DZ440">
        <v>-51.851851851851848</v>
      </c>
      <c r="EA440">
        <v>5.0184615384615379</v>
      </c>
      <c r="EB440">
        <v>2.7962393162393155</v>
      </c>
      <c r="EC440">
        <v>3.5596933187294635E-3</v>
      </c>
      <c r="ED440">
        <v>-4.5630503635810046E-3</v>
      </c>
      <c r="EE440">
        <v>1.553661823854652E-2</v>
      </c>
      <c r="EF440">
        <v>-9.0673975637615648E-3</v>
      </c>
      <c r="EG440">
        <v>1.438880772125559E-2</v>
      </c>
      <c r="EH440">
        <v>-8.7496396646492489E-3</v>
      </c>
      <c r="EI440">
        <v>1.3847421713263645E-2</v>
      </c>
      <c r="EJ440">
        <v>-9.5950817833969984E-3</v>
      </c>
      <c r="EK440">
        <v>0.22911635364109195</v>
      </c>
      <c r="EL440">
        <v>-0.10102258577336248</v>
      </c>
      <c r="EM440">
        <v>0.24739320920043811</v>
      </c>
      <c r="EN440">
        <v>-0.10365643327724039</v>
      </c>
      <c r="EO440">
        <v>0.25706542289528445</v>
      </c>
      <c r="EP440">
        <v>-8.943100328494602E-2</v>
      </c>
      <c r="EQ440">
        <v>2686.45</v>
      </c>
      <c r="ER440">
        <v>53.159999999999854</v>
      </c>
      <c r="ES440">
        <v>17.59512814501679</v>
      </c>
      <c r="ET440">
        <v>0.34817584998384277</v>
      </c>
    </row>
    <row r="441" spans="1:150" x14ac:dyDescent="0.3">
      <c r="A441">
        <v>16</v>
      </c>
      <c r="B441">
        <v>1641</v>
      </c>
      <c r="C441" t="s">
        <v>560</v>
      </c>
      <c r="D441">
        <v>47451</v>
      </c>
      <c r="E441">
        <v>400</v>
      </c>
      <c r="F441">
        <v>0.84297485827485208</v>
      </c>
      <c r="G441">
        <v>2004</v>
      </c>
      <c r="H441">
        <v>4.2233040399570081</v>
      </c>
      <c r="I441">
        <v>8202</v>
      </c>
      <c r="J441">
        <v>17.285199468925839</v>
      </c>
      <c r="K441" s="5">
        <v>10206</v>
      </c>
      <c r="L441" s="5">
        <v>21.508503510000001</v>
      </c>
      <c r="M441">
        <v>29490</v>
      </c>
      <c r="N441">
        <v>8890.5470820012197</v>
      </c>
      <c r="O441">
        <v>17.030199574297697</v>
      </c>
      <c r="P441" s="3">
        <v>8992</v>
      </c>
      <c r="Q441" s="3">
        <v>71</v>
      </c>
      <c r="R441" s="3">
        <f t="shared" si="78"/>
        <v>7.8959074733096091E-3</v>
      </c>
      <c r="S441" s="3">
        <v>1.6127513297403744E-2</v>
      </c>
      <c r="T441" s="3">
        <f t="shared" si="79"/>
        <v>0.48959237098137853</v>
      </c>
      <c r="U441">
        <v>49752</v>
      </c>
      <c r="V441">
        <v>4.8492128722260857</v>
      </c>
      <c r="W441">
        <v>2369</v>
      </c>
      <c r="X441">
        <v>4.9925185981328104</v>
      </c>
      <c r="Y441">
        <v>864</v>
      </c>
      <c r="Z441">
        <v>1.7366136034732274</v>
      </c>
      <c r="AA441">
        <v>0.89363874519837527</v>
      </c>
      <c r="AB441">
        <v>3408</v>
      </c>
      <c r="AC441">
        <v>6.8499758803666184</v>
      </c>
      <c r="AD441">
        <v>2.6266718404096103</v>
      </c>
      <c r="AE441">
        <v>10924</v>
      </c>
      <c r="AF441">
        <v>21.956906255024926</v>
      </c>
      <c r="AG441">
        <v>4.6717067860990866</v>
      </c>
      <c r="AH441" s="5">
        <v>14332</v>
      </c>
      <c r="AI441" s="5">
        <v>28.806882139999999</v>
      </c>
      <c r="AJ441" s="5">
        <v>7.298378627</v>
      </c>
      <c r="AK441">
        <v>31980</v>
      </c>
      <c r="AL441">
        <v>8.4435401831129209</v>
      </c>
      <c r="AM441">
        <v>11938.42558225985</v>
      </c>
      <c r="AN441">
        <v>34.282237888701076</v>
      </c>
      <c r="AO441">
        <v>17.006</v>
      </c>
      <c r="AP441">
        <v>9072</v>
      </c>
      <c r="AQ441" s="3">
        <f t="shared" si="80"/>
        <v>0.88967971530249124</v>
      </c>
      <c r="AR441">
        <v>111</v>
      </c>
      <c r="AS441" s="3">
        <f t="shared" si="81"/>
        <v>56.338028169014088</v>
      </c>
      <c r="AT441">
        <v>1.2235449735449735E-2</v>
      </c>
      <c r="AU441" s="3">
        <f t="shared" si="82"/>
        <v>4.3395422621401256E-3</v>
      </c>
      <c r="AV441">
        <v>3.7502025472340147E-2</v>
      </c>
      <c r="AW441">
        <v>4.1854758749879629E-2</v>
      </c>
      <c r="AX441">
        <v>4.113531797142319E-2</v>
      </c>
      <c r="AY441" s="3">
        <f t="shared" si="83"/>
        <v>2.5007804674019446E-2</v>
      </c>
      <c r="AZ441">
        <v>0.32626103740647466</v>
      </c>
      <c r="BA441">
        <v>0.29233114945346383</v>
      </c>
      <c r="BB441">
        <v>0.2974439080293419</v>
      </c>
      <c r="BC441" s="3">
        <f t="shared" si="84"/>
        <v>-0.19214846295203664</v>
      </c>
      <c r="BD441">
        <v>3925</v>
      </c>
      <c r="BE441">
        <v>2.3113375796178346</v>
      </c>
      <c r="BF441">
        <v>59</v>
      </c>
      <c r="BG441">
        <v>1.8813559322033899</v>
      </c>
      <c r="BH441">
        <v>1.5031847133757962E-2</v>
      </c>
      <c r="BI441">
        <v>2.4604015802308084E-2</v>
      </c>
      <c r="BJ441">
        <v>2.3138447385904839E-2</v>
      </c>
      <c r="BK441">
        <v>2.3442503496660643E-2</v>
      </c>
      <c r="BL441">
        <v>0.61095096241759994</v>
      </c>
      <c r="BM441">
        <v>0.64964804608777926</v>
      </c>
      <c r="BN441">
        <v>0.6412219213660022</v>
      </c>
      <c r="BO441">
        <v>2953.38</v>
      </c>
      <c r="BP441">
        <v>16.374952286001331</v>
      </c>
      <c r="BQ441">
        <v>18035.960950706369</v>
      </c>
      <c r="BR441">
        <v>47413</v>
      </c>
      <c r="BS441">
        <v>-8.0082611536110931E-2</v>
      </c>
      <c r="BT441">
        <v>-4.7013185399581925</v>
      </c>
      <c r="BU441">
        <v>1479</v>
      </c>
      <c r="BV441">
        <v>3.116899538471265</v>
      </c>
      <c r="BW441">
        <v>-609</v>
      </c>
      <c r="BX441">
        <v>-1.2240713941148094</v>
      </c>
      <c r="BY441">
        <v>992</v>
      </c>
      <c r="BZ441">
        <v>2.0922531795077299</v>
      </c>
      <c r="CA441">
        <v>1.249278321232878</v>
      </c>
      <c r="CB441">
        <v>0.35563957603450258</v>
      </c>
      <c r="CC441">
        <v>4854</v>
      </c>
      <c r="CD441">
        <v>10.237698521502542</v>
      </c>
      <c r="CE441">
        <v>6.0143944815455344</v>
      </c>
      <c r="CF441">
        <v>3.387722641135924</v>
      </c>
      <c r="CG441" s="5">
        <v>18269</v>
      </c>
      <c r="CH441" s="5">
        <v>38.531626350000003</v>
      </c>
      <c r="CI441" s="5">
        <v>17.023122839999999</v>
      </c>
      <c r="CJ441" s="5">
        <v>9.7247442119999992</v>
      </c>
      <c r="CK441">
        <v>13415</v>
      </c>
      <c r="CL441">
        <v>28.293927825701807</v>
      </c>
      <c r="CM441">
        <v>11.008728356775968</v>
      </c>
      <c r="CN441">
        <v>6.3370215706768818</v>
      </c>
      <c r="CO441">
        <v>31933</v>
      </c>
      <c r="CP441">
        <v>8.2841641234316707</v>
      </c>
      <c r="CQ441">
        <v>-0.14696685428392744</v>
      </c>
      <c r="CR441">
        <v>13880.199024211317</v>
      </c>
      <c r="CS441">
        <v>56.123114766599393</v>
      </c>
      <c r="CT441">
        <v>16.26490384826694</v>
      </c>
      <c r="CU441">
        <v>19.309999999999999</v>
      </c>
      <c r="CV441">
        <f t="shared" si="90"/>
        <v>2.2798004257023017</v>
      </c>
      <c r="CW441">
        <v>2.3039999999999985</v>
      </c>
      <c r="CX441">
        <v>11139.900000000001</v>
      </c>
      <c r="CY441" s="3">
        <f t="shared" si="85"/>
        <v>23.886788256227774</v>
      </c>
      <c r="CZ441">
        <v>22.794312169312185</v>
      </c>
      <c r="DA441">
        <v>209.28000000000003</v>
      </c>
      <c r="DB441" s="3">
        <f t="shared" si="86"/>
        <v>194.76056338028172</v>
      </c>
      <c r="DC441">
        <v>88.540540540540576</v>
      </c>
      <c r="DD441">
        <v>1.8786524116015405E-2</v>
      </c>
      <c r="DE441" s="3">
        <f t="shared" si="87"/>
        <v>1.0890616642705795E-2</v>
      </c>
      <c r="DF441">
        <v>6.5510743805656697E-3</v>
      </c>
      <c r="DG441">
        <v>4.0272270223262498E-2</v>
      </c>
      <c r="DH441">
        <v>2.7702447509223502E-3</v>
      </c>
      <c r="DI441">
        <v>4.550497393508092E-2</v>
      </c>
      <c r="DJ441">
        <v>3.6502151852012901E-3</v>
      </c>
      <c r="DK441">
        <v>4.3563803575989365E-2</v>
      </c>
      <c r="DL441" s="3">
        <f t="shared" si="88"/>
        <v>2.7436290278585622E-2</v>
      </c>
      <c r="DM441">
        <v>2.428485604566176E-3</v>
      </c>
      <c r="DN441">
        <v>0.46648783423100226</v>
      </c>
      <c r="DO441">
        <v>0.1402267968245276</v>
      </c>
      <c r="DP441">
        <v>0.41284550877486392</v>
      </c>
      <c r="DQ441">
        <v>0.12051435932140009</v>
      </c>
      <c r="DR441">
        <v>0.43124159448670796</v>
      </c>
      <c r="DS441" s="3">
        <f t="shared" si="89"/>
        <v>-5.8350776494670575E-2</v>
      </c>
      <c r="DT441">
        <v>0.13379768645736606</v>
      </c>
      <c r="DU441">
        <v>4121</v>
      </c>
      <c r="DV441">
        <v>4.9936305732484074</v>
      </c>
      <c r="DW441">
        <v>2.7032031060422232</v>
      </c>
      <c r="DX441">
        <v>0.39186552642438865</v>
      </c>
      <c r="DY441">
        <v>36</v>
      </c>
      <c r="DZ441">
        <v>-38.983050847457626</v>
      </c>
      <c r="EA441">
        <v>5.8133333333333344</v>
      </c>
      <c r="EB441">
        <v>3.9319774011299442</v>
      </c>
      <c r="EC441">
        <v>8.7357437515166222E-3</v>
      </c>
      <c r="ED441">
        <v>-6.2961033822413401E-3</v>
      </c>
      <c r="EE441">
        <v>1.553661823854652E-2</v>
      </c>
      <c r="EF441">
        <v>-9.0673975637615648E-3</v>
      </c>
      <c r="EG441">
        <v>1.438880772125559E-2</v>
      </c>
      <c r="EH441">
        <v>-8.7496396646492489E-3</v>
      </c>
      <c r="EI441">
        <v>1.3847421713263645E-2</v>
      </c>
      <c r="EJ441">
        <v>-9.5950817833969984E-3</v>
      </c>
      <c r="EK441">
        <v>0.56226803139457637</v>
      </c>
      <c r="EL441">
        <v>-4.8682931023023568E-2</v>
      </c>
      <c r="EM441">
        <v>0.60712075112463371</v>
      </c>
      <c r="EN441">
        <v>-4.2527294963145557E-2</v>
      </c>
      <c r="EO441">
        <v>0.63085706006549636</v>
      </c>
      <c r="EP441">
        <v>-1.0364861300505845E-2</v>
      </c>
      <c r="EQ441">
        <v>3012.83</v>
      </c>
      <c r="ER441">
        <v>59.449999999999818</v>
      </c>
      <c r="ES441">
        <v>16.704571540348141</v>
      </c>
      <c r="ET441">
        <v>0.3296192543468095</v>
      </c>
    </row>
    <row r="442" spans="1:150" x14ac:dyDescent="0.3">
      <c r="A442">
        <v>16</v>
      </c>
      <c r="B442">
        <v>1642</v>
      </c>
      <c r="C442" t="s">
        <v>561</v>
      </c>
      <c r="D442">
        <v>283151</v>
      </c>
      <c r="E442">
        <v>1772</v>
      </c>
      <c r="F442">
        <v>0.62581449473955586</v>
      </c>
      <c r="G442">
        <v>12192</v>
      </c>
      <c r="H442">
        <v>4.3058297516166286</v>
      </c>
      <c r="I442">
        <v>49467</v>
      </c>
      <c r="J442">
        <v>17.47018375354493</v>
      </c>
      <c r="K442" s="5">
        <v>61659</v>
      </c>
      <c r="L442" s="5">
        <v>21.776013509999999</v>
      </c>
      <c r="M442">
        <v>151741</v>
      </c>
      <c r="N442">
        <v>11452.453747005227</v>
      </c>
      <c r="O442">
        <v>12.61411755565052</v>
      </c>
      <c r="P442" s="3">
        <v>66513</v>
      </c>
      <c r="Q442" s="3">
        <v>446</v>
      </c>
      <c r="R442" s="3">
        <f t="shared" si="78"/>
        <v>6.7054560762557693E-3</v>
      </c>
      <c r="S442" s="3">
        <v>1.6127513297403744E-2</v>
      </c>
      <c r="T442" s="3">
        <f t="shared" si="79"/>
        <v>0.41577743280082952</v>
      </c>
      <c r="U442">
        <v>293746</v>
      </c>
      <c r="V442">
        <v>3.741819735759365</v>
      </c>
      <c r="W442">
        <v>-682</v>
      </c>
      <c r="X442">
        <v>-0.24086088341556275</v>
      </c>
      <c r="Y442">
        <v>5595</v>
      </c>
      <c r="Z442">
        <v>1.9047067874966808</v>
      </c>
      <c r="AA442">
        <v>1.2788922927571249</v>
      </c>
      <c r="AB442">
        <v>20231</v>
      </c>
      <c r="AC442">
        <v>6.8872427199008674</v>
      </c>
      <c r="AD442">
        <v>2.5814129682842388</v>
      </c>
      <c r="AE442">
        <v>65734</v>
      </c>
      <c r="AF442">
        <v>22.377836634371192</v>
      </c>
      <c r="AG442">
        <v>4.9076528808262623</v>
      </c>
      <c r="AH442" s="5">
        <v>85965</v>
      </c>
      <c r="AI442" s="5">
        <v>29.265079350000001</v>
      </c>
      <c r="AJ442" s="5">
        <v>7.4890658490000002</v>
      </c>
      <c r="AK442">
        <v>167632</v>
      </c>
      <c r="AL442">
        <v>10.472449766378237</v>
      </c>
      <c r="AM442">
        <v>14208.183825444186</v>
      </c>
      <c r="AN442">
        <v>24.062355014178266</v>
      </c>
      <c r="AO442">
        <v>15.542999999999999</v>
      </c>
      <c r="AP442">
        <v>55715</v>
      </c>
      <c r="AQ442" s="3">
        <f t="shared" si="80"/>
        <v>-16.234420338881119</v>
      </c>
      <c r="AR442">
        <v>2050</v>
      </c>
      <c r="AS442" s="3">
        <f t="shared" si="81"/>
        <v>359.64125560538116</v>
      </c>
      <c r="AT442">
        <v>3.6794400071793951E-2</v>
      </c>
      <c r="AU442" s="3">
        <f t="shared" si="82"/>
        <v>3.008894399553818E-2</v>
      </c>
      <c r="AV442">
        <v>3.7502025472340147E-2</v>
      </c>
      <c r="AW442">
        <v>4.1854758749879629E-2</v>
      </c>
      <c r="AX442">
        <v>4.113531797142319E-2</v>
      </c>
      <c r="AY442" s="3">
        <f t="shared" si="83"/>
        <v>2.5007804674019446E-2</v>
      </c>
      <c r="AZ442">
        <v>0.98113100848197887</v>
      </c>
      <c r="BA442">
        <v>0.87909717247861974</v>
      </c>
      <c r="BB442">
        <v>0.89447224152625038</v>
      </c>
      <c r="BC442" s="3">
        <f t="shared" si="84"/>
        <v>0.47869480872542086</v>
      </c>
      <c r="BD442">
        <v>20717</v>
      </c>
      <c r="BE442">
        <v>2.6893372592556837</v>
      </c>
      <c r="BF442">
        <v>677</v>
      </c>
      <c r="BG442">
        <v>3.0280649926144756</v>
      </c>
      <c r="BH442">
        <v>3.267847661340928E-2</v>
      </c>
      <c r="BI442">
        <v>2.4604015802308084E-2</v>
      </c>
      <c r="BJ442">
        <v>2.3138447385904839E-2</v>
      </c>
      <c r="BK442">
        <v>2.3442503496660643E-2</v>
      </c>
      <c r="BL442">
        <v>1.3281765414223046</v>
      </c>
      <c r="BM442">
        <v>1.412302047254731</v>
      </c>
      <c r="BN442">
        <v>1.3939840775992329</v>
      </c>
      <c r="BO442">
        <v>6955.53</v>
      </c>
      <c r="BP442">
        <v>8.3255045599747497</v>
      </c>
      <c r="BQ442">
        <v>83544.846440166919</v>
      </c>
      <c r="BR442">
        <v>284917</v>
      </c>
      <c r="BS442">
        <v>0.62369548403502018</v>
      </c>
      <c r="BT442">
        <v>-3.0056579493848425</v>
      </c>
      <c r="BU442">
        <v>-9313</v>
      </c>
      <c r="BV442">
        <v>-3.2890577818902282</v>
      </c>
      <c r="BW442">
        <v>-8656</v>
      </c>
      <c r="BX442">
        <v>-2.9467635303970097</v>
      </c>
      <c r="BY442">
        <v>7212</v>
      </c>
      <c r="BZ442">
        <v>2.5312634907709963</v>
      </c>
      <c r="CA442">
        <v>1.9054489960314405</v>
      </c>
      <c r="CB442">
        <v>0.62655670327431556</v>
      </c>
      <c r="CC442">
        <v>28957</v>
      </c>
      <c r="CD442">
        <v>10.163310718560142</v>
      </c>
      <c r="CE442">
        <v>5.8574809669435135</v>
      </c>
      <c r="CF442">
        <v>3.2760679986592747</v>
      </c>
      <c r="CG442" s="5">
        <v>106823</v>
      </c>
      <c r="CH442" s="5">
        <v>37.4926733</v>
      </c>
      <c r="CI442" s="5">
        <v>15.7166598</v>
      </c>
      <c r="CJ442" s="5">
        <v>8.2275939509999994</v>
      </c>
      <c r="CK442">
        <v>77866</v>
      </c>
      <c r="CL442">
        <v>27.329362586297062</v>
      </c>
      <c r="CM442">
        <v>9.8591788327521321</v>
      </c>
      <c r="CN442">
        <v>4.9515259519258699</v>
      </c>
      <c r="CO442">
        <v>175523</v>
      </c>
      <c r="CP442">
        <v>15.672758186646984</v>
      </c>
      <c r="CQ442">
        <v>4.7073351150138398</v>
      </c>
      <c r="CR442">
        <v>16308.996515772631</v>
      </c>
      <c r="CS442">
        <v>42.406133009158594</v>
      </c>
      <c r="CT442">
        <v>14.785934051375968</v>
      </c>
      <c r="CU442">
        <v>15.496</v>
      </c>
      <c r="CV442">
        <f t="shared" si="90"/>
        <v>2.8818824443494808</v>
      </c>
      <c r="CW442">
        <v>-4.699999999999882E-2</v>
      </c>
      <c r="CX442">
        <v>60641.85</v>
      </c>
      <c r="CY442" s="3">
        <f t="shared" si="85"/>
        <v>-8.8270713995760257</v>
      </c>
      <c r="CZ442">
        <v>8.842950731400876</v>
      </c>
      <c r="DA442">
        <v>1940.7299999999998</v>
      </c>
      <c r="DB442" s="3">
        <f t="shared" si="86"/>
        <v>335.1412556053811</v>
      </c>
      <c r="DC442">
        <v>-5.330243902439034</v>
      </c>
      <c r="DD442">
        <v>3.2003146342006385E-2</v>
      </c>
      <c r="DE442" s="3">
        <f t="shared" si="87"/>
        <v>2.5297690265750614E-2</v>
      </c>
      <c r="DF442">
        <v>-4.791253729787566E-3</v>
      </c>
      <c r="DG442">
        <v>4.0272270223262498E-2</v>
      </c>
      <c r="DH442">
        <v>2.7702447509223502E-3</v>
      </c>
      <c r="DI442">
        <v>4.550497393508092E-2</v>
      </c>
      <c r="DJ442">
        <v>3.6502151852012901E-3</v>
      </c>
      <c r="DK442">
        <v>4.3563803575989365E-2</v>
      </c>
      <c r="DL442" s="3">
        <f t="shared" si="88"/>
        <v>2.7436290278585622E-2</v>
      </c>
      <c r="DM442">
        <v>2.428485604566176E-3</v>
      </c>
      <c r="DN442">
        <v>0.7946695372420397</v>
      </c>
      <c r="DO442">
        <v>-0.18646147123993917</v>
      </c>
      <c r="DP442">
        <v>0.70328897205090724</v>
      </c>
      <c r="DQ442">
        <v>-0.1758082004277125</v>
      </c>
      <c r="DR442">
        <v>0.73462700028436556</v>
      </c>
      <c r="DS442" s="3">
        <f t="shared" si="89"/>
        <v>0.31884956748353604</v>
      </c>
      <c r="DT442">
        <v>-0.15984524124188482</v>
      </c>
      <c r="DU442">
        <v>21050</v>
      </c>
      <c r="DV442">
        <v>1.6073755852681373</v>
      </c>
      <c r="DW442">
        <v>2.8808479809976246</v>
      </c>
      <c r="DX442">
        <v>0.19151072174194095</v>
      </c>
      <c r="DY442">
        <v>442</v>
      </c>
      <c r="DZ442">
        <v>-34.711964549483014</v>
      </c>
      <c r="EA442">
        <v>4.3907918552036191</v>
      </c>
      <c r="EB442">
        <v>1.3627268625891436</v>
      </c>
      <c r="EC442">
        <v>2.0997624703087886E-2</v>
      </c>
      <c r="ED442">
        <v>-1.1680851910321394E-2</v>
      </c>
      <c r="EE442">
        <v>1.553661823854652E-2</v>
      </c>
      <c r="EF442">
        <v>-9.0673975637615648E-3</v>
      </c>
      <c r="EG442">
        <v>1.438880772125559E-2</v>
      </c>
      <c r="EH442">
        <v>-8.7496396646492489E-3</v>
      </c>
      <c r="EI442">
        <v>1.3847421713263645E-2</v>
      </c>
      <c r="EJ442">
        <v>-9.5950817833969984E-3</v>
      </c>
      <c r="EK442">
        <v>1.3514926080240905</v>
      </c>
      <c r="EL442">
        <v>2.3316066601785979E-2</v>
      </c>
      <c r="EM442">
        <v>1.4593026128266033</v>
      </c>
      <c r="EN442">
        <v>4.7000565571872377E-2</v>
      </c>
      <c r="EO442">
        <v>1.5163562674613624</v>
      </c>
      <c r="EP442">
        <v>0.1223721898621295</v>
      </c>
      <c r="EQ442">
        <v>7147.0899999999992</v>
      </c>
      <c r="ER442">
        <v>191.55999999999949</v>
      </c>
      <c r="ES442">
        <v>8.5547945858259453</v>
      </c>
      <c r="ET442">
        <v>0.22929002585119562</v>
      </c>
    </row>
    <row r="443" spans="1:150" x14ac:dyDescent="0.3">
      <c r="A443">
        <v>16</v>
      </c>
      <c r="B443">
        <v>1643</v>
      </c>
      <c r="C443" t="s">
        <v>562</v>
      </c>
      <c r="D443">
        <v>17575</v>
      </c>
      <c r="E443">
        <v>69</v>
      </c>
      <c r="F443">
        <v>0.39260312944523468</v>
      </c>
      <c r="G443">
        <v>860</v>
      </c>
      <c r="H443">
        <v>4.8933143669985775</v>
      </c>
      <c r="I443">
        <v>3607</v>
      </c>
      <c r="J443">
        <v>20.523470839260312</v>
      </c>
      <c r="K443" s="5">
        <v>4467</v>
      </c>
      <c r="L443" s="5">
        <v>25.41678521</v>
      </c>
      <c r="M443">
        <v>10523</v>
      </c>
      <c r="N443">
        <v>10110.735181130858</v>
      </c>
      <c r="O443">
        <v>13.792318634423898</v>
      </c>
      <c r="P443" s="3">
        <v>3115</v>
      </c>
      <c r="Q443" s="3">
        <v>30</v>
      </c>
      <c r="R443" s="3">
        <f t="shared" si="78"/>
        <v>9.630818619582664E-3</v>
      </c>
      <c r="S443" s="3">
        <v>1.6127513297403744E-2</v>
      </c>
      <c r="T443" s="3">
        <f t="shared" si="79"/>
        <v>0.59716699295067777</v>
      </c>
      <c r="U443">
        <v>16516</v>
      </c>
      <c r="V443">
        <v>-6.0256045519203409</v>
      </c>
      <c r="W443">
        <v>-746</v>
      </c>
      <c r="X443">
        <v>-4.2446657183499292</v>
      </c>
      <c r="Y443">
        <v>270</v>
      </c>
      <c r="Z443">
        <v>1.6347783967062244</v>
      </c>
      <c r="AA443">
        <v>1.2421752672609898</v>
      </c>
      <c r="AB443">
        <v>1020</v>
      </c>
      <c r="AC443">
        <v>6.1758294986679587</v>
      </c>
      <c r="AD443">
        <v>1.2825151316693812</v>
      </c>
      <c r="AE443">
        <v>3991</v>
      </c>
      <c r="AF443">
        <v>24.164446597239042</v>
      </c>
      <c r="AG443">
        <v>3.6409757579787296</v>
      </c>
      <c r="AH443" s="5">
        <v>5011</v>
      </c>
      <c r="AI443" s="5">
        <v>30.340276100000001</v>
      </c>
      <c r="AJ443" s="5">
        <v>4.9234908900000001</v>
      </c>
      <c r="AK443">
        <v>9894</v>
      </c>
      <c r="AL443">
        <v>-5.9773828756058158</v>
      </c>
      <c r="AM443">
        <v>13609.579701482717</v>
      </c>
      <c r="AN443">
        <v>34.605243413768477</v>
      </c>
      <c r="AO443">
        <v>12.243</v>
      </c>
      <c r="AP443">
        <v>2135</v>
      </c>
      <c r="AQ443" s="3">
        <f t="shared" si="80"/>
        <v>-31.460674157303369</v>
      </c>
      <c r="AR443">
        <v>38</v>
      </c>
      <c r="AS443" s="3">
        <f t="shared" si="81"/>
        <v>26.666666666666668</v>
      </c>
      <c r="AT443">
        <v>1.7798594847775177E-2</v>
      </c>
      <c r="AU443" s="3">
        <f t="shared" si="82"/>
        <v>8.1677762281925134E-3</v>
      </c>
      <c r="AV443">
        <v>3.7502025472340147E-2</v>
      </c>
      <c r="AW443">
        <v>4.1854758749879629E-2</v>
      </c>
      <c r="AX443">
        <v>4.113531797142319E-2</v>
      </c>
      <c r="AY443" s="3">
        <f t="shared" si="83"/>
        <v>2.5007804674019446E-2</v>
      </c>
      <c r="AZ443">
        <v>0.47460356137037563</v>
      </c>
      <c r="BA443">
        <v>0.42524662378627054</v>
      </c>
      <c r="BB443">
        <v>0.43268402252633387</v>
      </c>
      <c r="BC443" s="3">
        <f t="shared" si="84"/>
        <v>-0.1644829704243439</v>
      </c>
      <c r="BD443">
        <v>929</v>
      </c>
      <c r="BE443">
        <v>2.2981700753498386</v>
      </c>
      <c r="BF443">
        <v>22</v>
      </c>
      <c r="BG443">
        <v>1.7272727272727273</v>
      </c>
      <c r="BH443">
        <v>2.3681377825618945E-2</v>
      </c>
      <c r="BI443">
        <v>2.4604015802308084E-2</v>
      </c>
      <c r="BJ443">
        <v>2.3138447385904839E-2</v>
      </c>
      <c r="BK443">
        <v>2.3442503496660643E-2</v>
      </c>
      <c r="BL443">
        <v>0.96250051275765369</v>
      </c>
      <c r="BM443">
        <v>1.0234644283023433</v>
      </c>
      <c r="BN443">
        <v>1.0101897960255111</v>
      </c>
      <c r="BO443">
        <v>1741.23</v>
      </c>
      <c r="BP443">
        <v>3.9753236166480632</v>
      </c>
      <c r="BQ443">
        <v>43800.962334437078</v>
      </c>
      <c r="BR443">
        <v>14505</v>
      </c>
      <c r="BS443">
        <v>-17.467994310099574</v>
      </c>
      <c r="BT443">
        <v>-12.176071688060063</v>
      </c>
      <c r="BU443">
        <v>-1922</v>
      </c>
      <c r="BV443">
        <v>-10.935988620199147</v>
      </c>
      <c r="BW443">
        <v>-1225</v>
      </c>
      <c r="BX443">
        <v>-7.4170501332041656</v>
      </c>
      <c r="BY443">
        <v>330</v>
      </c>
      <c r="BZ443">
        <v>2.2750775594622543</v>
      </c>
      <c r="CA443">
        <v>1.8824744300170195</v>
      </c>
      <c r="CB443">
        <v>0.64029916275602994</v>
      </c>
      <c r="CC443">
        <v>1354</v>
      </c>
      <c r="CD443">
        <v>9.3347121682178553</v>
      </c>
      <c r="CE443">
        <v>4.4413978012192779</v>
      </c>
      <c r="CF443">
        <v>3.1588826695498966</v>
      </c>
      <c r="CG443" s="5">
        <v>5615</v>
      </c>
      <c r="CH443" s="5">
        <v>38.710789380000001</v>
      </c>
      <c r="CI443" s="5">
        <v>13.29400418</v>
      </c>
      <c r="CJ443" s="5">
        <v>8.3705132869999996</v>
      </c>
      <c r="CK443">
        <v>4261</v>
      </c>
      <c r="CL443">
        <v>29.376077214753533</v>
      </c>
      <c r="CM443">
        <v>8.8526063754932203</v>
      </c>
      <c r="CN443">
        <v>5.2116306175144906</v>
      </c>
      <c r="CO443">
        <v>9303</v>
      </c>
      <c r="CP443">
        <v>-11.59365200038012</v>
      </c>
      <c r="CQ443">
        <v>-5.973317161916313</v>
      </c>
      <c r="CR443">
        <v>16050.56575089326</v>
      </c>
      <c r="CS443">
        <v>58.747761298778755</v>
      </c>
      <c r="CT443">
        <v>17.935793043958633</v>
      </c>
      <c r="CU443">
        <v>14.09</v>
      </c>
      <c r="CV443">
        <f t="shared" si="90"/>
        <v>0.2976813655761017</v>
      </c>
      <c r="CW443">
        <v>1.8469999999999995</v>
      </c>
      <c r="CX443">
        <v>2002.9699999999998</v>
      </c>
      <c r="CY443" s="3">
        <f t="shared" si="85"/>
        <v>-35.699197431781712</v>
      </c>
      <c r="CZ443">
        <v>-6.1840749414519998</v>
      </c>
      <c r="DA443">
        <v>52.209999999999994</v>
      </c>
      <c r="DB443" s="3">
        <f t="shared" si="86"/>
        <v>74.033333333333317</v>
      </c>
      <c r="DC443">
        <v>37.394736842105246</v>
      </c>
      <c r="DD443">
        <v>2.60662915570378E-2</v>
      </c>
      <c r="DE443" s="3">
        <f t="shared" si="87"/>
        <v>1.6435472937455134E-2</v>
      </c>
      <c r="DF443">
        <v>8.2676967092626223E-3</v>
      </c>
      <c r="DG443">
        <v>4.0272270223262498E-2</v>
      </c>
      <c r="DH443">
        <v>2.7702447509223502E-3</v>
      </c>
      <c r="DI443">
        <v>4.550497393508092E-2</v>
      </c>
      <c r="DJ443">
        <v>3.6502151852012901E-3</v>
      </c>
      <c r="DK443">
        <v>4.3563803575989365E-2</v>
      </c>
      <c r="DL443" s="3">
        <f t="shared" si="88"/>
        <v>2.7436290278585622E-2</v>
      </c>
      <c r="DM443">
        <v>2.428485604566176E-3</v>
      </c>
      <c r="DN443">
        <v>0.64725160544788729</v>
      </c>
      <c r="DO443">
        <v>0.17264804407751166</v>
      </c>
      <c r="DP443">
        <v>0.57282290929833157</v>
      </c>
      <c r="DQ443">
        <v>0.14757628551206103</v>
      </c>
      <c r="DR443">
        <v>0.59834746779100123</v>
      </c>
      <c r="DS443" s="3">
        <f t="shared" si="89"/>
        <v>1.1804748403234644E-3</v>
      </c>
      <c r="DT443">
        <v>0.16566344526466736</v>
      </c>
      <c r="DU443">
        <v>812</v>
      </c>
      <c r="DV443">
        <v>-12.594187298170075</v>
      </c>
      <c r="DW443">
        <v>2.4667118226600984</v>
      </c>
      <c r="DX443">
        <v>0.16854174731025973</v>
      </c>
      <c r="DY443">
        <v>16</v>
      </c>
      <c r="DZ443">
        <v>-27.27272727272727</v>
      </c>
      <c r="EA443">
        <v>3.2631249999999996</v>
      </c>
      <c r="EB443">
        <v>1.5358522727272723</v>
      </c>
      <c r="EC443">
        <v>1.9704433497536946E-2</v>
      </c>
      <c r="ED443">
        <v>-3.9769443280819987E-3</v>
      </c>
      <c r="EE443">
        <v>1.553661823854652E-2</v>
      </c>
      <c r="EF443">
        <v>-9.0673975637615648E-3</v>
      </c>
      <c r="EG443">
        <v>1.438880772125559E-2</v>
      </c>
      <c r="EH443">
        <v>-8.7496396646492489E-3</v>
      </c>
      <c r="EI443">
        <v>1.3847421713263645E-2</v>
      </c>
      <c r="EJ443">
        <v>-9.5950817833969984E-3</v>
      </c>
      <c r="EK443">
        <v>1.2682575574039678</v>
      </c>
      <c r="EL443">
        <v>0.30575704464631415</v>
      </c>
      <c r="EM443">
        <v>1.3694278135657445</v>
      </c>
      <c r="EN443">
        <v>0.3459633852634012</v>
      </c>
      <c r="EO443">
        <v>1.4229676762615822</v>
      </c>
      <c r="EP443">
        <v>0.41277788023607109</v>
      </c>
      <c r="EQ443">
        <v>1809.77</v>
      </c>
      <c r="ER443">
        <v>68.539999999999964</v>
      </c>
      <c r="ES443">
        <v>4.1318041968615091</v>
      </c>
      <c r="ET443">
        <v>0.15648058021344591</v>
      </c>
    </row>
    <row r="444" spans="1:150" x14ac:dyDescent="0.3">
      <c r="A444">
        <v>16</v>
      </c>
      <c r="B444">
        <v>1644</v>
      </c>
      <c r="C444" t="s">
        <v>563</v>
      </c>
      <c r="D444">
        <v>28809</v>
      </c>
      <c r="E444">
        <v>261</v>
      </c>
      <c r="F444">
        <v>0.90596688534832859</v>
      </c>
      <c r="G444">
        <v>967</v>
      </c>
      <c r="H444">
        <v>3.3565899545280988</v>
      </c>
      <c r="I444">
        <v>4120</v>
      </c>
      <c r="J444">
        <v>14.301086466034921</v>
      </c>
      <c r="K444" s="5">
        <v>5087</v>
      </c>
      <c r="L444" s="5">
        <v>17.657676420000001</v>
      </c>
      <c r="M444">
        <v>16741</v>
      </c>
      <c r="N444">
        <v>8783.1214252874979</v>
      </c>
      <c r="O444">
        <v>9.7434829393592288</v>
      </c>
      <c r="P444" s="3">
        <v>3655</v>
      </c>
      <c r="Q444" s="3">
        <v>37</v>
      </c>
      <c r="R444" s="3">
        <f t="shared" si="78"/>
        <v>1.0123119015047879E-2</v>
      </c>
      <c r="S444" s="3">
        <v>1.6127513297403744E-2</v>
      </c>
      <c r="T444" s="3">
        <f t="shared" si="79"/>
        <v>0.62769249222553924</v>
      </c>
      <c r="U444">
        <v>29452</v>
      </c>
      <c r="V444">
        <v>2.2319414071991392</v>
      </c>
      <c r="W444">
        <v>-87</v>
      </c>
      <c r="X444">
        <v>-0.30198896178277618</v>
      </c>
      <c r="Y444">
        <v>918</v>
      </c>
      <c r="Z444">
        <v>3.1169360315088959</v>
      </c>
      <c r="AA444">
        <v>2.2109691461605672</v>
      </c>
      <c r="AB444">
        <v>1524</v>
      </c>
      <c r="AC444">
        <v>5.1745212549232651</v>
      </c>
      <c r="AD444">
        <v>1.8179313003951663</v>
      </c>
      <c r="AE444">
        <v>5443</v>
      </c>
      <c r="AF444">
        <v>18.48091810403368</v>
      </c>
      <c r="AG444">
        <v>4.1798316379987597</v>
      </c>
      <c r="AH444" s="5">
        <v>6967</v>
      </c>
      <c r="AI444" s="5">
        <v>23.655439359999999</v>
      </c>
      <c r="AJ444" s="5">
        <v>5.9977629380000002</v>
      </c>
      <c r="AK444">
        <v>17036</v>
      </c>
      <c r="AL444">
        <v>1.7621408518009678</v>
      </c>
      <c r="AM444">
        <v>12034.501457015731</v>
      </c>
      <c r="AN444">
        <v>37.018502583457177</v>
      </c>
      <c r="AO444">
        <v>13.332000000000001</v>
      </c>
      <c r="AP444">
        <v>3380</v>
      </c>
      <c r="AQ444" s="3">
        <f t="shared" si="80"/>
        <v>-7.5239398084815319</v>
      </c>
      <c r="AR444">
        <v>92</v>
      </c>
      <c r="AS444" s="3">
        <f t="shared" si="81"/>
        <v>148.64864864864865</v>
      </c>
      <c r="AT444">
        <v>2.7218934911242602E-2</v>
      </c>
      <c r="AU444" s="3">
        <f t="shared" si="82"/>
        <v>1.7095815896194723E-2</v>
      </c>
      <c r="AV444">
        <v>3.7502025472340147E-2</v>
      </c>
      <c r="AW444">
        <v>4.1854758749879629E-2</v>
      </c>
      <c r="AX444">
        <v>4.113531797142319E-2</v>
      </c>
      <c r="AY444" s="3">
        <f t="shared" si="83"/>
        <v>2.5007804674019446E-2</v>
      </c>
      <c r="AZ444">
        <v>0.72579906200847999</v>
      </c>
      <c r="BA444">
        <v>0.65031876241123676</v>
      </c>
      <c r="BB444">
        <v>0.66169258567909128</v>
      </c>
      <c r="BC444" s="3">
        <f t="shared" si="84"/>
        <v>3.4000093453552038E-2</v>
      </c>
      <c r="BD444">
        <v>1568</v>
      </c>
      <c r="BE444">
        <v>2.1556122448979593</v>
      </c>
      <c r="BF444">
        <v>44</v>
      </c>
      <c r="BG444">
        <v>2.0909090909090908</v>
      </c>
      <c r="BH444">
        <v>2.8061224489795918E-2</v>
      </c>
      <c r="BI444">
        <v>2.4604015802308084E-2</v>
      </c>
      <c r="BJ444">
        <v>2.3138447385904839E-2</v>
      </c>
      <c r="BK444">
        <v>2.3442503496660643E-2</v>
      </c>
      <c r="BL444">
        <v>1.1405140004488012</v>
      </c>
      <c r="BM444">
        <v>1.2127531299654042</v>
      </c>
      <c r="BN444">
        <v>1.197023367994515</v>
      </c>
      <c r="BO444">
        <v>903.16</v>
      </c>
      <c r="BP444">
        <v>4.7928499688525052</v>
      </c>
      <c r="BQ444">
        <v>18843.903019485351</v>
      </c>
      <c r="BR444">
        <v>27735</v>
      </c>
      <c r="BS444">
        <v>-3.728001666145996</v>
      </c>
      <c r="BT444">
        <v>-5.8298247996740455</v>
      </c>
      <c r="BU444">
        <v>-1888</v>
      </c>
      <c r="BV444">
        <v>-6.5535075844354198</v>
      </c>
      <c r="BW444">
        <v>-1742</v>
      </c>
      <c r="BX444">
        <v>-5.9147086785277736</v>
      </c>
      <c r="BY444">
        <v>1521</v>
      </c>
      <c r="BZ444">
        <v>5.4840454299621415</v>
      </c>
      <c r="CA444">
        <v>4.5780785446138132</v>
      </c>
      <c r="CB444">
        <v>2.3671093984532456</v>
      </c>
      <c r="CC444">
        <v>2253</v>
      </c>
      <c r="CD444">
        <v>8.1233098972417519</v>
      </c>
      <c r="CE444">
        <v>4.7667199427136531</v>
      </c>
      <c r="CF444">
        <v>2.9487886423184868</v>
      </c>
      <c r="CG444" s="5">
        <v>9146</v>
      </c>
      <c r="CH444" s="5">
        <v>32.976383630000001</v>
      </c>
      <c r="CI444" s="5">
        <v>15.318707209999999</v>
      </c>
      <c r="CJ444" s="5">
        <v>9.3209442720000002</v>
      </c>
      <c r="CK444">
        <v>6893</v>
      </c>
      <c r="CL444">
        <v>24.853073733549667</v>
      </c>
      <c r="CM444">
        <v>10.551987267514747</v>
      </c>
      <c r="CN444">
        <v>6.3721556295159871</v>
      </c>
      <c r="CO444">
        <v>17286</v>
      </c>
      <c r="CP444">
        <v>3.2554805567170422</v>
      </c>
      <c r="CQ444">
        <v>1.4674806292556939</v>
      </c>
      <c r="CR444">
        <v>13645.186550305449</v>
      </c>
      <c r="CS444">
        <v>55.356915720413156</v>
      </c>
      <c r="CT444">
        <v>13.383895452941591</v>
      </c>
      <c r="CU444">
        <v>14.247999999999999</v>
      </c>
      <c r="CV444">
        <f t="shared" si="90"/>
        <v>4.5045170606407705</v>
      </c>
      <c r="CW444">
        <v>0.91599999999999859</v>
      </c>
      <c r="CX444">
        <v>4268.5200000000004</v>
      </c>
      <c r="CY444" s="3">
        <f t="shared" si="85"/>
        <v>16.7857729138167</v>
      </c>
      <c r="CZ444">
        <v>26.287573964497053</v>
      </c>
      <c r="DA444">
        <v>125.47999999999999</v>
      </c>
      <c r="DB444" s="3">
        <f t="shared" si="86"/>
        <v>239.1351351351351</v>
      </c>
      <c r="DC444">
        <v>36.391304347826079</v>
      </c>
      <c r="DD444">
        <v>2.9396605849334189E-2</v>
      </c>
      <c r="DE444" s="3">
        <f t="shared" si="87"/>
        <v>1.927348683428631E-2</v>
      </c>
      <c r="DF444">
        <v>2.1776709380915867E-3</v>
      </c>
      <c r="DG444">
        <v>4.0272270223262498E-2</v>
      </c>
      <c r="DH444">
        <v>2.7702447509223502E-3</v>
      </c>
      <c r="DI444">
        <v>4.550497393508092E-2</v>
      </c>
      <c r="DJ444">
        <v>3.6502151852012901E-3</v>
      </c>
      <c r="DK444">
        <v>4.3563803575989365E-2</v>
      </c>
      <c r="DL444" s="3">
        <f t="shared" si="88"/>
        <v>2.7436290278585622E-2</v>
      </c>
      <c r="DM444">
        <v>2.428485604566176E-3</v>
      </c>
      <c r="DN444">
        <v>0.72994657828735487</v>
      </c>
      <c r="DO444">
        <v>4.1475162788748854E-3</v>
      </c>
      <c r="DP444">
        <v>0.64600862954613436</v>
      </c>
      <c r="DQ444">
        <v>-4.3101328651024007E-3</v>
      </c>
      <c r="DR444">
        <v>0.67479428875068259</v>
      </c>
      <c r="DS444" s="3">
        <f t="shared" si="89"/>
        <v>4.7101796525143347E-2</v>
      </c>
      <c r="DT444">
        <v>1.3101703071591309E-2</v>
      </c>
      <c r="DU444">
        <v>1554</v>
      </c>
      <c r="DV444">
        <v>-0.89285714285714279</v>
      </c>
      <c r="DW444">
        <v>2.7467953667953671</v>
      </c>
      <c r="DX444">
        <v>0.59118312189740774</v>
      </c>
      <c r="DY444">
        <v>22</v>
      </c>
      <c r="DZ444">
        <v>-50</v>
      </c>
      <c r="EA444">
        <v>5.7036363636363632</v>
      </c>
      <c r="EB444">
        <v>3.6127272727272723</v>
      </c>
      <c r="EC444">
        <v>1.4157014157014158E-2</v>
      </c>
      <c r="ED444">
        <v>-1.3904210332781761E-2</v>
      </c>
      <c r="EE444">
        <v>1.553661823854652E-2</v>
      </c>
      <c r="EF444">
        <v>-9.0673975637615648E-3</v>
      </c>
      <c r="EG444">
        <v>1.438880772125559E-2</v>
      </c>
      <c r="EH444">
        <v>-8.7496396646492489E-3</v>
      </c>
      <c r="EI444">
        <v>1.3847421713263645E-2</v>
      </c>
      <c r="EJ444">
        <v>-9.5950817833969984E-3</v>
      </c>
      <c r="EK444">
        <v>0.91120306489158953</v>
      </c>
      <c r="EL444">
        <v>-0.22931093555721171</v>
      </c>
      <c r="EM444">
        <v>0.98389070389070388</v>
      </c>
      <c r="EN444">
        <v>-0.22886242607470031</v>
      </c>
      <c r="EO444">
        <v>1.0223574070437944</v>
      </c>
      <c r="EP444">
        <v>-0.17466596095072062</v>
      </c>
      <c r="EQ444">
        <v>931.49</v>
      </c>
      <c r="ER444">
        <v>28.330000000000041</v>
      </c>
      <c r="ES444">
        <v>4.9431903732300153</v>
      </c>
      <c r="ET444">
        <v>0.15034040437751006</v>
      </c>
    </row>
    <row r="445" spans="1:150" x14ac:dyDescent="0.3">
      <c r="A445">
        <v>17</v>
      </c>
      <c r="B445">
        <v>1701</v>
      </c>
      <c r="C445" t="s">
        <v>564</v>
      </c>
      <c r="D445">
        <v>33218</v>
      </c>
      <c r="E445">
        <v>71</v>
      </c>
      <c r="F445">
        <v>0.21373953880426275</v>
      </c>
      <c r="G445">
        <v>1824</v>
      </c>
      <c r="H445">
        <v>5.4909988560419052</v>
      </c>
      <c r="I445">
        <v>8074</v>
      </c>
      <c r="J445">
        <v>24.30609910289602</v>
      </c>
      <c r="K445" s="5">
        <v>9898</v>
      </c>
      <c r="L445" s="5">
        <v>29.797097959999999</v>
      </c>
      <c r="M445">
        <v>21446</v>
      </c>
      <c r="N445">
        <v>11192.213815230905</v>
      </c>
      <c r="O445">
        <v>9.6363417424288045</v>
      </c>
      <c r="P445" s="3">
        <v>7174</v>
      </c>
      <c r="Q445" s="3">
        <v>89</v>
      </c>
      <c r="R445" s="3">
        <f t="shared" si="78"/>
        <v>1.2405910231391135E-2</v>
      </c>
      <c r="S445" s="3">
        <v>1.6127513297403744E-2</v>
      </c>
      <c r="T445" s="3">
        <f t="shared" si="79"/>
        <v>0.76923887784909006</v>
      </c>
      <c r="U445">
        <v>31222</v>
      </c>
      <c r="V445">
        <v>-6.0087904148353299</v>
      </c>
      <c r="W445">
        <v>-998</v>
      </c>
      <c r="X445">
        <v>-3.004395207417665</v>
      </c>
      <c r="Y445">
        <v>362</v>
      </c>
      <c r="Z445">
        <v>1.1594388572160657</v>
      </c>
      <c r="AA445">
        <v>0.94569931841180288</v>
      </c>
      <c r="AB445">
        <v>2970</v>
      </c>
      <c r="AC445">
        <v>9.5125232208058428</v>
      </c>
      <c r="AD445">
        <v>4.0215243647639376</v>
      </c>
      <c r="AE445">
        <v>9133</v>
      </c>
      <c r="AF445">
        <v>29.251809621420794</v>
      </c>
      <c r="AG445">
        <v>4.9457105185247734</v>
      </c>
      <c r="AH445" s="5">
        <v>12103</v>
      </c>
      <c r="AI445" s="5">
        <v>38.764332840000002</v>
      </c>
      <c r="AJ445" s="5">
        <v>8.9672348829999997</v>
      </c>
      <c r="AK445">
        <v>21252</v>
      </c>
      <c r="AL445">
        <v>-0.90459759395691508</v>
      </c>
      <c r="AM445">
        <v>15422.825347060045</v>
      </c>
      <c r="AN445">
        <v>37.799595340753037</v>
      </c>
      <c r="AO445">
        <v>6.1589999999999998</v>
      </c>
      <c r="AP445">
        <v>5225</v>
      </c>
      <c r="AQ445" s="3">
        <f t="shared" si="80"/>
        <v>-27.167549484248678</v>
      </c>
      <c r="AR445">
        <v>102</v>
      </c>
      <c r="AS445" s="3">
        <f t="shared" si="81"/>
        <v>14.606741573033707</v>
      </c>
      <c r="AT445">
        <v>1.9521531100478468E-2</v>
      </c>
      <c r="AU445" s="3">
        <f t="shared" si="82"/>
        <v>7.1156208690873329E-3</v>
      </c>
      <c r="AV445">
        <v>3.2208770318085486E-2</v>
      </c>
      <c r="AW445">
        <v>4.1854758749879629E-2</v>
      </c>
      <c r="AX445">
        <v>4.113531797142319E-2</v>
      </c>
      <c r="AY445" s="3">
        <f t="shared" si="83"/>
        <v>2.5007804674019446E-2</v>
      </c>
      <c r="AZ445">
        <v>0.60609364802471111</v>
      </c>
      <c r="BA445">
        <v>0.46641126800270016</v>
      </c>
      <c r="BB445">
        <v>0.47456862042588621</v>
      </c>
      <c r="BC445" s="3">
        <f t="shared" si="84"/>
        <v>-0.29467025742320385</v>
      </c>
      <c r="BD445">
        <v>2162</v>
      </c>
      <c r="BE445">
        <v>2.4167437557816838</v>
      </c>
      <c r="BF445">
        <v>24</v>
      </c>
      <c r="BG445">
        <v>4.25</v>
      </c>
      <c r="BH445">
        <v>1.1100832562442183E-2</v>
      </c>
      <c r="BI445">
        <v>2.3526010041269089E-2</v>
      </c>
      <c r="BJ445">
        <v>2.3138447385904839E-2</v>
      </c>
      <c r="BK445">
        <v>2.3442503496660643E-2</v>
      </c>
      <c r="BL445">
        <v>0.47185360131060111</v>
      </c>
      <c r="BM445">
        <v>0.47975701987698777</v>
      </c>
      <c r="BN445">
        <v>0.47353443133850798</v>
      </c>
      <c r="BO445">
        <v>1727.2599999999998</v>
      </c>
      <c r="BP445">
        <v>3.1135347438542369</v>
      </c>
      <c r="BQ445">
        <v>55475.854361651633</v>
      </c>
      <c r="BR445">
        <v>28043</v>
      </c>
      <c r="BS445">
        <v>-15.578903004395208</v>
      </c>
      <c r="BT445">
        <v>-10.181923003010697</v>
      </c>
      <c r="BU445">
        <v>-2584</v>
      </c>
      <c r="BV445">
        <v>-7.7789150460593648</v>
      </c>
      <c r="BW445">
        <v>-1643</v>
      </c>
      <c r="BX445">
        <v>-5.2623150342707063</v>
      </c>
      <c r="BY445">
        <v>609</v>
      </c>
      <c r="BZ445">
        <v>2.1716649431230612</v>
      </c>
      <c r="CA445">
        <v>1.9579254043187986</v>
      </c>
      <c r="CB445">
        <v>1.0122260859069956</v>
      </c>
      <c r="CC445">
        <v>3902</v>
      </c>
      <c r="CD445">
        <v>13.914345826052848</v>
      </c>
      <c r="CE445">
        <v>8.4233469700109431</v>
      </c>
      <c r="CF445">
        <v>4.4018226052470055</v>
      </c>
      <c r="CG445" s="5">
        <v>13484</v>
      </c>
      <c r="CH445" s="5">
        <v>48.083300649999998</v>
      </c>
      <c r="CI445" s="5">
        <v>18.28620269</v>
      </c>
      <c r="CJ445" s="5">
        <v>9.3189678029999996</v>
      </c>
      <c r="CK445">
        <v>9582</v>
      </c>
      <c r="CL445">
        <v>34.168954819384517</v>
      </c>
      <c r="CM445">
        <v>9.8628557164884967</v>
      </c>
      <c r="CN445">
        <v>4.9171451979637233</v>
      </c>
      <c r="CO445">
        <v>20119</v>
      </c>
      <c r="CP445">
        <v>-6.187634057633125</v>
      </c>
      <c r="CQ445">
        <v>-5.3312629399585916</v>
      </c>
      <c r="CR445">
        <v>17914.509597979519</v>
      </c>
      <c r="CS445">
        <v>60.062253042383709</v>
      </c>
      <c r="CT445">
        <v>16.155822262452372</v>
      </c>
      <c r="CU445">
        <v>4.726</v>
      </c>
      <c r="CV445">
        <f t="shared" si="90"/>
        <v>-4.9103417424288045</v>
      </c>
      <c r="CW445">
        <v>-1.4329999999999998</v>
      </c>
      <c r="CX445">
        <v>5877.12</v>
      </c>
      <c r="CY445" s="3">
        <f t="shared" si="85"/>
        <v>-18.077502090883748</v>
      </c>
      <c r="CZ445">
        <v>12.480765550239232</v>
      </c>
      <c r="DA445">
        <v>208.67</v>
      </c>
      <c r="DB445" s="3">
        <f t="shared" si="86"/>
        <v>134.46067415730337</v>
      </c>
      <c r="DC445">
        <v>104.57843137254901</v>
      </c>
      <c r="DD445">
        <v>3.5505485680060983E-2</v>
      </c>
      <c r="DE445" s="3">
        <f t="shared" si="87"/>
        <v>2.3099575448669848E-2</v>
      </c>
      <c r="DF445">
        <v>1.5983954579582516E-2</v>
      </c>
      <c r="DG445">
        <v>3.9644840865290291E-2</v>
      </c>
      <c r="DH445">
        <v>7.4360705472048053E-3</v>
      </c>
      <c r="DI445">
        <v>4.550497393508092E-2</v>
      </c>
      <c r="DJ445">
        <v>3.6502151852012901E-3</v>
      </c>
      <c r="DK445">
        <v>4.3563803575989365E-2</v>
      </c>
      <c r="DL445" s="3">
        <f t="shared" si="88"/>
        <v>2.7436290278585622E-2</v>
      </c>
      <c r="DM445">
        <v>2.428485604566176E-3</v>
      </c>
      <c r="DN445">
        <v>0.89558905787276388</v>
      </c>
      <c r="DO445">
        <v>0.28949540984805278</v>
      </c>
      <c r="DP445">
        <v>0.78025504927690814</v>
      </c>
      <c r="DQ445">
        <v>0.31384378127420798</v>
      </c>
      <c r="DR445">
        <v>0.8150226280891183</v>
      </c>
      <c r="DS445" s="3">
        <f t="shared" si="89"/>
        <v>4.5783750240028231E-2</v>
      </c>
      <c r="DT445">
        <v>0.34045400766323208</v>
      </c>
      <c r="DU445">
        <v>2207</v>
      </c>
      <c r="DV445">
        <v>2.0814061054579094</v>
      </c>
      <c r="DW445">
        <v>2.6629451744449479</v>
      </c>
      <c r="DX445">
        <v>0.24620141866326417</v>
      </c>
      <c r="DY445">
        <v>15</v>
      </c>
      <c r="DZ445">
        <v>-37.5</v>
      </c>
      <c r="EA445">
        <v>13.911333333333333</v>
      </c>
      <c r="EB445">
        <v>9.6613333333333333</v>
      </c>
      <c r="EC445">
        <v>6.7965564114182151E-3</v>
      </c>
      <c r="ED445">
        <v>-4.3042761510239677E-3</v>
      </c>
      <c r="EE445">
        <v>1.7029903699949316E-2</v>
      </c>
      <c r="EF445">
        <v>-6.4961063413197725E-3</v>
      </c>
      <c r="EG445">
        <v>1.438880772125559E-2</v>
      </c>
      <c r="EH445">
        <v>-8.7496396646492489E-3</v>
      </c>
      <c r="EI445">
        <v>1.3847421713263645E-2</v>
      </c>
      <c r="EJ445">
        <v>-9.5950817833969984E-3</v>
      </c>
      <c r="EK445">
        <v>0.39909541070619459</v>
      </c>
      <c r="EL445">
        <v>-7.2758190604406525E-2</v>
      </c>
      <c r="EM445">
        <v>0.47235021435293301</v>
      </c>
      <c r="EN445">
        <v>-7.4068055240547603E-3</v>
      </c>
      <c r="EO445">
        <v>0.4908174642293292</v>
      </c>
      <c r="EP445">
        <v>1.7283032890821226E-2</v>
      </c>
      <c r="EQ445">
        <v>1765.17</v>
      </c>
      <c r="ER445">
        <v>37.910000000000309</v>
      </c>
      <c r="ES445">
        <v>3.1818707802005401</v>
      </c>
      <c r="ET445">
        <v>6.8336036346303253E-2</v>
      </c>
    </row>
    <row r="446" spans="1:150" x14ac:dyDescent="0.3">
      <c r="A446">
        <v>17</v>
      </c>
      <c r="B446">
        <v>1702</v>
      </c>
      <c r="C446" t="s">
        <v>565</v>
      </c>
      <c r="D446">
        <v>7665</v>
      </c>
      <c r="E446">
        <v>57</v>
      </c>
      <c r="F446">
        <v>0.74363992172211346</v>
      </c>
      <c r="G446">
        <v>551</v>
      </c>
      <c r="H446">
        <v>7.1885192433137641</v>
      </c>
      <c r="I446">
        <v>2048</v>
      </c>
      <c r="J446">
        <v>26.718851924331378</v>
      </c>
      <c r="K446" s="5">
        <v>2599</v>
      </c>
      <c r="L446" s="5">
        <v>33.907371169999998</v>
      </c>
      <c r="M446">
        <v>5034</v>
      </c>
      <c r="N446">
        <v>10946.913259485102</v>
      </c>
      <c r="O446">
        <v>12.563600782778863</v>
      </c>
      <c r="P446" s="3">
        <v>2195</v>
      </c>
      <c r="Q446" s="3">
        <v>19</v>
      </c>
      <c r="R446" s="3">
        <f t="shared" si="78"/>
        <v>8.6560364464692476E-3</v>
      </c>
      <c r="S446" s="3">
        <v>1.6127513297403744E-2</v>
      </c>
      <c r="T446" s="3">
        <f t="shared" si="79"/>
        <v>0.53672480604078765</v>
      </c>
      <c r="U446">
        <v>7521</v>
      </c>
      <c r="V446">
        <v>-1.8786692759295498</v>
      </c>
      <c r="W446">
        <v>-3</v>
      </c>
      <c r="X446">
        <v>-3.9138943248532287E-2</v>
      </c>
      <c r="Y446">
        <v>134</v>
      </c>
      <c r="Z446">
        <v>1.7816779683552719</v>
      </c>
      <c r="AA446">
        <v>1.0380380466331585</v>
      </c>
      <c r="AB446">
        <v>739</v>
      </c>
      <c r="AC446">
        <v>9.8258210344369097</v>
      </c>
      <c r="AD446">
        <v>2.6373017911231456</v>
      </c>
      <c r="AE446">
        <v>2242</v>
      </c>
      <c r="AF446">
        <v>29.809865709347161</v>
      </c>
      <c r="AG446">
        <v>3.0910137850157824</v>
      </c>
      <c r="AH446" s="5">
        <v>2981</v>
      </c>
      <c r="AI446" s="5">
        <v>39.635686739999997</v>
      </c>
      <c r="AJ446" s="5">
        <v>5.728315576</v>
      </c>
      <c r="AK446">
        <v>5201</v>
      </c>
      <c r="AL446">
        <v>3.3174413984902658</v>
      </c>
      <c r="AM446">
        <v>14931.602371020956</v>
      </c>
      <c r="AN446">
        <v>36.400115878174752</v>
      </c>
      <c r="AO446">
        <v>7.194</v>
      </c>
      <c r="AP446">
        <v>1040</v>
      </c>
      <c r="AQ446" s="3">
        <f t="shared" si="80"/>
        <v>-52.619589977220961</v>
      </c>
      <c r="AR446">
        <v>11</v>
      </c>
      <c r="AS446" s="3">
        <f t="shared" si="81"/>
        <v>-42.105263157894733</v>
      </c>
      <c r="AT446">
        <v>1.0576923076923078E-2</v>
      </c>
      <c r="AU446" s="3">
        <f t="shared" si="82"/>
        <v>1.9208866304538299E-3</v>
      </c>
      <c r="AV446">
        <v>3.2208770318085486E-2</v>
      </c>
      <c r="AW446">
        <v>4.1854758749879629E-2</v>
      </c>
      <c r="AX446">
        <v>4.113531797142319E-2</v>
      </c>
      <c r="AY446" s="3">
        <f t="shared" si="83"/>
        <v>2.5007804674019446E-2</v>
      </c>
      <c r="AZ446">
        <v>0.32838642930071904</v>
      </c>
      <c r="BA446">
        <v>0.25270538865436648</v>
      </c>
      <c r="BB446">
        <v>0.2571251080220382</v>
      </c>
      <c r="BC446" s="3">
        <f t="shared" si="84"/>
        <v>-0.27959969801874945</v>
      </c>
      <c r="BD446">
        <v>547</v>
      </c>
      <c r="BE446">
        <v>1.9012797074954295</v>
      </c>
      <c r="BF446">
        <v>6</v>
      </c>
      <c r="BG446">
        <v>1.8333333333333333</v>
      </c>
      <c r="BH446">
        <v>1.0968921389396709E-2</v>
      </c>
      <c r="BI446">
        <v>2.3526010041269089E-2</v>
      </c>
      <c r="BJ446">
        <v>2.3138447385904839E-2</v>
      </c>
      <c r="BK446">
        <v>2.3442503496660643E-2</v>
      </c>
      <c r="BL446">
        <v>0.46624656582884805</v>
      </c>
      <c r="BM446">
        <v>0.47405606808685902</v>
      </c>
      <c r="BN446">
        <v>0.46790742255660617</v>
      </c>
      <c r="BO446">
        <v>377.4</v>
      </c>
      <c r="BP446">
        <v>3.582704487401593</v>
      </c>
      <c r="BQ446">
        <v>10533.941644562336</v>
      </c>
      <c r="BR446">
        <v>6996</v>
      </c>
      <c r="BS446">
        <v>-8.7279843444227012</v>
      </c>
      <c r="BT446">
        <v>-6.9804547267650578</v>
      </c>
      <c r="BU446">
        <v>-144</v>
      </c>
      <c r="BV446">
        <v>-1.8786692759295498</v>
      </c>
      <c r="BW446">
        <v>-134</v>
      </c>
      <c r="BX446">
        <v>-1.7816779683552719</v>
      </c>
      <c r="BY446">
        <v>137</v>
      </c>
      <c r="BZ446">
        <v>1.9582618639222413</v>
      </c>
      <c r="CA446">
        <v>1.2146219422001279</v>
      </c>
      <c r="CB446">
        <v>0.17658389556696941</v>
      </c>
      <c r="CC446">
        <v>976</v>
      </c>
      <c r="CD446">
        <v>13.950829045168668</v>
      </c>
      <c r="CE446">
        <v>6.7623098018549035</v>
      </c>
      <c r="CF446">
        <v>4.1250080107317579</v>
      </c>
      <c r="CG446" s="5">
        <v>3483</v>
      </c>
      <c r="CH446" s="5">
        <v>49.785591770000003</v>
      </c>
      <c r="CI446" s="5">
        <v>15.878220600000001</v>
      </c>
      <c r="CJ446" s="5">
        <v>10.14990502</v>
      </c>
      <c r="CK446">
        <v>2507</v>
      </c>
      <c r="CL446">
        <v>35.834762721555173</v>
      </c>
      <c r="CM446">
        <v>9.115910797223794</v>
      </c>
      <c r="CN446">
        <v>6.0248970122080117</v>
      </c>
      <c r="CO446">
        <v>4950</v>
      </c>
      <c r="CP446">
        <v>-1.6686531585220501</v>
      </c>
      <c r="CQ446">
        <v>-4.8259950009613535</v>
      </c>
      <c r="CR446">
        <v>16988.717049872728</v>
      </c>
      <c r="CS446">
        <v>55.191848580261869</v>
      </c>
      <c r="CT446">
        <v>13.776918429358876</v>
      </c>
      <c r="CU446">
        <v>5.7110000000000003</v>
      </c>
      <c r="CV446">
        <f t="shared" si="90"/>
        <v>-6.8526007827788629</v>
      </c>
      <c r="CW446">
        <v>-1.4829999999999997</v>
      </c>
      <c r="CX446">
        <v>1267.56</v>
      </c>
      <c r="CY446" s="3">
        <f t="shared" si="85"/>
        <v>-42.252391799544419</v>
      </c>
      <c r="CZ446">
        <v>21.880769230769225</v>
      </c>
      <c r="DA446">
        <v>20.490000000000002</v>
      </c>
      <c r="DB446" s="3">
        <f t="shared" si="86"/>
        <v>7.8421052631579062</v>
      </c>
      <c r="DC446">
        <v>86.272727272727295</v>
      </c>
      <c r="DD446">
        <v>1.6164915270283065E-2</v>
      </c>
      <c r="DE446" s="3">
        <f t="shared" si="87"/>
        <v>7.5088788238138176E-3</v>
      </c>
      <c r="DF446">
        <v>5.5879921933599877E-3</v>
      </c>
      <c r="DG446">
        <v>3.9644840865290291E-2</v>
      </c>
      <c r="DH446">
        <v>7.4360705472048053E-3</v>
      </c>
      <c r="DI446">
        <v>4.550497393508092E-2</v>
      </c>
      <c r="DJ446">
        <v>3.6502151852012901E-3</v>
      </c>
      <c r="DK446">
        <v>4.3563803575989365E-2</v>
      </c>
      <c r="DL446" s="3">
        <f t="shared" si="88"/>
        <v>2.7436290278585622E-2</v>
      </c>
      <c r="DM446">
        <v>2.428485604566176E-3</v>
      </c>
      <c r="DN446">
        <v>0.407743225031727</v>
      </c>
      <c r="DO446">
        <v>7.9356795731007956E-2</v>
      </c>
      <c r="DP446">
        <v>0.35523402987428432</v>
      </c>
      <c r="DQ446">
        <v>0.10252864121991784</v>
      </c>
      <c r="DR446">
        <v>0.37106299136819454</v>
      </c>
      <c r="DS446" s="3">
        <f t="shared" si="89"/>
        <v>-0.16566181467259311</v>
      </c>
      <c r="DT446">
        <v>0.11393788334615634</v>
      </c>
      <c r="DU446">
        <v>577</v>
      </c>
      <c r="DV446">
        <v>5.4844606946983543</v>
      </c>
      <c r="DW446">
        <v>2.1968110918544195</v>
      </c>
      <c r="DX446">
        <v>0.29553138435898996</v>
      </c>
      <c r="DY446">
        <v>2</v>
      </c>
      <c r="DZ446">
        <v>-66.666666666666657</v>
      </c>
      <c r="EA446">
        <v>10.245000000000001</v>
      </c>
      <c r="EB446">
        <v>8.4116666666666671</v>
      </c>
      <c r="EC446">
        <v>3.4662045060658577E-3</v>
      </c>
      <c r="ED446">
        <v>-7.5027168833308507E-3</v>
      </c>
      <c r="EE446">
        <v>1.7029903699949316E-2</v>
      </c>
      <c r="EF446">
        <v>-6.4961063413197725E-3</v>
      </c>
      <c r="EG446">
        <v>1.438880772125559E-2</v>
      </c>
      <c r="EH446">
        <v>-8.7496396646492489E-3</v>
      </c>
      <c r="EI446">
        <v>1.3847421713263645E-2</v>
      </c>
      <c r="EJ446">
        <v>-9.5950817833969984E-3</v>
      </c>
      <c r="EK446">
        <v>0.20353635388297431</v>
      </c>
      <c r="EL446">
        <v>-0.26271021194587374</v>
      </c>
      <c r="EM446">
        <v>0.24089588054926009</v>
      </c>
      <c r="EN446">
        <v>-0.23316018753759893</v>
      </c>
      <c r="EO446">
        <v>0.25031407130078093</v>
      </c>
      <c r="EP446">
        <v>-0.21759335125582524</v>
      </c>
      <c r="EQ446">
        <v>380.65</v>
      </c>
      <c r="ER446">
        <v>3.25</v>
      </c>
      <c r="ES446">
        <v>3.613557136007993</v>
      </c>
      <c r="ET446">
        <v>3.0852648606400024E-2</v>
      </c>
    </row>
    <row r="447" spans="1:150" x14ac:dyDescent="0.3">
      <c r="A447">
        <v>17</v>
      </c>
      <c r="B447">
        <v>1703</v>
      </c>
      <c r="C447" t="s">
        <v>566</v>
      </c>
      <c r="D447">
        <v>37312</v>
      </c>
      <c r="E447">
        <v>137</v>
      </c>
      <c r="F447">
        <v>0.36717409948542024</v>
      </c>
      <c r="G447">
        <v>1924</v>
      </c>
      <c r="H447">
        <v>5.1565180102915953</v>
      </c>
      <c r="I447">
        <v>8347</v>
      </c>
      <c r="J447">
        <v>22.370819039451113</v>
      </c>
      <c r="K447" s="5">
        <v>10271</v>
      </c>
      <c r="L447" s="5">
        <v>27.52733705</v>
      </c>
      <c r="M447">
        <v>22447</v>
      </c>
      <c r="N447">
        <v>9644.7819401404649</v>
      </c>
      <c r="O447">
        <v>12.481239279588337</v>
      </c>
      <c r="P447" s="3">
        <v>7877</v>
      </c>
      <c r="Q447" s="3">
        <v>75</v>
      </c>
      <c r="R447" s="3">
        <f t="shared" si="78"/>
        <v>9.5213913926621811E-3</v>
      </c>
      <c r="S447" s="3">
        <v>1.6127513297403744E-2</v>
      </c>
      <c r="T447" s="3">
        <f t="shared" si="79"/>
        <v>0.59038186588846053</v>
      </c>
      <c r="U447">
        <v>35476</v>
      </c>
      <c r="V447">
        <v>-4.9206689536878212</v>
      </c>
      <c r="W447">
        <v>-944</v>
      </c>
      <c r="X447">
        <v>-2.5300171526586621</v>
      </c>
      <c r="Y447">
        <v>649</v>
      </c>
      <c r="Z447">
        <v>1.8294057954673582</v>
      </c>
      <c r="AA447">
        <v>1.4622316959819379</v>
      </c>
      <c r="AB447">
        <v>3069</v>
      </c>
      <c r="AC447">
        <v>8.6509189311083556</v>
      </c>
      <c r="AD447">
        <v>3.4944009208167603</v>
      </c>
      <c r="AE447">
        <v>9773</v>
      </c>
      <c r="AF447">
        <v>27.548201601082422</v>
      </c>
      <c r="AG447">
        <v>5.1773825616313083</v>
      </c>
      <c r="AH447" s="5">
        <v>12842</v>
      </c>
      <c r="AI447" s="5">
        <v>36.199120530000002</v>
      </c>
      <c r="AJ447" s="5">
        <v>8.6717834820000004</v>
      </c>
      <c r="AK447">
        <v>23133</v>
      </c>
      <c r="AL447">
        <v>3.0560876731857265</v>
      </c>
      <c r="AM447">
        <v>13662.856009777375</v>
      </c>
      <c r="AN447">
        <v>41.660600463284212</v>
      </c>
      <c r="AO447">
        <v>10.919</v>
      </c>
      <c r="AP447">
        <v>6095</v>
      </c>
      <c r="AQ447" s="3">
        <f t="shared" si="80"/>
        <v>-22.622825948965342</v>
      </c>
      <c r="AR447">
        <v>200</v>
      </c>
      <c r="AS447" s="3">
        <f t="shared" si="81"/>
        <v>166.66666666666669</v>
      </c>
      <c r="AT447">
        <v>3.2813781788351107E-2</v>
      </c>
      <c r="AU447" s="3">
        <f t="shared" si="82"/>
        <v>2.3292390395688926E-2</v>
      </c>
      <c r="AV447">
        <v>3.2208770318085486E-2</v>
      </c>
      <c r="AW447">
        <v>4.1854758749879629E-2</v>
      </c>
      <c r="AX447">
        <v>4.113531797142319E-2</v>
      </c>
      <c r="AY447" s="3">
        <f t="shared" si="83"/>
        <v>2.5007804674019446E-2</v>
      </c>
      <c r="AZ447">
        <v>1.0187840598784332</v>
      </c>
      <c r="BA447">
        <v>0.78399165993151199</v>
      </c>
      <c r="BB447">
        <v>0.79770337040172934</v>
      </c>
      <c r="BC447" s="3">
        <f t="shared" si="84"/>
        <v>0.20732150451326881</v>
      </c>
      <c r="BD447">
        <v>2536</v>
      </c>
      <c r="BE447">
        <v>2.4033911671924288</v>
      </c>
      <c r="BF447">
        <v>63</v>
      </c>
      <c r="BG447">
        <v>3.1746031746031744</v>
      </c>
      <c r="BH447">
        <v>2.4842271293375396E-2</v>
      </c>
      <c r="BI447">
        <v>2.3526010041269089E-2</v>
      </c>
      <c r="BJ447">
        <v>2.3138447385904839E-2</v>
      </c>
      <c r="BK447">
        <v>2.3442503496660643E-2</v>
      </c>
      <c r="BL447">
        <v>1.0559491919708159</v>
      </c>
      <c r="BM447">
        <v>1.0736360516785783</v>
      </c>
      <c r="BN447">
        <v>1.0597106788067301</v>
      </c>
      <c r="BO447">
        <v>2671.26</v>
      </c>
      <c r="BP447">
        <v>3.4698601301701935</v>
      </c>
      <c r="BQ447">
        <v>76984.659317347672</v>
      </c>
      <c r="BR447">
        <v>33257</v>
      </c>
      <c r="BS447">
        <v>-10.867817324185248</v>
      </c>
      <c r="BT447">
        <v>-6.2549329123914754</v>
      </c>
      <c r="BU447">
        <v>-1480</v>
      </c>
      <c r="BV447">
        <v>-3.9665523156089191</v>
      </c>
      <c r="BW447">
        <v>-514</v>
      </c>
      <c r="BX447">
        <v>-1.4488668395535009</v>
      </c>
      <c r="BY447">
        <v>1191</v>
      </c>
      <c r="BZ447">
        <v>3.5812009501759028</v>
      </c>
      <c r="CA447">
        <v>3.2140268506904826</v>
      </c>
      <c r="CB447">
        <v>1.7517951547085446</v>
      </c>
      <c r="CC447">
        <v>4229</v>
      </c>
      <c r="CD447">
        <v>12.716119914604443</v>
      </c>
      <c r="CE447">
        <v>7.5596019043128475</v>
      </c>
      <c r="CF447">
        <v>4.0652009834960872</v>
      </c>
      <c r="CG447" s="5">
        <v>15474</v>
      </c>
      <c r="CH447" s="5">
        <v>46.528550379999999</v>
      </c>
      <c r="CI447" s="5">
        <v>19.001213329999999</v>
      </c>
      <c r="CJ447" s="5">
        <v>10.32942985</v>
      </c>
      <c r="CK447">
        <v>11245</v>
      </c>
      <c r="CL447">
        <v>33.81243046576661</v>
      </c>
      <c r="CM447">
        <v>11.441611426315497</v>
      </c>
      <c r="CN447">
        <v>6.2642288646841884</v>
      </c>
      <c r="CO447">
        <v>22711</v>
      </c>
      <c r="CP447">
        <v>1.1761037109636032</v>
      </c>
      <c r="CQ447">
        <v>-1.8242337785847058</v>
      </c>
      <c r="CR447">
        <v>17061.294602534457</v>
      </c>
      <c r="CS447">
        <v>76.896633935572211</v>
      </c>
      <c r="CT447">
        <v>24.87355930798876</v>
      </c>
      <c r="CU447">
        <v>7.5309999999999997</v>
      </c>
      <c r="CV447">
        <f t="shared" si="90"/>
        <v>-4.9502392795883372</v>
      </c>
      <c r="CW447">
        <v>-3.3880000000000008</v>
      </c>
      <c r="CX447">
        <v>8351.5400000000009</v>
      </c>
      <c r="CY447" s="3">
        <f t="shared" si="85"/>
        <v>6.0243747619652259</v>
      </c>
      <c r="CZ447">
        <v>37.022805578342918</v>
      </c>
      <c r="DA447">
        <v>510.66999999999996</v>
      </c>
      <c r="DB447" s="3">
        <f t="shared" si="86"/>
        <v>580.89333333333332</v>
      </c>
      <c r="DC447">
        <v>155.33499999999998</v>
      </c>
      <c r="DD447">
        <v>6.1146806457252185E-2</v>
      </c>
      <c r="DE447" s="3">
        <f t="shared" si="87"/>
        <v>5.1625415064590008E-2</v>
      </c>
      <c r="DF447">
        <v>2.8333024668901079E-2</v>
      </c>
      <c r="DG447">
        <v>3.9644840865290291E-2</v>
      </c>
      <c r="DH447">
        <v>7.4360705472048053E-3</v>
      </c>
      <c r="DI447">
        <v>4.550497393508092E-2</v>
      </c>
      <c r="DJ447">
        <v>3.6502151852012901E-3</v>
      </c>
      <c r="DK447">
        <v>4.3563803575989365E-2</v>
      </c>
      <c r="DL447" s="3">
        <f t="shared" si="88"/>
        <v>2.7436290278585622E-2</v>
      </c>
      <c r="DM447">
        <v>2.428485604566176E-3</v>
      </c>
      <c r="DN447">
        <v>1.5423647849924205</v>
      </c>
      <c r="DO447">
        <v>0.52358072511398723</v>
      </c>
      <c r="DP447">
        <v>1.3437389623491816</v>
      </c>
      <c r="DQ447">
        <v>0.55974730241766957</v>
      </c>
      <c r="DR447">
        <v>1.4036149609983521</v>
      </c>
      <c r="DS447" s="3">
        <f t="shared" si="89"/>
        <v>0.81323309510989161</v>
      </c>
      <c r="DT447">
        <v>0.60591159059662281</v>
      </c>
      <c r="DU447">
        <v>2580</v>
      </c>
      <c r="DV447">
        <v>1.7350157728706623</v>
      </c>
      <c r="DW447">
        <v>3.2370310077519382</v>
      </c>
      <c r="DX447">
        <v>0.83363984055950935</v>
      </c>
      <c r="DY447">
        <v>58</v>
      </c>
      <c r="DZ447">
        <v>-7.9365079365079358</v>
      </c>
      <c r="EA447">
        <v>8.804655172413792</v>
      </c>
      <c r="EB447">
        <v>5.630051997810618</v>
      </c>
      <c r="EC447">
        <v>2.2480620155038759E-2</v>
      </c>
      <c r="ED447">
        <v>-2.3616511383366366E-3</v>
      </c>
      <c r="EE447">
        <v>1.7029903699949316E-2</v>
      </c>
      <c r="EF447">
        <v>-6.4961063413197725E-3</v>
      </c>
      <c r="EG447">
        <v>1.438880772125559E-2</v>
      </c>
      <c r="EH447">
        <v>-8.7496396646492489E-3</v>
      </c>
      <c r="EI447">
        <v>1.3847421713263645E-2</v>
      </c>
      <c r="EJ447">
        <v>-9.5950817833969984E-3</v>
      </c>
      <c r="EK447">
        <v>1.3200673680324841</v>
      </c>
      <c r="EL447">
        <v>0.26411817606166821</v>
      </c>
      <c r="EM447">
        <v>1.5623685152057245</v>
      </c>
      <c r="EN447">
        <v>0.48873246352714617</v>
      </c>
      <c r="EO447">
        <v>1.6234516880139407</v>
      </c>
      <c r="EP447">
        <v>0.5637410092072106</v>
      </c>
      <c r="EQ447">
        <v>2731.4799999999996</v>
      </c>
      <c r="ER447">
        <v>60.219999999999345</v>
      </c>
      <c r="ES447">
        <v>3.5480835067935277</v>
      </c>
      <c r="ET447">
        <v>7.8223376623334229E-2</v>
      </c>
    </row>
    <row r="448" spans="1:150" x14ac:dyDescent="0.3">
      <c r="A448">
        <v>17</v>
      </c>
      <c r="B448">
        <v>1704</v>
      </c>
      <c r="C448" t="s">
        <v>567</v>
      </c>
      <c r="D448">
        <v>64709</v>
      </c>
      <c r="E448">
        <v>412</v>
      </c>
      <c r="F448">
        <v>0.63669659552767</v>
      </c>
      <c r="G448">
        <v>3214</v>
      </c>
      <c r="H448">
        <v>4.9668515971503195</v>
      </c>
      <c r="I448">
        <v>14886</v>
      </c>
      <c r="J448">
        <v>23.004527963652659</v>
      </c>
      <c r="K448" s="5">
        <v>18100</v>
      </c>
      <c r="L448" s="5">
        <v>27.971379559999999</v>
      </c>
      <c r="M448">
        <v>40635</v>
      </c>
      <c r="N448">
        <v>10653.931179015161</v>
      </c>
      <c r="O448">
        <v>11.857701401659739</v>
      </c>
      <c r="P448" s="3">
        <v>23787</v>
      </c>
      <c r="Q448" s="3">
        <v>623</v>
      </c>
      <c r="R448" s="3">
        <f t="shared" si="78"/>
        <v>2.619077647454492E-2</v>
      </c>
      <c r="S448" s="3">
        <v>1.6127513297403744E-2</v>
      </c>
      <c r="T448" s="3">
        <f t="shared" si="79"/>
        <v>1.623981080751066</v>
      </c>
      <c r="U448">
        <v>65111</v>
      </c>
      <c r="V448">
        <v>0.62124279466534793</v>
      </c>
      <c r="W448">
        <v>237</v>
      </c>
      <c r="X448">
        <v>0.36625508043703348</v>
      </c>
      <c r="Y448">
        <v>1799</v>
      </c>
      <c r="Z448">
        <v>2.7629739982491439</v>
      </c>
      <c r="AA448">
        <v>2.1262774027214739</v>
      </c>
      <c r="AB448">
        <v>4833</v>
      </c>
      <c r="AC448">
        <v>7.4227089124725465</v>
      </c>
      <c r="AD448">
        <v>2.455857315322227</v>
      </c>
      <c r="AE448">
        <v>18245</v>
      </c>
      <c r="AF448">
        <v>28.021378876073165</v>
      </c>
      <c r="AG448">
        <v>5.0168509124205052</v>
      </c>
      <c r="AH448" s="5">
        <v>23078</v>
      </c>
      <c r="AI448" s="5">
        <v>35.444087789999998</v>
      </c>
      <c r="AJ448" s="5">
        <v>7.4727082280000001</v>
      </c>
      <c r="AK448">
        <v>42179</v>
      </c>
      <c r="AL448">
        <v>3.7996800787498461</v>
      </c>
      <c r="AM448">
        <v>13747.48344459518</v>
      </c>
      <c r="AN448">
        <v>29.036720939903653</v>
      </c>
      <c r="AO448">
        <v>12.061</v>
      </c>
      <c r="AP448">
        <v>18178</v>
      </c>
      <c r="AQ448" s="3">
        <f t="shared" si="80"/>
        <v>-23.580106781014841</v>
      </c>
      <c r="AR448">
        <v>550</v>
      </c>
      <c r="AS448" s="3">
        <f t="shared" si="81"/>
        <v>-11.717495987158909</v>
      </c>
      <c r="AT448">
        <v>3.0256353834305205E-2</v>
      </c>
      <c r="AU448" s="3">
        <f t="shared" si="82"/>
        <v>4.0655773597602848E-3</v>
      </c>
      <c r="AV448">
        <v>3.2208770318085486E-2</v>
      </c>
      <c r="AW448">
        <v>4.1854758749879629E-2</v>
      </c>
      <c r="AX448">
        <v>4.113531797142319E-2</v>
      </c>
      <c r="AY448" s="3">
        <f t="shared" si="83"/>
        <v>2.5007804674019446E-2</v>
      </c>
      <c r="AZ448">
        <v>0.93938245811626087</v>
      </c>
      <c r="BA448">
        <v>0.72288921828732844</v>
      </c>
      <c r="BB448">
        <v>0.73553227071988048</v>
      </c>
      <c r="BC448" s="3">
        <f t="shared" si="84"/>
        <v>-0.88844881003118548</v>
      </c>
      <c r="BD448">
        <v>3801</v>
      </c>
      <c r="BE448">
        <v>4.7824256774533014</v>
      </c>
      <c r="BF448">
        <v>118</v>
      </c>
      <c r="BG448">
        <v>4.6610169491525424</v>
      </c>
      <c r="BH448">
        <v>3.1044461983688505E-2</v>
      </c>
      <c r="BI448">
        <v>2.3526010041269089E-2</v>
      </c>
      <c r="BJ448">
        <v>2.3138447385904839E-2</v>
      </c>
      <c r="BK448">
        <v>2.3442503496660643E-2</v>
      </c>
      <c r="BL448">
        <v>1.319580410330125</v>
      </c>
      <c r="BM448">
        <v>1.3416830207285102</v>
      </c>
      <c r="BN448">
        <v>1.3242810004533325</v>
      </c>
      <c r="BO448">
        <v>4602.78</v>
      </c>
      <c r="BP448">
        <v>4.1311247388277961</v>
      </c>
      <c r="BQ448">
        <v>111417.11497450536</v>
      </c>
      <c r="BR448">
        <v>60979</v>
      </c>
      <c r="BS448">
        <v>-5.7642677216461387</v>
      </c>
      <c r="BT448">
        <v>-6.34608591482238</v>
      </c>
      <c r="BU448">
        <v>-2273</v>
      </c>
      <c r="BV448">
        <v>-3.5126489360058106</v>
      </c>
      <c r="BW448">
        <v>-2321</v>
      </c>
      <c r="BX448">
        <v>-3.5646818509929199</v>
      </c>
      <c r="BY448">
        <v>2741</v>
      </c>
      <c r="BZ448">
        <v>4.4949900785516324</v>
      </c>
      <c r="CA448">
        <v>3.8582934830239624</v>
      </c>
      <c r="CB448">
        <v>1.7320160803024884</v>
      </c>
      <c r="CC448">
        <v>6384</v>
      </c>
      <c r="CD448">
        <v>10.469177913707998</v>
      </c>
      <c r="CE448">
        <v>5.5023263165576788</v>
      </c>
      <c r="CF448">
        <v>3.0464690012354518</v>
      </c>
      <c r="CG448" s="5">
        <v>27568</v>
      </c>
      <c r="CH448" s="5">
        <v>45.209006379999998</v>
      </c>
      <c r="CI448" s="5">
        <v>17.237626819999999</v>
      </c>
      <c r="CJ448" s="5">
        <v>9.7649185910000007</v>
      </c>
      <c r="CK448">
        <v>21184</v>
      </c>
      <c r="CL448">
        <v>34.739828465537315</v>
      </c>
      <c r="CM448">
        <v>11.735300501884655</v>
      </c>
      <c r="CN448">
        <v>6.7184495894641501</v>
      </c>
      <c r="CO448">
        <v>40194</v>
      </c>
      <c r="CP448">
        <v>-1.0852713178294573</v>
      </c>
      <c r="CQ448">
        <v>-4.7061333839114257</v>
      </c>
      <c r="CR448">
        <v>16508.513522175701</v>
      </c>
      <c r="CS448">
        <v>54.952319897581056</v>
      </c>
      <c r="CT448">
        <v>20.083894544830454</v>
      </c>
      <c r="CU448">
        <v>8.3949999999999996</v>
      </c>
      <c r="CV448">
        <f t="shared" si="90"/>
        <v>-3.4627014016597393</v>
      </c>
      <c r="CW448">
        <v>-3.6660000000000004</v>
      </c>
      <c r="CX448">
        <v>21767</v>
      </c>
      <c r="CY448" s="3">
        <f t="shared" si="85"/>
        <v>-8.4920334636566182</v>
      </c>
      <c r="CZ448">
        <v>19.743646165694795</v>
      </c>
      <c r="DA448">
        <v>1256.6799999999998</v>
      </c>
      <c r="DB448" s="3">
        <f t="shared" si="86"/>
        <v>101.71428571428569</v>
      </c>
      <c r="DC448">
        <v>128.48727272727268</v>
      </c>
      <c r="DD448">
        <v>5.7733265953048188E-2</v>
      </c>
      <c r="DE448" s="3">
        <f t="shared" si="87"/>
        <v>3.1542489478503272E-2</v>
      </c>
      <c r="DF448">
        <v>2.7476912118742983E-2</v>
      </c>
      <c r="DG448">
        <v>3.9644840865290291E-2</v>
      </c>
      <c r="DH448">
        <v>7.4360705472048053E-3</v>
      </c>
      <c r="DI448">
        <v>4.550497393508092E-2</v>
      </c>
      <c r="DJ448">
        <v>3.6502151852012901E-3</v>
      </c>
      <c r="DK448">
        <v>4.3563803575989365E-2</v>
      </c>
      <c r="DL448" s="3">
        <f t="shared" si="88"/>
        <v>2.7436290278585622E-2</v>
      </c>
      <c r="DM448">
        <v>2.428485604566176E-3</v>
      </c>
      <c r="DN448">
        <v>1.456261765540207</v>
      </c>
      <c r="DO448">
        <v>0.51687930742394617</v>
      </c>
      <c r="DP448">
        <v>1.2687242945224537</v>
      </c>
      <c r="DQ448">
        <v>0.54583507623512528</v>
      </c>
      <c r="DR448">
        <v>1.3252576959296656</v>
      </c>
      <c r="DS448" s="3">
        <f t="shared" si="89"/>
        <v>-0.29872338482140037</v>
      </c>
      <c r="DT448">
        <v>0.5897254252097851</v>
      </c>
      <c r="DU448">
        <v>3880</v>
      </c>
      <c r="DV448">
        <v>2.0784004209418576</v>
      </c>
      <c r="DW448">
        <v>5.6100515463917526</v>
      </c>
      <c r="DX448">
        <v>0.82762586893845125</v>
      </c>
      <c r="DY448">
        <v>76</v>
      </c>
      <c r="DZ448">
        <v>-35.593220338983052</v>
      </c>
      <c r="EA448">
        <v>16.535263157894736</v>
      </c>
      <c r="EB448">
        <v>11.874246208742193</v>
      </c>
      <c r="EC448">
        <v>1.9587628865979381E-2</v>
      </c>
      <c r="ED448">
        <v>-1.1456833117709123E-2</v>
      </c>
      <c r="EE448">
        <v>1.7029903699949316E-2</v>
      </c>
      <c r="EF448">
        <v>-6.4961063413197725E-3</v>
      </c>
      <c r="EG448">
        <v>1.438880772125559E-2</v>
      </c>
      <c r="EH448">
        <v>-8.7496396646492489E-3</v>
      </c>
      <c r="EI448">
        <v>1.3847421713263645E-2</v>
      </c>
      <c r="EJ448">
        <v>-9.5950817833969984E-3</v>
      </c>
      <c r="EK448">
        <v>1.1501902307314678</v>
      </c>
      <c r="EL448">
        <v>-0.16939017959865721</v>
      </c>
      <c r="EM448">
        <v>1.3613100713719271</v>
      </c>
      <c r="EN448">
        <v>1.9627050643416855E-2</v>
      </c>
      <c r="EO448">
        <v>1.4145325585930213</v>
      </c>
      <c r="EP448">
        <v>9.025155813968877E-2</v>
      </c>
      <c r="EQ448">
        <v>4744.32</v>
      </c>
      <c r="ER448">
        <v>141.53999999999996</v>
      </c>
      <c r="ES448">
        <v>4.2581608768864667</v>
      </c>
      <c r="ET448">
        <v>0.12703613805867064</v>
      </c>
    </row>
    <row r="449" spans="1:150" x14ac:dyDescent="0.3">
      <c r="A449">
        <v>17</v>
      </c>
      <c r="B449">
        <v>1705</v>
      </c>
      <c r="C449" t="s">
        <v>568</v>
      </c>
      <c r="D449">
        <v>168693</v>
      </c>
      <c r="E449">
        <v>698</v>
      </c>
      <c r="F449">
        <v>0.41376939173528243</v>
      </c>
      <c r="G449">
        <v>11528</v>
      </c>
      <c r="H449">
        <v>6.8337156847053517</v>
      </c>
      <c r="I449">
        <v>42405</v>
      </c>
      <c r="J449">
        <v>25.137379737155662</v>
      </c>
      <c r="K449" s="5">
        <v>53933</v>
      </c>
      <c r="L449" s="5">
        <v>31.971095420000001</v>
      </c>
      <c r="M449">
        <v>104215</v>
      </c>
      <c r="N449">
        <v>12585.521542423925</v>
      </c>
      <c r="O449">
        <v>10.611584357382938</v>
      </c>
      <c r="P449" s="3">
        <v>48180</v>
      </c>
      <c r="Q449" s="3">
        <v>621</v>
      </c>
      <c r="R449" s="3">
        <f t="shared" si="78"/>
        <v>1.2889165628891657E-2</v>
      </c>
      <c r="S449" s="3">
        <v>1.6127513297403744E-2</v>
      </c>
      <c r="T449" s="3">
        <f t="shared" si="79"/>
        <v>0.79920353443246539</v>
      </c>
      <c r="U449">
        <v>164141</v>
      </c>
      <c r="V449">
        <v>-2.6983929386518706</v>
      </c>
      <c r="W449">
        <v>-3017</v>
      </c>
      <c r="X449">
        <v>-1.7884559525291506</v>
      </c>
      <c r="Y449">
        <v>2448</v>
      </c>
      <c r="Z449">
        <v>1.4914006859955771</v>
      </c>
      <c r="AA449">
        <v>1.0776312942602946</v>
      </c>
      <c r="AB449">
        <v>18556</v>
      </c>
      <c r="AC449">
        <v>11.304914677015493</v>
      </c>
      <c r="AD449">
        <v>4.471198992310141</v>
      </c>
      <c r="AE449">
        <v>47289</v>
      </c>
      <c r="AF449">
        <v>28.809986535966033</v>
      </c>
      <c r="AG449">
        <v>3.6726067988103708</v>
      </c>
      <c r="AH449" s="5">
        <v>65845</v>
      </c>
      <c r="AI449" s="5">
        <v>40.114901209999999</v>
      </c>
      <c r="AJ449" s="5">
        <v>8.1438057910000001</v>
      </c>
      <c r="AK449">
        <v>109080</v>
      </c>
      <c r="AL449">
        <v>4.6682339394520938</v>
      </c>
      <c r="AM449">
        <v>16522.57481285396</v>
      </c>
      <c r="AN449">
        <v>31.282400631223844</v>
      </c>
      <c r="AO449">
        <v>14.000999999999999</v>
      </c>
      <c r="AP449">
        <v>33138</v>
      </c>
      <c r="AQ449" s="3">
        <f t="shared" si="80"/>
        <v>-31.220423412204234</v>
      </c>
      <c r="AR449">
        <v>1019</v>
      </c>
      <c r="AS449" s="3">
        <f t="shared" si="81"/>
        <v>64.090177133655388</v>
      </c>
      <c r="AT449">
        <v>3.0750196149435693E-2</v>
      </c>
      <c r="AU449" s="3">
        <f t="shared" si="82"/>
        <v>1.7861030520544038E-2</v>
      </c>
      <c r="AV449">
        <v>3.2208770318085486E-2</v>
      </c>
      <c r="AW449">
        <v>4.1854758749879629E-2</v>
      </c>
      <c r="AX449">
        <v>4.113531797142319E-2</v>
      </c>
      <c r="AY449" s="3">
        <f t="shared" si="83"/>
        <v>2.5007804674019446E-2</v>
      </c>
      <c r="AZ449">
        <v>0.95471499985111841</v>
      </c>
      <c r="BA449">
        <v>0.73468817090061778</v>
      </c>
      <c r="BB449">
        <v>0.74753758244431057</v>
      </c>
      <c r="BC449" s="3">
        <f t="shared" si="84"/>
        <v>-5.1665951988154823E-2</v>
      </c>
      <c r="BD449">
        <v>11552</v>
      </c>
      <c r="BE449">
        <v>2.8685941828254848</v>
      </c>
      <c r="BF449">
        <v>241</v>
      </c>
      <c r="BG449">
        <v>4.2282157676348548</v>
      </c>
      <c r="BH449">
        <v>2.0862188365650968E-2</v>
      </c>
      <c r="BI449">
        <v>2.3526010041269089E-2</v>
      </c>
      <c r="BJ449">
        <v>2.3138447385904839E-2</v>
      </c>
      <c r="BK449">
        <v>2.3442503496660643E-2</v>
      </c>
      <c r="BL449">
        <v>0.88677120893235739</v>
      </c>
      <c r="BM449">
        <v>0.90162438376740472</v>
      </c>
      <c r="BN449">
        <v>0.88993005242050027</v>
      </c>
      <c r="BO449">
        <v>8102.329999999999</v>
      </c>
      <c r="BP449">
        <v>3.6451870661997261</v>
      </c>
      <c r="BQ449">
        <v>222274.73797242038</v>
      </c>
      <c r="BR449">
        <v>154702</v>
      </c>
      <c r="BS449">
        <v>-8.2937644122755536</v>
      </c>
      <c r="BT449">
        <v>-5.7505437398334358</v>
      </c>
      <c r="BU449">
        <v>-6422</v>
      </c>
      <c r="BV449">
        <v>-3.8069155210945325</v>
      </c>
      <c r="BW449">
        <v>-3500</v>
      </c>
      <c r="BX449">
        <v>-2.1323130722975976</v>
      </c>
      <c r="BY449">
        <v>3988</v>
      </c>
      <c r="BZ449">
        <v>2.5778593683339581</v>
      </c>
      <c r="CA449">
        <v>2.1640899765986759</v>
      </c>
      <c r="CB449">
        <v>1.0864586823383811</v>
      </c>
      <c r="CC449">
        <v>23840</v>
      </c>
      <c r="CD449">
        <v>15.410272653230081</v>
      </c>
      <c r="CE449">
        <v>8.5765569685247289</v>
      </c>
      <c r="CF449">
        <v>4.105357976214588</v>
      </c>
      <c r="CG449" s="5">
        <v>75731</v>
      </c>
      <c r="CH449" s="5">
        <v>48.952825429999997</v>
      </c>
      <c r="CI449" s="5">
        <v>16.98173001</v>
      </c>
      <c r="CJ449" s="5">
        <v>8.8379242189999996</v>
      </c>
      <c r="CK449">
        <v>51891</v>
      </c>
      <c r="CL449">
        <v>33.542552778891029</v>
      </c>
      <c r="CM449">
        <v>8.4051730417353667</v>
      </c>
      <c r="CN449">
        <v>4.7325662429249959</v>
      </c>
      <c r="CO449">
        <v>105049</v>
      </c>
      <c r="CP449">
        <v>0.80026867533464474</v>
      </c>
      <c r="CQ449">
        <v>-3.6954528786211958</v>
      </c>
      <c r="CR449">
        <v>19094.751674107225</v>
      </c>
      <c r="CS449">
        <v>51.719987207058935</v>
      </c>
      <c r="CT449">
        <v>15.567651473136049</v>
      </c>
      <c r="CU449">
        <v>8.8450000000000006</v>
      </c>
      <c r="CV449">
        <f t="shared" si="90"/>
        <v>-1.7665843573829374</v>
      </c>
      <c r="CW449">
        <v>-5.1559999999999988</v>
      </c>
      <c r="CX449">
        <v>36738.21</v>
      </c>
      <c r="CY449" s="3">
        <f t="shared" si="85"/>
        <v>-23.748007471980078</v>
      </c>
      <c r="CZ449">
        <v>10.86429476733659</v>
      </c>
      <c r="DA449">
        <v>1264.3999999999999</v>
      </c>
      <c r="DB449" s="3">
        <f t="shared" si="86"/>
        <v>103.60708534621577</v>
      </c>
      <c r="DC449">
        <v>24.082433758586834</v>
      </c>
      <c r="DD449">
        <v>3.4416483546694299E-2</v>
      </c>
      <c r="DE449" s="3">
        <f t="shared" si="87"/>
        <v>2.1527317917802644E-2</v>
      </c>
      <c r="DF449">
        <v>3.6662873972586052E-3</v>
      </c>
      <c r="DG449">
        <v>3.9644840865290291E-2</v>
      </c>
      <c r="DH449">
        <v>7.4360705472048053E-3</v>
      </c>
      <c r="DI449">
        <v>4.550497393508092E-2</v>
      </c>
      <c r="DJ449">
        <v>3.6502151852012901E-3</v>
      </c>
      <c r="DK449">
        <v>4.3563803575989365E-2</v>
      </c>
      <c r="DL449" s="3">
        <f t="shared" si="88"/>
        <v>2.7436290278585622E-2</v>
      </c>
      <c r="DM449">
        <v>2.428485604566176E-3</v>
      </c>
      <c r="DN449">
        <v>0.86812010832982045</v>
      </c>
      <c r="DO449">
        <v>-8.6594891521297956E-2</v>
      </c>
      <c r="DP449">
        <v>0.75632355258117778</v>
      </c>
      <c r="DQ449">
        <v>2.1635381680560006E-2</v>
      </c>
      <c r="DR449">
        <v>0.7900247618796834</v>
      </c>
      <c r="DS449" s="3">
        <f t="shared" si="89"/>
        <v>-9.1787725527819886E-3</v>
      </c>
      <c r="DT449">
        <v>4.2487179435372835E-2</v>
      </c>
      <c r="DU449">
        <v>12261</v>
      </c>
      <c r="DV449">
        <v>6.1374653739612182</v>
      </c>
      <c r="DW449">
        <v>2.9963469537558112</v>
      </c>
      <c r="DX449">
        <v>0.12775277093032633</v>
      </c>
      <c r="DY449">
        <v>188</v>
      </c>
      <c r="DZ449">
        <v>-21.991701244813278</v>
      </c>
      <c r="EA449">
        <v>6.7255319148936161</v>
      </c>
      <c r="EB449">
        <v>2.4973161472587613</v>
      </c>
      <c r="EC449">
        <v>1.5333170214501264E-2</v>
      </c>
      <c r="ED449">
        <v>-5.529018151149704E-3</v>
      </c>
      <c r="EE449">
        <v>1.7029903699949316E-2</v>
      </c>
      <c r="EF449">
        <v>-6.4961063413197725E-3</v>
      </c>
      <c r="EG449">
        <v>1.438880772125559E-2</v>
      </c>
      <c r="EH449">
        <v>-8.7496396646492489E-3</v>
      </c>
      <c r="EI449">
        <v>1.3847421713263645E-2</v>
      </c>
      <c r="EJ449">
        <v>-9.5950817833969984E-3</v>
      </c>
      <c r="EK449">
        <v>0.90036740575032714</v>
      </c>
      <c r="EL449">
        <v>1.3596196817969752E-2</v>
      </c>
      <c r="EM449">
        <v>1.0656317404152</v>
      </c>
      <c r="EN449">
        <v>0.16400735664779531</v>
      </c>
      <c r="EO449">
        <v>1.1072942336849976</v>
      </c>
      <c r="EP449">
        <v>0.2173641812644973</v>
      </c>
      <c r="EQ449">
        <v>8363.3700000000008</v>
      </c>
      <c r="ER449">
        <v>261.04000000000178</v>
      </c>
      <c r="ES449">
        <v>3.7626273126178287</v>
      </c>
      <c r="ET449">
        <v>0.11744024641810258</v>
      </c>
    </row>
    <row r="450" spans="1:150" x14ac:dyDescent="0.3">
      <c r="A450">
        <v>17</v>
      </c>
      <c r="B450">
        <v>1706</v>
      </c>
      <c r="C450" t="s">
        <v>569</v>
      </c>
      <c r="D450">
        <v>28874</v>
      </c>
      <c r="E450">
        <v>149</v>
      </c>
      <c r="F450">
        <v>0.51603518736579623</v>
      </c>
      <c r="G450">
        <v>1585</v>
      </c>
      <c r="H450">
        <v>5.489367597146221</v>
      </c>
      <c r="I450">
        <v>6768</v>
      </c>
      <c r="J450">
        <v>23.439772805984624</v>
      </c>
      <c r="K450" s="5">
        <v>8353</v>
      </c>
      <c r="L450" s="5">
        <v>28.929140400000001</v>
      </c>
      <c r="M450">
        <v>18378</v>
      </c>
      <c r="N450">
        <v>10734.566891709979</v>
      </c>
      <c r="O450">
        <v>10.234120662187435</v>
      </c>
      <c r="P450" s="3">
        <v>5692</v>
      </c>
      <c r="Q450" s="3">
        <v>62</v>
      </c>
      <c r="R450" s="3">
        <f t="shared" ref="R450:R513" si="91">Q450/P450</f>
        <v>1.0892480674631061E-2</v>
      </c>
      <c r="S450" s="3">
        <v>1.6127513297403744E-2</v>
      </c>
      <c r="T450" s="3">
        <f t="shared" ref="T450:T513" si="92">R450/S450</f>
        <v>0.67539740775687751</v>
      </c>
      <c r="U450">
        <v>27719</v>
      </c>
      <c r="V450">
        <v>-4.000138532936206</v>
      </c>
      <c r="W450">
        <v>-593</v>
      </c>
      <c r="X450">
        <v>-2.0537507792477658</v>
      </c>
      <c r="Y450">
        <v>675</v>
      </c>
      <c r="Z450">
        <v>2.4351527832894404</v>
      </c>
      <c r="AA450">
        <v>1.9191175959236442</v>
      </c>
      <c r="AB450">
        <v>2449</v>
      </c>
      <c r="AC450">
        <v>8.8350950611493921</v>
      </c>
      <c r="AD450">
        <v>3.3457274640031711</v>
      </c>
      <c r="AE450">
        <v>7941</v>
      </c>
      <c r="AF450">
        <v>28.648219632742883</v>
      </c>
      <c r="AG450">
        <v>5.2084468267582587</v>
      </c>
      <c r="AH450" s="5">
        <v>10390</v>
      </c>
      <c r="AI450" s="5">
        <v>37.48331469</v>
      </c>
      <c r="AJ450" s="5">
        <v>8.5541742910000007</v>
      </c>
      <c r="AK450">
        <v>18433</v>
      </c>
      <c r="AL450">
        <v>0.29927086734138642</v>
      </c>
      <c r="AM450">
        <v>14283.80413230619</v>
      </c>
      <c r="AN450">
        <v>33.063627777448495</v>
      </c>
      <c r="AO450">
        <v>13.135999999999999</v>
      </c>
      <c r="AP450">
        <v>3958</v>
      </c>
      <c r="AQ450" s="3">
        <f t="shared" ref="AQ450:AQ513" si="93">(AP450-P450)/P450*100</f>
        <v>-30.463808854532676</v>
      </c>
      <c r="AR450">
        <v>147</v>
      </c>
      <c r="AS450" s="3">
        <f t="shared" ref="AS450:AS513" si="94">(AR450-Q450)/Q450*100</f>
        <v>137.09677419354838</v>
      </c>
      <c r="AT450">
        <v>3.7139969681657406E-2</v>
      </c>
      <c r="AU450" s="3">
        <f t="shared" ref="AU450:AU513" si="95">AT450-R450</f>
        <v>2.6247489007026344E-2</v>
      </c>
      <c r="AV450">
        <v>3.2208770318085486E-2</v>
      </c>
      <c r="AW450">
        <v>4.1854758749879629E-2</v>
      </c>
      <c r="AX450">
        <v>4.113531797142319E-2</v>
      </c>
      <c r="AY450" s="3">
        <f t="shared" ref="AY450:AY513" si="96">AX450-S450</f>
        <v>2.5007804674019446E-2</v>
      </c>
      <c r="AZ450">
        <v>1.1531011372018449</v>
      </c>
      <c r="BA450">
        <v>0.88735357199410969</v>
      </c>
      <c r="BB450">
        <v>0.90287304227133092</v>
      </c>
      <c r="BC450" s="3">
        <f t="shared" ref="BC450:BC513" si="97">BB450-T450</f>
        <v>0.22747563451445341</v>
      </c>
      <c r="BD450">
        <v>1707</v>
      </c>
      <c r="BE450">
        <v>2.318687756297598</v>
      </c>
      <c r="BF450">
        <v>53</v>
      </c>
      <c r="BG450">
        <v>2.7735849056603774</v>
      </c>
      <c r="BH450">
        <v>3.1048623315758642E-2</v>
      </c>
      <c r="BI450">
        <v>2.3526010041269089E-2</v>
      </c>
      <c r="BJ450">
        <v>2.3138447385904839E-2</v>
      </c>
      <c r="BK450">
        <v>2.3442503496660643E-2</v>
      </c>
      <c r="BL450">
        <v>1.3197572925155376</v>
      </c>
      <c r="BM450">
        <v>1.3418628656420748</v>
      </c>
      <c r="BN450">
        <v>1.3244585127258905</v>
      </c>
      <c r="BO450">
        <v>1371.47</v>
      </c>
      <c r="BP450">
        <v>3.7507408403472642</v>
      </c>
      <c r="BQ450">
        <v>36565.309584893148</v>
      </c>
      <c r="BR450">
        <v>25507</v>
      </c>
      <c r="BS450">
        <v>-11.661009905104939</v>
      </c>
      <c r="BT450">
        <v>-7.9800858616833228</v>
      </c>
      <c r="BU450">
        <v>-1246</v>
      </c>
      <c r="BV450">
        <v>-4.3153009628039065</v>
      </c>
      <c r="BW450">
        <v>-767</v>
      </c>
      <c r="BX450">
        <v>-2.7670550885674086</v>
      </c>
      <c r="BY450">
        <v>990</v>
      </c>
      <c r="BZ450">
        <v>3.8812874897087077</v>
      </c>
      <c r="CA450">
        <v>3.3652523023429115</v>
      </c>
      <c r="CB450">
        <v>1.4461347064192673</v>
      </c>
      <c r="CC450">
        <v>3317</v>
      </c>
      <c r="CD450">
        <v>13.004273336731092</v>
      </c>
      <c r="CE450">
        <v>7.5149057395848713</v>
      </c>
      <c r="CF450">
        <v>4.1691782755817002</v>
      </c>
      <c r="CG450" s="5">
        <v>12128</v>
      </c>
      <c r="CH450" s="5">
        <v>47.547732000000003</v>
      </c>
      <c r="CI450" s="5">
        <v>18.618591590000001</v>
      </c>
      <c r="CJ450" s="5">
        <v>10.064417300000001</v>
      </c>
      <c r="CK450">
        <v>8811</v>
      </c>
      <c r="CL450">
        <v>34.543458658407495</v>
      </c>
      <c r="CM450">
        <v>11.103685852422871</v>
      </c>
      <c r="CN450">
        <v>5.8952390256646119</v>
      </c>
      <c r="CO450">
        <v>17466</v>
      </c>
      <c r="CP450">
        <v>-4.9624551093698992</v>
      </c>
      <c r="CQ450">
        <v>-5.2460261487549502</v>
      </c>
      <c r="CR450">
        <v>17042.380240003436</v>
      </c>
      <c r="CS450">
        <v>58.761693992189045</v>
      </c>
      <c r="CT450">
        <v>19.312615057903773</v>
      </c>
      <c r="CU450">
        <v>9.1859999999999999</v>
      </c>
      <c r="CV450">
        <f t="shared" si="90"/>
        <v>-1.0481206621874346</v>
      </c>
      <c r="CW450">
        <v>-3.9499999999999993</v>
      </c>
      <c r="CX450">
        <v>4214.1000000000004</v>
      </c>
      <c r="CY450" s="3">
        <f t="shared" ref="CY450:CY513" si="98">(CX450-P450)/P450*100</f>
        <v>-25.964511595221357</v>
      </c>
      <c r="CZ450">
        <v>6.4704396159676696</v>
      </c>
      <c r="DA450">
        <v>117.27000000000001</v>
      </c>
      <c r="DB450" s="3">
        <f t="shared" ref="DB450:DB513" si="99">(DA450-Q450)/Q450*100</f>
        <v>89.145161290322591</v>
      </c>
      <c r="DC450">
        <v>-20.224489795918359</v>
      </c>
      <c r="DD450">
        <v>2.782800597992454E-2</v>
      </c>
      <c r="DE450" s="3">
        <f t="shared" ref="DE450:DE513" si="100">DD450-R450</f>
        <v>1.6935525305293478E-2</v>
      </c>
      <c r="DF450">
        <v>-9.3119637017328658E-3</v>
      </c>
      <c r="DG450">
        <v>3.9644840865290291E-2</v>
      </c>
      <c r="DH450">
        <v>7.4360705472048053E-3</v>
      </c>
      <c r="DI450">
        <v>4.550497393508092E-2</v>
      </c>
      <c r="DJ450">
        <v>3.6502151852012901E-3</v>
      </c>
      <c r="DK450">
        <v>4.3563803575989365E-2</v>
      </c>
      <c r="DL450" s="3">
        <f t="shared" ref="DL450:DL513" si="101">DK450-S450</f>
        <v>2.7436290278585622E-2</v>
      </c>
      <c r="DM450">
        <v>2.428485604566176E-3</v>
      </c>
      <c r="DN450">
        <v>0.70193259381420336</v>
      </c>
      <c r="DO450">
        <v>-0.45116854338764156</v>
      </c>
      <c r="DP450">
        <v>0.61153767541159354</v>
      </c>
      <c r="DQ450">
        <v>-0.27581589658251615</v>
      </c>
      <c r="DR450">
        <v>0.63878733479696037</v>
      </c>
      <c r="DS450" s="3">
        <f t="shared" ref="DS450:DS513" si="102">DR450-T450</f>
        <v>-3.6610072959917139E-2</v>
      </c>
      <c r="DT450">
        <v>-0.26408570747437055</v>
      </c>
      <c r="DU450">
        <v>1632</v>
      </c>
      <c r="DV450">
        <v>-4.3936731107205622</v>
      </c>
      <c r="DW450">
        <v>2.5821691176470591</v>
      </c>
      <c r="DX450">
        <v>0.2634813613494611</v>
      </c>
      <c r="DY450">
        <v>32</v>
      </c>
      <c r="DZ450">
        <v>-39.622641509433961</v>
      </c>
      <c r="EA450">
        <v>3.6646875000000003</v>
      </c>
      <c r="EB450">
        <v>0.89110259433962291</v>
      </c>
      <c r="EC450">
        <v>1.9607843137254902E-2</v>
      </c>
      <c r="ED450">
        <v>-1.1440780178503741E-2</v>
      </c>
      <c r="EE450">
        <v>1.7029903699949316E-2</v>
      </c>
      <c r="EF450">
        <v>-6.4961063413197725E-3</v>
      </c>
      <c r="EG450">
        <v>1.438880772125559E-2</v>
      </c>
      <c r="EH450">
        <v>-8.7496396646492489E-3</v>
      </c>
      <c r="EI450">
        <v>1.3847421713263645E-2</v>
      </c>
      <c r="EJ450">
        <v>-9.5950817833969984E-3</v>
      </c>
      <c r="EK450">
        <v>1.151377217553688</v>
      </c>
      <c r="EL450">
        <v>-0.16838007496184959</v>
      </c>
      <c r="EM450">
        <v>1.3627149321266967</v>
      </c>
      <c r="EN450">
        <v>2.0852066484621901E-2</v>
      </c>
      <c r="EO450">
        <v>1.4159923445152018</v>
      </c>
      <c r="EP450">
        <v>9.1533831789311293E-2</v>
      </c>
      <c r="EQ450">
        <v>1396.17</v>
      </c>
      <c r="ER450">
        <v>24.700000000000045</v>
      </c>
      <c r="ES450">
        <v>3.8182912051066662</v>
      </c>
      <c r="ET450">
        <v>6.7550364759402015E-2</v>
      </c>
    </row>
    <row r="451" spans="1:150" x14ac:dyDescent="0.3">
      <c r="A451">
        <v>17</v>
      </c>
      <c r="B451">
        <v>1707</v>
      </c>
      <c r="C451" t="s">
        <v>570</v>
      </c>
      <c r="D451">
        <v>18621</v>
      </c>
      <c r="E451">
        <v>79</v>
      </c>
      <c r="F451">
        <v>0.42425218838945278</v>
      </c>
      <c r="G451">
        <v>854</v>
      </c>
      <c r="H451">
        <v>4.586219859298641</v>
      </c>
      <c r="I451">
        <v>3532</v>
      </c>
      <c r="J451">
        <v>18.967832017614523</v>
      </c>
      <c r="K451" s="5">
        <v>4386</v>
      </c>
      <c r="L451" s="5">
        <v>23.554051879999999</v>
      </c>
      <c r="M451">
        <v>12604</v>
      </c>
      <c r="N451">
        <v>8522.2391637437322</v>
      </c>
      <c r="O451">
        <v>12.668492562161001</v>
      </c>
      <c r="P451" s="3">
        <v>3027</v>
      </c>
      <c r="Q451" s="3">
        <v>44</v>
      </c>
      <c r="R451" s="3">
        <f t="shared" si="91"/>
        <v>1.453584407003634E-2</v>
      </c>
      <c r="S451" s="3">
        <v>1.6127513297403744E-2</v>
      </c>
      <c r="T451" s="3">
        <f t="shared" si="92"/>
        <v>0.90130721345468456</v>
      </c>
      <c r="U451">
        <v>16998</v>
      </c>
      <c r="V451">
        <v>-8.7159658450136934</v>
      </c>
      <c r="W451">
        <v>-777</v>
      </c>
      <c r="X451">
        <v>-4.1727082326405673</v>
      </c>
      <c r="Y451">
        <v>439</v>
      </c>
      <c r="Z451">
        <v>2.5826567831509588</v>
      </c>
      <c r="AA451">
        <v>2.1584045947615058</v>
      </c>
      <c r="AB451">
        <v>1215</v>
      </c>
      <c r="AC451">
        <v>7.1478997529121067</v>
      </c>
      <c r="AD451">
        <v>2.5616798936134657</v>
      </c>
      <c r="AE451">
        <v>3974</v>
      </c>
      <c r="AF451">
        <v>23.37922108483351</v>
      </c>
      <c r="AG451">
        <v>4.4113890672189875</v>
      </c>
      <c r="AH451" s="5">
        <v>5189</v>
      </c>
      <c r="AI451" s="5">
        <v>30.527120839999998</v>
      </c>
      <c r="AJ451" s="5">
        <v>6.9730689610000001</v>
      </c>
      <c r="AK451">
        <v>11498</v>
      </c>
      <c r="AL451">
        <v>-8.7749920660107907</v>
      </c>
      <c r="AM451">
        <v>12139.17666052009</v>
      </c>
      <c r="AN451">
        <v>42.441163962681777</v>
      </c>
      <c r="AO451">
        <v>8.1359999999999992</v>
      </c>
      <c r="AP451">
        <v>2041</v>
      </c>
      <c r="AQ451" s="3">
        <f t="shared" si="93"/>
        <v>-32.573505120581437</v>
      </c>
      <c r="AR451">
        <v>66</v>
      </c>
      <c r="AS451" s="3">
        <f t="shared" si="94"/>
        <v>50</v>
      </c>
      <c r="AT451">
        <v>3.2337089661930427E-2</v>
      </c>
      <c r="AU451" s="3">
        <f t="shared" si="95"/>
        <v>1.7801245591894086E-2</v>
      </c>
      <c r="AV451">
        <v>3.2208770318085486E-2</v>
      </c>
      <c r="AW451">
        <v>4.1854758749879629E-2</v>
      </c>
      <c r="AX451">
        <v>4.113531797142319E-2</v>
      </c>
      <c r="AY451" s="3">
        <f t="shared" si="96"/>
        <v>2.5007804674019446E-2</v>
      </c>
      <c r="AZ451">
        <v>1.0039839876709882</v>
      </c>
      <c r="BA451">
        <v>0.77260246212799932</v>
      </c>
      <c r="BB451">
        <v>0.78611497993998947</v>
      </c>
      <c r="BC451" s="3">
        <f t="shared" si="97"/>
        <v>-0.1151922335146951</v>
      </c>
      <c r="BD451">
        <v>1089</v>
      </c>
      <c r="BE451">
        <v>1.874196510560147</v>
      </c>
      <c r="BF451">
        <v>36</v>
      </c>
      <c r="BG451">
        <v>1.8333333333333333</v>
      </c>
      <c r="BH451">
        <v>3.3057851239669422E-2</v>
      </c>
      <c r="BI451">
        <v>2.3526010041269089E-2</v>
      </c>
      <c r="BJ451">
        <v>2.3138447385904839E-2</v>
      </c>
      <c r="BK451">
        <v>2.3442503496660643E-2</v>
      </c>
      <c r="BL451">
        <v>1.4051618264924512</v>
      </c>
      <c r="BM451">
        <v>1.4286979021681097</v>
      </c>
      <c r="BN451">
        <v>1.4101672734901576</v>
      </c>
      <c r="BO451">
        <v>1318.4</v>
      </c>
      <c r="BP451">
        <v>2.1138906551743797</v>
      </c>
      <c r="BQ451">
        <v>62368.410436595746</v>
      </c>
      <c r="BR451">
        <v>15005</v>
      </c>
      <c r="BS451">
        <v>-19.418935610332422</v>
      </c>
      <c r="BT451">
        <v>-11.724908812801505</v>
      </c>
      <c r="BU451">
        <v>-1268</v>
      </c>
      <c r="BV451">
        <v>-6.8095161376940005</v>
      </c>
      <c r="BW451">
        <v>-559</v>
      </c>
      <c r="BX451">
        <v>-3.2886221908459823</v>
      </c>
      <c r="BY451">
        <v>696</v>
      </c>
      <c r="BZ451">
        <v>4.638453848717095</v>
      </c>
      <c r="CA451">
        <v>4.2142016603276424</v>
      </c>
      <c r="CB451">
        <v>2.0557970655661362</v>
      </c>
      <c r="CC451">
        <v>1557</v>
      </c>
      <c r="CD451">
        <v>10.376541152949018</v>
      </c>
      <c r="CE451">
        <v>5.7903212936503774</v>
      </c>
      <c r="CF451">
        <v>3.2286414000369117</v>
      </c>
      <c r="CG451" s="5">
        <v>6197</v>
      </c>
      <c r="CH451" s="5">
        <v>41.299566810000002</v>
      </c>
      <c r="CI451" s="5">
        <v>17.745514929999999</v>
      </c>
      <c r="CJ451" s="5">
        <v>10.77244597</v>
      </c>
      <c r="CK451">
        <v>4640</v>
      </c>
      <c r="CL451">
        <v>30.923025658113961</v>
      </c>
      <c r="CM451">
        <v>11.955193640499438</v>
      </c>
      <c r="CN451">
        <v>7.5438045732804504</v>
      </c>
      <c r="CO451">
        <v>10464</v>
      </c>
      <c r="CP451">
        <v>-16.978736908917806</v>
      </c>
      <c r="CQ451">
        <v>-8.992868324926075</v>
      </c>
      <c r="CR451">
        <v>14743.865044113149</v>
      </c>
      <c r="CS451">
        <v>73.004591408771489</v>
      </c>
      <c r="CT451">
        <v>21.456878472361431</v>
      </c>
      <c r="CU451">
        <v>6.5369999999999999</v>
      </c>
      <c r="CV451">
        <f t="shared" si="90"/>
        <v>-6.131492562161001</v>
      </c>
      <c r="CW451">
        <v>-1.5989999999999993</v>
      </c>
      <c r="CX451">
        <v>2470.36</v>
      </c>
      <c r="CY451" s="3">
        <f t="shared" si="98"/>
        <v>-18.389164188965967</v>
      </c>
      <c r="CZ451">
        <v>21.036746692797653</v>
      </c>
      <c r="DA451">
        <v>135.85</v>
      </c>
      <c r="DB451" s="3">
        <f t="shared" si="99"/>
        <v>208.75</v>
      </c>
      <c r="DC451">
        <v>105.83333333333333</v>
      </c>
      <c r="DD451">
        <v>5.499198497384996E-2</v>
      </c>
      <c r="DE451" s="3">
        <f t="shared" si="100"/>
        <v>4.0456140903813623E-2</v>
      </c>
      <c r="DF451">
        <v>2.2654895311919533E-2</v>
      </c>
      <c r="DG451">
        <v>3.9644840865290291E-2</v>
      </c>
      <c r="DH451">
        <v>7.4360705472048053E-3</v>
      </c>
      <c r="DI451">
        <v>4.550497393508092E-2</v>
      </c>
      <c r="DJ451">
        <v>3.6502151852012901E-3</v>
      </c>
      <c r="DK451">
        <v>4.3563803575989365E-2</v>
      </c>
      <c r="DL451" s="3">
        <f t="shared" si="101"/>
        <v>2.7436290278585622E-2</v>
      </c>
      <c r="DM451">
        <v>2.428485604566176E-3</v>
      </c>
      <c r="DN451">
        <v>1.3871157954879407</v>
      </c>
      <c r="DO451">
        <v>0.38313180781695255</v>
      </c>
      <c r="DP451">
        <v>1.2084829463324946</v>
      </c>
      <c r="DQ451">
        <v>0.43588048420449532</v>
      </c>
      <c r="DR451">
        <v>1.2623320385219843</v>
      </c>
      <c r="DS451" s="3">
        <f t="shared" si="102"/>
        <v>0.36102482506729972</v>
      </c>
      <c r="DT451">
        <v>0.47621705858199481</v>
      </c>
      <c r="DU451">
        <v>1043</v>
      </c>
      <c r="DV451">
        <v>-4.2240587695133147</v>
      </c>
      <c r="DW451">
        <v>2.3685139022051773</v>
      </c>
      <c r="DX451">
        <v>0.4943173916450303</v>
      </c>
      <c r="DY451">
        <v>20</v>
      </c>
      <c r="DZ451">
        <v>-44.444444444444443</v>
      </c>
      <c r="EA451">
        <v>6.7924999999999995</v>
      </c>
      <c r="EB451">
        <v>4.9591666666666665</v>
      </c>
      <c r="EC451">
        <v>1.9175455417066157E-2</v>
      </c>
      <c r="ED451">
        <v>-1.3882395822603266E-2</v>
      </c>
      <c r="EE451">
        <v>1.7029903699949316E-2</v>
      </c>
      <c r="EF451">
        <v>-6.4961063413197725E-3</v>
      </c>
      <c r="EG451">
        <v>1.438880772125559E-2</v>
      </c>
      <c r="EH451">
        <v>-8.7496396646492489E-3</v>
      </c>
      <c r="EI451">
        <v>1.3847421713263645E-2</v>
      </c>
      <c r="EJ451">
        <v>-9.5950817833969984E-3</v>
      </c>
      <c r="EK451">
        <v>1.1259873076747478</v>
      </c>
      <c r="EL451">
        <v>-0.2791745188177035</v>
      </c>
      <c r="EM451">
        <v>1.3326646507854563</v>
      </c>
      <c r="EN451">
        <v>-9.6033251382653395E-2</v>
      </c>
      <c r="EO451">
        <v>1.3847672017310699</v>
      </c>
      <c r="EP451">
        <v>-2.540007175908765E-2</v>
      </c>
      <c r="EQ451">
        <v>1429.33</v>
      </c>
      <c r="ER451">
        <v>110.92999999999984</v>
      </c>
      <c r="ES451">
        <v>2.291753132706611</v>
      </c>
      <c r="ET451">
        <v>0.17786247753223128</v>
      </c>
    </row>
    <row r="452" spans="1:150" x14ac:dyDescent="0.3">
      <c r="A452">
        <v>17</v>
      </c>
      <c r="B452">
        <v>1708</v>
      </c>
      <c r="C452" t="s">
        <v>571</v>
      </c>
      <c r="D452">
        <v>23029</v>
      </c>
      <c r="E452">
        <v>68</v>
      </c>
      <c r="F452">
        <v>0.2952798645186504</v>
      </c>
      <c r="G452">
        <v>1127</v>
      </c>
      <c r="H452">
        <v>4.8938295193017494</v>
      </c>
      <c r="I452">
        <v>4922</v>
      </c>
      <c r="J452">
        <v>21.373051370011726</v>
      </c>
      <c r="K452" s="5">
        <v>6049</v>
      </c>
      <c r="L452" s="5">
        <v>26.266880889999999</v>
      </c>
      <c r="M452">
        <v>15273</v>
      </c>
      <c r="N452">
        <v>8672.46214702213</v>
      </c>
      <c r="O452">
        <v>16.053671457727216</v>
      </c>
      <c r="P452" s="3">
        <v>3832</v>
      </c>
      <c r="Q452" s="3">
        <v>56</v>
      </c>
      <c r="R452" s="3">
        <f t="shared" si="91"/>
        <v>1.4613778705636743E-2</v>
      </c>
      <c r="S452" s="3">
        <v>1.6127513297403744E-2</v>
      </c>
      <c r="T452" s="3">
        <f t="shared" si="92"/>
        <v>0.90613961595612591</v>
      </c>
      <c r="U452">
        <v>21435</v>
      </c>
      <c r="V452">
        <v>-6.9217074123930704</v>
      </c>
      <c r="W452">
        <v>-785</v>
      </c>
      <c r="X452">
        <v>-3.4087454948108906</v>
      </c>
      <c r="Y452">
        <v>386</v>
      </c>
      <c r="Z452">
        <v>1.8007930954047118</v>
      </c>
      <c r="AA452">
        <v>1.5055132308860615</v>
      </c>
      <c r="AB452">
        <v>1588</v>
      </c>
      <c r="AC452">
        <v>7.4084441334266398</v>
      </c>
      <c r="AD452">
        <v>2.5146146141248904</v>
      </c>
      <c r="AE452">
        <v>5402</v>
      </c>
      <c r="AF452">
        <v>25.201772801492883</v>
      </c>
      <c r="AG452">
        <v>3.8287214314811564</v>
      </c>
      <c r="AH452" s="5">
        <v>6990</v>
      </c>
      <c r="AI452" s="5">
        <v>32.61021693</v>
      </c>
      <c r="AJ452" s="5">
        <v>6.3433360460000001</v>
      </c>
      <c r="AK452">
        <v>14081</v>
      </c>
      <c r="AL452">
        <v>-7.8046225365023245</v>
      </c>
      <c r="AM452">
        <v>12505.0594330147</v>
      </c>
      <c r="AN452">
        <v>44.192724292357639</v>
      </c>
      <c r="AO452">
        <v>13.468999999999999</v>
      </c>
      <c r="AP452">
        <v>2664</v>
      </c>
      <c r="AQ452" s="3">
        <f t="shared" si="93"/>
        <v>-30.48016701461378</v>
      </c>
      <c r="AR452">
        <v>76</v>
      </c>
      <c r="AS452" s="3">
        <f t="shared" si="94"/>
        <v>35.714285714285715</v>
      </c>
      <c r="AT452">
        <v>2.8528528528528527E-2</v>
      </c>
      <c r="AU452" s="3">
        <f t="shared" si="95"/>
        <v>1.3914749822891785E-2</v>
      </c>
      <c r="AV452">
        <v>3.2208770318085486E-2</v>
      </c>
      <c r="AW452">
        <v>4.1854758749879629E-2</v>
      </c>
      <c r="AX452">
        <v>4.113531797142319E-2</v>
      </c>
      <c r="AY452" s="3">
        <f t="shared" si="96"/>
        <v>2.5007804674019446E-2</v>
      </c>
      <c r="AZ452">
        <v>0.88573789830496963</v>
      </c>
      <c r="BA452">
        <v>0.68160776410186741</v>
      </c>
      <c r="BB452">
        <v>0.69352881989018222</v>
      </c>
      <c r="BC452" s="3">
        <f t="shared" si="97"/>
        <v>-0.21261079606594369</v>
      </c>
      <c r="BD452">
        <v>1389</v>
      </c>
      <c r="BE452">
        <v>1.91792656587473</v>
      </c>
      <c r="BF452">
        <v>34</v>
      </c>
      <c r="BG452">
        <v>2.2352941176470589</v>
      </c>
      <c r="BH452">
        <v>2.4478041756659467E-2</v>
      </c>
      <c r="BI452">
        <v>2.3526010041269089E-2</v>
      </c>
      <c r="BJ452">
        <v>2.3138447385904839E-2</v>
      </c>
      <c r="BK452">
        <v>2.3442503496660643E-2</v>
      </c>
      <c r="BL452">
        <v>1.0404671983783198</v>
      </c>
      <c r="BM452">
        <v>1.0578947389344138</v>
      </c>
      <c r="BN452">
        <v>1.0441735354820929</v>
      </c>
      <c r="BO452">
        <v>1100.6500000000001</v>
      </c>
      <c r="BP452">
        <v>1.7786218814489112</v>
      </c>
      <c r="BQ452">
        <v>61882.180326230009</v>
      </c>
      <c r="BR452">
        <v>18792</v>
      </c>
      <c r="BS452">
        <v>-18.3985409700812</v>
      </c>
      <c r="BT452">
        <v>-12.330300909727082</v>
      </c>
      <c r="BU452">
        <v>-1591</v>
      </c>
      <c r="BV452">
        <v>-6.9086803595466577</v>
      </c>
      <c r="BW452">
        <v>-964</v>
      </c>
      <c r="BX452">
        <v>-4.4973174714252391</v>
      </c>
      <c r="BY452">
        <v>573</v>
      </c>
      <c r="BZ452">
        <v>3.049169859514687</v>
      </c>
      <c r="CA452">
        <v>2.7538899949960367</v>
      </c>
      <c r="CB452">
        <v>1.2483767641099752</v>
      </c>
      <c r="CC452">
        <v>1951</v>
      </c>
      <c r="CD452">
        <v>10.382077479778628</v>
      </c>
      <c r="CE452">
        <v>5.4882479604768788</v>
      </c>
      <c r="CF452">
        <v>2.9736333463519884</v>
      </c>
      <c r="CG452" s="5">
        <v>7879</v>
      </c>
      <c r="CH452" s="5">
        <v>41.927415920000001</v>
      </c>
      <c r="CI452" s="5">
        <v>15.66053503</v>
      </c>
      <c r="CJ452" s="5">
        <v>9.3171989869999994</v>
      </c>
      <c r="CK452">
        <v>5928</v>
      </c>
      <c r="CL452">
        <v>31.545338441890163</v>
      </c>
      <c r="CM452">
        <v>10.172287071878436</v>
      </c>
      <c r="CN452">
        <v>6.34356564039728</v>
      </c>
      <c r="CO452">
        <v>12703</v>
      </c>
      <c r="CP452">
        <v>-16.827080468801153</v>
      </c>
      <c r="CQ452">
        <v>-9.7862367729564657</v>
      </c>
      <c r="CR452">
        <v>14784.488764305281</v>
      </c>
      <c r="CS452">
        <v>70.476255919800607</v>
      </c>
      <c r="CT452">
        <v>18.228056759751521</v>
      </c>
      <c r="CU452">
        <v>8.6050000000000004</v>
      </c>
      <c r="CV452">
        <f t="shared" ref="CV452:CV515" si="103">CU452-O452</f>
        <v>-7.4486714577272153</v>
      </c>
      <c r="CW452">
        <v>-4.863999999999999</v>
      </c>
      <c r="CX452">
        <v>3196.0900000000006</v>
      </c>
      <c r="CY452" s="3">
        <f t="shared" si="98"/>
        <v>-16.594728601252594</v>
      </c>
      <c r="CZ452">
        <v>19.97334834834837</v>
      </c>
      <c r="DA452">
        <v>90.12</v>
      </c>
      <c r="DB452" s="3">
        <f t="shared" si="99"/>
        <v>60.928571428571431</v>
      </c>
      <c r="DC452">
        <v>18.578947368421058</v>
      </c>
      <c r="DD452">
        <v>2.8196953152132758E-2</v>
      </c>
      <c r="DE452" s="3">
        <f t="shared" si="100"/>
        <v>1.3583174446496015E-2</v>
      </c>
      <c r="DF452">
        <v>-3.3157537639576934E-4</v>
      </c>
      <c r="DG452">
        <v>3.9644840865290291E-2</v>
      </c>
      <c r="DH452">
        <v>7.4360705472048053E-3</v>
      </c>
      <c r="DI452">
        <v>4.550497393508092E-2</v>
      </c>
      <c r="DJ452">
        <v>3.6502151852012901E-3</v>
      </c>
      <c r="DK452">
        <v>4.3563803575989365E-2</v>
      </c>
      <c r="DL452" s="3">
        <f t="shared" si="101"/>
        <v>2.7436290278585622E-2</v>
      </c>
      <c r="DM452">
        <v>2.428485604566176E-3</v>
      </c>
      <c r="DN452">
        <v>0.71123890364306275</v>
      </c>
      <c r="DO452">
        <v>-0.17449899466190688</v>
      </c>
      <c r="DP452">
        <v>0.61964551814400715</v>
      </c>
      <c r="DQ452">
        <v>-6.1962245957860262E-2</v>
      </c>
      <c r="DR452">
        <v>0.64725645691033729</v>
      </c>
      <c r="DS452" s="3">
        <f t="shared" si="102"/>
        <v>-0.25888315904578862</v>
      </c>
      <c r="DT452">
        <v>-4.6272362979844939E-2</v>
      </c>
      <c r="DU452">
        <v>1345</v>
      </c>
      <c r="DV452">
        <v>-3.1677465802735782</v>
      </c>
      <c r="DW452">
        <v>2.3762750929368033</v>
      </c>
      <c r="DX452">
        <v>0.4583485270620733</v>
      </c>
      <c r="DY452">
        <v>30</v>
      </c>
      <c r="DZ452">
        <v>-11.76470588235294</v>
      </c>
      <c r="EA452">
        <v>3.004</v>
      </c>
      <c r="EB452">
        <v>0.76870588235294113</v>
      </c>
      <c r="EC452">
        <v>2.2304832713754646E-2</v>
      </c>
      <c r="ED452">
        <v>-2.1732090429048209E-3</v>
      </c>
      <c r="EE452">
        <v>1.7029903699949316E-2</v>
      </c>
      <c r="EF452">
        <v>-6.4961063413197725E-3</v>
      </c>
      <c r="EG452">
        <v>1.438880772125559E-2</v>
      </c>
      <c r="EH452">
        <v>-8.7496396646492489E-3</v>
      </c>
      <c r="EI452">
        <v>1.3847421713263645E-2</v>
      </c>
      <c r="EJ452">
        <v>-9.5950817833969984E-3</v>
      </c>
      <c r="EK452">
        <v>1.3097450876261285</v>
      </c>
      <c r="EL452">
        <v>0.26927788924780871</v>
      </c>
      <c r="EM452">
        <v>1.550151558478696</v>
      </c>
      <c r="EN452">
        <v>0.49225681954428224</v>
      </c>
      <c r="EO452">
        <v>1.6107570907868094</v>
      </c>
      <c r="EP452">
        <v>0.56658355530471649</v>
      </c>
      <c r="EQ452">
        <v>1116.29</v>
      </c>
      <c r="ER452">
        <v>15.639999999999873</v>
      </c>
      <c r="ES452">
        <v>1.8038957162064277</v>
      </c>
      <c r="ET452">
        <v>2.5273834757516545E-2</v>
      </c>
    </row>
    <row r="453" spans="1:150" x14ac:dyDescent="0.3">
      <c r="A453">
        <v>17</v>
      </c>
      <c r="B453">
        <v>1709</v>
      </c>
      <c r="C453" t="s">
        <v>572</v>
      </c>
      <c r="D453">
        <v>95818</v>
      </c>
      <c r="E453">
        <v>775</v>
      </c>
      <c r="F453">
        <v>0.80882506418418243</v>
      </c>
      <c r="G453">
        <v>7426</v>
      </c>
      <c r="H453">
        <v>7.7501095827506319</v>
      </c>
      <c r="I453">
        <v>27446</v>
      </c>
      <c r="J453">
        <v>28.643887369805256</v>
      </c>
      <c r="K453" s="5">
        <v>34872</v>
      </c>
      <c r="L453" s="5">
        <v>36.393996950000002</v>
      </c>
      <c r="M453">
        <v>59222</v>
      </c>
      <c r="N453">
        <v>13420.357584919826</v>
      </c>
      <c r="O453">
        <v>11.181615145379782</v>
      </c>
      <c r="P453" s="3">
        <v>28482</v>
      </c>
      <c r="Q453" s="3">
        <v>294</v>
      </c>
      <c r="R453" s="3">
        <f t="shared" si="91"/>
        <v>1.0322308826627343E-2</v>
      </c>
      <c r="S453" s="3">
        <v>1.6127513297403744E-2</v>
      </c>
      <c r="T453" s="3">
        <f t="shared" si="92"/>
        <v>0.64004342369936595</v>
      </c>
      <c r="U453">
        <v>96252</v>
      </c>
      <c r="V453">
        <v>0.45294203594314225</v>
      </c>
      <c r="W453">
        <v>-928</v>
      </c>
      <c r="X453">
        <v>-0.96850278653280186</v>
      </c>
      <c r="Y453">
        <v>2782</v>
      </c>
      <c r="Z453">
        <v>2.8903295515937328</v>
      </c>
      <c r="AA453">
        <v>2.0815044874095503</v>
      </c>
      <c r="AB453">
        <v>11272</v>
      </c>
      <c r="AC453">
        <v>11.710925487262603</v>
      </c>
      <c r="AD453">
        <v>3.9608159045119713</v>
      </c>
      <c r="AE453">
        <v>29627</v>
      </c>
      <c r="AF453">
        <v>30.780659103187467</v>
      </c>
      <c r="AG453">
        <v>2.1367717333822114</v>
      </c>
      <c r="AH453" s="5">
        <v>40899</v>
      </c>
      <c r="AI453" s="5">
        <v>42.491584590000002</v>
      </c>
      <c r="AJ453" s="5">
        <v>6.0975876380000003</v>
      </c>
      <c r="AK453">
        <v>64031</v>
      </c>
      <c r="AL453">
        <v>8.120293134308195</v>
      </c>
      <c r="AM453">
        <v>16767.171520366694</v>
      </c>
      <c r="AN453">
        <v>24.938336510553285</v>
      </c>
      <c r="AO453">
        <v>11.433999999999999</v>
      </c>
      <c r="AP453">
        <v>21845</v>
      </c>
      <c r="AQ453" s="3">
        <f t="shared" si="93"/>
        <v>-23.302436626641388</v>
      </c>
      <c r="AR453">
        <v>650</v>
      </c>
      <c r="AS453" s="3">
        <f t="shared" si="94"/>
        <v>121.08843537414967</v>
      </c>
      <c r="AT453">
        <v>2.9755092698558021E-2</v>
      </c>
      <c r="AU453" s="3">
        <f t="shared" si="95"/>
        <v>1.9432783871930676E-2</v>
      </c>
      <c r="AV453">
        <v>3.2208770318085486E-2</v>
      </c>
      <c r="AW453">
        <v>4.1854758749879629E-2</v>
      </c>
      <c r="AX453">
        <v>4.113531797142319E-2</v>
      </c>
      <c r="AY453" s="3">
        <f t="shared" si="96"/>
        <v>2.5007804674019446E-2</v>
      </c>
      <c r="AZ453">
        <v>0.9238195809620926</v>
      </c>
      <c r="BA453">
        <v>0.7109130141299308</v>
      </c>
      <c r="BB453">
        <v>0.72334660739049006</v>
      </c>
      <c r="BC453" s="3">
        <f t="shared" si="97"/>
        <v>8.3303183691124105E-2</v>
      </c>
      <c r="BD453">
        <v>6525</v>
      </c>
      <c r="BE453">
        <v>3.3478927203065134</v>
      </c>
      <c r="BF453">
        <v>181</v>
      </c>
      <c r="BG453">
        <v>3.5911602209944751</v>
      </c>
      <c r="BH453">
        <v>2.7739463601532566E-2</v>
      </c>
      <c r="BI453">
        <v>2.3526010041269089E-2</v>
      </c>
      <c r="BJ453">
        <v>2.3138447385904839E-2</v>
      </c>
      <c r="BK453">
        <v>2.3442503496660643E-2</v>
      </c>
      <c r="BL453">
        <v>1.1790976690425736</v>
      </c>
      <c r="BM453">
        <v>1.1988472320070409</v>
      </c>
      <c r="BN453">
        <v>1.1832978335903424</v>
      </c>
      <c r="BO453">
        <v>3982.02</v>
      </c>
      <c r="BP453">
        <v>2.7493952207974277</v>
      </c>
      <c r="BQ453">
        <v>144832.57881146186</v>
      </c>
      <c r="BR453">
        <v>92576</v>
      </c>
      <c r="BS453">
        <v>-3.383497881400154</v>
      </c>
      <c r="BT453">
        <v>-3.8191414204380165</v>
      </c>
      <c r="BU453">
        <v>-1670</v>
      </c>
      <c r="BV453">
        <v>-1.7428875576613996</v>
      </c>
      <c r="BW453">
        <v>-700</v>
      </c>
      <c r="BX453">
        <v>-0.72725761542617295</v>
      </c>
      <c r="BY453">
        <v>4076</v>
      </c>
      <c r="BZ453">
        <v>4.4028689941237475</v>
      </c>
      <c r="CA453">
        <v>3.594043929939565</v>
      </c>
      <c r="CB453">
        <v>1.5125394425300147</v>
      </c>
      <c r="CC453">
        <v>14281</v>
      </c>
      <c r="CD453">
        <v>15.426244382993431</v>
      </c>
      <c r="CE453">
        <v>7.6761348002427994</v>
      </c>
      <c r="CF453">
        <v>3.7153188957308281</v>
      </c>
      <c r="CG453" s="5">
        <v>47346</v>
      </c>
      <c r="CH453" s="5">
        <v>51.142844799999999</v>
      </c>
      <c r="CI453" s="5">
        <v>14.748847850000001</v>
      </c>
      <c r="CJ453" s="5">
        <v>8.651260207</v>
      </c>
      <c r="CK453">
        <v>33065</v>
      </c>
      <c r="CL453">
        <v>35.716600414794328</v>
      </c>
      <c r="CM453">
        <v>7.0727130449890723</v>
      </c>
      <c r="CN453">
        <v>4.9359413116068609</v>
      </c>
      <c r="CO453">
        <v>63988</v>
      </c>
      <c r="CP453">
        <v>8.0476849819323899</v>
      </c>
      <c r="CQ453">
        <v>-6.7154971810529263E-2</v>
      </c>
      <c r="CR453">
        <v>19362.077473483467</v>
      </c>
      <c r="CS453">
        <v>44.273931234442124</v>
      </c>
      <c r="CT453">
        <v>15.476110266807977</v>
      </c>
      <c r="CU453">
        <v>7.9580000000000002</v>
      </c>
      <c r="CV453">
        <f t="shared" si="103"/>
        <v>-3.2236151453797817</v>
      </c>
      <c r="CW453">
        <v>-3.4759999999999991</v>
      </c>
      <c r="CX453">
        <v>23885.16</v>
      </c>
      <c r="CY453" s="3">
        <f t="shared" si="98"/>
        <v>-16.139456498841373</v>
      </c>
      <c r="CZ453">
        <v>9.3392538338292503</v>
      </c>
      <c r="DA453">
        <v>943.0200000000001</v>
      </c>
      <c r="DB453" s="3">
        <f t="shared" si="99"/>
        <v>220.75510204081635</v>
      </c>
      <c r="DC453">
        <v>45.080000000000013</v>
      </c>
      <c r="DD453">
        <v>3.9481418587943316E-2</v>
      </c>
      <c r="DE453" s="3">
        <f t="shared" si="100"/>
        <v>2.9159109761315971E-2</v>
      </c>
      <c r="DF453">
        <v>9.7263258893852955E-3</v>
      </c>
      <c r="DG453">
        <v>3.9644840865290291E-2</v>
      </c>
      <c r="DH453">
        <v>7.4360705472048053E-3</v>
      </c>
      <c r="DI453">
        <v>4.550497393508092E-2</v>
      </c>
      <c r="DJ453">
        <v>3.6502151852012901E-3</v>
      </c>
      <c r="DK453">
        <v>4.3563803575989365E-2</v>
      </c>
      <c r="DL453" s="3">
        <f t="shared" si="101"/>
        <v>2.7436290278585622E-2</v>
      </c>
      <c r="DM453">
        <v>2.428485604566176E-3</v>
      </c>
      <c r="DN453">
        <v>0.9958778425192254</v>
      </c>
      <c r="DO453">
        <v>7.2058261557132797E-2</v>
      </c>
      <c r="DP453">
        <v>0.86762863866857654</v>
      </c>
      <c r="DQ453">
        <v>0.15671562453864574</v>
      </c>
      <c r="DR453">
        <v>0.90628951898277088</v>
      </c>
      <c r="DS453" s="3">
        <f t="shared" si="102"/>
        <v>0.26624609528340493</v>
      </c>
      <c r="DT453">
        <v>0.18294291159228082</v>
      </c>
      <c r="DU453">
        <v>7209</v>
      </c>
      <c r="DV453">
        <v>10.482758620689655</v>
      </c>
      <c r="DW453">
        <v>3.3132417811069494</v>
      </c>
      <c r="DX453">
        <v>-3.4650939199563968E-2</v>
      </c>
      <c r="DY453">
        <v>144</v>
      </c>
      <c r="DZ453">
        <v>-20.441988950276244</v>
      </c>
      <c r="EA453">
        <v>6.548750000000001</v>
      </c>
      <c r="EB453">
        <v>2.9575897790055259</v>
      </c>
      <c r="EC453">
        <v>1.9975031210986267E-2</v>
      </c>
      <c r="ED453">
        <v>-7.7644323905462984E-3</v>
      </c>
      <c r="EE453">
        <v>1.7029903699949316E-2</v>
      </c>
      <c r="EF453">
        <v>-6.4961063413197725E-3</v>
      </c>
      <c r="EG453">
        <v>1.438880772125559E-2</v>
      </c>
      <c r="EH453">
        <v>-8.7496396646492489E-3</v>
      </c>
      <c r="EI453">
        <v>1.3847421713263645E-2</v>
      </c>
      <c r="EJ453">
        <v>-9.5950817833969984E-3</v>
      </c>
      <c r="EK453">
        <v>1.1729385886689256</v>
      </c>
      <c r="EL453">
        <v>-6.1590803736479849E-3</v>
      </c>
      <c r="EM453">
        <v>1.3882339383462978</v>
      </c>
      <c r="EN453">
        <v>0.18938670633925692</v>
      </c>
      <c r="EO453">
        <v>1.4425090550866477</v>
      </c>
      <c r="EP453">
        <v>0.25921122149630538</v>
      </c>
      <c r="EQ453">
        <v>4196.67</v>
      </c>
      <c r="ER453">
        <v>214.65000000000009</v>
      </c>
      <c r="ES453">
        <v>2.8976008260289854</v>
      </c>
      <c r="ET453">
        <v>0.14820560523155768</v>
      </c>
    </row>
    <row r="454" spans="1:150" x14ac:dyDescent="0.3">
      <c r="A454">
        <v>17</v>
      </c>
      <c r="B454">
        <v>1710</v>
      </c>
      <c r="C454" t="s">
        <v>573</v>
      </c>
      <c r="D454">
        <v>14428</v>
      </c>
      <c r="E454">
        <v>188</v>
      </c>
      <c r="F454">
        <v>1.3030219018574993</v>
      </c>
      <c r="G454">
        <v>892</v>
      </c>
      <c r="H454">
        <v>6.1824230662600499</v>
      </c>
      <c r="I454">
        <v>3666</v>
      </c>
      <c r="J454">
        <v>25.40892708622124</v>
      </c>
      <c r="K454" s="5">
        <v>4558</v>
      </c>
      <c r="L454" s="5">
        <v>31.59135015</v>
      </c>
      <c r="M454">
        <v>9052</v>
      </c>
      <c r="N454">
        <v>9180.2650707372959</v>
      </c>
      <c r="O454">
        <v>11.713335181591351</v>
      </c>
      <c r="P454" s="3">
        <v>2573</v>
      </c>
      <c r="Q454" s="3">
        <v>28</v>
      </c>
      <c r="R454" s="3">
        <f t="shared" si="91"/>
        <v>1.0882238631947143E-2</v>
      </c>
      <c r="S454" s="3">
        <v>1.6127513297403744E-2</v>
      </c>
      <c r="T454" s="3">
        <f t="shared" si="92"/>
        <v>0.67476234130273505</v>
      </c>
      <c r="U454">
        <v>13948</v>
      </c>
      <c r="V454">
        <v>-3.3268644302744663</v>
      </c>
      <c r="W454">
        <v>-291</v>
      </c>
      <c r="X454">
        <v>-2.0169115608538952</v>
      </c>
      <c r="Y454">
        <v>532</v>
      </c>
      <c r="Z454">
        <v>3.8141669056495555</v>
      </c>
      <c r="AA454">
        <v>2.5111450037920564</v>
      </c>
      <c r="AB454">
        <v>1084</v>
      </c>
      <c r="AC454">
        <v>7.7717235445942068</v>
      </c>
      <c r="AD454">
        <v>1.5893004783341569</v>
      </c>
      <c r="AE454">
        <v>3829</v>
      </c>
      <c r="AF454">
        <v>27.451964439346142</v>
      </c>
      <c r="AG454">
        <v>2.0430373531249018</v>
      </c>
      <c r="AH454" s="5">
        <v>4913</v>
      </c>
      <c r="AI454" s="5">
        <v>35.223687980000001</v>
      </c>
      <c r="AJ454" s="5">
        <v>3.6323378310000001</v>
      </c>
      <c r="AK454">
        <v>9458</v>
      </c>
      <c r="AL454">
        <v>4.4851966416261604</v>
      </c>
      <c r="AM454">
        <v>12166.185983734407</v>
      </c>
      <c r="AN454">
        <v>32.525432435659532</v>
      </c>
      <c r="AO454">
        <v>11.076000000000001</v>
      </c>
      <c r="AP454">
        <v>1724</v>
      </c>
      <c r="AQ454" s="3">
        <f t="shared" si="93"/>
        <v>-32.996502137582588</v>
      </c>
      <c r="AR454">
        <v>47</v>
      </c>
      <c r="AS454" s="3">
        <f t="shared" si="94"/>
        <v>67.857142857142861</v>
      </c>
      <c r="AT454">
        <v>2.7262180974477957E-2</v>
      </c>
      <c r="AU454" s="3">
        <f t="shared" si="95"/>
        <v>1.6379942342530814E-2</v>
      </c>
      <c r="AV454">
        <v>3.2208770318085486E-2</v>
      </c>
      <c r="AW454">
        <v>4.1854758749879629E-2</v>
      </c>
      <c r="AX454">
        <v>4.113531797142319E-2</v>
      </c>
      <c r="AY454" s="3">
        <f t="shared" si="96"/>
        <v>2.5007804674019446E-2</v>
      </c>
      <c r="AZ454">
        <v>0.84642104325137868</v>
      </c>
      <c r="BA454">
        <v>0.65135200366090651</v>
      </c>
      <c r="BB454">
        <v>0.66274389791801447</v>
      </c>
      <c r="BC454" s="3">
        <f t="shared" si="97"/>
        <v>-1.2018443384720578E-2</v>
      </c>
      <c r="BD454">
        <v>786</v>
      </c>
      <c r="BE454">
        <v>2.1933842239185752</v>
      </c>
      <c r="BF454">
        <v>14</v>
      </c>
      <c r="BG454">
        <v>3.3571428571428572</v>
      </c>
      <c r="BH454">
        <v>1.7811704834605598E-2</v>
      </c>
      <c r="BI454">
        <v>2.3526010041269089E-2</v>
      </c>
      <c r="BJ454">
        <v>2.3138447385904839E-2</v>
      </c>
      <c r="BK454">
        <v>2.3442503496660643E-2</v>
      </c>
      <c r="BL454">
        <v>0.75710691287474952</v>
      </c>
      <c r="BM454">
        <v>0.76978824626996745</v>
      </c>
      <c r="BN454">
        <v>0.7598038680955238</v>
      </c>
      <c r="BO454">
        <v>685.37</v>
      </c>
      <c r="BP454">
        <v>2.8934931107273565</v>
      </c>
      <c r="BQ454">
        <v>23686.595190396496</v>
      </c>
      <c r="BR454">
        <v>13409</v>
      </c>
      <c r="BS454">
        <v>-7.0626559467701693</v>
      </c>
      <c r="BT454">
        <v>-3.8643533123028395</v>
      </c>
      <c r="BU454">
        <v>-324</v>
      </c>
      <c r="BV454">
        <v>-2.2456334904352646</v>
      </c>
      <c r="BW454">
        <v>-51</v>
      </c>
      <c r="BX454">
        <v>-0.365643819902495</v>
      </c>
      <c r="BY454">
        <v>1056</v>
      </c>
      <c r="BZ454">
        <v>7.8753076292042659</v>
      </c>
      <c r="CA454">
        <v>6.5722857273467667</v>
      </c>
      <c r="CB454">
        <v>4.0611407235547103</v>
      </c>
      <c r="CC454">
        <v>1483</v>
      </c>
      <c r="CD454">
        <v>11.059735998210158</v>
      </c>
      <c r="CE454">
        <v>4.8773129319501081</v>
      </c>
      <c r="CF454">
        <v>3.2880124536159512</v>
      </c>
      <c r="CG454" s="5">
        <v>5958</v>
      </c>
      <c r="CH454" s="5">
        <v>44.432843609999999</v>
      </c>
      <c r="CI454" s="5">
        <v>12.841493460000001</v>
      </c>
      <c r="CJ454" s="5">
        <v>9.2091556289999996</v>
      </c>
      <c r="CK454">
        <v>4475</v>
      </c>
      <c r="CL454">
        <v>33.373107614288912</v>
      </c>
      <c r="CM454">
        <v>7.9641805280676721</v>
      </c>
      <c r="CN454">
        <v>5.9211431749427703</v>
      </c>
      <c r="CO454">
        <v>9276</v>
      </c>
      <c r="CP454">
        <v>2.4745912505523644</v>
      </c>
      <c r="CQ454">
        <v>-1.9242968915204062</v>
      </c>
      <c r="CR454">
        <v>14305.106301566408</v>
      </c>
      <c r="CS454">
        <v>55.824545275548566</v>
      </c>
      <c r="CT454">
        <v>17.580861583832696</v>
      </c>
      <c r="CU454">
        <v>8.5090000000000003</v>
      </c>
      <c r="CV454">
        <f t="shared" si="103"/>
        <v>-3.2043351815913503</v>
      </c>
      <c r="CW454">
        <v>-2.5670000000000002</v>
      </c>
      <c r="CX454">
        <v>1925.6200000000001</v>
      </c>
      <c r="CY454" s="3">
        <f t="shared" si="98"/>
        <v>-25.160513019821217</v>
      </c>
      <c r="CZ454">
        <v>11.69489559164734</v>
      </c>
      <c r="DA454">
        <v>35.85</v>
      </c>
      <c r="DB454" s="3">
        <f t="shared" si="99"/>
        <v>28.035714285714292</v>
      </c>
      <c r="DC454">
        <v>-23.723404255319146</v>
      </c>
      <c r="DD454">
        <v>1.8617380376190526E-2</v>
      </c>
      <c r="DE454" s="3">
        <f t="shared" si="100"/>
        <v>7.7351417442433831E-3</v>
      </c>
      <c r="DF454">
        <v>-8.6448005982874311E-3</v>
      </c>
      <c r="DG454">
        <v>3.9644840865290291E-2</v>
      </c>
      <c r="DH454">
        <v>7.4360705472048053E-3</v>
      </c>
      <c r="DI454">
        <v>4.550497393508092E-2</v>
      </c>
      <c r="DJ454">
        <v>3.6502151852012901E-3</v>
      </c>
      <c r="DK454">
        <v>4.3563803575989365E-2</v>
      </c>
      <c r="DL454" s="3">
        <f t="shared" si="101"/>
        <v>2.7436290278585622E-2</v>
      </c>
      <c r="DM454">
        <v>2.428485604566176E-3</v>
      </c>
      <c r="DN454">
        <v>0.46960411417593423</v>
      </c>
      <c r="DO454">
        <v>-0.37681692907544445</v>
      </c>
      <c r="DP454">
        <v>0.40912847027999116</v>
      </c>
      <c r="DQ454">
        <v>-0.24222353338091535</v>
      </c>
      <c r="DR454">
        <v>0.42735892754900962</v>
      </c>
      <c r="DS454" s="3">
        <f t="shared" si="102"/>
        <v>-0.24740341375372543</v>
      </c>
      <c r="DT454">
        <v>-0.23538497036900485</v>
      </c>
      <c r="DU454">
        <v>826</v>
      </c>
      <c r="DV454">
        <v>5.0890585241730273</v>
      </c>
      <c r="DW454">
        <v>2.3312590799031478</v>
      </c>
      <c r="DX454">
        <v>0.13787485598457261</v>
      </c>
      <c r="DY454">
        <v>9</v>
      </c>
      <c r="DZ454">
        <v>-35.714285714285715</v>
      </c>
      <c r="EA454">
        <v>3.9833333333333334</v>
      </c>
      <c r="EB454">
        <v>0.62619047619047619</v>
      </c>
      <c r="EC454">
        <v>1.0895883777239709E-2</v>
      </c>
      <c r="ED454">
        <v>-6.9158210573658889E-3</v>
      </c>
      <c r="EE454">
        <v>1.7029903699949316E-2</v>
      </c>
      <c r="EF454">
        <v>-6.4961063413197725E-3</v>
      </c>
      <c r="EG454">
        <v>1.438880772125559E-2</v>
      </c>
      <c r="EH454">
        <v>-8.7496396646492489E-3</v>
      </c>
      <c r="EI454">
        <v>1.3847421713263645E-2</v>
      </c>
      <c r="EJ454">
        <v>-9.5950817833969984E-3</v>
      </c>
      <c r="EK454">
        <v>0.63980888965755789</v>
      </c>
      <c r="EL454">
        <v>-0.11729802321719163</v>
      </c>
      <c r="EM454">
        <v>0.75724715962004086</v>
      </c>
      <c r="EN454">
        <v>-1.2541086649926592E-2</v>
      </c>
      <c r="EO454">
        <v>0.78685288878023929</v>
      </c>
      <c r="EP454">
        <v>2.7049020684715486E-2</v>
      </c>
      <c r="EQ454">
        <v>698.45</v>
      </c>
      <c r="ER454">
        <v>13.080000000000041</v>
      </c>
      <c r="ES454">
        <v>2.9487142174117955</v>
      </c>
      <c r="ET454">
        <v>5.5221106684439025E-2</v>
      </c>
    </row>
    <row r="455" spans="1:150" x14ac:dyDescent="0.3">
      <c r="A455">
        <v>17</v>
      </c>
      <c r="B455">
        <v>1711</v>
      </c>
      <c r="C455" t="s">
        <v>574</v>
      </c>
      <c r="D455">
        <v>30565</v>
      </c>
      <c r="E455">
        <v>260</v>
      </c>
      <c r="F455">
        <v>0.85064616391297232</v>
      </c>
      <c r="G455">
        <v>1850</v>
      </c>
      <c r="H455">
        <v>6.0526746278423031</v>
      </c>
      <c r="I455">
        <v>7517</v>
      </c>
      <c r="J455">
        <v>24.593489285130051</v>
      </c>
      <c r="K455" s="5">
        <v>9367</v>
      </c>
      <c r="L455" s="5">
        <v>30.646163909999999</v>
      </c>
      <c r="M455">
        <v>18776</v>
      </c>
      <c r="N455">
        <v>10458.462728545963</v>
      </c>
      <c r="O455">
        <v>14.516603958776377</v>
      </c>
      <c r="P455" s="3">
        <v>7024</v>
      </c>
      <c r="Q455" s="3">
        <v>226</v>
      </c>
      <c r="R455" s="3">
        <f t="shared" si="91"/>
        <v>3.2175398633257406E-2</v>
      </c>
      <c r="S455" s="3">
        <v>1.6127513297403744E-2</v>
      </c>
      <c r="T455" s="3">
        <f t="shared" si="92"/>
        <v>1.9950626014016122</v>
      </c>
      <c r="U455">
        <v>30500</v>
      </c>
      <c r="V455">
        <v>-0.21266154097824308</v>
      </c>
      <c r="W455">
        <v>-250</v>
      </c>
      <c r="X455">
        <v>-0.81792900376247335</v>
      </c>
      <c r="Y455">
        <v>1010</v>
      </c>
      <c r="Z455">
        <v>3.3114754098360657</v>
      </c>
      <c r="AA455">
        <v>2.4608292459230934</v>
      </c>
      <c r="AB455">
        <v>2671</v>
      </c>
      <c r="AC455">
        <v>8.7573770491803273</v>
      </c>
      <c r="AD455">
        <v>2.7047024213380242</v>
      </c>
      <c r="AE455">
        <v>8257</v>
      </c>
      <c r="AF455">
        <v>27.072131147540983</v>
      </c>
      <c r="AG455">
        <v>2.4786418624109317</v>
      </c>
      <c r="AH455" s="5">
        <v>10928</v>
      </c>
      <c r="AI455" s="5">
        <v>35.829508199999999</v>
      </c>
      <c r="AJ455" s="5">
        <v>5.1833442840000004</v>
      </c>
      <c r="AK455">
        <v>19883</v>
      </c>
      <c r="AL455">
        <v>5.895824456753302</v>
      </c>
      <c r="AM455">
        <v>13217.607097900718</v>
      </c>
      <c r="AN455">
        <v>26.381930509000899</v>
      </c>
      <c r="AO455">
        <v>13.423999999999999</v>
      </c>
      <c r="AP455">
        <v>4809</v>
      </c>
      <c r="AQ455" s="3">
        <f t="shared" si="93"/>
        <v>-31.534738041002282</v>
      </c>
      <c r="AR455">
        <v>474</v>
      </c>
      <c r="AS455" s="3">
        <f t="shared" si="94"/>
        <v>109.73451327433628</v>
      </c>
      <c r="AT455">
        <v>9.8565190268247033E-2</v>
      </c>
      <c r="AU455" s="3">
        <f t="shared" si="95"/>
        <v>6.638979163498962E-2</v>
      </c>
      <c r="AV455">
        <v>3.2208770318085486E-2</v>
      </c>
      <c r="AW455">
        <v>4.1854758749879629E-2</v>
      </c>
      <c r="AX455">
        <v>4.113531797142319E-2</v>
      </c>
      <c r="AY455" s="3">
        <f t="shared" si="96"/>
        <v>2.5007804674019446E-2</v>
      </c>
      <c r="AZ455">
        <v>3.0601972473597314</v>
      </c>
      <c r="BA455">
        <v>2.3549339002827367</v>
      </c>
      <c r="BB455">
        <v>2.3961207820666544</v>
      </c>
      <c r="BC455" s="3">
        <f t="shared" si="97"/>
        <v>0.40105818066504217</v>
      </c>
      <c r="BD455">
        <v>1719</v>
      </c>
      <c r="BE455">
        <v>2.7975567190226878</v>
      </c>
      <c r="BF455">
        <v>32</v>
      </c>
      <c r="BG455">
        <v>14.8125</v>
      </c>
      <c r="BH455">
        <v>1.8615474112856311E-2</v>
      </c>
      <c r="BI455">
        <v>2.3526010041269089E-2</v>
      </c>
      <c r="BJ455">
        <v>2.3138447385904839E-2</v>
      </c>
      <c r="BK455">
        <v>2.3442503496660643E-2</v>
      </c>
      <c r="BL455">
        <v>0.79127204656468453</v>
      </c>
      <c r="BM455">
        <v>0.80452563659030252</v>
      </c>
      <c r="BN455">
        <v>0.79409070432720907</v>
      </c>
      <c r="BO455">
        <v>1311.8400000000001</v>
      </c>
      <c r="BP455">
        <v>3.0330647642804851</v>
      </c>
      <c r="BQ455">
        <v>43251.301965231847</v>
      </c>
      <c r="BR455">
        <v>29590</v>
      </c>
      <c r="BS455">
        <v>-3.1899231146736464</v>
      </c>
      <c r="BT455">
        <v>-2.9836065573770489</v>
      </c>
      <c r="BU455">
        <v>-608</v>
      </c>
      <c r="BV455">
        <v>-1.9892033371503353</v>
      </c>
      <c r="BW455">
        <v>-303</v>
      </c>
      <c r="BX455">
        <v>-0.99344262295081964</v>
      </c>
      <c r="BY455">
        <v>1933</v>
      </c>
      <c r="BZ455">
        <v>6.532612369043596</v>
      </c>
      <c r="CA455">
        <v>5.6819662051306237</v>
      </c>
      <c r="CB455">
        <v>3.2211369592075303</v>
      </c>
      <c r="CC455">
        <v>3501</v>
      </c>
      <c r="CD455">
        <v>11.831699898614396</v>
      </c>
      <c r="CE455">
        <v>5.7790252707720926</v>
      </c>
      <c r="CF455">
        <v>3.0743228494340684</v>
      </c>
      <c r="CG455" s="5">
        <v>13204</v>
      </c>
      <c r="CH455" s="5">
        <v>44.623183509999997</v>
      </c>
      <c r="CI455" s="5">
        <v>13.977019589999999</v>
      </c>
      <c r="CJ455" s="5">
        <v>8.7936753109999994</v>
      </c>
      <c r="CK455">
        <v>9703</v>
      </c>
      <c r="CL455">
        <v>32.791483609327479</v>
      </c>
      <c r="CM455">
        <v>8.1979943241974276</v>
      </c>
      <c r="CN455">
        <v>5.7193524617864959</v>
      </c>
      <c r="CO455">
        <v>19478</v>
      </c>
      <c r="CP455">
        <v>3.7388155091606303</v>
      </c>
      <c r="CQ455">
        <v>-2.0369159583563849</v>
      </c>
      <c r="CR455">
        <v>15849.108566714243</v>
      </c>
      <c r="CS455">
        <v>51.543386232612612</v>
      </c>
      <c r="CT455">
        <v>19.90906106772891</v>
      </c>
      <c r="CU455">
        <v>9.8279999999999994</v>
      </c>
      <c r="CV455">
        <f t="shared" si="103"/>
        <v>-4.6886039587763779</v>
      </c>
      <c r="CW455">
        <v>-3.5960000000000001</v>
      </c>
      <c r="CX455">
        <v>4785.51</v>
      </c>
      <c r="CY455" s="3">
        <f t="shared" si="98"/>
        <v>-31.86916287015945</v>
      </c>
      <c r="CZ455">
        <v>-0.48845913911415639</v>
      </c>
      <c r="DA455">
        <v>64.710000000000008</v>
      </c>
      <c r="DB455" s="3">
        <f t="shared" si="99"/>
        <v>-71.36725663716814</v>
      </c>
      <c r="DC455">
        <v>-86.348101265822777</v>
      </c>
      <c r="DD455">
        <v>1.3522069748051932E-2</v>
      </c>
      <c r="DE455" s="3">
        <f t="shared" si="100"/>
        <v>-1.8653328885205475E-2</v>
      </c>
      <c r="DF455">
        <v>-8.5043120520195095E-2</v>
      </c>
      <c r="DG455">
        <v>3.9644840865290291E-2</v>
      </c>
      <c r="DH455">
        <v>7.4360705472048053E-3</v>
      </c>
      <c r="DI455">
        <v>4.550497393508092E-2</v>
      </c>
      <c r="DJ455">
        <v>3.6502151852012901E-3</v>
      </c>
      <c r="DK455">
        <v>4.3563803575989365E-2</v>
      </c>
      <c r="DL455" s="3">
        <f t="shared" si="101"/>
        <v>2.7436290278585622E-2</v>
      </c>
      <c r="DM455">
        <v>2.428485604566176E-3</v>
      </c>
      <c r="DN455">
        <v>0.34108018730605438</v>
      </c>
      <c r="DO455">
        <v>-2.7191170600536769</v>
      </c>
      <c r="DP455">
        <v>0.29715586184804804</v>
      </c>
      <c r="DQ455">
        <v>-2.0577780384346886</v>
      </c>
      <c r="DR455">
        <v>0.31039690380719553</v>
      </c>
      <c r="DS455" s="3">
        <f t="shared" si="102"/>
        <v>-1.6846656975944168</v>
      </c>
      <c r="DT455">
        <v>-2.0857238782594587</v>
      </c>
      <c r="DU455">
        <v>1739</v>
      </c>
      <c r="DV455">
        <v>1.1634671320535195</v>
      </c>
      <c r="DW455">
        <v>2.7518746405980448</v>
      </c>
      <c r="DX455">
        <v>-4.5682078424643002E-2</v>
      </c>
      <c r="DY455">
        <v>22</v>
      </c>
      <c r="DZ455">
        <v>-31.25</v>
      </c>
      <c r="EA455">
        <v>2.9413636363636368</v>
      </c>
      <c r="EB455">
        <v>-11.871136363636364</v>
      </c>
      <c r="EC455">
        <v>1.2650948821161587E-2</v>
      </c>
      <c r="ED455">
        <v>-5.964525291694724E-3</v>
      </c>
      <c r="EE455">
        <v>1.7029903699949316E-2</v>
      </c>
      <c r="EF455">
        <v>-6.4961063413197725E-3</v>
      </c>
      <c r="EG455">
        <v>1.438880772125559E-2</v>
      </c>
      <c r="EH455">
        <v>-8.7496396646492489E-3</v>
      </c>
      <c r="EI455">
        <v>1.3847421713263645E-2</v>
      </c>
      <c r="EJ455">
        <v>-9.5950817833969984E-3</v>
      </c>
      <c r="EK455">
        <v>0.74286672690928013</v>
      </c>
      <c r="EL455">
        <v>-4.84053196554044E-2</v>
      </c>
      <c r="EM455">
        <v>0.87922148007254386</v>
      </c>
      <c r="EN455">
        <v>7.4695843482241342E-2</v>
      </c>
      <c r="EO455">
        <v>0.91359598076253967</v>
      </c>
      <c r="EP455">
        <v>0.1195052764353306</v>
      </c>
      <c r="EQ455">
        <v>1338.38</v>
      </c>
      <c r="ER455">
        <v>26.539999999999964</v>
      </c>
      <c r="ES455">
        <v>3.0944270789255666</v>
      </c>
      <c r="ET455">
        <v>6.1362314645081462E-2</v>
      </c>
    </row>
    <row r="456" spans="1:150" x14ac:dyDescent="0.3">
      <c r="A456">
        <v>17</v>
      </c>
      <c r="B456">
        <v>1712</v>
      </c>
      <c r="C456" t="s">
        <v>575</v>
      </c>
      <c r="D456">
        <v>38640</v>
      </c>
      <c r="E456">
        <v>445</v>
      </c>
      <c r="F456">
        <v>1.1516563146997929</v>
      </c>
      <c r="G456">
        <v>2165</v>
      </c>
      <c r="H456">
        <v>5.6030020703933747</v>
      </c>
      <c r="I456">
        <v>9534</v>
      </c>
      <c r="J456">
        <v>24.673913043478262</v>
      </c>
      <c r="K456" s="5">
        <v>11699</v>
      </c>
      <c r="L456" s="5">
        <v>30.276915110000001</v>
      </c>
      <c r="M456">
        <v>23967</v>
      </c>
      <c r="N456">
        <v>9672.1267240515281</v>
      </c>
      <c r="O456">
        <v>13.713768115942029</v>
      </c>
      <c r="P456" s="3">
        <v>7607</v>
      </c>
      <c r="Q456" s="3">
        <v>72</v>
      </c>
      <c r="R456" s="3">
        <f t="shared" si="91"/>
        <v>9.4649664782437224E-3</v>
      </c>
      <c r="S456" s="3">
        <v>1.6127513297403744E-2</v>
      </c>
      <c r="T456" s="3">
        <f t="shared" si="92"/>
        <v>0.58688319170491221</v>
      </c>
      <c r="U456">
        <v>38740</v>
      </c>
      <c r="V456">
        <v>0.25879917184265011</v>
      </c>
      <c r="W456">
        <v>124</v>
      </c>
      <c r="X456">
        <v>0.32091097308488614</v>
      </c>
      <c r="Y456">
        <v>1409</v>
      </c>
      <c r="Z456">
        <v>3.6370676303562206</v>
      </c>
      <c r="AA456">
        <v>2.4854113156564277</v>
      </c>
      <c r="AB456">
        <v>3384</v>
      </c>
      <c r="AC456">
        <v>8.735157459989674</v>
      </c>
      <c r="AD456">
        <v>3.1321553895962992</v>
      </c>
      <c r="AE456">
        <v>10730</v>
      </c>
      <c r="AF456">
        <v>27.697470314919983</v>
      </c>
      <c r="AG456">
        <v>3.0235572714417209</v>
      </c>
      <c r="AH456" s="5">
        <v>14114</v>
      </c>
      <c r="AI456" s="5">
        <v>36.432627770000003</v>
      </c>
      <c r="AJ456" s="5">
        <v>6.1557126609999999</v>
      </c>
      <c r="AK456">
        <v>26366</v>
      </c>
      <c r="AL456">
        <v>10.009596528560104</v>
      </c>
      <c r="AM456">
        <v>13112.727975609878</v>
      </c>
      <c r="AN456">
        <v>35.572334293373757</v>
      </c>
      <c r="AO456">
        <v>13.871</v>
      </c>
      <c r="AP456">
        <v>5792</v>
      </c>
      <c r="AQ456" s="3">
        <f t="shared" si="93"/>
        <v>-23.859602997239385</v>
      </c>
      <c r="AR456">
        <v>156</v>
      </c>
      <c r="AS456" s="3">
        <f t="shared" si="94"/>
        <v>116.66666666666667</v>
      </c>
      <c r="AT456">
        <v>2.6933701657458564E-2</v>
      </c>
      <c r="AU456" s="3">
        <f t="shared" si="95"/>
        <v>1.7468735179214843E-2</v>
      </c>
      <c r="AV456">
        <v>3.2208770318085486E-2</v>
      </c>
      <c r="AW456">
        <v>4.1854758749879629E-2</v>
      </c>
      <c r="AX456">
        <v>4.113531797142319E-2</v>
      </c>
      <c r="AY456" s="3">
        <f t="shared" si="96"/>
        <v>2.5007804674019446E-2</v>
      </c>
      <c r="AZ456">
        <v>0.83622259997722026</v>
      </c>
      <c r="BA456">
        <v>0.64350392791443389</v>
      </c>
      <c r="BB456">
        <v>0.65475856236651619</v>
      </c>
      <c r="BC456" s="3">
        <f t="shared" si="97"/>
        <v>6.7875370661603984E-2</v>
      </c>
      <c r="BD456">
        <v>2443</v>
      </c>
      <c r="BE456">
        <v>2.3708555055259928</v>
      </c>
      <c r="BF456">
        <v>56</v>
      </c>
      <c r="BG456">
        <v>2.7857142857142856</v>
      </c>
      <c r="BH456">
        <v>2.2922636103151862E-2</v>
      </c>
      <c r="BI456">
        <v>2.3526010041269089E-2</v>
      </c>
      <c r="BJ456">
        <v>2.3138447385904839E-2</v>
      </c>
      <c r="BK456">
        <v>2.3442503496660643E-2</v>
      </c>
      <c r="BL456">
        <v>0.97435289974548189</v>
      </c>
      <c r="BM456">
        <v>0.99067304391026501</v>
      </c>
      <c r="BN456">
        <v>0.97782372545735841</v>
      </c>
      <c r="BO456">
        <v>1564.1999999999998</v>
      </c>
      <c r="BP456">
        <v>2.9540789656603303</v>
      </c>
      <c r="BQ456">
        <v>52950.514125825051</v>
      </c>
      <c r="BR456">
        <v>39590</v>
      </c>
      <c r="BS456">
        <v>2.4585921325051761</v>
      </c>
      <c r="BT456">
        <v>2.1941146102219928</v>
      </c>
      <c r="BU456">
        <v>868</v>
      </c>
      <c r="BV456">
        <v>2.2463768115942031</v>
      </c>
      <c r="BW456">
        <v>995</v>
      </c>
      <c r="BX456">
        <v>2.5684047496128031</v>
      </c>
      <c r="BY456">
        <v>3608</v>
      </c>
      <c r="BZ456">
        <v>9.1134124778984589</v>
      </c>
      <c r="CA456">
        <v>7.9617561631986664</v>
      </c>
      <c r="CB456">
        <v>5.4763448475422383</v>
      </c>
      <c r="CC456">
        <v>4611</v>
      </c>
      <c r="CD456">
        <v>11.6468805253852</v>
      </c>
      <c r="CE456">
        <v>6.043878454991825</v>
      </c>
      <c r="CF456">
        <v>2.9117230653955257</v>
      </c>
      <c r="CG456" s="5">
        <v>17510</v>
      </c>
      <c r="CH456" s="5">
        <v>44.228340490000001</v>
      </c>
      <c r="CI456" s="5">
        <v>13.95142538</v>
      </c>
      <c r="CJ456" s="5">
        <v>7.7957127149999996</v>
      </c>
      <c r="CK456">
        <v>12899</v>
      </c>
      <c r="CL456">
        <v>32.581459964637531</v>
      </c>
      <c r="CM456">
        <v>7.9075469211592697</v>
      </c>
      <c r="CN456">
        <v>4.8839896497175488</v>
      </c>
      <c r="CO456">
        <v>26836</v>
      </c>
      <c r="CP456">
        <v>11.970626277798639</v>
      </c>
      <c r="CQ456">
        <v>1.7825988014867633</v>
      </c>
      <c r="CR456">
        <v>15547.875117035697</v>
      </c>
      <c r="CS456">
        <v>60.749290829420552</v>
      </c>
      <c r="CT456">
        <v>18.570866000997476</v>
      </c>
      <c r="CU456">
        <v>9.8520000000000003</v>
      </c>
      <c r="CV456">
        <f t="shared" si="103"/>
        <v>-3.861768115942029</v>
      </c>
      <c r="CW456">
        <v>-4.0190000000000001</v>
      </c>
      <c r="CX456">
        <v>6802.67</v>
      </c>
      <c r="CY456" s="3">
        <f t="shared" si="98"/>
        <v>-10.573550677008017</v>
      </c>
      <c r="CZ456">
        <v>17.449412983425418</v>
      </c>
      <c r="DA456">
        <v>210.31</v>
      </c>
      <c r="DB456" s="3">
        <f t="shared" si="99"/>
        <v>192.09722222222223</v>
      </c>
      <c r="DC456">
        <v>34.814102564102569</v>
      </c>
      <c r="DD456">
        <v>3.0915802177674354E-2</v>
      </c>
      <c r="DE456" s="3">
        <f t="shared" si="100"/>
        <v>2.1450835699430633E-2</v>
      </c>
      <c r="DF456">
        <v>3.9821005202157894E-3</v>
      </c>
      <c r="DG456">
        <v>3.9644840865290291E-2</v>
      </c>
      <c r="DH456">
        <v>7.4360705472048053E-3</v>
      </c>
      <c r="DI456">
        <v>4.550497393508092E-2</v>
      </c>
      <c r="DJ456">
        <v>3.6502151852012901E-3</v>
      </c>
      <c r="DK456">
        <v>4.3563803575989365E-2</v>
      </c>
      <c r="DL456" s="3">
        <f t="shared" si="101"/>
        <v>2.7436290278585622E-2</v>
      </c>
      <c r="DM456">
        <v>2.428485604566176E-3</v>
      </c>
      <c r="DN456">
        <v>0.77981905092578252</v>
      </c>
      <c r="DO456">
        <v>-5.640354905143774E-2</v>
      </c>
      <c r="DP456">
        <v>0.67939391025209639</v>
      </c>
      <c r="DQ456">
        <v>3.5889982337662496E-2</v>
      </c>
      <c r="DR456">
        <v>0.70966719248348442</v>
      </c>
      <c r="DS456" s="3">
        <f t="shared" si="102"/>
        <v>0.12278400077857221</v>
      </c>
      <c r="DT456">
        <v>5.4908630116968227E-2</v>
      </c>
      <c r="DU456">
        <v>2524</v>
      </c>
      <c r="DV456">
        <v>3.3155955792058949</v>
      </c>
      <c r="DW456">
        <v>2.6951941362916005</v>
      </c>
      <c r="DX456">
        <v>0.32433863076560776</v>
      </c>
      <c r="DY456">
        <v>53</v>
      </c>
      <c r="DZ456">
        <v>-5.3571428571428568</v>
      </c>
      <c r="EA456">
        <v>3.9681132075471699</v>
      </c>
      <c r="EB456">
        <v>1.1823989218328843</v>
      </c>
      <c r="EC456">
        <v>2.0998415213946117E-2</v>
      </c>
      <c r="ED456">
        <v>-1.9242208892057446E-3</v>
      </c>
      <c r="EE456">
        <v>1.7029903699949316E-2</v>
      </c>
      <c r="EF456">
        <v>-6.4961063413197725E-3</v>
      </c>
      <c r="EG456">
        <v>1.438880772125559E-2</v>
      </c>
      <c r="EH456">
        <v>-8.7496396646492489E-3</v>
      </c>
      <c r="EI456">
        <v>1.3847421713263645E-2</v>
      </c>
      <c r="EJ456">
        <v>-9.5950817833969984E-3</v>
      </c>
      <c r="EK456">
        <v>1.2330319409855859</v>
      </c>
      <c r="EL456">
        <v>0.25867904124010399</v>
      </c>
      <c r="EM456">
        <v>1.4593575521150799</v>
      </c>
      <c r="EN456">
        <v>0.46868450820481489</v>
      </c>
      <c r="EO456">
        <v>1.5164133546848617</v>
      </c>
      <c r="EP456">
        <v>0.53858962922750331</v>
      </c>
      <c r="EQ456">
        <v>1622.1</v>
      </c>
      <c r="ER456">
        <v>57.900000000000091</v>
      </c>
      <c r="ES456">
        <v>3.0634263458621804</v>
      </c>
      <c r="ET456">
        <v>0.10934738020185009</v>
      </c>
    </row>
    <row r="457" spans="1:150" x14ac:dyDescent="0.3">
      <c r="A457">
        <v>17</v>
      </c>
      <c r="B457">
        <v>1713</v>
      </c>
      <c r="C457" t="s">
        <v>576</v>
      </c>
      <c r="D457">
        <v>12569</v>
      </c>
      <c r="E457">
        <v>59</v>
      </c>
      <c r="F457">
        <v>0.46940886307582147</v>
      </c>
      <c r="G457">
        <v>631</v>
      </c>
      <c r="H457">
        <v>5.0202880101837852</v>
      </c>
      <c r="I457">
        <v>2508</v>
      </c>
      <c r="J457">
        <v>19.95385472193492</v>
      </c>
      <c r="K457" s="5">
        <v>3139</v>
      </c>
      <c r="L457" s="5">
        <v>24.974142730000001</v>
      </c>
      <c r="M457">
        <v>8431</v>
      </c>
      <c r="N457">
        <v>8759.8102805378967</v>
      </c>
      <c r="O457">
        <v>11.456758692020049</v>
      </c>
      <c r="P457" s="3">
        <v>2000</v>
      </c>
      <c r="Q457" s="3">
        <v>24</v>
      </c>
      <c r="R457" s="3">
        <f t="shared" si="91"/>
        <v>1.2E-2</v>
      </c>
      <c r="S457" s="3">
        <v>1.6127513297403744E-2</v>
      </c>
      <c r="T457" s="3">
        <f t="shared" si="92"/>
        <v>0.74407007321654461</v>
      </c>
      <c r="U457">
        <v>10413</v>
      </c>
      <c r="V457">
        <v>-17.153313708330018</v>
      </c>
      <c r="W457">
        <v>-1322</v>
      </c>
      <c r="X457">
        <v>-10.517940965868407</v>
      </c>
      <c r="Y457">
        <v>183</v>
      </c>
      <c r="Z457">
        <v>1.7574186113511956</v>
      </c>
      <c r="AA457">
        <v>1.2880097482753741</v>
      </c>
      <c r="AB457">
        <v>685</v>
      </c>
      <c r="AC457">
        <v>6.5783155670796125</v>
      </c>
      <c r="AD457">
        <v>1.5580275568958273</v>
      </c>
      <c r="AE457">
        <v>2635</v>
      </c>
      <c r="AF457">
        <v>25.30490732737924</v>
      </c>
      <c r="AG457">
        <v>5.3510526054443197</v>
      </c>
      <c r="AH457" s="5">
        <v>3320</v>
      </c>
      <c r="AI457" s="5">
        <v>31.883222889999999</v>
      </c>
      <c r="AJ457" s="5">
        <v>6.9090801620000004</v>
      </c>
      <c r="AK457">
        <v>7351</v>
      </c>
      <c r="AL457">
        <v>-12.80986834301981</v>
      </c>
      <c r="AM457">
        <v>12126.936486805876</v>
      </c>
      <c r="AN457">
        <v>38.438346247622398</v>
      </c>
      <c r="AO457">
        <v>12.959</v>
      </c>
      <c r="AP457">
        <v>979</v>
      </c>
      <c r="AQ457" s="3">
        <f t="shared" si="93"/>
        <v>-51.05</v>
      </c>
      <c r="AR457">
        <v>14</v>
      </c>
      <c r="AS457" s="3">
        <f t="shared" si="94"/>
        <v>-41.666666666666671</v>
      </c>
      <c r="AT457">
        <v>1.4300306435137897E-2</v>
      </c>
      <c r="AU457" s="3">
        <f t="shared" si="95"/>
        <v>2.3003064351378964E-3</v>
      </c>
      <c r="AV457">
        <v>3.2208770318085486E-2</v>
      </c>
      <c r="AW457">
        <v>4.1854758749879629E-2</v>
      </c>
      <c r="AX457">
        <v>4.113531797142319E-2</v>
      </c>
      <c r="AY457" s="3">
        <f t="shared" si="96"/>
        <v>2.5007804674019446E-2</v>
      </c>
      <c r="AZ457">
        <v>0.4439879664424245</v>
      </c>
      <c r="BA457">
        <v>0.34166500685370749</v>
      </c>
      <c r="BB457">
        <v>0.34764059548712756</v>
      </c>
      <c r="BC457" s="3">
        <f t="shared" si="97"/>
        <v>-0.39642947772941706</v>
      </c>
      <c r="BD457">
        <v>581</v>
      </c>
      <c r="BE457">
        <v>1.6850258175559381</v>
      </c>
      <c r="BF457">
        <v>11</v>
      </c>
      <c r="BG457">
        <v>1.2727272727272727</v>
      </c>
      <c r="BH457">
        <v>1.8932874354561102E-2</v>
      </c>
      <c r="BI457">
        <v>2.3526010041269089E-2</v>
      </c>
      <c r="BJ457">
        <v>2.3138447385904839E-2</v>
      </c>
      <c r="BK457">
        <v>2.3442503496660643E-2</v>
      </c>
      <c r="BL457">
        <v>0.80476350734141677</v>
      </c>
      <c r="BM457">
        <v>0.81824307563930887</v>
      </c>
      <c r="BN457">
        <v>0.80763022418907038</v>
      </c>
      <c r="BO457">
        <v>787.81</v>
      </c>
      <c r="BP457">
        <v>1.6914518617392862</v>
      </c>
      <c r="BQ457">
        <v>46575.963396907471</v>
      </c>
      <c r="BR457">
        <v>8316</v>
      </c>
      <c r="BS457">
        <v>-33.837218553584215</v>
      </c>
      <c r="BT457">
        <v>-20.138288677614522</v>
      </c>
      <c r="BU457">
        <v>-2165</v>
      </c>
      <c r="BV457">
        <v>-17.224918450155144</v>
      </c>
      <c r="BW457">
        <v>-911</v>
      </c>
      <c r="BX457">
        <v>-8.7486795351963895</v>
      </c>
      <c r="BY457">
        <v>252</v>
      </c>
      <c r="BZ457">
        <v>3.0303030303030303</v>
      </c>
      <c r="CA457">
        <v>2.5608941672272088</v>
      </c>
      <c r="CB457">
        <v>1.2728844189518347</v>
      </c>
      <c r="CC457">
        <v>778</v>
      </c>
      <c r="CD457">
        <v>9.3554593554593559</v>
      </c>
      <c r="CE457">
        <v>4.3351713452755707</v>
      </c>
      <c r="CF457">
        <v>2.7771437883797434</v>
      </c>
      <c r="CG457" s="5">
        <v>3387</v>
      </c>
      <c r="CH457" s="5">
        <v>40.728715729999998</v>
      </c>
      <c r="CI457" s="5">
        <v>15.754573000000001</v>
      </c>
      <c r="CJ457" s="5">
        <v>8.8454928339999999</v>
      </c>
      <c r="CK457">
        <v>2609</v>
      </c>
      <c r="CL457">
        <v>31.373256373256375</v>
      </c>
      <c r="CM457">
        <v>11.419401651321454</v>
      </c>
      <c r="CN457">
        <v>6.0683490458771345</v>
      </c>
      <c r="CO457">
        <v>6015</v>
      </c>
      <c r="CP457">
        <v>-28.656149922903566</v>
      </c>
      <c r="CQ457">
        <v>-18.174398041082846</v>
      </c>
      <c r="CR457">
        <v>14334.550055825435</v>
      </c>
      <c r="CS457">
        <v>63.639960190384635</v>
      </c>
      <c r="CT457">
        <v>18.204214818981242</v>
      </c>
      <c r="CU457">
        <v>8.2240000000000002</v>
      </c>
      <c r="CV457">
        <f t="shared" si="103"/>
        <v>-3.2327586920200488</v>
      </c>
      <c r="CW457">
        <v>-4.7349999999999994</v>
      </c>
      <c r="CX457">
        <v>930.37000000000012</v>
      </c>
      <c r="CY457" s="3">
        <f t="shared" si="98"/>
        <v>-53.48149999999999</v>
      </c>
      <c r="CZ457">
        <v>-4.9673135852911017</v>
      </c>
      <c r="DA457">
        <v>31.34</v>
      </c>
      <c r="DB457" s="3">
        <f t="shared" si="99"/>
        <v>30.583333333333336</v>
      </c>
      <c r="DC457">
        <v>123.85714285714286</v>
      </c>
      <c r="DD457">
        <v>3.368552296398207E-2</v>
      </c>
      <c r="DE457" s="3">
        <f t="shared" si="100"/>
        <v>2.168552296398207E-2</v>
      </c>
      <c r="DF457">
        <v>1.9385216528844174E-2</v>
      </c>
      <c r="DG457">
        <v>3.9644840865290291E-2</v>
      </c>
      <c r="DH457">
        <v>7.4360705472048053E-3</v>
      </c>
      <c r="DI457">
        <v>4.550497393508092E-2</v>
      </c>
      <c r="DJ457">
        <v>3.6502151852012901E-3</v>
      </c>
      <c r="DK457">
        <v>4.3563803575989365E-2</v>
      </c>
      <c r="DL457" s="3">
        <f t="shared" si="101"/>
        <v>2.7436290278585622E-2</v>
      </c>
      <c r="DM457">
        <v>2.428485604566176E-3</v>
      </c>
      <c r="DN457">
        <v>0.84968238562093201</v>
      </c>
      <c r="DO457">
        <v>0.40569441917850751</v>
      </c>
      <c r="DP457">
        <v>0.7402602408264003</v>
      </c>
      <c r="DQ457">
        <v>0.39859523397269281</v>
      </c>
      <c r="DR457">
        <v>0.7732456810210252</v>
      </c>
      <c r="DS457" s="3">
        <f t="shared" si="102"/>
        <v>2.9175607804480586E-2</v>
      </c>
      <c r="DT457">
        <v>0.42560508553389764</v>
      </c>
      <c r="DU457">
        <v>506</v>
      </c>
      <c r="DV457">
        <v>-12.908777969018933</v>
      </c>
      <c r="DW457">
        <v>1.8386758893280635</v>
      </c>
      <c r="DX457">
        <v>0.15365007177212542</v>
      </c>
      <c r="DY457">
        <v>6</v>
      </c>
      <c r="DZ457">
        <v>-45.454545454545453</v>
      </c>
      <c r="EA457">
        <v>5.2233333333333336</v>
      </c>
      <c r="EB457">
        <v>3.9506060606060611</v>
      </c>
      <c r="EC457">
        <v>1.1857707509881422E-2</v>
      </c>
      <c r="ED457">
        <v>-7.0751668446796794E-3</v>
      </c>
      <c r="EE457">
        <v>1.7029903699949316E-2</v>
      </c>
      <c r="EF457">
        <v>-6.4961063413197725E-3</v>
      </c>
      <c r="EG457">
        <v>1.438880772125559E-2</v>
      </c>
      <c r="EH457">
        <v>-8.7496396646492489E-3</v>
      </c>
      <c r="EI457">
        <v>1.3847421713263645E-2</v>
      </c>
      <c r="EJ457">
        <v>-9.5950817833969984E-3</v>
      </c>
      <c r="EK457">
        <v>0.69628740824392987</v>
      </c>
      <c r="EL457">
        <v>-0.1084760990974869</v>
      </c>
      <c r="EM457">
        <v>0.82409242930982052</v>
      </c>
      <c r="EN457">
        <v>5.8493536705116478E-3</v>
      </c>
      <c r="EO457">
        <v>0.85631157593211804</v>
      </c>
      <c r="EP457">
        <v>4.8681351743047663E-2</v>
      </c>
      <c r="EQ457">
        <v>799.43000000000006</v>
      </c>
      <c r="ER457">
        <v>11.620000000000118</v>
      </c>
      <c r="ES457">
        <v>1.7164003526614766</v>
      </c>
      <c r="ET457">
        <v>2.4948490922190425E-2</v>
      </c>
    </row>
    <row r="458" spans="1:150" x14ac:dyDescent="0.3">
      <c r="A458">
        <v>17</v>
      </c>
      <c r="B458">
        <v>1714</v>
      </c>
      <c r="C458" t="s">
        <v>577</v>
      </c>
      <c r="D458">
        <v>14196</v>
      </c>
      <c r="E458">
        <v>57</v>
      </c>
      <c r="F458">
        <v>0.40152155536770917</v>
      </c>
      <c r="G458">
        <v>850</v>
      </c>
      <c r="H458">
        <v>5.9876021414482956</v>
      </c>
      <c r="I458">
        <v>3236</v>
      </c>
      <c r="J458">
        <v>22.795153564384332</v>
      </c>
      <c r="K458" s="5">
        <v>4086</v>
      </c>
      <c r="L458" s="5">
        <v>28.78275571</v>
      </c>
      <c r="M458">
        <v>8508</v>
      </c>
      <c r="N458">
        <v>10328.14565338693</v>
      </c>
      <c r="O458">
        <v>10.84108199492815</v>
      </c>
      <c r="P458" s="3">
        <v>2048</v>
      </c>
      <c r="Q458" s="3">
        <v>30</v>
      </c>
      <c r="R458" s="3">
        <f t="shared" si="91"/>
        <v>1.46484375E-2</v>
      </c>
      <c r="S458" s="3">
        <v>1.6127513297403744E-2</v>
      </c>
      <c r="T458" s="3">
        <f t="shared" si="92"/>
        <v>0.90828866359441474</v>
      </c>
      <c r="U458">
        <v>13154</v>
      </c>
      <c r="V458">
        <v>-7.3400958016342637</v>
      </c>
      <c r="W458">
        <v>-920</v>
      </c>
      <c r="X458">
        <v>-6.4806987883910958</v>
      </c>
      <c r="Y458">
        <v>207</v>
      </c>
      <c r="Z458">
        <v>1.5736658050783032</v>
      </c>
      <c r="AA458">
        <v>1.1721442497105941</v>
      </c>
      <c r="AB458">
        <v>1121</v>
      </c>
      <c r="AC458">
        <v>8.5221225482742877</v>
      </c>
      <c r="AD458">
        <v>2.5345204068259921</v>
      </c>
      <c r="AE458">
        <v>3518</v>
      </c>
      <c r="AF458">
        <v>26.744716436065076</v>
      </c>
      <c r="AG458">
        <v>3.9495628716807438</v>
      </c>
      <c r="AH458" s="5">
        <v>4639</v>
      </c>
      <c r="AI458" s="5">
        <v>35.266838980000003</v>
      </c>
      <c r="AJ458" s="5">
        <v>6.484083279</v>
      </c>
      <c r="AK458">
        <v>8521</v>
      </c>
      <c r="AL458">
        <v>0.152797367183827</v>
      </c>
      <c r="AM458">
        <v>13366.729457012088</v>
      </c>
      <c r="AN458">
        <v>29.420419750071108</v>
      </c>
      <c r="AO458">
        <v>13.238</v>
      </c>
      <c r="AP458">
        <v>1435</v>
      </c>
      <c r="AQ458" s="3">
        <f t="shared" si="93"/>
        <v>-29.931640625</v>
      </c>
      <c r="AR458">
        <v>50</v>
      </c>
      <c r="AS458" s="3">
        <f t="shared" si="94"/>
        <v>66.666666666666657</v>
      </c>
      <c r="AT458">
        <v>3.484320557491289E-2</v>
      </c>
      <c r="AU458" s="3">
        <f t="shared" si="95"/>
        <v>2.019476807491289E-2</v>
      </c>
      <c r="AV458">
        <v>3.2208770318085486E-2</v>
      </c>
      <c r="AW458">
        <v>4.1854758749879629E-2</v>
      </c>
      <c r="AX458">
        <v>4.113531797142319E-2</v>
      </c>
      <c r="AY458" s="3">
        <f t="shared" si="96"/>
        <v>2.5007804674019446E-2</v>
      </c>
      <c r="AZ458">
        <v>1.0817924817001829</v>
      </c>
      <c r="BA458">
        <v>0.83247894900393127</v>
      </c>
      <c r="BB458">
        <v>0.84703868337953658</v>
      </c>
      <c r="BC458" s="3">
        <f t="shared" si="97"/>
        <v>-6.1249980214878152E-2</v>
      </c>
      <c r="BD458">
        <v>701</v>
      </c>
      <c r="BE458">
        <v>2.0470756062767475</v>
      </c>
      <c r="BF458">
        <v>26</v>
      </c>
      <c r="BG458">
        <v>1.9230769230769231</v>
      </c>
      <c r="BH458">
        <v>3.7089871611982884E-2</v>
      </c>
      <c r="BI458">
        <v>2.3526010041269089E-2</v>
      </c>
      <c r="BJ458">
        <v>2.3138447385904839E-2</v>
      </c>
      <c r="BK458">
        <v>2.3442503496660643E-2</v>
      </c>
      <c r="BL458">
        <v>1.5765474700945976</v>
      </c>
      <c r="BM458">
        <v>1.6029542083526651</v>
      </c>
      <c r="BN458">
        <v>1.5821634245363894</v>
      </c>
      <c r="BO458">
        <v>602.8900000000001</v>
      </c>
      <c r="BP458">
        <v>1.9737290771629377</v>
      </c>
      <c r="BQ458">
        <v>30545.732287969407</v>
      </c>
      <c r="BR458">
        <v>11434</v>
      </c>
      <c r="BS458">
        <v>-19.456184840800226</v>
      </c>
      <c r="BT458">
        <v>-13.075870457655467</v>
      </c>
      <c r="BU458">
        <v>-1754</v>
      </c>
      <c r="BV458">
        <v>-12.355593124823894</v>
      </c>
      <c r="BW458">
        <v>-898</v>
      </c>
      <c r="BX458">
        <v>-6.8268207389387259</v>
      </c>
      <c r="BY458">
        <v>242</v>
      </c>
      <c r="BZ458">
        <v>2.1164946650341085</v>
      </c>
      <c r="CA458">
        <v>1.7149731096663994</v>
      </c>
      <c r="CB458">
        <v>0.54282885995580532</v>
      </c>
      <c r="CC458">
        <v>1451</v>
      </c>
      <c r="CD458">
        <v>12.690222144481373</v>
      </c>
      <c r="CE458">
        <v>6.7026200030330774</v>
      </c>
      <c r="CF458">
        <v>4.1680995962070853</v>
      </c>
      <c r="CG458" s="5">
        <v>5260</v>
      </c>
      <c r="CH458" s="5">
        <v>46.003148500000002</v>
      </c>
      <c r="CI458" s="5">
        <v>17.220392799999999</v>
      </c>
      <c r="CJ458" s="5">
        <v>10.736309520000001</v>
      </c>
      <c r="CK458">
        <v>3809</v>
      </c>
      <c r="CL458">
        <v>33.312926359979009</v>
      </c>
      <c r="CM458">
        <v>10.517772795594677</v>
      </c>
      <c r="CN458">
        <v>6.5682099239139333</v>
      </c>
      <c r="CO458">
        <v>7749</v>
      </c>
      <c r="CP458">
        <v>-8.9210155148095911</v>
      </c>
      <c r="CQ458">
        <v>-9.0599694871493952</v>
      </c>
      <c r="CR458">
        <v>16066.94939884501</v>
      </c>
      <c r="CS458">
        <v>55.564705786039561</v>
      </c>
      <c r="CT458">
        <v>20.201051801915586</v>
      </c>
      <c r="CU458">
        <v>8.5790000000000006</v>
      </c>
      <c r="CV458">
        <f t="shared" si="103"/>
        <v>-2.262081994928149</v>
      </c>
      <c r="CW458">
        <v>-4.6589999999999989</v>
      </c>
      <c r="CX458">
        <v>1601.49</v>
      </c>
      <c r="CY458" s="3">
        <f t="shared" si="98"/>
        <v>-21.80224609375</v>
      </c>
      <c r="CZ458">
        <v>11.602090592334495</v>
      </c>
      <c r="DA458">
        <v>51.56</v>
      </c>
      <c r="DB458" s="3">
        <f t="shared" si="99"/>
        <v>71.866666666666674</v>
      </c>
      <c r="DC458">
        <v>3.1200000000000045</v>
      </c>
      <c r="DD458">
        <v>3.2195018389125127E-2</v>
      </c>
      <c r="DE458" s="3">
        <f t="shared" si="100"/>
        <v>1.7546580889125127E-2</v>
      </c>
      <c r="DF458">
        <v>-2.6481871857877634E-3</v>
      </c>
      <c r="DG458">
        <v>3.9644840865290291E-2</v>
      </c>
      <c r="DH458">
        <v>7.4360705472048053E-3</v>
      </c>
      <c r="DI458">
        <v>4.550497393508092E-2</v>
      </c>
      <c r="DJ458">
        <v>3.6502151852012901E-3</v>
      </c>
      <c r="DK458">
        <v>4.3563803575989365E-2</v>
      </c>
      <c r="DL458" s="3">
        <f t="shared" si="101"/>
        <v>2.7436290278585622E-2</v>
      </c>
      <c r="DM458">
        <v>2.428485604566176E-3</v>
      </c>
      <c r="DN458">
        <v>0.81208595334058697</v>
      </c>
      <c r="DO458">
        <v>-0.26970652835959597</v>
      </c>
      <c r="DP458">
        <v>0.70750547918246764</v>
      </c>
      <c r="DQ458">
        <v>-0.12497346982146362</v>
      </c>
      <c r="DR458">
        <v>0.73903139180596567</v>
      </c>
      <c r="DS458" s="3">
        <f t="shared" si="102"/>
        <v>-0.16925727178844907</v>
      </c>
      <c r="DT458">
        <v>-0.10800729157357092</v>
      </c>
      <c r="DU458">
        <v>692</v>
      </c>
      <c r="DV458">
        <v>-1.2838801711840229</v>
      </c>
      <c r="DW458">
        <v>2.314291907514451</v>
      </c>
      <c r="DX458">
        <v>0.26721630123770357</v>
      </c>
      <c r="DY458">
        <v>14</v>
      </c>
      <c r="DZ458">
        <v>-46.153846153846153</v>
      </c>
      <c r="EA458">
        <v>3.6828571428571428</v>
      </c>
      <c r="EB458">
        <v>1.7597802197802197</v>
      </c>
      <c r="EC458">
        <v>2.023121387283237E-2</v>
      </c>
      <c r="ED458">
        <v>-1.6858657739150514E-2</v>
      </c>
      <c r="EE458">
        <v>1.7029903699949316E-2</v>
      </c>
      <c r="EF458">
        <v>-6.4961063413197725E-3</v>
      </c>
      <c r="EG458">
        <v>1.438880772125559E-2</v>
      </c>
      <c r="EH458">
        <v>-8.7496396646492489E-3</v>
      </c>
      <c r="EI458">
        <v>1.3847421713263645E-2</v>
      </c>
      <c r="EJ458">
        <v>-9.5950817833969984E-3</v>
      </c>
      <c r="EK458">
        <v>1.1879816955684008</v>
      </c>
      <c r="EL458">
        <v>-0.38856577452619678</v>
      </c>
      <c r="EM458">
        <v>1.40603823921743</v>
      </c>
      <c r="EN458">
        <v>-0.19691596913523512</v>
      </c>
      <c r="EO458">
        <v>1.4610094421731996</v>
      </c>
      <c r="EP458">
        <v>-0.12115398236318975</v>
      </c>
      <c r="EQ458">
        <v>633.23</v>
      </c>
      <c r="ER458">
        <v>30.339999999999918</v>
      </c>
      <c r="ES458">
        <v>2.0730555549634042</v>
      </c>
      <c r="ET458">
        <v>9.9326477800466551E-2</v>
      </c>
    </row>
    <row r="459" spans="1:150" x14ac:dyDescent="0.3">
      <c r="A459">
        <v>18</v>
      </c>
      <c r="B459">
        <v>1801</v>
      </c>
      <c r="C459" t="s">
        <v>578</v>
      </c>
      <c r="D459">
        <v>25076</v>
      </c>
      <c r="E459">
        <v>84</v>
      </c>
      <c r="F459">
        <v>0.33498165576646993</v>
      </c>
      <c r="G459">
        <v>1302</v>
      </c>
      <c r="H459">
        <v>5.1922156643802841</v>
      </c>
      <c r="I459">
        <v>5788</v>
      </c>
      <c r="J459">
        <v>23.081831233051524</v>
      </c>
      <c r="K459" s="5">
        <v>7090</v>
      </c>
      <c r="L459" s="5">
        <v>28.274046899999998</v>
      </c>
      <c r="M459">
        <v>15661</v>
      </c>
      <c r="N459">
        <v>9486.5567758472007</v>
      </c>
      <c r="O459">
        <v>13.148029988833946</v>
      </c>
      <c r="P459" s="3">
        <v>4221</v>
      </c>
      <c r="Q459" s="3">
        <v>60</v>
      </c>
      <c r="R459" s="3">
        <f t="shared" si="91"/>
        <v>1.4214641080312722E-2</v>
      </c>
      <c r="S459" s="3">
        <v>1.6127513297403744E-2</v>
      </c>
      <c r="T459" s="3">
        <f t="shared" si="92"/>
        <v>0.88139075244793241</v>
      </c>
      <c r="U459">
        <v>24359</v>
      </c>
      <c r="V459">
        <v>-2.8593077045780824</v>
      </c>
      <c r="W459">
        <v>-633</v>
      </c>
      <c r="X459">
        <v>-2.5243260488116128</v>
      </c>
      <c r="Y459">
        <v>536</v>
      </c>
      <c r="Z459">
        <v>2.2004187364013301</v>
      </c>
      <c r="AA459">
        <v>1.8654370806348601</v>
      </c>
      <c r="AB459">
        <v>2295</v>
      </c>
      <c r="AC459">
        <v>9.4215690299273369</v>
      </c>
      <c r="AD459">
        <v>4.2293533655470528</v>
      </c>
      <c r="AE459">
        <v>6641</v>
      </c>
      <c r="AF459">
        <v>27.263023933659021</v>
      </c>
      <c r="AG459">
        <v>4.1811927006074967</v>
      </c>
      <c r="AH459" s="5">
        <v>8936</v>
      </c>
      <c r="AI459" s="5">
        <v>36.684592960000003</v>
      </c>
      <c r="AJ459" s="5">
        <v>8.4105460660000002</v>
      </c>
      <c r="AK459">
        <v>15959</v>
      </c>
      <c r="AL459">
        <v>1.9028159121384329</v>
      </c>
      <c r="AM459">
        <v>12862.265967599473</v>
      </c>
      <c r="AN459">
        <v>35.584135229621317</v>
      </c>
      <c r="AO459">
        <v>11.951000000000001</v>
      </c>
      <c r="AP459">
        <v>2905</v>
      </c>
      <c r="AQ459" s="3">
        <f t="shared" si="93"/>
        <v>-31.177446102819239</v>
      </c>
      <c r="AR459">
        <v>52</v>
      </c>
      <c r="AS459" s="3">
        <f t="shared" si="94"/>
        <v>-13.333333333333334</v>
      </c>
      <c r="AT459">
        <v>1.7900172117039585E-2</v>
      </c>
      <c r="AU459" s="3">
        <f t="shared" si="95"/>
        <v>3.6855310367268634E-3</v>
      </c>
      <c r="AV459">
        <v>4.5722513245329714E-2</v>
      </c>
      <c r="AW459">
        <v>4.1854758749879629E-2</v>
      </c>
      <c r="AX459">
        <v>4.113531797142319E-2</v>
      </c>
      <c r="AY459" s="3">
        <f t="shared" si="96"/>
        <v>2.5007804674019446E-2</v>
      </c>
      <c r="AZ459">
        <v>0.39149580472521339</v>
      </c>
      <c r="BA459">
        <v>0.42767352271720033</v>
      </c>
      <c r="BB459">
        <v>0.43515336697955953</v>
      </c>
      <c r="BC459" s="3">
        <f t="shared" si="97"/>
        <v>-0.44623738546837288</v>
      </c>
      <c r="BD459">
        <v>1361</v>
      </c>
      <c r="BE459">
        <v>2.1344599559147683</v>
      </c>
      <c r="BF459">
        <v>20</v>
      </c>
      <c r="BG459">
        <v>2.6</v>
      </c>
      <c r="BH459">
        <v>1.4695077149155033E-2</v>
      </c>
      <c r="BI459">
        <v>2.0423395304654635E-2</v>
      </c>
      <c r="BJ459">
        <v>2.3138447385904839E-2</v>
      </c>
      <c r="BK459">
        <v>2.3442503496660643E-2</v>
      </c>
      <c r="BL459">
        <v>0.71952175091111914</v>
      </c>
      <c r="BM459">
        <v>0.63509348332968862</v>
      </c>
      <c r="BN459">
        <v>0.6268561355338319</v>
      </c>
      <c r="BO459">
        <v>1021.4399999999999</v>
      </c>
      <c r="BP459">
        <v>3.4363913008531872</v>
      </c>
      <c r="BQ459">
        <v>29724.205149349458</v>
      </c>
      <c r="BR459">
        <v>21925</v>
      </c>
      <c r="BS459">
        <v>-12.565799968096986</v>
      </c>
      <c r="BT459">
        <v>-9.9922000082105189</v>
      </c>
      <c r="BU459">
        <v>-1972</v>
      </c>
      <c r="BV459">
        <v>-7.8640931568033174</v>
      </c>
      <c r="BW459">
        <v>-1242</v>
      </c>
      <c r="BX459">
        <v>-5.0987314750195001</v>
      </c>
      <c r="BY459">
        <v>726</v>
      </c>
      <c r="BZ459">
        <v>3.3112884834663623</v>
      </c>
      <c r="CA459">
        <v>2.9763068276998923</v>
      </c>
      <c r="CB459">
        <v>1.1108697470650322</v>
      </c>
      <c r="CC459">
        <v>2744</v>
      </c>
      <c r="CD459">
        <v>12.515393386545041</v>
      </c>
      <c r="CE459">
        <v>7.3231777221647567</v>
      </c>
      <c r="CF459">
        <v>3.0938243566177039</v>
      </c>
      <c r="CG459" s="5">
        <v>9982</v>
      </c>
      <c r="CH459" s="5">
        <v>45.527936150000002</v>
      </c>
      <c r="CI459" s="5">
        <v>17.25388925</v>
      </c>
      <c r="CJ459" s="5">
        <v>8.8433431819999999</v>
      </c>
      <c r="CK459">
        <v>7238</v>
      </c>
      <c r="CL459">
        <v>33.012542759407069</v>
      </c>
      <c r="CM459">
        <v>9.9307115263555445</v>
      </c>
      <c r="CN459">
        <v>5.7495188257480478</v>
      </c>
      <c r="CO459">
        <v>14980</v>
      </c>
      <c r="CP459">
        <v>-4.3483813294170233</v>
      </c>
      <c r="CQ459">
        <v>-6.1344695782943788</v>
      </c>
      <c r="CR459">
        <v>14824.103282592789</v>
      </c>
      <c r="CS459">
        <v>56.264318370338493</v>
      </c>
      <c r="CT459">
        <v>15.252657035200928</v>
      </c>
      <c r="CU459">
        <v>15.808999999999999</v>
      </c>
      <c r="CV459">
        <f t="shared" si="103"/>
        <v>2.6609700111660537</v>
      </c>
      <c r="CW459">
        <v>3.8579999999999988</v>
      </c>
      <c r="CX459">
        <v>2636.54</v>
      </c>
      <c r="CY459" s="3">
        <f t="shared" si="98"/>
        <v>-37.537550343520493</v>
      </c>
      <c r="CZ459">
        <v>-9.2413080895008619</v>
      </c>
      <c r="DA459">
        <v>50.02</v>
      </c>
      <c r="DB459" s="3">
        <f t="shared" si="99"/>
        <v>-16.633333333333329</v>
      </c>
      <c r="DC459">
        <v>-3.8076923076923017</v>
      </c>
      <c r="DD459">
        <v>1.8971834297981448E-2</v>
      </c>
      <c r="DE459" s="3">
        <f t="shared" si="100"/>
        <v>4.7571932176687266E-3</v>
      </c>
      <c r="DF459">
        <v>1.0716621809418632E-3</v>
      </c>
      <c r="DG459">
        <v>3.9703834366883878E-2</v>
      </c>
      <c r="DH459">
        <v>-6.0186788784458364E-3</v>
      </c>
      <c r="DI459">
        <v>4.550497393508092E-2</v>
      </c>
      <c r="DJ459">
        <v>3.6502151852012901E-3</v>
      </c>
      <c r="DK459">
        <v>4.3563803575989365E-2</v>
      </c>
      <c r="DL459" s="3">
        <f t="shared" si="101"/>
        <v>2.7436290278585622E-2</v>
      </c>
      <c r="DM459">
        <v>2.428485604566176E-3</v>
      </c>
      <c r="DN459">
        <v>0.47783380624329452</v>
      </c>
      <c r="DO459">
        <v>8.6338001518081131E-2</v>
      </c>
      <c r="DP459">
        <v>0.41691781485354479</v>
      </c>
      <c r="DQ459">
        <v>-1.0755707863655539E-2</v>
      </c>
      <c r="DR459">
        <v>0.43549535946484635</v>
      </c>
      <c r="DS459" s="3">
        <f t="shared" si="102"/>
        <v>-0.44589539298308606</v>
      </c>
      <c r="DT459">
        <v>3.4199248528682391E-4</v>
      </c>
      <c r="DU459">
        <v>1262</v>
      </c>
      <c r="DV459">
        <v>-7.2740631888317422</v>
      </c>
      <c r="DW459">
        <v>2.089175911251981</v>
      </c>
      <c r="DX459">
        <v>-4.5284044662787348E-2</v>
      </c>
      <c r="DY459">
        <v>11</v>
      </c>
      <c r="DZ459">
        <v>-45</v>
      </c>
      <c r="EA459">
        <v>4.5472727272727278</v>
      </c>
      <c r="EB459">
        <v>1.9472727272727277</v>
      </c>
      <c r="EC459">
        <v>8.7163232963549924E-3</v>
      </c>
      <c r="ED459">
        <v>-5.9787538528000405E-3</v>
      </c>
      <c r="EE459">
        <v>1.3597658549527812E-2</v>
      </c>
      <c r="EF459">
        <v>-6.8257367551268228E-3</v>
      </c>
      <c r="EG459">
        <v>1.438880772125559E-2</v>
      </c>
      <c r="EH459">
        <v>-8.7496396646492489E-3</v>
      </c>
      <c r="EI459">
        <v>1.3847421713263645E-2</v>
      </c>
      <c r="EJ459">
        <v>-9.5950817833969984E-3</v>
      </c>
      <c r="EK459">
        <v>0.64101648564029223</v>
      </c>
      <c r="EL459">
        <v>-7.8505265270826907E-2</v>
      </c>
      <c r="EM459">
        <v>0.60577105936852371</v>
      </c>
      <c r="EN459">
        <v>-2.9322423961164912E-2</v>
      </c>
      <c r="EO459">
        <v>0.62945460005786713</v>
      </c>
      <c r="EP459">
        <v>2.5984645240352267E-3</v>
      </c>
      <c r="EQ459">
        <v>1035.6300000000001</v>
      </c>
      <c r="ER459">
        <v>14.190000000000168</v>
      </c>
      <c r="ES459">
        <v>3.4841301720145941</v>
      </c>
      <c r="ET459">
        <v>4.7738871161406848E-2</v>
      </c>
    </row>
    <row r="460" spans="1:150" x14ac:dyDescent="0.3">
      <c r="A460">
        <v>18</v>
      </c>
      <c r="B460">
        <v>1802</v>
      </c>
      <c r="C460" t="s">
        <v>579</v>
      </c>
      <c r="D460">
        <v>30413</v>
      </c>
      <c r="E460">
        <v>155</v>
      </c>
      <c r="F460">
        <v>0.50965047841383615</v>
      </c>
      <c r="G460">
        <v>1581</v>
      </c>
      <c r="H460">
        <v>5.1984348798211286</v>
      </c>
      <c r="I460">
        <v>6567</v>
      </c>
      <c r="J460">
        <v>21.592739946733307</v>
      </c>
      <c r="K460" s="5">
        <v>8148</v>
      </c>
      <c r="L460" s="5">
        <v>26.791174829999999</v>
      </c>
      <c r="M460">
        <v>16949</v>
      </c>
      <c r="N460">
        <v>9548.4926052158826</v>
      </c>
      <c r="O460">
        <v>14.072929339427217</v>
      </c>
      <c r="P460" s="3">
        <v>5880</v>
      </c>
      <c r="Q460" s="3">
        <v>67</v>
      </c>
      <c r="R460" s="3">
        <f t="shared" si="91"/>
        <v>1.1394557823129252E-2</v>
      </c>
      <c r="S460" s="3">
        <v>1.6127513297403744E-2</v>
      </c>
      <c r="T460" s="3">
        <f t="shared" si="92"/>
        <v>0.7065291228104944</v>
      </c>
      <c r="U460">
        <v>28380</v>
      </c>
      <c r="V460">
        <v>-6.6846414362279285</v>
      </c>
      <c r="W460">
        <v>-1307</v>
      </c>
      <c r="X460">
        <v>-4.2975043566895739</v>
      </c>
      <c r="Y460">
        <v>616</v>
      </c>
      <c r="Z460">
        <v>2.1705426356589146</v>
      </c>
      <c r="AA460">
        <v>1.6608921572450783</v>
      </c>
      <c r="AB460">
        <v>2429</v>
      </c>
      <c r="AC460">
        <v>8.5588442565186753</v>
      </c>
      <c r="AD460">
        <v>3.3604093766975467</v>
      </c>
      <c r="AE460">
        <v>8046</v>
      </c>
      <c r="AF460">
        <v>28.350951374207188</v>
      </c>
      <c r="AG460">
        <v>6.7582114274738814</v>
      </c>
      <c r="AH460" s="5">
        <v>10475</v>
      </c>
      <c r="AI460" s="5">
        <v>36.909795629999998</v>
      </c>
      <c r="AJ460" s="5">
        <v>10.1186208</v>
      </c>
      <c r="AK460">
        <v>17702</v>
      </c>
      <c r="AL460">
        <v>4.4427399846598616</v>
      </c>
      <c r="AM460">
        <v>12580.3899457189</v>
      </c>
      <c r="AN460">
        <v>31.752628041486229</v>
      </c>
      <c r="AO460">
        <v>10.433</v>
      </c>
      <c r="AP460">
        <v>3931</v>
      </c>
      <c r="AQ460" s="3">
        <f t="shared" si="93"/>
        <v>-33.146258503401363</v>
      </c>
      <c r="AR460">
        <v>84</v>
      </c>
      <c r="AS460" s="3">
        <f t="shared" si="94"/>
        <v>25.373134328358208</v>
      </c>
      <c r="AT460">
        <v>2.1368608496565758E-2</v>
      </c>
      <c r="AU460" s="3">
        <f t="shared" si="95"/>
        <v>9.9740506734365061E-3</v>
      </c>
      <c r="AV460">
        <v>4.5722513245329714E-2</v>
      </c>
      <c r="AW460">
        <v>4.1854758749879629E-2</v>
      </c>
      <c r="AX460">
        <v>4.113531797142319E-2</v>
      </c>
      <c r="AY460" s="3">
        <f t="shared" si="96"/>
        <v>2.5007804674019446E-2</v>
      </c>
      <c r="AZ460">
        <v>0.46735419774302184</v>
      </c>
      <c r="BA460">
        <v>0.51054191052115938</v>
      </c>
      <c r="BB460">
        <v>0.51947109078895626</v>
      </c>
      <c r="BC460" s="3">
        <f t="shared" si="97"/>
        <v>-0.18705803202153815</v>
      </c>
      <c r="BD460">
        <v>1770</v>
      </c>
      <c r="BE460">
        <v>2.2209039548022598</v>
      </c>
      <c r="BF460">
        <v>27</v>
      </c>
      <c r="BG460">
        <v>3.1111111111111112</v>
      </c>
      <c r="BH460">
        <v>1.5254237288135594E-2</v>
      </c>
      <c r="BI460">
        <v>2.0423395304654635E-2</v>
      </c>
      <c r="BJ460">
        <v>2.3138447385904839E-2</v>
      </c>
      <c r="BK460">
        <v>2.3442503496660643E-2</v>
      </c>
      <c r="BL460">
        <v>0.74690016329748299</v>
      </c>
      <c r="BM460">
        <v>0.65925932858519976</v>
      </c>
      <c r="BN460">
        <v>0.65070854272490741</v>
      </c>
      <c r="BO460">
        <v>1294.58</v>
      </c>
      <c r="BP460">
        <v>5.7878360514864067</v>
      </c>
      <c r="BQ460">
        <v>22367.254159998738</v>
      </c>
      <c r="BR460">
        <v>26543</v>
      </c>
      <c r="BS460">
        <v>-12.724821622332556</v>
      </c>
      <c r="BT460">
        <v>-6.4728682170542635</v>
      </c>
      <c r="BU460">
        <v>-1315</v>
      </c>
      <c r="BV460">
        <v>-4.3238088975109328</v>
      </c>
      <c r="BW460">
        <v>-82</v>
      </c>
      <c r="BX460">
        <v>-0.2889358703312192</v>
      </c>
      <c r="BY460">
        <v>1136</v>
      </c>
      <c r="BZ460">
        <v>4.2798477941453497</v>
      </c>
      <c r="CA460">
        <v>3.7701973157315134</v>
      </c>
      <c r="CB460">
        <v>2.1093051584864351</v>
      </c>
      <c r="CC460">
        <v>3246</v>
      </c>
      <c r="CD460">
        <v>12.229212975172361</v>
      </c>
      <c r="CE460">
        <v>7.0307780953512324</v>
      </c>
      <c r="CF460">
        <v>3.6703687186536857</v>
      </c>
      <c r="CG460" s="5">
        <v>12360</v>
      </c>
      <c r="CH460" s="5">
        <v>46.565949590000002</v>
      </c>
      <c r="CI460" s="5">
        <v>19.77477476</v>
      </c>
      <c r="CJ460" s="5">
        <v>9.6561539609999993</v>
      </c>
      <c r="CK460">
        <v>9114</v>
      </c>
      <c r="CL460">
        <v>34.33673661605696</v>
      </c>
      <c r="CM460">
        <v>12.743996669323653</v>
      </c>
      <c r="CN460">
        <v>5.9857852418497721</v>
      </c>
      <c r="CO460">
        <v>17109</v>
      </c>
      <c r="CP460">
        <v>0.94400849607646464</v>
      </c>
      <c r="CQ460">
        <v>-3.3499039656535987</v>
      </c>
      <c r="CR460">
        <v>14398.114902194751</v>
      </c>
      <c r="CS460">
        <v>50.789402029067432</v>
      </c>
      <c r="CT460">
        <v>14.448876102560096</v>
      </c>
      <c r="CU460">
        <v>18.341000000000001</v>
      </c>
      <c r="CV460">
        <f t="shared" si="103"/>
        <v>4.2680706605727838</v>
      </c>
      <c r="CW460">
        <v>7.9080000000000013</v>
      </c>
      <c r="CX460">
        <v>4225.45</v>
      </c>
      <c r="CY460" s="3">
        <f t="shared" si="98"/>
        <v>-28.138605442176871</v>
      </c>
      <c r="CZ460">
        <v>7.4904604426354577</v>
      </c>
      <c r="DA460">
        <v>150.46</v>
      </c>
      <c r="DB460" s="3">
        <f t="shared" si="99"/>
        <v>124.56716417910449</v>
      </c>
      <c r="DC460">
        <v>79.119047619047635</v>
      </c>
      <c r="DD460">
        <v>3.5608041747032866E-2</v>
      </c>
      <c r="DE460" s="3">
        <f t="shared" si="100"/>
        <v>2.4213483923903614E-2</v>
      </c>
      <c r="DF460">
        <v>1.4239433250467108E-2</v>
      </c>
      <c r="DG460">
        <v>3.9703834366883878E-2</v>
      </c>
      <c r="DH460">
        <v>-6.0186788784458364E-3</v>
      </c>
      <c r="DI460">
        <v>4.550497393508092E-2</v>
      </c>
      <c r="DJ460">
        <v>3.6502151852012901E-3</v>
      </c>
      <c r="DK460">
        <v>4.3563803575989365E-2</v>
      </c>
      <c r="DL460" s="3">
        <f t="shared" si="101"/>
        <v>2.7436290278585622E-2</v>
      </c>
      <c r="DM460">
        <v>2.428485604566176E-3</v>
      </c>
      <c r="DN460">
        <v>0.89684138358014043</v>
      </c>
      <c r="DO460">
        <v>0.42948718583711859</v>
      </c>
      <c r="DP460">
        <v>0.78250878239887833</v>
      </c>
      <c r="DQ460">
        <v>0.27196687187771895</v>
      </c>
      <c r="DR460">
        <v>0.81737678586583751</v>
      </c>
      <c r="DS460" s="3">
        <f t="shared" si="102"/>
        <v>0.1108476630553431</v>
      </c>
      <c r="DT460">
        <v>0.29790569507688125</v>
      </c>
      <c r="DU460">
        <v>1706</v>
      </c>
      <c r="DV460">
        <v>-3.615819209039548</v>
      </c>
      <c r="DW460">
        <v>2.4768171160609613</v>
      </c>
      <c r="DX460">
        <v>0.25591316125870156</v>
      </c>
      <c r="DY460">
        <v>13</v>
      </c>
      <c r="DZ460">
        <v>-51.851851851851848</v>
      </c>
      <c r="EA460">
        <v>11.573846153846155</v>
      </c>
      <c r="EB460">
        <v>8.4627350427350443</v>
      </c>
      <c r="EC460">
        <v>7.6201641266119575E-3</v>
      </c>
      <c r="ED460">
        <v>-7.6340731615236364E-3</v>
      </c>
      <c r="EE460">
        <v>1.3597658549527812E-2</v>
      </c>
      <c r="EF460">
        <v>-6.8257367551268228E-3</v>
      </c>
      <c r="EG460">
        <v>1.438880772125559E-2</v>
      </c>
      <c r="EH460">
        <v>-8.7496396646492489E-3</v>
      </c>
      <c r="EI460">
        <v>1.3847421713263645E-2</v>
      </c>
      <c r="EJ460">
        <v>-9.5950817833969984E-3</v>
      </c>
      <c r="EK460">
        <v>0.56040266777228143</v>
      </c>
      <c r="EL460">
        <v>-0.18649749552520156</v>
      </c>
      <c r="EM460">
        <v>0.52958968347010549</v>
      </c>
      <c r="EN460">
        <v>-0.12966964511509427</v>
      </c>
      <c r="EO460">
        <v>0.55029479742882692</v>
      </c>
      <c r="EP460">
        <v>-0.10041374529608049</v>
      </c>
      <c r="EQ460">
        <v>1312.3100000000002</v>
      </c>
      <c r="ER460">
        <v>17.730000000000246</v>
      </c>
      <c r="ES460">
        <v>5.8671037160516368</v>
      </c>
      <c r="ET460">
        <v>7.9267664565230156E-2</v>
      </c>
    </row>
    <row r="461" spans="1:150" x14ac:dyDescent="0.3">
      <c r="A461">
        <v>18</v>
      </c>
      <c r="B461">
        <v>1803</v>
      </c>
      <c r="C461" t="s">
        <v>580</v>
      </c>
      <c r="D461">
        <v>22046</v>
      </c>
      <c r="E461">
        <v>114</v>
      </c>
      <c r="F461">
        <v>0.51710060782001266</v>
      </c>
      <c r="G461">
        <v>1156</v>
      </c>
      <c r="H461">
        <v>5.2435816021046904</v>
      </c>
      <c r="I461">
        <v>4835</v>
      </c>
      <c r="J461">
        <v>21.93141612991019</v>
      </c>
      <c r="K461" s="5">
        <v>5991</v>
      </c>
      <c r="L461" s="5">
        <v>27.174997730000001</v>
      </c>
      <c r="M461">
        <v>13950</v>
      </c>
      <c r="N461">
        <v>10045.165189781435</v>
      </c>
      <c r="O461">
        <v>17.341014242946567</v>
      </c>
      <c r="P461" s="3">
        <v>4601</v>
      </c>
      <c r="Q461" s="3">
        <v>50</v>
      </c>
      <c r="R461" s="3">
        <f t="shared" si="91"/>
        <v>1.0867202782003912E-2</v>
      </c>
      <c r="S461" s="3">
        <v>1.6127513297403744E-2</v>
      </c>
      <c r="T461" s="3">
        <f t="shared" si="92"/>
        <v>0.67383003080539072</v>
      </c>
      <c r="U461">
        <v>22239</v>
      </c>
      <c r="V461">
        <v>0.87544225709879331</v>
      </c>
      <c r="W461">
        <v>161</v>
      </c>
      <c r="X461">
        <v>0.73029120928966706</v>
      </c>
      <c r="Y461">
        <v>413</v>
      </c>
      <c r="Z461">
        <v>1.8570978910922253</v>
      </c>
      <c r="AA461">
        <v>1.3399972832722127</v>
      </c>
      <c r="AB461">
        <v>1894</v>
      </c>
      <c r="AC461">
        <v>8.5165699896578086</v>
      </c>
      <c r="AD461">
        <v>3.2729883875531183</v>
      </c>
      <c r="AE461">
        <v>5858</v>
      </c>
      <c r="AF461">
        <v>26.341112460092631</v>
      </c>
      <c r="AG461">
        <v>4.4096963301824417</v>
      </c>
      <c r="AH461" s="5">
        <v>7752</v>
      </c>
      <c r="AI461" s="5">
        <v>34.857682449999999</v>
      </c>
      <c r="AJ461" s="5">
        <v>7.682684718</v>
      </c>
      <c r="AK461">
        <v>14002</v>
      </c>
      <c r="AL461">
        <v>0.37275985663082439</v>
      </c>
      <c r="AM461">
        <v>13216.789621998287</v>
      </c>
      <c r="AN461">
        <v>31.573641371704113</v>
      </c>
      <c r="AO461">
        <v>12.228999999999999</v>
      </c>
      <c r="AP461">
        <v>3440</v>
      </c>
      <c r="AQ461" s="3">
        <f t="shared" si="93"/>
        <v>-25.233644859813083</v>
      </c>
      <c r="AR461">
        <v>68</v>
      </c>
      <c r="AS461" s="3">
        <f t="shared" si="94"/>
        <v>36</v>
      </c>
      <c r="AT461">
        <v>1.9767441860465116E-2</v>
      </c>
      <c r="AU461" s="3">
        <f t="shared" si="95"/>
        <v>8.9002390784612036E-3</v>
      </c>
      <c r="AV461">
        <v>4.5722513245329714E-2</v>
      </c>
      <c r="AW461">
        <v>4.1854758749879629E-2</v>
      </c>
      <c r="AX461">
        <v>4.113531797142319E-2</v>
      </c>
      <c r="AY461" s="3">
        <f t="shared" si="96"/>
        <v>2.5007804674019446E-2</v>
      </c>
      <c r="AZ461">
        <v>0.43233498024048894</v>
      </c>
      <c r="BA461">
        <v>0.47228660374304426</v>
      </c>
      <c r="BB461">
        <v>0.48054671351264644</v>
      </c>
      <c r="BC461" s="3">
        <f t="shared" si="97"/>
        <v>-0.19328331729274428</v>
      </c>
      <c r="BD461">
        <v>1675</v>
      </c>
      <c r="BE461">
        <v>2.053731343283582</v>
      </c>
      <c r="BF461">
        <v>24</v>
      </c>
      <c r="BG461">
        <v>2.8333333333333335</v>
      </c>
      <c r="BH461">
        <v>1.4328358208955224E-2</v>
      </c>
      <c r="BI461">
        <v>2.0423395304654635E-2</v>
      </c>
      <c r="BJ461">
        <v>2.3138447385904839E-2</v>
      </c>
      <c r="BK461">
        <v>2.3442503496660643E-2</v>
      </c>
      <c r="BL461">
        <v>0.70156592453017308</v>
      </c>
      <c r="BM461">
        <v>0.61924458326808807</v>
      </c>
      <c r="BN461">
        <v>0.61121280033065928</v>
      </c>
      <c r="BO461">
        <v>1043.6500000000001</v>
      </c>
      <c r="BP461">
        <v>6.6125611465282415</v>
      </c>
      <c r="BQ461">
        <v>15782.84082178873</v>
      </c>
      <c r="BR461">
        <v>21169</v>
      </c>
      <c r="BS461">
        <v>-3.9780459040188698</v>
      </c>
      <c r="BT461">
        <v>-4.8113674175997119</v>
      </c>
      <c r="BU461">
        <v>465</v>
      </c>
      <c r="BV461">
        <v>2.1092261634763676</v>
      </c>
      <c r="BW461">
        <v>287</v>
      </c>
      <c r="BX461">
        <v>1.2905256531318854</v>
      </c>
      <c r="BY461">
        <v>651</v>
      </c>
      <c r="BZ461">
        <v>3.0752515470735511</v>
      </c>
      <c r="CA461">
        <v>2.5581509392535384</v>
      </c>
      <c r="CB461">
        <v>1.2181536559813257</v>
      </c>
      <c r="CC461">
        <v>2585</v>
      </c>
      <c r="CD461">
        <v>12.211252302895744</v>
      </c>
      <c r="CE461">
        <v>6.9676707007910537</v>
      </c>
      <c r="CF461">
        <v>3.6946823132379354</v>
      </c>
      <c r="CG461" s="5">
        <v>9329</v>
      </c>
      <c r="CH461" s="5">
        <v>44.069157730000001</v>
      </c>
      <c r="CI461" s="5">
        <v>16.894159999999999</v>
      </c>
      <c r="CJ461" s="5">
        <v>9.2114752810000002</v>
      </c>
      <c r="CK461">
        <v>6744</v>
      </c>
      <c r="CL461">
        <v>31.857905427748122</v>
      </c>
      <c r="CM461">
        <v>9.9264892978379322</v>
      </c>
      <c r="CN461">
        <v>5.5167929676554905</v>
      </c>
      <c r="CO461">
        <v>13321</v>
      </c>
      <c r="CP461">
        <v>-4.5089605734767026</v>
      </c>
      <c r="CQ461">
        <v>-4.8635909155834876</v>
      </c>
      <c r="CR461">
        <v>15013.242987976126</v>
      </c>
      <c r="CS461">
        <v>49.457402684114413</v>
      </c>
      <c r="CT461">
        <v>13.592206710983628</v>
      </c>
      <c r="CU461">
        <v>16.338999999999999</v>
      </c>
      <c r="CV461">
        <f t="shared" si="103"/>
        <v>-1.0020142429465686</v>
      </c>
      <c r="CW461">
        <v>4.1099999999999994</v>
      </c>
      <c r="CX461">
        <v>3701.9700000000003</v>
      </c>
      <c r="CY461" s="3">
        <f t="shared" si="98"/>
        <v>-19.539882634209949</v>
      </c>
      <c r="CZ461">
        <v>7.6154069767441932</v>
      </c>
      <c r="DA461">
        <v>46.769999999999996</v>
      </c>
      <c r="DB461" s="3">
        <f t="shared" si="99"/>
        <v>-6.4600000000000071</v>
      </c>
      <c r="DC461">
        <v>-31.220588235294123</v>
      </c>
      <c r="DD461">
        <v>1.2633813888281102E-2</v>
      </c>
      <c r="DE461" s="3">
        <f t="shared" si="100"/>
        <v>1.7666111062771897E-3</v>
      </c>
      <c r="DF461">
        <v>-7.1336279721840139E-3</v>
      </c>
      <c r="DG461">
        <v>3.9703834366883878E-2</v>
      </c>
      <c r="DH461">
        <v>-6.0186788784458364E-3</v>
      </c>
      <c r="DI461">
        <v>4.550497393508092E-2</v>
      </c>
      <c r="DJ461">
        <v>3.6502151852012901E-3</v>
      </c>
      <c r="DK461">
        <v>4.3563803575989365E-2</v>
      </c>
      <c r="DL461" s="3">
        <f t="shared" si="101"/>
        <v>2.7436290278585622E-2</v>
      </c>
      <c r="DM461">
        <v>2.428485604566176E-3</v>
      </c>
      <c r="DN461">
        <v>0.31820135484996626</v>
      </c>
      <c r="DO461">
        <v>-0.11413362539052269</v>
      </c>
      <c r="DP461">
        <v>0.27763588890974794</v>
      </c>
      <c r="DQ461">
        <v>-0.19465071483329632</v>
      </c>
      <c r="DR461">
        <v>0.29000713553956886</v>
      </c>
      <c r="DS461" s="3">
        <f t="shared" si="102"/>
        <v>-0.38382289526582186</v>
      </c>
      <c r="DT461">
        <v>-0.19053957797307758</v>
      </c>
      <c r="DU461">
        <v>1736</v>
      </c>
      <c r="DV461">
        <v>3.6417910447761193</v>
      </c>
      <c r="DW461">
        <v>2.132471198156682</v>
      </c>
      <c r="DX461">
        <v>7.8739854873099979E-2</v>
      </c>
      <c r="DY461">
        <v>11</v>
      </c>
      <c r="DZ461">
        <v>-54.166666666666664</v>
      </c>
      <c r="EA461">
        <v>4.2518181818181811</v>
      </c>
      <c r="EB461">
        <v>1.4184848484848476</v>
      </c>
      <c r="EC461">
        <v>6.3364055299539174E-3</v>
      </c>
      <c r="ED461">
        <v>-7.9919526790013067E-3</v>
      </c>
      <c r="EE461">
        <v>1.3597658549527812E-2</v>
      </c>
      <c r="EF461">
        <v>-6.8257367551268228E-3</v>
      </c>
      <c r="EG461">
        <v>1.438880772125559E-2</v>
      </c>
      <c r="EH461">
        <v>-8.7496396646492489E-3</v>
      </c>
      <c r="EI461">
        <v>1.3847421713263645E-2</v>
      </c>
      <c r="EJ461">
        <v>-9.5950817833969984E-3</v>
      </c>
      <c r="EK461">
        <v>0.46599239912330004</v>
      </c>
      <c r="EL461">
        <v>-0.23557352540687304</v>
      </c>
      <c r="EM461">
        <v>0.44037043601559733</v>
      </c>
      <c r="EN461">
        <v>-0.17887414725249073</v>
      </c>
      <c r="EO461">
        <v>0.4575873878300854</v>
      </c>
      <c r="EP461">
        <v>-0.15362541250057388</v>
      </c>
      <c r="EQ461">
        <v>1056.48</v>
      </c>
      <c r="ER461">
        <v>12.829999999999927</v>
      </c>
      <c r="ES461">
        <v>6.6938519619452448</v>
      </c>
      <c r="ET461">
        <v>8.1290815417003337E-2</v>
      </c>
    </row>
    <row r="462" spans="1:150" x14ac:dyDescent="0.3">
      <c r="A462">
        <v>18</v>
      </c>
      <c r="B462">
        <v>1804</v>
      </c>
      <c r="C462" t="s">
        <v>581</v>
      </c>
      <c r="D462">
        <v>20147</v>
      </c>
      <c r="E462">
        <v>117</v>
      </c>
      <c r="F462">
        <v>0.58073162257408051</v>
      </c>
      <c r="G462">
        <v>1214</v>
      </c>
      <c r="H462">
        <v>6.025711023973793</v>
      </c>
      <c r="I462">
        <v>4310</v>
      </c>
      <c r="J462">
        <v>21.392763190549459</v>
      </c>
      <c r="K462" s="5">
        <v>5524</v>
      </c>
      <c r="L462" s="5">
        <v>27.418474209999999</v>
      </c>
      <c r="M462">
        <v>13009</v>
      </c>
      <c r="N462">
        <v>8159.3885467928367</v>
      </c>
      <c r="O462">
        <v>12.800913287338064</v>
      </c>
      <c r="P462" s="3">
        <v>3066</v>
      </c>
      <c r="Q462" s="3">
        <v>46</v>
      </c>
      <c r="R462" s="3">
        <f t="shared" si="91"/>
        <v>1.5003261578604044E-2</v>
      </c>
      <c r="S462" s="3">
        <v>1.6127513297403744E-2</v>
      </c>
      <c r="T462" s="3">
        <f t="shared" si="92"/>
        <v>0.93028982843990671</v>
      </c>
      <c r="U462">
        <v>19491</v>
      </c>
      <c r="V462">
        <v>-3.2560679009281781</v>
      </c>
      <c r="W462">
        <v>-889</v>
      </c>
      <c r="X462">
        <v>-4.4125676279346795</v>
      </c>
      <c r="Y462">
        <v>794</v>
      </c>
      <c r="Z462">
        <v>4.0736750295007953</v>
      </c>
      <c r="AA462">
        <v>3.4929434069267149</v>
      </c>
      <c r="AB462">
        <v>1434</v>
      </c>
      <c r="AC462">
        <v>7.3572418039094964</v>
      </c>
      <c r="AD462">
        <v>1.3315307799357035</v>
      </c>
      <c r="AE462">
        <v>4871</v>
      </c>
      <c r="AF462">
        <v>24.991021497101226</v>
      </c>
      <c r="AG462">
        <v>3.5982583065517666</v>
      </c>
      <c r="AH462" s="5">
        <v>6305</v>
      </c>
      <c r="AI462" s="5">
        <v>32.348263299999999</v>
      </c>
      <c r="AJ462" s="5">
        <v>4.9297890860000004</v>
      </c>
      <c r="AK462">
        <v>13163</v>
      </c>
      <c r="AL462">
        <v>1.1837958336536245</v>
      </c>
      <c r="AM462">
        <v>10979.861778008661</v>
      </c>
      <c r="AN462">
        <v>34.567213156241358</v>
      </c>
      <c r="AO462">
        <v>12.185</v>
      </c>
      <c r="AP462">
        <v>1980</v>
      </c>
      <c r="AQ462" s="3">
        <f t="shared" si="93"/>
        <v>-35.420743639921717</v>
      </c>
      <c r="AR462">
        <v>5</v>
      </c>
      <c r="AS462" s="3">
        <f t="shared" si="94"/>
        <v>-89.130434782608688</v>
      </c>
      <c r="AT462">
        <v>2.5252525252525255E-3</v>
      </c>
      <c r="AU462" s="3">
        <f t="shared" si="95"/>
        <v>-1.2478009053351518E-2</v>
      </c>
      <c r="AV462">
        <v>4.5722513245329714E-2</v>
      </c>
      <c r="AW462">
        <v>4.1854758749879629E-2</v>
      </c>
      <c r="AX462">
        <v>4.113531797142319E-2</v>
      </c>
      <c r="AY462" s="3">
        <f t="shared" si="96"/>
        <v>2.5007804674019446E-2</v>
      </c>
      <c r="AZ462">
        <v>5.5229958854251415E-2</v>
      </c>
      <c r="BA462">
        <v>6.0333701607103107E-2</v>
      </c>
      <c r="BB462">
        <v>6.1388914679274507E-2</v>
      </c>
      <c r="BC462" s="3">
        <f t="shared" si="97"/>
        <v>-0.86890091376063217</v>
      </c>
      <c r="BD462">
        <v>1097</v>
      </c>
      <c r="BE462">
        <v>1.8049225159525979</v>
      </c>
      <c r="BF462">
        <v>5</v>
      </c>
      <c r="BG462">
        <v>1</v>
      </c>
      <c r="BH462">
        <v>4.5578851412944391E-3</v>
      </c>
      <c r="BI462">
        <v>2.0423395304654635E-2</v>
      </c>
      <c r="BJ462">
        <v>2.3138447385904839E-2</v>
      </c>
      <c r="BK462">
        <v>2.3442503496660643E-2</v>
      </c>
      <c r="BL462">
        <v>0.22316980469235029</v>
      </c>
      <c r="BM462">
        <v>0.19698318842563953</v>
      </c>
      <c r="BN462">
        <v>0.19442825899305952</v>
      </c>
      <c r="BO462">
        <v>1060.23</v>
      </c>
      <c r="BP462">
        <v>2.4751968815785603</v>
      </c>
      <c r="BQ462">
        <v>42834.168380328469</v>
      </c>
      <c r="BR462">
        <v>16489</v>
      </c>
      <c r="BS462">
        <v>-18.156549362187917</v>
      </c>
      <c r="BT462">
        <v>-15.401980401210816</v>
      </c>
      <c r="BU462">
        <v>-2752</v>
      </c>
      <c r="BV462">
        <v>-13.659601925845038</v>
      </c>
      <c r="BW462">
        <v>-1711</v>
      </c>
      <c r="BX462">
        <v>-8.7784105484582629</v>
      </c>
      <c r="BY462">
        <v>866</v>
      </c>
      <c r="BZ462">
        <v>5.2519861725999153</v>
      </c>
      <c r="CA462">
        <v>4.6712545500258349</v>
      </c>
      <c r="CB462">
        <v>1.17831114309912</v>
      </c>
      <c r="CC462">
        <v>1748</v>
      </c>
      <c r="CD462">
        <v>10.601006731760569</v>
      </c>
      <c r="CE462">
        <v>4.5752957077867755</v>
      </c>
      <c r="CF462">
        <v>3.2437649278510721</v>
      </c>
      <c r="CG462" s="5">
        <v>6874</v>
      </c>
      <c r="CH462" s="5">
        <v>41.688398329999998</v>
      </c>
      <c r="CI462" s="5">
        <v>14.26992411</v>
      </c>
      <c r="CJ462" s="5">
        <v>9.3401350250000004</v>
      </c>
      <c r="CK462">
        <v>5126</v>
      </c>
      <c r="CL462">
        <v>31.087391594396262</v>
      </c>
      <c r="CM462">
        <v>9.6946284038468029</v>
      </c>
      <c r="CN462">
        <v>6.0963700972950363</v>
      </c>
      <c r="CO462">
        <v>11161</v>
      </c>
      <c r="CP462">
        <v>-14.205550003843491</v>
      </c>
      <c r="CQ462">
        <v>-15.209298792068676</v>
      </c>
      <c r="CR462">
        <v>13263.120020326136</v>
      </c>
      <c r="CS462">
        <v>62.55041593207855</v>
      </c>
      <c r="CT462">
        <v>20.794963438342791</v>
      </c>
      <c r="CU462">
        <v>17.942</v>
      </c>
      <c r="CV462">
        <f t="shared" si="103"/>
        <v>5.1410867126619362</v>
      </c>
      <c r="CW462">
        <v>5.7569999999999997</v>
      </c>
      <c r="CX462">
        <v>1892.4300000000003</v>
      </c>
      <c r="CY462" s="3">
        <f t="shared" si="98"/>
        <v>-38.276908023483358</v>
      </c>
      <c r="CZ462">
        <v>-4.4227272727272577</v>
      </c>
      <c r="DA462">
        <v>5.54</v>
      </c>
      <c r="DB462" s="3">
        <f t="shared" si="99"/>
        <v>-87.956521739130437</v>
      </c>
      <c r="DC462">
        <v>10.8</v>
      </c>
      <c r="DD462">
        <v>2.9274530629930825E-3</v>
      </c>
      <c r="DE462" s="3">
        <f t="shared" si="100"/>
        <v>-1.2075808515610961E-2</v>
      </c>
      <c r="DF462">
        <v>4.0220053774055707E-4</v>
      </c>
      <c r="DG462">
        <v>3.9703834366883878E-2</v>
      </c>
      <c r="DH462">
        <v>-6.0186788784458364E-3</v>
      </c>
      <c r="DI462">
        <v>4.550497393508092E-2</v>
      </c>
      <c r="DJ462">
        <v>3.6502151852012901E-3</v>
      </c>
      <c r="DK462">
        <v>4.3563803575989365E-2</v>
      </c>
      <c r="DL462" s="3">
        <f t="shared" si="101"/>
        <v>2.7436290278585622E-2</v>
      </c>
      <c r="DM462">
        <v>2.428485604566176E-3</v>
      </c>
      <c r="DN462">
        <v>7.3732250541393776E-2</v>
      </c>
      <c r="DO462">
        <v>1.8502291687142361E-2</v>
      </c>
      <c r="DP462">
        <v>6.4332595095417375E-2</v>
      </c>
      <c r="DQ462">
        <v>3.9988934883142674E-3</v>
      </c>
      <c r="DR462">
        <v>6.7199207201608491E-2</v>
      </c>
      <c r="DS462" s="3">
        <f t="shared" si="102"/>
        <v>-0.86309062123829827</v>
      </c>
      <c r="DT462">
        <v>5.8102925223339832E-3</v>
      </c>
      <c r="DU462">
        <v>1000</v>
      </c>
      <c r="DV462">
        <v>-8.8422971741112111</v>
      </c>
      <c r="DW462">
        <v>1.8924300000000003</v>
      </c>
      <c r="DX462">
        <v>8.7507484047402384E-2</v>
      </c>
      <c r="DY462">
        <v>4</v>
      </c>
      <c r="DZ462">
        <v>-20</v>
      </c>
      <c r="EA462">
        <v>1.385</v>
      </c>
      <c r="EB462">
        <v>0.38500000000000001</v>
      </c>
      <c r="EC462">
        <v>4.0000000000000001E-3</v>
      </c>
      <c r="ED462">
        <v>-5.5788514129443897E-4</v>
      </c>
      <c r="EE462">
        <v>1.3597658549527812E-2</v>
      </c>
      <c r="EF462">
        <v>-6.8257367551268228E-3</v>
      </c>
      <c r="EG462">
        <v>1.438880772125559E-2</v>
      </c>
      <c r="EH462">
        <v>-8.7496396646492489E-3</v>
      </c>
      <c r="EI462">
        <v>1.3847421713263645E-2</v>
      </c>
      <c r="EJ462">
        <v>-9.5950817833969984E-3</v>
      </c>
      <c r="EK462">
        <v>0.29416829268292682</v>
      </c>
      <c r="EL462">
        <v>7.0998487990576536E-2</v>
      </c>
      <c r="EM462">
        <v>0.27799384615384615</v>
      </c>
      <c r="EN462">
        <v>8.101065772820662E-2</v>
      </c>
      <c r="EO462">
        <v>0.2888624382811012</v>
      </c>
      <c r="EP462">
        <v>9.4434179288041681E-2</v>
      </c>
      <c r="EQ462">
        <v>1086.8</v>
      </c>
      <c r="ER462">
        <v>26.569999999999936</v>
      </c>
      <c r="ES462">
        <v>2.5372268006937921</v>
      </c>
      <c r="ET462">
        <v>6.2029919115231813E-2</v>
      </c>
    </row>
    <row r="463" spans="1:150" x14ac:dyDescent="0.3">
      <c r="A463">
        <v>18</v>
      </c>
      <c r="B463">
        <v>1805</v>
      </c>
      <c r="C463" t="s">
        <v>582</v>
      </c>
      <c r="D463">
        <v>52217</v>
      </c>
      <c r="E463">
        <v>499</v>
      </c>
      <c r="F463">
        <v>0.95562747764138112</v>
      </c>
      <c r="G463">
        <v>3279</v>
      </c>
      <c r="H463">
        <v>6.2795641266254281</v>
      </c>
      <c r="I463">
        <v>12344</v>
      </c>
      <c r="J463">
        <v>23.639810789589596</v>
      </c>
      <c r="K463" s="5">
        <v>15623</v>
      </c>
      <c r="L463" s="5">
        <v>29.919374919999999</v>
      </c>
      <c r="M463">
        <v>32544</v>
      </c>
      <c r="N463">
        <v>9139.4365635320482</v>
      </c>
      <c r="O463">
        <v>14.213761801712085</v>
      </c>
      <c r="P463" s="3">
        <v>7850</v>
      </c>
      <c r="Q463" s="3">
        <v>117</v>
      </c>
      <c r="R463" s="3">
        <f t="shared" si="91"/>
        <v>1.4904458598726114E-2</v>
      </c>
      <c r="S463" s="3">
        <v>1.6127513297403744E-2</v>
      </c>
      <c r="T463" s="3">
        <f t="shared" si="92"/>
        <v>0.9241634667339248</v>
      </c>
      <c r="U463">
        <v>50243</v>
      </c>
      <c r="V463">
        <v>-3.7803780378037803</v>
      </c>
      <c r="W463">
        <v>-1138</v>
      </c>
      <c r="X463">
        <v>-2.1793668728574982</v>
      </c>
      <c r="Y463">
        <v>2032</v>
      </c>
      <c r="Z463">
        <v>4.0443444857990167</v>
      </c>
      <c r="AA463">
        <v>3.0887170081576354</v>
      </c>
      <c r="AB463">
        <v>4355</v>
      </c>
      <c r="AC463">
        <v>8.6678741317198416</v>
      </c>
      <c r="AD463">
        <v>2.3883100050944135</v>
      </c>
      <c r="AE463">
        <v>13683</v>
      </c>
      <c r="AF463">
        <v>27.233644487789345</v>
      </c>
      <c r="AG463">
        <v>3.5938336981997487</v>
      </c>
      <c r="AH463" s="5">
        <v>18038</v>
      </c>
      <c r="AI463" s="5">
        <v>35.901518619999997</v>
      </c>
      <c r="AJ463" s="5">
        <v>5.9821437030000002</v>
      </c>
      <c r="AK463">
        <v>34339</v>
      </c>
      <c r="AL463">
        <v>5.5156096361848572</v>
      </c>
      <c r="AM463">
        <v>11761.276610129707</v>
      </c>
      <c r="AN463">
        <v>28.687108098755893</v>
      </c>
      <c r="AO463">
        <v>9.9209999999999994</v>
      </c>
      <c r="AP463">
        <v>5685</v>
      </c>
      <c r="AQ463" s="3">
        <f t="shared" si="93"/>
        <v>-27.579617834394902</v>
      </c>
      <c r="AR463">
        <v>74</v>
      </c>
      <c r="AS463" s="3">
        <f t="shared" si="94"/>
        <v>-36.752136752136757</v>
      </c>
      <c r="AT463">
        <v>1.3016710642040458E-2</v>
      </c>
      <c r="AU463" s="3">
        <f t="shared" si="95"/>
        <v>-1.8877479566856564E-3</v>
      </c>
      <c r="AV463">
        <v>4.5722513245329714E-2</v>
      </c>
      <c r="AW463">
        <v>4.1854758749879629E-2</v>
      </c>
      <c r="AX463">
        <v>4.113531797142319E-2</v>
      </c>
      <c r="AY463" s="3">
        <f t="shared" si="96"/>
        <v>2.5007804674019446E-2</v>
      </c>
      <c r="AZ463">
        <v>0.28468930769832601</v>
      </c>
      <c r="BA463">
        <v>0.31099714897001751</v>
      </c>
      <c r="BB463">
        <v>0.31643636864757435</v>
      </c>
      <c r="BC463" s="3">
        <f t="shared" si="97"/>
        <v>-0.6077270980863505</v>
      </c>
      <c r="BD463">
        <v>2796</v>
      </c>
      <c r="BE463">
        <v>2.0332618025751072</v>
      </c>
      <c r="BF463">
        <v>27</v>
      </c>
      <c r="BG463">
        <v>2.7407407407407409</v>
      </c>
      <c r="BH463">
        <v>9.6566523605150223E-3</v>
      </c>
      <c r="BI463">
        <v>2.0423395304654635E-2</v>
      </c>
      <c r="BJ463">
        <v>2.3138447385904839E-2</v>
      </c>
      <c r="BK463">
        <v>2.3442503496660643E-2</v>
      </c>
      <c r="BL463">
        <v>0.47282306474840663</v>
      </c>
      <c r="BM463">
        <v>0.41734227882539471</v>
      </c>
      <c r="BN463">
        <v>0.41192922769066032</v>
      </c>
      <c r="BO463">
        <v>2789.5</v>
      </c>
      <c r="BP463">
        <v>3.5541349097017392</v>
      </c>
      <c r="BQ463">
        <v>78486.04712177605</v>
      </c>
      <c r="BR463">
        <v>46989</v>
      </c>
      <c r="BS463">
        <v>-10.012065036290863</v>
      </c>
      <c r="BT463">
        <v>-6.4765240929084644</v>
      </c>
      <c r="BU463">
        <v>-1742</v>
      </c>
      <c r="BV463">
        <v>-3.3360782886799321</v>
      </c>
      <c r="BW463">
        <v>-589</v>
      </c>
      <c r="BX463">
        <v>-1.172302609318711</v>
      </c>
      <c r="BY463">
        <v>3151</v>
      </c>
      <c r="BZ463">
        <v>6.7058247674987763</v>
      </c>
      <c r="CA463">
        <v>5.750197289857395</v>
      </c>
      <c r="CB463">
        <v>2.6614802816997596</v>
      </c>
      <c r="CC463">
        <v>5339</v>
      </c>
      <c r="CD463">
        <v>11.362233714273554</v>
      </c>
      <c r="CE463">
        <v>5.0826695876481258</v>
      </c>
      <c r="CF463">
        <v>2.6943595825537123</v>
      </c>
      <c r="CG463" s="5">
        <v>20774</v>
      </c>
      <c r="CH463" s="5">
        <v>44.2103471</v>
      </c>
      <c r="CI463" s="5">
        <v>14.29097219</v>
      </c>
      <c r="CJ463" s="5">
        <v>8.3088284829999992</v>
      </c>
      <c r="CK463">
        <v>15435</v>
      </c>
      <c r="CL463">
        <v>32.848113388239803</v>
      </c>
      <c r="CM463">
        <v>9.2083025986502065</v>
      </c>
      <c r="CN463">
        <v>5.6144689004504578</v>
      </c>
      <c r="CO463">
        <v>30521</v>
      </c>
      <c r="CP463">
        <v>-6.2161996066863328</v>
      </c>
      <c r="CQ463">
        <v>-11.118553248492967</v>
      </c>
      <c r="CR463">
        <v>13902.424750882343</v>
      </c>
      <c r="CS463">
        <v>52.114680749089629</v>
      </c>
      <c r="CT463">
        <v>18.205065757134861</v>
      </c>
      <c r="CU463">
        <v>13.448</v>
      </c>
      <c r="CV463">
        <f t="shared" si="103"/>
        <v>-0.76576180171208463</v>
      </c>
      <c r="CW463">
        <v>3.527000000000001</v>
      </c>
      <c r="CX463">
        <v>5936.619999999999</v>
      </c>
      <c r="CY463" s="3">
        <f t="shared" si="98"/>
        <v>-24.374267515923581</v>
      </c>
      <c r="CZ463">
        <v>4.4260334212840631</v>
      </c>
      <c r="DA463">
        <v>67.650000000000006</v>
      </c>
      <c r="DB463" s="3">
        <f t="shared" si="99"/>
        <v>-42.179487179487175</v>
      </c>
      <c r="DC463">
        <v>-8.5810810810810736</v>
      </c>
      <c r="DD463">
        <v>1.1395373124774706E-2</v>
      </c>
      <c r="DE463" s="3">
        <f t="shared" si="100"/>
        <v>-3.509085473951408E-3</v>
      </c>
      <c r="DF463">
        <v>-1.6213375172657515E-3</v>
      </c>
      <c r="DG463">
        <v>3.9703834366883878E-2</v>
      </c>
      <c r="DH463">
        <v>-6.0186788784458364E-3</v>
      </c>
      <c r="DI463">
        <v>4.550497393508092E-2</v>
      </c>
      <c r="DJ463">
        <v>3.6502151852012901E-3</v>
      </c>
      <c r="DK463">
        <v>4.3563803575989365E-2</v>
      </c>
      <c r="DL463" s="3">
        <f t="shared" si="101"/>
        <v>2.7436290278585622E-2</v>
      </c>
      <c r="DM463">
        <v>2.428485604566176E-3</v>
      </c>
      <c r="DN463">
        <v>0.28700938603248216</v>
      </c>
      <c r="DO463">
        <v>2.3200783341561504E-3</v>
      </c>
      <c r="DP463">
        <v>0.25042038571501585</v>
      </c>
      <c r="DQ463">
        <v>-6.0576763255001664E-2</v>
      </c>
      <c r="DR463">
        <v>0.26157892996871795</v>
      </c>
      <c r="DS463" s="3">
        <f t="shared" si="102"/>
        <v>-0.66258453676520679</v>
      </c>
      <c r="DT463">
        <v>-5.4857438678856396E-2</v>
      </c>
      <c r="DU463">
        <v>2675</v>
      </c>
      <c r="DV463">
        <v>-4.3276108726752502</v>
      </c>
      <c r="DW463">
        <v>2.2192971962616816</v>
      </c>
      <c r="DX463">
        <v>0.1860353936865744</v>
      </c>
      <c r="DY463">
        <v>19</v>
      </c>
      <c r="DZ463">
        <v>-29.629629629629626</v>
      </c>
      <c r="EA463">
        <v>3.560526315789474</v>
      </c>
      <c r="EB463">
        <v>0.81978557504873306</v>
      </c>
      <c r="EC463">
        <v>7.1028037383177572E-3</v>
      </c>
      <c r="ED463">
        <v>-2.5538486221972651E-3</v>
      </c>
      <c r="EE463">
        <v>1.3597658549527812E-2</v>
      </c>
      <c r="EF463">
        <v>-6.8257367551268228E-3</v>
      </c>
      <c r="EG463">
        <v>1.438880772125559E-2</v>
      </c>
      <c r="EH463">
        <v>-8.7496396646492489E-3</v>
      </c>
      <c r="EI463">
        <v>1.3847421713263645E-2</v>
      </c>
      <c r="EJ463">
        <v>-9.5950817833969984E-3</v>
      </c>
      <c r="EK463">
        <v>0.52235491224071118</v>
      </c>
      <c r="EL463">
        <v>4.9531847492304548E-2</v>
      </c>
      <c r="EM463">
        <v>0.49363393242271747</v>
      </c>
      <c r="EN463">
        <v>7.6291653597322762E-2</v>
      </c>
      <c r="EO463">
        <v>0.51293330162064699</v>
      </c>
      <c r="EP463">
        <v>0.10100407392998667</v>
      </c>
      <c r="EQ463">
        <v>2862.5499999999997</v>
      </c>
      <c r="ER463">
        <v>73.049999999999727</v>
      </c>
      <c r="ES463">
        <v>3.6472087778335589</v>
      </c>
      <c r="ET463">
        <v>9.3073868131819726E-2</v>
      </c>
    </row>
    <row r="464" spans="1:150" x14ac:dyDescent="0.3">
      <c r="A464">
        <v>18</v>
      </c>
      <c r="B464">
        <v>1806</v>
      </c>
      <c r="C464" t="s">
        <v>583</v>
      </c>
      <c r="D464">
        <v>65429</v>
      </c>
      <c r="E464">
        <v>551</v>
      </c>
      <c r="F464">
        <v>0.84213422182824127</v>
      </c>
      <c r="G464">
        <v>4114</v>
      </c>
      <c r="H464">
        <v>6.2877317397484296</v>
      </c>
      <c r="I464">
        <v>14976</v>
      </c>
      <c r="J464">
        <v>22.888933041923305</v>
      </c>
      <c r="K464" s="5">
        <v>19090</v>
      </c>
      <c r="L464" s="5">
        <v>29.176664779999999</v>
      </c>
      <c r="M464">
        <v>40693</v>
      </c>
      <c r="N464">
        <v>9589.5322300184816</v>
      </c>
      <c r="O464">
        <v>13.325895245227651</v>
      </c>
      <c r="P464" s="3">
        <v>12100</v>
      </c>
      <c r="Q464" s="3">
        <v>156</v>
      </c>
      <c r="R464" s="3">
        <f t="shared" si="91"/>
        <v>1.2892561983471074E-2</v>
      </c>
      <c r="S464" s="3">
        <v>1.6127513297403744E-2</v>
      </c>
      <c r="T464" s="3">
        <f t="shared" si="92"/>
        <v>0.79941412824918012</v>
      </c>
      <c r="U464">
        <v>63246</v>
      </c>
      <c r="V464">
        <v>-3.3364410276788581</v>
      </c>
      <c r="W464">
        <v>-1180</v>
      </c>
      <c r="X464">
        <v>-1.8034816365831665</v>
      </c>
      <c r="Y464">
        <v>1664</v>
      </c>
      <c r="Z464">
        <v>2.6309964266514876</v>
      </c>
      <c r="AA464">
        <v>1.7888622048232463</v>
      </c>
      <c r="AB464">
        <v>5817</v>
      </c>
      <c r="AC464">
        <v>9.1974195996584776</v>
      </c>
      <c r="AD464">
        <v>2.909687859910048</v>
      </c>
      <c r="AE464">
        <v>17157</v>
      </c>
      <c r="AF464">
        <v>27.127407266862726</v>
      </c>
      <c r="AG464">
        <v>4.2384742249394201</v>
      </c>
      <c r="AH464" s="5">
        <v>22974</v>
      </c>
      <c r="AI464" s="5">
        <v>36.324826870000003</v>
      </c>
      <c r="AJ464" s="5">
        <v>7.1481620850000001</v>
      </c>
      <c r="AK464">
        <v>41149</v>
      </c>
      <c r="AL464">
        <v>1.1205858501462167</v>
      </c>
      <c r="AM464">
        <v>12487.480723721159</v>
      </c>
      <c r="AN464">
        <v>30.219915051029471</v>
      </c>
      <c r="AO464">
        <v>10.474</v>
      </c>
      <c r="AP464">
        <v>7896</v>
      </c>
      <c r="AQ464" s="3">
        <f t="shared" si="93"/>
        <v>-34.743801652892564</v>
      </c>
      <c r="AR464">
        <v>256</v>
      </c>
      <c r="AS464" s="3">
        <f t="shared" si="94"/>
        <v>64.102564102564102</v>
      </c>
      <c r="AT464">
        <v>3.242147922998987E-2</v>
      </c>
      <c r="AU464" s="3">
        <f t="shared" si="95"/>
        <v>1.9528917246518798E-2</v>
      </c>
      <c r="AV464">
        <v>4.5722513245329714E-2</v>
      </c>
      <c r="AW464">
        <v>4.1854758749879629E-2</v>
      </c>
      <c r="AX464">
        <v>4.113531797142319E-2</v>
      </c>
      <c r="AY464" s="3">
        <f t="shared" si="96"/>
        <v>2.5007804674019446E-2</v>
      </c>
      <c r="AZ464">
        <v>0.70909223769105767</v>
      </c>
      <c r="BA464">
        <v>0.77461870999514748</v>
      </c>
      <c r="BB464">
        <v>0.78816649120138449</v>
      </c>
      <c r="BC464" s="3">
        <f t="shared" si="97"/>
        <v>-1.1247637047795633E-2</v>
      </c>
      <c r="BD464">
        <v>3716</v>
      </c>
      <c r="BE464">
        <v>2.1248654467168997</v>
      </c>
      <c r="BF464">
        <v>74</v>
      </c>
      <c r="BG464">
        <v>3.4594594594594597</v>
      </c>
      <c r="BH464">
        <v>1.9913885898815931E-2</v>
      </c>
      <c r="BI464">
        <v>2.0423395304654635E-2</v>
      </c>
      <c r="BJ464">
        <v>2.3138447385904839E-2</v>
      </c>
      <c r="BK464">
        <v>2.3442503496660643E-2</v>
      </c>
      <c r="BL464">
        <v>0.97505265905896732</v>
      </c>
      <c r="BM464">
        <v>0.86064054198151596</v>
      </c>
      <c r="BN464">
        <v>0.84947778302145249</v>
      </c>
      <c r="BO464">
        <v>2924.8100000000004</v>
      </c>
      <c r="BP464">
        <v>3.9445907360144021</v>
      </c>
      <c r="BQ464">
        <v>74147.362698397861</v>
      </c>
      <c r="BR464">
        <v>57224</v>
      </c>
      <c r="BS464">
        <v>-12.540310871326172</v>
      </c>
      <c r="BT464">
        <v>-9.5215507700091706</v>
      </c>
      <c r="BU464">
        <v>-3940</v>
      </c>
      <c r="BV464">
        <v>-6.0217946170658276</v>
      </c>
      <c r="BW464">
        <v>-2924</v>
      </c>
      <c r="BX464">
        <v>-4.6232172785630716</v>
      </c>
      <c r="BY464">
        <v>2206</v>
      </c>
      <c r="BZ464">
        <v>3.8550258632741508</v>
      </c>
      <c r="CA464">
        <v>3.0128916414459095</v>
      </c>
      <c r="CB464">
        <v>1.2240294366226632</v>
      </c>
      <c r="CC464">
        <v>7040</v>
      </c>
      <c r="CD464">
        <v>12.302530406822312</v>
      </c>
      <c r="CE464">
        <v>6.0147986670738822</v>
      </c>
      <c r="CF464">
        <v>3.1051108071638343</v>
      </c>
      <c r="CG464" s="5">
        <v>25596</v>
      </c>
      <c r="CH464" s="5">
        <v>44.729484130000003</v>
      </c>
      <c r="CI464" s="5">
        <v>15.55281935</v>
      </c>
      <c r="CJ464" s="5">
        <v>8.4046572659999992</v>
      </c>
      <c r="CK464">
        <v>18556</v>
      </c>
      <c r="CL464">
        <v>32.426953725709488</v>
      </c>
      <c r="CM464">
        <v>9.5380206837861827</v>
      </c>
      <c r="CN464">
        <v>5.2995464588467627</v>
      </c>
      <c r="CO464">
        <v>36387</v>
      </c>
      <c r="CP464">
        <v>-10.581672523529845</v>
      </c>
      <c r="CQ464">
        <v>-11.572577705412039</v>
      </c>
      <c r="CR464">
        <v>14781.669018954572</v>
      </c>
      <c r="CS464">
        <v>54.143796218578252</v>
      </c>
      <c r="CT464">
        <v>18.371906599826684</v>
      </c>
      <c r="CU464">
        <v>14.305</v>
      </c>
      <c r="CV464">
        <f t="shared" si="103"/>
        <v>0.97910475477234904</v>
      </c>
      <c r="CW464">
        <v>3.8309999999999995</v>
      </c>
      <c r="CX464">
        <v>7588.81</v>
      </c>
      <c r="CY464" s="3">
        <f t="shared" si="98"/>
        <v>-37.282561983471069</v>
      </c>
      <c r="CZ464">
        <v>-3.8904508611955371</v>
      </c>
      <c r="DA464">
        <v>382.82</v>
      </c>
      <c r="DB464" s="3">
        <f t="shared" si="99"/>
        <v>145.39743589743591</v>
      </c>
      <c r="DC464">
        <v>49.5390625</v>
      </c>
      <c r="DD464">
        <v>5.0445326737657149E-2</v>
      </c>
      <c r="DE464" s="3">
        <f t="shared" si="100"/>
        <v>3.7552764754186077E-2</v>
      </c>
      <c r="DF464">
        <v>1.8023847507667279E-2</v>
      </c>
      <c r="DG464">
        <v>3.9703834366883878E-2</v>
      </c>
      <c r="DH464">
        <v>-6.0186788784458364E-3</v>
      </c>
      <c r="DI464">
        <v>4.550497393508092E-2</v>
      </c>
      <c r="DJ464">
        <v>3.6502151852012901E-3</v>
      </c>
      <c r="DK464">
        <v>4.3563803575989365E-2</v>
      </c>
      <c r="DL464" s="3">
        <f t="shared" si="101"/>
        <v>2.7436290278585622E-2</v>
      </c>
      <c r="DM464">
        <v>2.428485604566176E-3</v>
      </c>
      <c r="DN464">
        <v>1.2705404287030908</v>
      </c>
      <c r="DO464">
        <v>0.56144819101203314</v>
      </c>
      <c r="DP464">
        <v>1.108567314193484</v>
      </c>
      <c r="DQ464">
        <v>0.3339486041983365</v>
      </c>
      <c r="DR464">
        <v>1.1579642408786501</v>
      </c>
      <c r="DS464" s="3">
        <f t="shared" si="102"/>
        <v>0.35855011262947001</v>
      </c>
      <c r="DT464">
        <v>0.36979774967726564</v>
      </c>
      <c r="DU464">
        <v>3568</v>
      </c>
      <c r="DV464">
        <v>-3.9827771797631861</v>
      </c>
      <c r="DW464">
        <v>2.1269086322869954</v>
      </c>
      <c r="DX464">
        <v>2.0431855700957513E-3</v>
      </c>
      <c r="DY464">
        <v>57</v>
      </c>
      <c r="DZ464">
        <v>-22.972972972972975</v>
      </c>
      <c r="EA464">
        <v>6.7161403508771933</v>
      </c>
      <c r="EB464">
        <v>3.2566808914177336</v>
      </c>
      <c r="EC464">
        <v>1.5975336322869956E-2</v>
      </c>
      <c r="ED464">
        <v>-3.9385495759459745E-3</v>
      </c>
      <c r="EE464">
        <v>1.3597658549527812E-2</v>
      </c>
      <c r="EF464">
        <v>-6.8257367551268228E-3</v>
      </c>
      <c r="EG464">
        <v>1.438880772125559E-2</v>
      </c>
      <c r="EH464">
        <v>-8.7496396646492489E-3</v>
      </c>
      <c r="EI464">
        <v>1.3847421713263645E-2</v>
      </c>
      <c r="EJ464">
        <v>-9.5950817833969984E-3</v>
      </c>
      <c r="EK464">
        <v>1.1748593527835505</v>
      </c>
      <c r="EL464">
        <v>0.19980669372458315</v>
      </c>
      <c r="EM464">
        <v>1.1102612969989651</v>
      </c>
      <c r="EN464">
        <v>0.24962075501744918</v>
      </c>
      <c r="EO464">
        <v>1.1536686506462142</v>
      </c>
      <c r="EP464">
        <v>0.30419086762476166</v>
      </c>
      <c r="EQ464">
        <v>3028.9400000000005</v>
      </c>
      <c r="ER464">
        <v>104.13000000000011</v>
      </c>
      <c r="ES464">
        <v>4.0850272885908705</v>
      </c>
      <c r="ET464">
        <v>0.14043655257646837</v>
      </c>
    </row>
    <row r="465" spans="1:150" x14ac:dyDescent="0.3">
      <c r="A465">
        <v>18</v>
      </c>
      <c r="B465">
        <v>1807</v>
      </c>
      <c r="C465" t="s">
        <v>584</v>
      </c>
      <c r="D465">
        <v>13826</v>
      </c>
      <c r="E465">
        <v>49</v>
      </c>
      <c r="F465">
        <v>0.35440474468392885</v>
      </c>
      <c r="G465">
        <v>834</v>
      </c>
      <c r="H465">
        <v>6.0321134095182991</v>
      </c>
      <c r="I465">
        <v>3413</v>
      </c>
      <c r="J465">
        <v>24.685375379719368</v>
      </c>
      <c r="K465" s="5">
        <v>4247</v>
      </c>
      <c r="L465" s="5">
        <v>30.717488790000001</v>
      </c>
      <c r="M465">
        <v>8164</v>
      </c>
      <c r="N465">
        <v>9879.5616370951739</v>
      </c>
      <c r="O465">
        <v>15.94098076088529</v>
      </c>
      <c r="P465" s="3">
        <v>2449</v>
      </c>
      <c r="Q465" s="3">
        <v>35</v>
      </c>
      <c r="R465" s="3">
        <f t="shared" si="91"/>
        <v>1.4291547570436913E-2</v>
      </c>
      <c r="S465" s="3">
        <v>1.6127513297403744E-2</v>
      </c>
      <c r="T465" s="3">
        <f t="shared" si="92"/>
        <v>0.8861594039260603</v>
      </c>
      <c r="U465">
        <v>14098</v>
      </c>
      <c r="V465">
        <v>1.9673079704903804</v>
      </c>
      <c r="W465">
        <v>226</v>
      </c>
      <c r="X465">
        <v>1.6346014754809779</v>
      </c>
      <c r="Y465">
        <v>250</v>
      </c>
      <c r="Z465">
        <v>1.773301177471982</v>
      </c>
      <c r="AA465">
        <v>1.4188964327880531</v>
      </c>
      <c r="AB465">
        <v>1209</v>
      </c>
      <c r="AC465">
        <v>8.5756844942545047</v>
      </c>
      <c r="AD465">
        <v>2.5435710847362056</v>
      </c>
      <c r="AE465">
        <v>4013</v>
      </c>
      <c r="AF465">
        <v>28.465030500780252</v>
      </c>
      <c r="AG465">
        <v>3.779655121060884</v>
      </c>
      <c r="AH465" s="5">
        <v>5222</v>
      </c>
      <c r="AI465" s="5">
        <v>37.040714999999999</v>
      </c>
      <c r="AJ465" s="5">
        <v>6.3232262060000002</v>
      </c>
      <c r="AK465">
        <v>8121</v>
      </c>
      <c r="AL465">
        <v>-0.52670259676629105</v>
      </c>
      <c r="AM465">
        <v>13187.674150568895</v>
      </c>
      <c r="AN465">
        <v>33.484405836921169</v>
      </c>
      <c r="AO465">
        <v>15.303000000000001</v>
      </c>
      <c r="AP465">
        <v>1398</v>
      </c>
      <c r="AQ465" s="3">
        <f t="shared" si="93"/>
        <v>-42.915475704369129</v>
      </c>
      <c r="AR465">
        <v>48</v>
      </c>
      <c r="AS465" s="3">
        <f t="shared" si="94"/>
        <v>37.142857142857146</v>
      </c>
      <c r="AT465">
        <v>3.4334763948497854E-2</v>
      </c>
      <c r="AU465" s="3">
        <f t="shared" si="95"/>
        <v>2.0043216378060939E-2</v>
      </c>
      <c r="AV465">
        <v>4.5722513245329714E-2</v>
      </c>
      <c r="AW465">
        <v>4.1854758749879629E-2</v>
      </c>
      <c r="AX465">
        <v>4.113531797142319E-2</v>
      </c>
      <c r="AY465" s="3">
        <f t="shared" si="96"/>
        <v>2.5007804674019446E-2</v>
      </c>
      <c r="AZ465">
        <v>0.75093780965780454</v>
      </c>
      <c r="BA465">
        <v>0.82033118751632028</v>
      </c>
      <c r="BB465">
        <v>0.83467846224867648</v>
      </c>
      <c r="BC465" s="3">
        <f t="shared" si="97"/>
        <v>-5.1480941677383818E-2</v>
      </c>
      <c r="BD465">
        <v>706</v>
      </c>
      <c r="BE465">
        <v>1.9801699716713881</v>
      </c>
      <c r="BF465">
        <v>12</v>
      </c>
      <c r="BG465">
        <v>4</v>
      </c>
      <c r="BH465">
        <v>1.69971671388102E-2</v>
      </c>
      <c r="BI465">
        <v>2.0423395304654635E-2</v>
      </c>
      <c r="BJ465">
        <v>2.3138447385904839E-2</v>
      </c>
      <c r="BK465">
        <v>2.3442503496660643E-2</v>
      </c>
      <c r="BL465">
        <v>0.83224003086971665</v>
      </c>
      <c r="BM465">
        <v>0.73458546527907054</v>
      </c>
      <c r="BN465">
        <v>0.72505767744607252</v>
      </c>
      <c r="BO465">
        <v>540</v>
      </c>
      <c r="BP465">
        <v>5.3358520912451404</v>
      </c>
      <c r="BQ465">
        <v>10120.220552702558</v>
      </c>
      <c r="BR465">
        <v>12961</v>
      </c>
      <c r="BS465">
        <v>-6.2563286561550706</v>
      </c>
      <c r="BT465">
        <v>-8.0649737551425744</v>
      </c>
      <c r="BU465">
        <v>-287</v>
      </c>
      <c r="BV465">
        <v>-2.0757992188630117</v>
      </c>
      <c r="BW465">
        <v>-521</v>
      </c>
      <c r="BX465">
        <v>-3.69555965385161</v>
      </c>
      <c r="BY465">
        <v>380</v>
      </c>
      <c r="BZ465">
        <v>2.93187254069902</v>
      </c>
      <c r="CA465">
        <v>2.5774677960150911</v>
      </c>
      <c r="CB465">
        <v>1.158571363227038</v>
      </c>
      <c r="CC465">
        <v>1517</v>
      </c>
      <c r="CD465">
        <v>11.704343800632667</v>
      </c>
      <c r="CE465">
        <v>5.6722303911143683</v>
      </c>
      <c r="CF465">
        <v>3.1286593063781627</v>
      </c>
      <c r="CG465" s="5">
        <v>5668</v>
      </c>
      <c r="CH465" s="5">
        <v>43.731193580000003</v>
      </c>
      <c r="CI465" s="5">
        <v>13.01370479</v>
      </c>
      <c r="CJ465" s="5">
        <v>6.6904785860000002</v>
      </c>
      <c r="CK465">
        <v>4151</v>
      </c>
      <c r="CL465">
        <v>32.026849780109565</v>
      </c>
      <c r="CM465">
        <v>7.3414744003901973</v>
      </c>
      <c r="CN465">
        <v>3.5618192793293133</v>
      </c>
      <c r="CO465">
        <v>7741</v>
      </c>
      <c r="CP465">
        <v>-5.181283684468398</v>
      </c>
      <c r="CQ465">
        <v>-4.6792266962196774</v>
      </c>
      <c r="CR465">
        <v>14564.91651567627</v>
      </c>
      <c r="CS465">
        <v>47.424724402637587</v>
      </c>
      <c r="CT465">
        <v>10.44340608800956</v>
      </c>
      <c r="CU465">
        <v>23.908999999999999</v>
      </c>
      <c r="CV465">
        <f t="shared" si="103"/>
        <v>7.9680192391147084</v>
      </c>
      <c r="CW465">
        <v>8.6059999999999981</v>
      </c>
      <c r="CX465">
        <v>1477.77</v>
      </c>
      <c r="CY465" s="3">
        <f t="shared" si="98"/>
        <v>-39.658227848101269</v>
      </c>
      <c r="CZ465">
        <v>5.706008583690986</v>
      </c>
      <c r="DA465">
        <v>40.33</v>
      </c>
      <c r="DB465" s="3">
        <f t="shared" si="99"/>
        <v>15.228571428571424</v>
      </c>
      <c r="DC465">
        <v>-15.97916666666667</v>
      </c>
      <c r="DD465">
        <v>2.7291121081088394E-2</v>
      </c>
      <c r="DE465" s="3">
        <f t="shared" si="100"/>
        <v>1.2999573510651482E-2</v>
      </c>
      <c r="DF465">
        <v>-7.0436428674094595E-3</v>
      </c>
      <c r="DG465">
        <v>3.9703834366883878E-2</v>
      </c>
      <c r="DH465">
        <v>-6.0186788784458364E-3</v>
      </c>
      <c r="DI465">
        <v>4.550497393508092E-2</v>
      </c>
      <c r="DJ465">
        <v>3.6502151852012901E-3</v>
      </c>
      <c r="DK465">
        <v>4.3563803575989365E-2</v>
      </c>
      <c r="DL465" s="3">
        <f t="shared" si="101"/>
        <v>2.7436290278585622E-2</v>
      </c>
      <c r="DM465">
        <v>2.428485604566176E-3</v>
      </c>
      <c r="DN465">
        <v>0.68736739199807206</v>
      </c>
      <c r="DO465">
        <v>-6.3570417659732481E-2</v>
      </c>
      <c r="DP465">
        <v>0.59973929707163265</v>
      </c>
      <c r="DQ465">
        <v>-0.22059189044468763</v>
      </c>
      <c r="DR465">
        <v>0.6264632295819591</v>
      </c>
      <c r="DS465" s="3">
        <f t="shared" si="102"/>
        <v>-0.25969617434410119</v>
      </c>
      <c r="DT465">
        <v>-0.20821523266671738</v>
      </c>
      <c r="DU465">
        <v>702</v>
      </c>
      <c r="DV465">
        <v>-0.56657223796033995</v>
      </c>
      <c r="DW465">
        <v>2.10508547008547</v>
      </c>
      <c r="DX465">
        <v>0.12491549841408189</v>
      </c>
      <c r="DY465">
        <v>7</v>
      </c>
      <c r="DZ465">
        <v>-41.666666666666671</v>
      </c>
      <c r="EA465">
        <v>5.7614285714285716</v>
      </c>
      <c r="EB465">
        <v>1.7614285714285716</v>
      </c>
      <c r="EC465">
        <v>9.9715099715099714E-3</v>
      </c>
      <c r="ED465">
        <v>-7.0256571673002286E-3</v>
      </c>
      <c r="EE465">
        <v>1.3597658549527812E-2</v>
      </c>
      <c r="EF465">
        <v>-6.8257367551268228E-3</v>
      </c>
      <c r="EG465">
        <v>1.438880772125559E-2</v>
      </c>
      <c r="EH465">
        <v>-8.7496396646492489E-3</v>
      </c>
      <c r="EI465">
        <v>1.3847421713263645E-2</v>
      </c>
      <c r="EJ465">
        <v>-9.5950817833969984E-3</v>
      </c>
      <c r="EK465">
        <v>0.7333255159474672</v>
      </c>
      <c r="EL465">
        <v>-9.8914514922249452E-2</v>
      </c>
      <c r="EM465">
        <v>0.69300460223537141</v>
      </c>
      <c r="EN465">
        <v>-4.1580863043699123E-2</v>
      </c>
      <c r="EO465">
        <v>0.72009867092867108</v>
      </c>
      <c r="EP465">
        <v>-4.959006517401443E-3</v>
      </c>
      <c r="EQ465">
        <v>544.21</v>
      </c>
      <c r="ER465">
        <v>4.2100000000000364</v>
      </c>
      <c r="ES465">
        <v>5.3774519751417005</v>
      </c>
      <c r="ET465">
        <v>4.1599883896560108E-2</v>
      </c>
    </row>
    <row r="466" spans="1:150" x14ac:dyDescent="0.3">
      <c r="A466">
        <v>18</v>
      </c>
      <c r="B466">
        <v>1809</v>
      </c>
      <c r="C466" t="s">
        <v>585</v>
      </c>
      <c r="D466">
        <v>264620</v>
      </c>
      <c r="E466">
        <v>1750</v>
      </c>
      <c r="F466">
        <v>0.66132567455218805</v>
      </c>
      <c r="G466">
        <v>23573</v>
      </c>
      <c r="H466">
        <v>8.9082457864107027</v>
      </c>
      <c r="I466">
        <v>71842</v>
      </c>
      <c r="J466">
        <v>27.149119492101882</v>
      </c>
      <c r="K466" s="5">
        <v>95415</v>
      </c>
      <c r="L466" s="5">
        <v>36.057365279999999</v>
      </c>
      <c r="M466">
        <v>142768</v>
      </c>
      <c r="N466">
        <v>13222.498560980024</v>
      </c>
      <c r="O466">
        <v>12.943088201949966</v>
      </c>
      <c r="P466" s="3">
        <v>66597</v>
      </c>
      <c r="Q466" s="3">
        <v>930</v>
      </c>
      <c r="R466" s="3">
        <f t="shared" si="91"/>
        <v>1.396459299968467E-2</v>
      </c>
      <c r="S466" s="3">
        <v>1.6127513297403744E-2</v>
      </c>
      <c r="T466" s="3">
        <f t="shared" si="92"/>
        <v>0.86588631130955152</v>
      </c>
      <c r="U466">
        <v>262878</v>
      </c>
      <c r="V466">
        <v>-0.65830247146852094</v>
      </c>
      <c r="W466">
        <v>-1832</v>
      </c>
      <c r="X466">
        <v>-0.69231350615977627</v>
      </c>
      <c r="Y466">
        <v>6802</v>
      </c>
      <c r="Z466">
        <v>2.587512077845997</v>
      </c>
      <c r="AA466">
        <v>1.926186403293809</v>
      </c>
      <c r="AB466">
        <v>37052</v>
      </c>
      <c r="AC466">
        <v>14.094751177352233</v>
      </c>
      <c r="AD466">
        <v>5.1865053909415302</v>
      </c>
      <c r="AE466">
        <v>79665</v>
      </c>
      <c r="AF466">
        <v>30.304932326021955</v>
      </c>
      <c r="AG466">
        <v>3.1558128339200735</v>
      </c>
      <c r="AH466" s="5">
        <v>116717</v>
      </c>
      <c r="AI466" s="5">
        <v>44.399683500000002</v>
      </c>
      <c r="AJ466" s="5">
        <v>8.3423182249999996</v>
      </c>
      <c r="AK466">
        <v>158146</v>
      </c>
      <c r="AL466">
        <v>10.771321304494004</v>
      </c>
      <c r="AM466">
        <v>16450.727493554059</v>
      </c>
      <c r="AN466">
        <v>24.414666544949622</v>
      </c>
      <c r="AO466">
        <v>11.824</v>
      </c>
      <c r="AP466">
        <v>49524</v>
      </c>
      <c r="AQ466" s="3">
        <f t="shared" si="93"/>
        <v>-25.636289922969503</v>
      </c>
      <c r="AR466">
        <v>2157</v>
      </c>
      <c r="AS466" s="3">
        <f t="shared" si="94"/>
        <v>131.93548387096774</v>
      </c>
      <c r="AT466">
        <v>4.3554640174460868E-2</v>
      </c>
      <c r="AU466" s="3">
        <f t="shared" si="95"/>
        <v>2.9590047174776198E-2</v>
      </c>
      <c r="AV466">
        <v>4.5722513245329714E-2</v>
      </c>
      <c r="AW466">
        <v>4.1854758749879629E-2</v>
      </c>
      <c r="AX466">
        <v>4.113531797142319E-2</v>
      </c>
      <c r="AY466" s="3">
        <f t="shared" si="96"/>
        <v>2.5007804674019446E-2</v>
      </c>
      <c r="AZ466">
        <v>0.95258630995989091</v>
      </c>
      <c r="BA466">
        <v>1.040613814900704</v>
      </c>
      <c r="BB466">
        <v>1.058813747464366</v>
      </c>
      <c r="BC466" s="3">
        <f t="shared" si="97"/>
        <v>0.19292743615481445</v>
      </c>
      <c r="BD466">
        <v>17808</v>
      </c>
      <c r="BE466">
        <v>2.7809973045822103</v>
      </c>
      <c r="BF466">
        <v>276</v>
      </c>
      <c r="BG466">
        <v>7.8152173913043477</v>
      </c>
      <c r="BH466">
        <v>1.5498652291105121E-2</v>
      </c>
      <c r="BI466">
        <v>2.0423395304654635E-2</v>
      </c>
      <c r="BJ466">
        <v>2.3138447385904839E-2</v>
      </c>
      <c r="BK466">
        <v>2.3442503496660643E-2</v>
      </c>
      <c r="BL466">
        <v>0.7588675663332467</v>
      </c>
      <c r="BM466">
        <v>0.66982248344572926</v>
      </c>
      <c r="BN466">
        <v>0.66113469038462058</v>
      </c>
      <c r="BO466">
        <v>8076.51</v>
      </c>
      <c r="BP466">
        <v>5.4069421820434584</v>
      </c>
      <c r="BQ466">
        <v>149372.96771587865</v>
      </c>
      <c r="BR466">
        <v>251077</v>
      </c>
      <c r="BS466">
        <v>-5.1179049202630189</v>
      </c>
      <c r="BT466">
        <v>-4.489154664901589</v>
      </c>
      <c r="BU466">
        <v>-6391</v>
      </c>
      <c r="BV466">
        <v>-2.4151613634645908</v>
      </c>
      <c r="BW466">
        <v>-4400</v>
      </c>
      <c r="BX466">
        <v>-1.6737802326554523</v>
      </c>
      <c r="BY466">
        <v>10075</v>
      </c>
      <c r="BZ466">
        <v>4.0127132313991325</v>
      </c>
      <c r="CA466">
        <v>3.3513875568469444</v>
      </c>
      <c r="CB466">
        <v>1.4252011535531355</v>
      </c>
      <c r="CC466">
        <v>45558</v>
      </c>
      <c r="CD466">
        <v>18.145031205566418</v>
      </c>
      <c r="CE466">
        <v>9.2367854191557157</v>
      </c>
      <c r="CF466">
        <v>4.0502800282141855</v>
      </c>
      <c r="CG466" s="5">
        <v>131450</v>
      </c>
      <c r="CH466" s="5">
        <v>52.354456999999996</v>
      </c>
      <c r="CI466" s="5">
        <v>16.297091720000001</v>
      </c>
      <c r="CJ466" s="5">
        <v>7.9547734959999996</v>
      </c>
      <c r="CK466">
        <v>85892</v>
      </c>
      <c r="CL466">
        <v>34.209425793680822</v>
      </c>
      <c r="CM466">
        <v>7.0603063015789402</v>
      </c>
      <c r="CN466">
        <v>3.9044934676588667</v>
      </c>
      <c r="CO466">
        <v>157058</v>
      </c>
      <c r="CP466">
        <v>10.009245769360081</v>
      </c>
      <c r="CQ466">
        <v>-0.68797187409102989</v>
      </c>
      <c r="CR466">
        <v>18283.833521494857</v>
      </c>
      <c r="CS466">
        <v>38.278203905054511</v>
      </c>
      <c r="CT466">
        <v>11.143008895254445</v>
      </c>
      <c r="CU466">
        <v>19.885000000000002</v>
      </c>
      <c r="CV466">
        <f t="shared" si="103"/>
        <v>6.941911798050036</v>
      </c>
      <c r="CW466">
        <v>8.0610000000000017</v>
      </c>
      <c r="CX466">
        <v>53290.3</v>
      </c>
      <c r="CY466" s="3">
        <f t="shared" si="98"/>
        <v>-19.980930071925158</v>
      </c>
      <c r="CZ466">
        <v>7.6049995961554053</v>
      </c>
      <c r="DA466">
        <v>1612.5</v>
      </c>
      <c r="DB466" s="3">
        <f t="shared" si="99"/>
        <v>73.387096774193552</v>
      </c>
      <c r="DC466">
        <v>-25.243393602225311</v>
      </c>
      <c r="DD466">
        <v>3.0258790061230653E-2</v>
      </c>
      <c r="DE466" s="3">
        <f t="shared" si="100"/>
        <v>1.6294197061545983E-2</v>
      </c>
      <c r="DF466">
        <v>-1.3295850113230215E-2</v>
      </c>
      <c r="DG466">
        <v>3.9703834366883878E-2</v>
      </c>
      <c r="DH466">
        <v>-6.0186788784458364E-3</v>
      </c>
      <c r="DI466">
        <v>4.550497393508092E-2</v>
      </c>
      <c r="DJ466">
        <v>3.6502151852012901E-3</v>
      </c>
      <c r="DK466">
        <v>4.3563803575989365E-2</v>
      </c>
      <c r="DL466" s="3">
        <f t="shared" si="101"/>
        <v>2.7436290278585622E-2</v>
      </c>
      <c r="DM466">
        <v>2.428485604566176E-3</v>
      </c>
      <c r="DN466">
        <v>0.76211254010441032</v>
      </c>
      <c r="DO466">
        <v>-0.19047376985548059</v>
      </c>
      <c r="DP466">
        <v>0.66495566186674371</v>
      </c>
      <c r="DQ466">
        <v>-0.37565815303396033</v>
      </c>
      <c r="DR466">
        <v>0.69458558659712843</v>
      </c>
      <c r="DS466" s="3">
        <f t="shared" si="102"/>
        <v>-0.17130072471242308</v>
      </c>
      <c r="DT466">
        <v>-0.36422816086723753</v>
      </c>
      <c r="DU466">
        <v>18990</v>
      </c>
      <c r="DV466">
        <v>6.637466307277629</v>
      </c>
      <c r="DW466">
        <v>2.8062295945234337</v>
      </c>
      <c r="DX466">
        <v>2.5232289941223396E-2</v>
      </c>
      <c r="DY466">
        <v>186</v>
      </c>
      <c r="DZ466">
        <v>-32.608695652173914</v>
      </c>
      <c r="EA466">
        <v>8.6693548387096779</v>
      </c>
      <c r="EB466">
        <v>0.85413744740533026</v>
      </c>
      <c r="EC466">
        <v>9.7946287519747235E-3</v>
      </c>
      <c r="ED466">
        <v>-5.7040235391303973E-3</v>
      </c>
      <c r="EE466">
        <v>1.3597658549527812E-2</v>
      </c>
      <c r="EF466">
        <v>-6.8257367551268228E-3</v>
      </c>
      <c r="EG466">
        <v>1.438880772125559E-2</v>
      </c>
      <c r="EH466">
        <v>-8.7496396646492489E-3</v>
      </c>
      <c r="EI466">
        <v>1.3847421713263645E-2</v>
      </c>
      <c r="EJ466">
        <v>-9.5950817833969984E-3</v>
      </c>
      <c r="EK466">
        <v>0.72031730435787777</v>
      </c>
      <c r="EL466">
        <v>-3.8550261975368927E-2</v>
      </c>
      <c r="EM466">
        <v>0.68071162960262488</v>
      </c>
      <c r="EN466">
        <v>1.0889146156895624E-2</v>
      </c>
      <c r="EO466">
        <v>0.70732508583839937</v>
      </c>
      <c r="EP466">
        <v>4.6190395453778788E-2</v>
      </c>
      <c r="EQ466">
        <v>8233.8599999999969</v>
      </c>
      <c r="ER466">
        <v>157.34999999999673</v>
      </c>
      <c r="ES466">
        <v>5.5122825273590124</v>
      </c>
      <c r="ET466">
        <v>0.10534034531555392</v>
      </c>
    </row>
    <row r="467" spans="1:150" x14ac:dyDescent="0.3">
      <c r="A467">
        <v>18</v>
      </c>
      <c r="B467">
        <v>1810</v>
      </c>
      <c r="C467" t="s">
        <v>586</v>
      </c>
      <c r="D467">
        <v>20566</v>
      </c>
      <c r="E467">
        <v>28</v>
      </c>
      <c r="F467">
        <v>0.13614703880190604</v>
      </c>
      <c r="G467">
        <v>955</v>
      </c>
      <c r="H467">
        <v>4.6435865019935818</v>
      </c>
      <c r="I467">
        <v>4234</v>
      </c>
      <c r="J467">
        <v>20.587377224545367</v>
      </c>
      <c r="K467" s="5">
        <v>5189</v>
      </c>
      <c r="L467" s="5">
        <v>25.230963729999999</v>
      </c>
      <c r="M467">
        <v>13900</v>
      </c>
      <c r="N467">
        <v>9211.4621969441014</v>
      </c>
      <c r="O467">
        <v>12.914519109209374</v>
      </c>
      <c r="P467" s="3">
        <v>3733</v>
      </c>
      <c r="Q467" s="3">
        <v>53</v>
      </c>
      <c r="R467" s="3">
        <f t="shared" si="91"/>
        <v>1.4197696222877042E-2</v>
      </c>
      <c r="S467" s="3">
        <v>1.6127513297403744E-2</v>
      </c>
      <c r="T467" s="3">
        <f t="shared" si="92"/>
        <v>0.88034007233853162</v>
      </c>
      <c r="U467">
        <v>18527</v>
      </c>
      <c r="V467">
        <v>-9.9144218613245148</v>
      </c>
      <c r="W467">
        <v>-1103</v>
      </c>
      <c r="X467">
        <v>-5.3632208499465133</v>
      </c>
      <c r="Y467">
        <v>228</v>
      </c>
      <c r="Z467">
        <v>1.2306363685432073</v>
      </c>
      <c r="AA467">
        <v>1.0944893297413012</v>
      </c>
      <c r="AB467">
        <v>1328</v>
      </c>
      <c r="AC467">
        <v>7.1679170939709618</v>
      </c>
      <c r="AD467">
        <v>2.52433059197738</v>
      </c>
      <c r="AE467">
        <v>4678</v>
      </c>
      <c r="AF467">
        <v>25.249635666864577</v>
      </c>
      <c r="AG467">
        <v>4.6622584423192102</v>
      </c>
      <c r="AH467" s="5">
        <v>6006</v>
      </c>
      <c r="AI467" s="5">
        <v>32.41755276</v>
      </c>
      <c r="AJ467" s="5">
        <v>7.1865890339999998</v>
      </c>
      <c r="AK467">
        <v>12757</v>
      </c>
      <c r="AL467">
        <v>-8.2230215827338125</v>
      </c>
      <c r="AM467">
        <v>12787.888724686054</v>
      </c>
      <c r="AN467">
        <v>38.825828639110419</v>
      </c>
      <c r="AO467">
        <v>9.0820000000000007</v>
      </c>
      <c r="AP467">
        <v>2032</v>
      </c>
      <c r="AQ467" s="3">
        <f t="shared" si="93"/>
        <v>-45.56656844361104</v>
      </c>
      <c r="AR467">
        <v>23</v>
      </c>
      <c r="AS467" s="3">
        <f t="shared" si="94"/>
        <v>-56.60377358490566</v>
      </c>
      <c r="AT467">
        <v>1.1318897637795276E-2</v>
      </c>
      <c r="AU467" s="3">
        <f t="shared" si="95"/>
        <v>-2.8787985850817661E-3</v>
      </c>
      <c r="AV467">
        <v>4.5722513245329714E-2</v>
      </c>
      <c r="AW467">
        <v>4.1854758749879629E-2</v>
      </c>
      <c r="AX467">
        <v>4.113531797142319E-2</v>
      </c>
      <c r="AY467" s="3">
        <f t="shared" si="96"/>
        <v>2.5007804674019446E-2</v>
      </c>
      <c r="AZ467">
        <v>0.24755633132112298</v>
      </c>
      <c r="BA467">
        <v>0.27043275306963344</v>
      </c>
      <c r="BB467">
        <v>0.27516251717462215</v>
      </c>
      <c r="BC467" s="3">
        <f t="shared" si="97"/>
        <v>-0.60517755516390948</v>
      </c>
      <c r="BD467">
        <v>1101</v>
      </c>
      <c r="BE467">
        <v>1.8455949137148047</v>
      </c>
      <c r="BF467">
        <v>13</v>
      </c>
      <c r="BG467">
        <v>1.7692307692307692</v>
      </c>
      <c r="BH467">
        <v>1.1807447774750226E-2</v>
      </c>
      <c r="BI467">
        <v>2.0423395304654635E-2</v>
      </c>
      <c r="BJ467">
        <v>2.3138447385904839E-2</v>
      </c>
      <c r="BK467">
        <v>2.3442503496660643E-2</v>
      </c>
      <c r="BL467">
        <v>0.57813343954906582</v>
      </c>
      <c r="BM467">
        <v>0.51029559493879117</v>
      </c>
      <c r="BN467">
        <v>0.50367691217075783</v>
      </c>
      <c r="BO467">
        <v>1293.1500000000001</v>
      </c>
      <c r="BP467">
        <v>2.5285624937991242</v>
      </c>
      <c r="BQ467">
        <v>51141.706134265369</v>
      </c>
      <c r="BR467">
        <v>16077</v>
      </c>
      <c r="BS467">
        <v>-21.827287756491295</v>
      </c>
      <c r="BT467">
        <v>-13.223943433907269</v>
      </c>
      <c r="BU467">
        <v>-1838</v>
      </c>
      <c r="BV467">
        <v>-8.9370806184965463</v>
      </c>
      <c r="BW467">
        <v>-844</v>
      </c>
      <c r="BX467">
        <v>-4.5555135747827498</v>
      </c>
      <c r="BY467">
        <v>399</v>
      </c>
      <c r="BZ467">
        <v>2.4818063071468557</v>
      </c>
      <c r="CA467">
        <v>2.3456592683449498</v>
      </c>
      <c r="CB467">
        <v>1.2511699386036483</v>
      </c>
      <c r="CC467">
        <v>1620</v>
      </c>
      <c r="CD467">
        <v>10.076506810972196</v>
      </c>
      <c r="CE467">
        <v>5.4329203089786144</v>
      </c>
      <c r="CF467">
        <v>2.9085897170012345</v>
      </c>
      <c r="CG467" s="5">
        <v>6750</v>
      </c>
      <c r="CH467" s="5">
        <v>41.985445050000003</v>
      </c>
      <c r="CI467" s="5">
        <v>16.75448132</v>
      </c>
      <c r="CJ467" s="5">
        <v>9.5678922849999992</v>
      </c>
      <c r="CK467">
        <v>5130</v>
      </c>
      <c r="CL467">
        <v>31.908938234745289</v>
      </c>
      <c r="CM467">
        <v>11.321561010199922</v>
      </c>
      <c r="CN467">
        <v>6.6593025678807116</v>
      </c>
      <c r="CO467">
        <v>11282</v>
      </c>
      <c r="CP467">
        <v>-18.834532374100718</v>
      </c>
      <c r="CQ467">
        <v>-11.562279532805517</v>
      </c>
      <c r="CR467">
        <v>15161.649201056551</v>
      </c>
      <c r="CS467">
        <v>64.595466787959253</v>
      </c>
      <c r="CT467">
        <v>18.562567500201428</v>
      </c>
      <c r="CU467">
        <v>12.148999999999999</v>
      </c>
      <c r="CV467">
        <f t="shared" si="103"/>
        <v>-0.76551910920937516</v>
      </c>
      <c r="CW467">
        <v>3.0669999999999984</v>
      </c>
      <c r="CX467">
        <v>2240.08</v>
      </c>
      <c r="CY467" s="3">
        <f t="shared" si="98"/>
        <v>-39.992499330297349</v>
      </c>
      <c r="CZ467">
        <v>10.240157480314958</v>
      </c>
      <c r="DA467">
        <v>62.91</v>
      </c>
      <c r="DB467" s="3">
        <f t="shared" si="99"/>
        <v>18.698113207547163</v>
      </c>
      <c r="DC467">
        <v>173.52173913043475</v>
      </c>
      <c r="DD467">
        <v>2.8083818435055891E-2</v>
      </c>
      <c r="DE467" s="3">
        <f t="shared" si="100"/>
        <v>1.3886122212178848E-2</v>
      </c>
      <c r="DF467">
        <v>1.6764920797260614E-2</v>
      </c>
      <c r="DG467">
        <v>3.9703834366883878E-2</v>
      </c>
      <c r="DH467">
        <v>-6.0186788784458364E-3</v>
      </c>
      <c r="DI467">
        <v>4.550497393508092E-2</v>
      </c>
      <c r="DJ467">
        <v>3.6502151852012901E-3</v>
      </c>
      <c r="DK467">
        <v>4.3563803575989365E-2</v>
      </c>
      <c r="DL467" s="3">
        <f t="shared" si="101"/>
        <v>2.7436290278585622E-2</v>
      </c>
      <c r="DM467">
        <v>2.428485604566176E-3</v>
      </c>
      <c r="DN467">
        <v>0.70733265143983182</v>
      </c>
      <c r="DO467">
        <v>0.45977632011870884</v>
      </c>
      <c r="DP467">
        <v>0.61715931263077539</v>
      </c>
      <c r="DQ467">
        <v>0.34672655956114196</v>
      </c>
      <c r="DR467">
        <v>0.64465946794725182</v>
      </c>
      <c r="DS467" s="3">
        <f t="shared" si="102"/>
        <v>-0.2356806043912798</v>
      </c>
      <c r="DT467">
        <v>0.36949695077262967</v>
      </c>
      <c r="DU467">
        <v>1044</v>
      </c>
      <c r="DV467">
        <v>-5.1771117166212539</v>
      </c>
      <c r="DW467">
        <v>2.1456704980842911</v>
      </c>
      <c r="DX467">
        <v>0.30007558436948645</v>
      </c>
      <c r="DY467">
        <v>17</v>
      </c>
      <c r="DZ467">
        <v>30.76923076923077</v>
      </c>
      <c r="EA467">
        <v>3.7005882352941173</v>
      </c>
      <c r="EB467">
        <v>1.9313574660633481</v>
      </c>
      <c r="EC467">
        <v>1.6283524904214558E-2</v>
      </c>
      <c r="ED467">
        <v>4.4760771294643318E-3</v>
      </c>
      <c r="EE467">
        <v>1.3597658549527812E-2</v>
      </c>
      <c r="EF467">
        <v>-6.8257367551268228E-3</v>
      </c>
      <c r="EG467">
        <v>1.438880772125559E-2</v>
      </c>
      <c r="EH467">
        <v>-8.7496396646492489E-3</v>
      </c>
      <c r="EI467">
        <v>1.3847421713263645E-2</v>
      </c>
      <c r="EJ467">
        <v>-9.5950817833969984E-3</v>
      </c>
      <c r="EK467">
        <v>1.1975241799831791</v>
      </c>
      <c r="EL467">
        <v>0.61939074043411324</v>
      </c>
      <c r="EM467">
        <v>1.1316799292661359</v>
      </c>
      <c r="EN467">
        <v>0.62138433432734475</v>
      </c>
      <c r="EO467">
        <v>1.1759246769106129</v>
      </c>
      <c r="EP467">
        <v>0.67224776473985504</v>
      </c>
      <c r="EQ467">
        <v>1352.8</v>
      </c>
      <c r="ER467">
        <v>59.649999999999864</v>
      </c>
      <c r="ES467">
        <v>2.6451991970084325</v>
      </c>
      <c r="ET467">
        <v>0.1166367032093083</v>
      </c>
    </row>
    <row r="468" spans="1:150" x14ac:dyDescent="0.3">
      <c r="A468">
        <v>18</v>
      </c>
      <c r="B468">
        <v>1811</v>
      </c>
      <c r="C468" t="s">
        <v>587</v>
      </c>
      <c r="D468">
        <v>32840</v>
      </c>
      <c r="E468">
        <v>213</v>
      </c>
      <c r="F468">
        <v>0.64859926918392208</v>
      </c>
      <c r="G468">
        <v>2374</v>
      </c>
      <c r="H468">
        <v>7.2289890377588302</v>
      </c>
      <c r="I468">
        <v>9238</v>
      </c>
      <c r="J468">
        <v>28.130328867235079</v>
      </c>
      <c r="K468" s="5">
        <v>11612</v>
      </c>
      <c r="L468" s="5">
        <v>35.359317900000001</v>
      </c>
      <c r="M468">
        <v>17031</v>
      </c>
      <c r="N468">
        <v>12280.165707318536</v>
      </c>
      <c r="O468">
        <v>14.314859926918391</v>
      </c>
      <c r="P468" s="3">
        <v>6815</v>
      </c>
      <c r="Q468" s="3">
        <v>82</v>
      </c>
      <c r="R468" s="3">
        <f t="shared" si="91"/>
        <v>1.2032281731474689E-2</v>
      </c>
      <c r="S468" s="3">
        <v>1.6127513297403744E-2</v>
      </c>
      <c r="T468" s="3">
        <f t="shared" si="92"/>
        <v>0.7460717290750386</v>
      </c>
      <c r="U468">
        <v>32049</v>
      </c>
      <c r="V468">
        <v>-2.4086479902557856</v>
      </c>
      <c r="W468">
        <v>-740</v>
      </c>
      <c r="X468">
        <v>-2.2533495736906208</v>
      </c>
      <c r="Y468">
        <v>673</v>
      </c>
      <c r="Z468">
        <v>2.0999095135573653</v>
      </c>
      <c r="AA468">
        <v>1.4513102443734431</v>
      </c>
      <c r="AB468">
        <v>3241</v>
      </c>
      <c r="AC468">
        <v>10.112640019969422</v>
      </c>
      <c r="AD468">
        <v>2.8836509822105922</v>
      </c>
      <c r="AE468">
        <v>10356</v>
      </c>
      <c r="AF468">
        <v>32.313020687072921</v>
      </c>
      <c r="AG468">
        <v>4.1826918198378422</v>
      </c>
      <c r="AH468" s="5">
        <v>13597</v>
      </c>
      <c r="AI468" s="5">
        <v>42.425660710000002</v>
      </c>
      <c r="AJ468" s="5">
        <v>7.0663428020000003</v>
      </c>
      <c r="AK468">
        <v>18174</v>
      </c>
      <c r="AL468">
        <v>6.7112911749163287</v>
      </c>
      <c r="AM468">
        <v>15187.049983935294</v>
      </c>
      <c r="AN468">
        <v>23.671376640173186</v>
      </c>
      <c r="AO468">
        <v>11.601000000000001</v>
      </c>
      <c r="AP468">
        <v>3842</v>
      </c>
      <c r="AQ468" s="3">
        <f t="shared" si="93"/>
        <v>-43.624358033749083</v>
      </c>
      <c r="AR468">
        <v>117</v>
      </c>
      <c r="AS468" s="3">
        <f t="shared" si="94"/>
        <v>42.68292682926829</v>
      </c>
      <c r="AT468">
        <v>3.0452889120249869E-2</v>
      </c>
      <c r="AU468" s="3">
        <f t="shared" si="95"/>
        <v>1.8420607388775181E-2</v>
      </c>
      <c r="AV468">
        <v>4.5722513245329714E-2</v>
      </c>
      <c r="AW468">
        <v>4.1854758749879629E-2</v>
      </c>
      <c r="AX468">
        <v>4.113531797142319E-2</v>
      </c>
      <c r="AY468" s="3">
        <f t="shared" si="96"/>
        <v>2.5007804674019446E-2</v>
      </c>
      <c r="AZ468">
        <v>0.66603707798937439</v>
      </c>
      <c r="BA468">
        <v>0.72758486800111943</v>
      </c>
      <c r="BB468">
        <v>0.74031004552840873</v>
      </c>
      <c r="BC468" s="3">
        <f t="shared" si="97"/>
        <v>-5.7616835466298699E-3</v>
      </c>
      <c r="BD468">
        <v>1703</v>
      </c>
      <c r="BE468">
        <v>2.2560187903699354</v>
      </c>
      <c r="BF468">
        <v>13</v>
      </c>
      <c r="BG468">
        <v>9</v>
      </c>
      <c r="BH468">
        <v>7.6335877862595417E-3</v>
      </c>
      <c r="BI468">
        <v>2.0423395304654635E-2</v>
      </c>
      <c r="BJ468">
        <v>2.3138447385904839E-2</v>
      </c>
      <c r="BK468">
        <v>2.3442503496660643E-2</v>
      </c>
      <c r="BL468">
        <v>0.37376683320230275</v>
      </c>
      <c r="BM468">
        <v>0.32990924840141461</v>
      </c>
      <c r="BN468">
        <v>0.32563022918379586</v>
      </c>
      <c r="BO468">
        <v>958.52</v>
      </c>
      <c r="BP468">
        <v>6.4424384430178074</v>
      </c>
      <c r="BQ468">
        <v>14878.217440149943</v>
      </c>
      <c r="BR468">
        <v>30188</v>
      </c>
      <c r="BS468">
        <v>-8.0755176613885506</v>
      </c>
      <c r="BT468">
        <v>-5.8067334394208867</v>
      </c>
      <c r="BU468">
        <v>-1329</v>
      </c>
      <c r="BV468">
        <v>-4.046894031668697</v>
      </c>
      <c r="BW468">
        <v>-601</v>
      </c>
      <c r="BX468">
        <v>-1.8752535180504852</v>
      </c>
      <c r="BY468">
        <v>856</v>
      </c>
      <c r="BZ468">
        <v>2.8355638001855041</v>
      </c>
      <c r="CA468">
        <v>2.1869645310015819</v>
      </c>
      <c r="CB468">
        <v>0.73565428662813881</v>
      </c>
      <c r="CC468">
        <v>4245</v>
      </c>
      <c r="CD468">
        <v>14.061878892275075</v>
      </c>
      <c r="CE468">
        <v>6.8328898545162451</v>
      </c>
      <c r="CF468">
        <v>3.9492388723056528</v>
      </c>
      <c r="CG468" s="5">
        <v>15236</v>
      </c>
      <c r="CH468" s="5">
        <v>50.470385579999999</v>
      </c>
      <c r="CI468" s="5">
        <v>15.11106768</v>
      </c>
      <c r="CJ468" s="5">
        <v>8.0447248770000002</v>
      </c>
      <c r="CK468">
        <v>10991</v>
      </c>
      <c r="CL468">
        <v>36.408506691400554</v>
      </c>
      <c r="CM468">
        <v>8.2781778241654749</v>
      </c>
      <c r="CN468">
        <v>4.0954860043276327</v>
      </c>
      <c r="CO468">
        <v>18166</v>
      </c>
      <c r="CP468">
        <v>6.6643180083377374</v>
      </c>
      <c r="CQ468">
        <v>-4.4018928139099814E-2</v>
      </c>
      <c r="CR468">
        <v>17186.582913468017</v>
      </c>
      <c r="CS468">
        <v>39.95399836685781</v>
      </c>
      <c r="CT468">
        <v>13.166039037520838</v>
      </c>
      <c r="CU468">
        <v>19.565999999999999</v>
      </c>
      <c r="CV468">
        <f t="shared" si="103"/>
        <v>5.2511400730816078</v>
      </c>
      <c r="CW468">
        <v>7.9649999999999981</v>
      </c>
      <c r="CX468">
        <v>4150.99</v>
      </c>
      <c r="CY468" s="3">
        <f t="shared" si="98"/>
        <v>-39.09038884812913</v>
      </c>
      <c r="CZ468">
        <v>8.0424258198854712</v>
      </c>
      <c r="DA468">
        <v>50.589999999999996</v>
      </c>
      <c r="DB468" s="3">
        <f t="shared" si="99"/>
        <v>-38.304878048780495</v>
      </c>
      <c r="DC468">
        <v>-56.760683760683762</v>
      </c>
      <c r="DD468">
        <v>1.2187454077220133E-2</v>
      </c>
      <c r="DE468" s="3">
        <f t="shared" si="100"/>
        <v>1.5517234574544472E-4</v>
      </c>
      <c r="DF468">
        <v>-1.8265435043029736E-2</v>
      </c>
      <c r="DG468">
        <v>3.9703834366883878E-2</v>
      </c>
      <c r="DH468">
        <v>-6.0186788784458364E-3</v>
      </c>
      <c r="DI468">
        <v>4.550497393508092E-2</v>
      </c>
      <c r="DJ468">
        <v>3.6502151852012901E-3</v>
      </c>
      <c r="DK468">
        <v>4.3563803575989365E-2</v>
      </c>
      <c r="DL468" s="3">
        <f t="shared" si="101"/>
        <v>2.7436290278585622E-2</v>
      </c>
      <c r="DM468">
        <v>2.428485604566176E-3</v>
      </c>
      <c r="DN468">
        <v>0.30695912048699836</v>
      </c>
      <c r="DO468">
        <v>-0.35907795750237603</v>
      </c>
      <c r="DP468">
        <v>0.26782685546874957</v>
      </c>
      <c r="DQ468">
        <v>-0.45975801253236986</v>
      </c>
      <c r="DR468">
        <v>0.27976101893768918</v>
      </c>
      <c r="DS468" s="3">
        <f t="shared" si="102"/>
        <v>-0.46631071013734943</v>
      </c>
      <c r="DT468">
        <v>-0.46054902659071956</v>
      </c>
      <c r="DU468">
        <v>1783</v>
      </c>
      <c r="DV468">
        <v>4.6975924838520253</v>
      </c>
      <c r="DW468">
        <v>2.3280931015143018</v>
      </c>
      <c r="DX468">
        <v>7.2074311144366465E-2</v>
      </c>
      <c r="DY468">
        <v>8</v>
      </c>
      <c r="DZ468">
        <v>-38.461538461538467</v>
      </c>
      <c r="EA468">
        <v>6.3237499999999995</v>
      </c>
      <c r="EB468">
        <v>-2.6762500000000005</v>
      </c>
      <c r="EC468">
        <v>4.4868199663488503E-3</v>
      </c>
      <c r="ED468">
        <v>-3.1467678199106914E-3</v>
      </c>
      <c r="EE468">
        <v>1.3597658549527812E-2</v>
      </c>
      <c r="EF468">
        <v>-6.8257367551268228E-3</v>
      </c>
      <c r="EG468">
        <v>1.438880772125559E-2</v>
      </c>
      <c r="EH468">
        <v>-8.7496396646492489E-3</v>
      </c>
      <c r="EI468">
        <v>1.3847421713263645E-2</v>
      </c>
      <c r="EJ468">
        <v>-9.5950817833969984E-3</v>
      </c>
      <c r="EK468">
        <v>0.32997004226912713</v>
      </c>
      <c r="EL468">
        <v>-4.3796790933175622E-2</v>
      </c>
      <c r="EM468">
        <v>0.31182708486129684</v>
      </c>
      <c r="EN468">
        <v>-1.8082163540117768E-2</v>
      </c>
      <c r="EO468">
        <v>0.3240184389019643</v>
      </c>
      <c r="EP468">
        <v>-1.6117902818315599E-3</v>
      </c>
      <c r="EQ468">
        <v>970.8</v>
      </c>
      <c r="ER468">
        <v>12.279999999999973</v>
      </c>
      <c r="ES468">
        <v>6.5249752122873677</v>
      </c>
      <c r="ET468">
        <v>8.2536769269560217E-2</v>
      </c>
    </row>
    <row r="469" spans="1:150" x14ac:dyDescent="0.3">
      <c r="A469">
        <v>18</v>
      </c>
      <c r="B469">
        <v>1812</v>
      </c>
      <c r="C469" t="s">
        <v>588</v>
      </c>
      <c r="D469">
        <v>12997</v>
      </c>
      <c r="E469">
        <v>65</v>
      </c>
      <c r="F469">
        <v>0.5001154112487497</v>
      </c>
      <c r="G469">
        <v>972</v>
      </c>
      <c r="H469">
        <v>7.4786489189813041</v>
      </c>
      <c r="I469">
        <v>3330</v>
      </c>
      <c r="J469">
        <v>25.621297222435945</v>
      </c>
      <c r="K469" s="5">
        <v>4302</v>
      </c>
      <c r="L469" s="5">
        <v>33.09994614</v>
      </c>
      <c r="M469">
        <v>7028</v>
      </c>
      <c r="N469">
        <v>10923.776558770631</v>
      </c>
      <c r="O469">
        <v>15.457413249211358</v>
      </c>
      <c r="P469" s="3">
        <v>2765</v>
      </c>
      <c r="Q469" s="3">
        <v>28</v>
      </c>
      <c r="R469" s="3">
        <f t="shared" si="91"/>
        <v>1.0126582278481013E-2</v>
      </c>
      <c r="S469" s="3">
        <v>1.6127513297403744E-2</v>
      </c>
      <c r="T469" s="3">
        <f t="shared" si="92"/>
        <v>0.62790723478189414</v>
      </c>
      <c r="U469">
        <v>13456</v>
      </c>
      <c r="V469">
        <v>3.5315842117411713</v>
      </c>
      <c r="W469">
        <v>229</v>
      </c>
      <c r="X469">
        <v>1.7619450642455952</v>
      </c>
      <c r="Y469">
        <v>373</v>
      </c>
      <c r="Z469">
        <v>2.7719976218787159</v>
      </c>
      <c r="AA469">
        <v>2.2718822106299661</v>
      </c>
      <c r="AB469">
        <v>1265</v>
      </c>
      <c r="AC469">
        <v>9.4010107015457791</v>
      </c>
      <c r="AD469">
        <v>1.922361782564475</v>
      </c>
      <c r="AE469">
        <v>3820</v>
      </c>
      <c r="AF469">
        <v>28.388822829964326</v>
      </c>
      <c r="AG469">
        <v>2.7675256075283805</v>
      </c>
      <c r="AH469" s="5">
        <v>5085</v>
      </c>
      <c r="AI469" s="5">
        <v>37.789833530000003</v>
      </c>
      <c r="AJ469" s="5">
        <v>4.68988739</v>
      </c>
      <c r="AK469">
        <v>8261</v>
      </c>
      <c r="AL469">
        <v>17.544109277177007</v>
      </c>
      <c r="AM469">
        <v>13707.543300859215</v>
      </c>
      <c r="AN469">
        <v>25.483556232697897</v>
      </c>
      <c r="AO469">
        <v>16.588000000000001</v>
      </c>
      <c r="AP469">
        <v>1907</v>
      </c>
      <c r="AQ469" s="3">
        <f t="shared" si="93"/>
        <v>-31.030741410488243</v>
      </c>
      <c r="AR469">
        <v>53</v>
      </c>
      <c r="AS469" s="3">
        <f t="shared" si="94"/>
        <v>89.285714285714292</v>
      </c>
      <c r="AT469">
        <v>2.7792343995804929E-2</v>
      </c>
      <c r="AU469" s="3">
        <f t="shared" si="95"/>
        <v>1.7665761717323918E-2</v>
      </c>
      <c r="AV469">
        <v>4.5722513245329714E-2</v>
      </c>
      <c r="AW469">
        <v>4.1854758749879629E-2</v>
      </c>
      <c r="AX469">
        <v>4.113531797142319E-2</v>
      </c>
      <c r="AY469" s="3">
        <f t="shared" si="96"/>
        <v>2.5007804674019446E-2</v>
      </c>
      <c r="AZ469">
        <v>0.60784812607919692</v>
      </c>
      <c r="BA469">
        <v>0.66401873588352378</v>
      </c>
      <c r="BB469">
        <v>0.67563216638102419</v>
      </c>
      <c r="BC469" s="3">
        <f t="shared" si="97"/>
        <v>4.7724931599130049E-2</v>
      </c>
      <c r="BD469">
        <v>980</v>
      </c>
      <c r="BE469">
        <v>1.9459183673469387</v>
      </c>
      <c r="BF469">
        <v>14</v>
      </c>
      <c r="BG469">
        <v>3.7857142857142856</v>
      </c>
      <c r="BH469">
        <v>1.4285714285714285E-2</v>
      </c>
      <c r="BI469">
        <v>2.0423395304654635E-2</v>
      </c>
      <c r="BJ469">
        <v>2.3138447385904839E-2</v>
      </c>
      <c r="BK469">
        <v>2.3442503496660643E-2</v>
      </c>
      <c r="BL469">
        <v>0.69947793070716657</v>
      </c>
      <c r="BM469">
        <v>0.61740159343693302</v>
      </c>
      <c r="BN469">
        <v>0.60939371461538949</v>
      </c>
      <c r="BO469">
        <v>566.65</v>
      </c>
      <c r="BP469">
        <v>4.3842495625223261</v>
      </c>
      <c r="BQ469">
        <v>12924.674837031802</v>
      </c>
      <c r="BR469">
        <v>13062</v>
      </c>
      <c r="BS469">
        <v>0.5001154112487497</v>
      </c>
      <c r="BT469">
        <v>-2.9280618311533888</v>
      </c>
      <c r="BU469">
        <v>250</v>
      </c>
      <c r="BV469">
        <v>1.9235208124951915</v>
      </c>
      <c r="BW469">
        <v>17</v>
      </c>
      <c r="BX469">
        <v>0.12633769322235436</v>
      </c>
      <c r="BY469">
        <v>458</v>
      </c>
      <c r="BZ469">
        <v>3.5063543102128309</v>
      </c>
      <c r="CA469">
        <v>3.0062388989640811</v>
      </c>
      <c r="CB469">
        <v>0.73435668833411505</v>
      </c>
      <c r="CC469">
        <v>1612</v>
      </c>
      <c r="CD469">
        <v>12.341142244679222</v>
      </c>
      <c r="CE469">
        <v>4.8624933256979181</v>
      </c>
      <c r="CF469">
        <v>2.9401315431334432</v>
      </c>
      <c r="CG469" s="5">
        <v>6161</v>
      </c>
      <c r="CH469" s="5">
        <v>47.167355690000001</v>
      </c>
      <c r="CI469" s="5">
        <v>14.067409550000001</v>
      </c>
      <c r="CJ469" s="5">
        <v>9.3775221569999996</v>
      </c>
      <c r="CK469">
        <v>4549</v>
      </c>
      <c r="CL469">
        <v>34.826213443576783</v>
      </c>
      <c r="CM469">
        <v>9.204916221140838</v>
      </c>
      <c r="CN469">
        <v>6.4373906136124575</v>
      </c>
      <c r="CO469">
        <v>8324</v>
      </c>
      <c r="CP469">
        <v>18.440523619806488</v>
      </c>
      <c r="CQ469">
        <v>0.76261953758624867</v>
      </c>
      <c r="CR469">
        <v>15431.115275259494</v>
      </c>
      <c r="CS469">
        <v>41.26172567004722</v>
      </c>
      <c r="CT469">
        <v>12.573894071100556</v>
      </c>
      <c r="CU469">
        <v>20.913</v>
      </c>
      <c r="CV469">
        <f t="shared" si="103"/>
        <v>5.4555867507886422</v>
      </c>
      <c r="CW469">
        <v>4.3249999999999993</v>
      </c>
      <c r="CX469">
        <v>2294.9299999999998</v>
      </c>
      <c r="CY469" s="3">
        <f t="shared" si="98"/>
        <v>-17.000723327305611</v>
      </c>
      <c r="CZ469">
        <v>20.342422653382268</v>
      </c>
      <c r="DA469">
        <v>134.65</v>
      </c>
      <c r="DB469" s="3">
        <f t="shared" si="99"/>
        <v>380.89285714285717</v>
      </c>
      <c r="DC469">
        <v>154.05660377358492</v>
      </c>
      <c r="DD469">
        <v>5.8672813549868627E-2</v>
      </c>
      <c r="DE469" s="3">
        <f t="shared" si="100"/>
        <v>4.8546231271387616E-2</v>
      </c>
      <c r="DF469">
        <v>3.0880469554063698E-2</v>
      </c>
      <c r="DG469">
        <v>3.9703834366883878E-2</v>
      </c>
      <c r="DH469">
        <v>-6.0186788784458364E-3</v>
      </c>
      <c r="DI469">
        <v>4.550497393508092E-2</v>
      </c>
      <c r="DJ469">
        <v>3.6502151852012901E-3</v>
      </c>
      <c r="DK469">
        <v>4.3563803575989365E-2</v>
      </c>
      <c r="DL469" s="3">
        <f t="shared" si="101"/>
        <v>2.7436290278585622E-2</v>
      </c>
      <c r="DM469">
        <v>2.428485604566176E-3</v>
      </c>
      <c r="DN469">
        <v>1.4777618959343224</v>
      </c>
      <c r="DO469">
        <v>0.86991376985512547</v>
      </c>
      <c r="DP469">
        <v>1.2893714351660421</v>
      </c>
      <c r="DQ469">
        <v>0.62535269928251835</v>
      </c>
      <c r="DR469">
        <v>1.346824857648719</v>
      </c>
      <c r="DS469" s="3">
        <f t="shared" si="102"/>
        <v>0.71891762286682481</v>
      </c>
      <c r="DT469">
        <v>0.67119269126769476</v>
      </c>
      <c r="DU469">
        <v>1029</v>
      </c>
      <c r="DV469">
        <v>5</v>
      </c>
      <c r="DW469">
        <v>2.2302526724975702</v>
      </c>
      <c r="DX469">
        <v>0.28433430515063152</v>
      </c>
      <c r="DY469">
        <v>7</v>
      </c>
      <c r="DZ469">
        <v>-50</v>
      </c>
      <c r="EA469">
        <v>19.235714285714288</v>
      </c>
      <c r="EB469">
        <v>15.450000000000003</v>
      </c>
      <c r="EC469">
        <v>6.8027210884353739E-3</v>
      </c>
      <c r="ED469">
        <v>-7.4829931972789114E-3</v>
      </c>
      <c r="EE469">
        <v>1.3597658549527812E-2</v>
      </c>
      <c r="EF469">
        <v>-6.8257367551268228E-3</v>
      </c>
      <c r="EG469">
        <v>1.438880772125559E-2</v>
      </c>
      <c r="EH469">
        <v>-8.7496396646492489E-3</v>
      </c>
      <c r="EI469">
        <v>1.3847421713263645E-2</v>
      </c>
      <c r="EJ469">
        <v>-9.5950817833969984E-3</v>
      </c>
      <c r="EK469">
        <v>0.50028621204579393</v>
      </c>
      <c r="EL469">
        <v>-0.19919171866137264</v>
      </c>
      <c r="EM469">
        <v>0.47277864992150703</v>
      </c>
      <c r="EN469">
        <v>-0.14462294351542598</v>
      </c>
      <c r="EO469">
        <v>0.49126265013792719</v>
      </c>
      <c r="EP469">
        <v>-0.1181310644774623</v>
      </c>
      <c r="EQ469">
        <v>583.98</v>
      </c>
      <c r="ER469">
        <v>17.330000000000041</v>
      </c>
      <c r="ES469">
        <v>4.5183341736906177</v>
      </c>
      <c r="ET469">
        <v>0.13408461116829162</v>
      </c>
    </row>
    <row r="470" spans="1:150" x14ac:dyDescent="0.3">
      <c r="A470">
        <v>18</v>
      </c>
      <c r="B470">
        <v>1814</v>
      </c>
      <c r="C470" t="s">
        <v>589</v>
      </c>
      <c r="D470">
        <v>24573</v>
      </c>
      <c r="E470">
        <v>72</v>
      </c>
      <c r="F470">
        <v>0.29300451715297282</v>
      </c>
      <c r="G470">
        <v>1256</v>
      </c>
      <c r="H470">
        <v>5.1113010214463035</v>
      </c>
      <c r="I470">
        <v>6328</v>
      </c>
      <c r="J470">
        <v>25.751841452000164</v>
      </c>
      <c r="K470" s="5">
        <v>7584</v>
      </c>
      <c r="L470" s="5">
        <v>30.86314247</v>
      </c>
      <c r="M470">
        <v>12465</v>
      </c>
      <c r="N470">
        <v>10303.614708309988</v>
      </c>
      <c r="O470">
        <v>15.020551011272534</v>
      </c>
      <c r="P470" s="3">
        <v>3042</v>
      </c>
      <c r="Q470" s="3">
        <v>43</v>
      </c>
      <c r="R470" s="3">
        <f t="shared" si="91"/>
        <v>1.413543721236029E-2</v>
      </c>
      <c r="S470" s="3">
        <v>1.6127513297403744E-2</v>
      </c>
      <c r="T470" s="3">
        <f t="shared" si="92"/>
        <v>0.87647965012906581</v>
      </c>
      <c r="U470">
        <v>23257</v>
      </c>
      <c r="V470">
        <v>-5.3554714524071141</v>
      </c>
      <c r="W470">
        <v>-1065</v>
      </c>
      <c r="X470">
        <v>-4.3340251495543889</v>
      </c>
      <c r="Y470">
        <v>459</v>
      </c>
      <c r="Z470">
        <v>1.9735993464333319</v>
      </c>
      <c r="AA470">
        <v>1.6805948292803592</v>
      </c>
      <c r="AB470">
        <v>2176</v>
      </c>
      <c r="AC470">
        <v>9.356322827535795</v>
      </c>
      <c r="AD470">
        <v>4.2450218060894915</v>
      </c>
      <c r="AE470">
        <v>7021</v>
      </c>
      <c r="AF470">
        <v>30.188760373220962</v>
      </c>
      <c r="AG470">
        <v>4.4369189212207978</v>
      </c>
      <c r="AH470" s="5">
        <v>9197</v>
      </c>
      <c r="AI470" s="5">
        <v>39.545083200000001</v>
      </c>
      <c r="AJ470" s="5">
        <v>8.6819407270000006</v>
      </c>
      <c r="AK470">
        <v>13626</v>
      </c>
      <c r="AL470">
        <v>9.3140794223826724</v>
      </c>
      <c r="AM470">
        <v>13739.197187134158</v>
      </c>
      <c r="AN470">
        <v>33.34346805547117</v>
      </c>
      <c r="AO470">
        <v>14.866</v>
      </c>
      <c r="AP470">
        <v>2211</v>
      </c>
      <c r="AQ470" s="3">
        <f t="shared" si="93"/>
        <v>-27.317554240631164</v>
      </c>
      <c r="AR470">
        <v>25</v>
      </c>
      <c r="AS470" s="3">
        <f t="shared" si="94"/>
        <v>-41.860465116279073</v>
      </c>
      <c r="AT470">
        <v>1.1307100859339666E-2</v>
      </c>
      <c r="AU470" s="3">
        <f t="shared" si="95"/>
        <v>-2.8283363530206239E-3</v>
      </c>
      <c r="AV470">
        <v>4.5722513245329714E-2</v>
      </c>
      <c r="AW470">
        <v>4.1854758749879629E-2</v>
      </c>
      <c r="AX470">
        <v>4.113531797142319E-2</v>
      </c>
      <c r="AY470" s="3">
        <f t="shared" si="96"/>
        <v>2.5007804674019446E-2</v>
      </c>
      <c r="AZ470">
        <v>0.24729832322799139</v>
      </c>
      <c r="BA470">
        <v>0.27015090271837211</v>
      </c>
      <c r="BB470">
        <v>0.27487573736988585</v>
      </c>
      <c r="BC470" s="3">
        <f t="shared" si="97"/>
        <v>-0.6016039127591799</v>
      </c>
      <c r="BD470">
        <v>1143</v>
      </c>
      <c r="BE470">
        <v>1.9343832020997376</v>
      </c>
      <c r="BF470">
        <v>14</v>
      </c>
      <c r="BG470">
        <v>1.7857142857142858</v>
      </c>
      <c r="BH470">
        <v>1.2248468941382326E-2</v>
      </c>
      <c r="BI470">
        <v>2.0423395304654635E-2</v>
      </c>
      <c r="BJ470">
        <v>2.3138447385904839E-2</v>
      </c>
      <c r="BK470">
        <v>2.3442503496660643E-2</v>
      </c>
      <c r="BL470">
        <v>0.59972735966143764</v>
      </c>
      <c r="BM470">
        <v>0.52935569691005635</v>
      </c>
      <c r="BN470">
        <v>0.52248979905781423</v>
      </c>
      <c r="BO470">
        <v>844.65</v>
      </c>
      <c r="BP470">
        <v>1.8748853694561831</v>
      </c>
      <c r="BQ470">
        <v>45050.754235977292</v>
      </c>
      <c r="BR470">
        <v>20823</v>
      </c>
      <c r="BS470">
        <v>-15.260651935050666</v>
      </c>
      <c r="BT470">
        <v>-10.465666251021197</v>
      </c>
      <c r="BU470">
        <v>-2525</v>
      </c>
      <c r="BV470">
        <v>-10.275505636267448</v>
      </c>
      <c r="BW470">
        <v>-1476</v>
      </c>
      <c r="BX470">
        <v>-6.3464763297071851</v>
      </c>
      <c r="BY470">
        <v>596</v>
      </c>
      <c r="BZ470">
        <v>2.862219660951832</v>
      </c>
      <c r="CA470">
        <v>2.5692151437988593</v>
      </c>
      <c r="CB470">
        <v>0.8886203145185001</v>
      </c>
      <c r="CC470">
        <v>2612</v>
      </c>
      <c r="CD470">
        <v>12.543821735580849</v>
      </c>
      <c r="CE470">
        <v>7.4325207141345455</v>
      </c>
      <c r="CF470">
        <v>3.187498908045054</v>
      </c>
      <c r="CG470" s="5">
        <v>10059</v>
      </c>
      <c r="CH470" s="5">
        <v>48.307160349999997</v>
      </c>
      <c r="CI470" s="5">
        <v>17.444017880000001</v>
      </c>
      <c r="CJ470" s="5">
        <v>8.7620771509999997</v>
      </c>
      <c r="CK470">
        <v>7447</v>
      </c>
      <c r="CL470">
        <v>35.763338615953508</v>
      </c>
      <c r="CM470">
        <v>10.011497163953344</v>
      </c>
      <c r="CN470">
        <v>5.5745782427325459</v>
      </c>
      <c r="CO470">
        <v>12876</v>
      </c>
      <c r="CP470">
        <v>3.2972322503008424</v>
      </c>
      <c r="CQ470">
        <v>-5.5041831792162039</v>
      </c>
      <c r="CR470">
        <v>15799.283058423425</v>
      </c>
      <c r="CS470">
        <v>53.337285076091945</v>
      </c>
      <c r="CT470">
        <v>14.994223048333572</v>
      </c>
      <c r="CU470">
        <v>22.225000000000001</v>
      </c>
      <c r="CV470">
        <f t="shared" si="103"/>
        <v>7.2044489887274672</v>
      </c>
      <c r="CW470">
        <v>7.3590000000000018</v>
      </c>
      <c r="CX470">
        <v>2250.54</v>
      </c>
      <c r="CY470" s="3">
        <f t="shared" si="98"/>
        <v>-26.017751479289942</v>
      </c>
      <c r="CZ470">
        <v>1.7883310719131598</v>
      </c>
      <c r="DA470">
        <v>17.380000000000003</v>
      </c>
      <c r="DB470" s="3">
        <f t="shared" si="99"/>
        <v>-59.581395348837205</v>
      </c>
      <c r="DC470">
        <v>-30.47999999999999</v>
      </c>
      <c r="DD470">
        <v>7.7225910225990216E-3</v>
      </c>
      <c r="DE470" s="3">
        <f t="shared" si="100"/>
        <v>-6.4128461897612682E-3</v>
      </c>
      <c r="DF470">
        <v>-3.5845098367406443E-3</v>
      </c>
      <c r="DG470">
        <v>3.9703834366883878E-2</v>
      </c>
      <c r="DH470">
        <v>-6.0186788784458364E-3</v>
      </c>
      <c r="DI470">
        <v>4.550497393508092E-2</v>
      </c>
      <c r="DJ470">
        <v>3.6502151852012901E-3</v>
      </c>
      <c r="DK470">
        <v>4.3563803575989365E-2</v>
      </c>
      <c r="DL470" s="3">
        <f t="shared" si="101"/>
        <v>2.7436290278585622E-2</v>
      </c>
      <c r="DM470">
        <v>2.428485604566176E-3</v>
      </c>
      <c r="DN470">
        <v>0.19450491736486464</v>
      </c>
      <c r="DO470">
        <v>-5.2793405863126752E-2</v>
      </c>
      <c r="DP470">
        <v>0.16970872313027485</v>
      </c>
      <c r="DQ470">
        <v>-0.10044217958809726</v>
      </c>
      <c r="DR470">
        <v>0.17727081633559211</v>
      </c>
      <c r="DS470" s="3">
        <f t="shared" si="102"/>
        <v>-0.69920883379347365</v>
      </c>
      <c r="DT470">
        <v>-9.7604921034293746E-2</v>
      </c>
      <c r="DU470">
        <v>1113</v>
      </c>
      <c r="DV470">
        <v>-2.6246719160104988</v>
      </c>
      <c r="DW470">
        <v>2.0220485175202154</v>
      </c>
      <c r="DX470">
        <v>8.7665315420477841E-2</v>
      </c>
      <c r="DY470">
        <v>8</v>
      </c>
      <c r="DZ470">
        <v>-42.857142857142854</v>
      </c>
      <c r="EA470">
        <v>2.1725000000000003</v>
      </c>
      <c r="EB470">
        <v>0.38678571428571451</v>
      </c>
      <c r="EC470">
        <v>7.1877807726864335E-3</v>
      </c>
      <c r="ED470">
        <v>-5.060688168695893E-3</v>
      </c>
      <c r="EE470">
        <v>1.3597658549527812E-2</v>
      </c>
      <c r="EF470">
        <v>-6.8257367551268228E-3</v>
      </c>
      <c r="EG470">
        <v>1.438880772125559E-2</v>
      </c>
      <c r="EH470">
        <v>-8.7496396646492489E-3</v>
      </c>
      <c r="EI470">
        <v>1.3847421713263645E-2</v>
      </c>
      <c r="EJ470">
        <v>-9.5950817833969984E-3</v>
      </c>
      <c r="EK470">
        <v>0.52860429952008425</v>
      </c>
      <c r="EL470">
        <v>-7.1123060141353389E-2</v>
      </c>
      <c r="EM470">
        <v>0.49953970557744143</v>
      </c>
      <c r="EN470">
        <v>-2.9815991332614922E-2</v>
      </c>
      <c r="EO470">
        <v>0.51906996995705512</v>
      </c>
      <c r="EP470">
        <v>-3.4198291007591086E-3</v>
      </c>
      <c r="EQ470">
        <v>867.74</v>
      </c>
      <c r="ER470">
        <v>23.090000000000032</v>
      </c>
      <c r="ES470">
        <v>1.9261386734054444</v>
      </c>
      <c r="ET470">
        <v>5.1253303949261309E-2</v>
      </c>
    </row>
    <row r="471" spans="1:150" x14ac:dyDescent="0.3">
      <c r="A471">
        <v>18</v>
      </c>
      <c r="B471">
        <v>1815</v>
      </c>
      <c r="C471" t="s">
        <v>590</v>
      </c>
      <c r="D471">
        <v>34240</v>
      </c>
      <c r="E471">
        <v>241</v>
      </c>
      <c r="F471">
        <v>0.70385514018691586</v>
      </c>
      <c r="G471">
        <v>1573</v>
      </c>
      <c r="H471">
        <v>4.594042056074767</v>
      </c>
      <c r="I471">
        <v>6511</v>
      </c>
      <c r="J471">
        <v>19.015771028037385</v>
      </c>
      <c r="K471" s="5">
        <v>8084</v>
      </c>
      <c r="L471" s="5">
        <v>23.609813079999999</v>
      </c>
      <c r="M471">
        <v>20040</v>
      </c>
      <c r="N471">
        <v>8517.2243870159182</v>
      </c>
      <c r="O471">
        <v>14.188084112149532</v>
      </c>
      <c r="P471" s="3">
        <v>4953</v>
      </c>
      <c r="Q471" s="3">
        <v>84</v>
      </c>
      <c r="R471" s="3">
        <f t="shared" si="91"/>
        <v>1.6959418534221685E-2</v>
      </c>
      <c r="S471" s="3">
        <v>1.6127513297403744E-2</v>
      </c>
      <c r="T471" s="3">
        <f t="shared" si="92"/>
        <v>1.0515829825390293</v>
      </c>
      <c r="U471">
        <v>31880</v>
      </c>
      <c r="V471">
        <v>-6.8925233644859807</v>
      </c>
      <c r="W471">
        <v>-1719</v>
      </c>
      <c r="X471">
        <v>-5.0204439252336446</v>
      </c>
      <c r="Y471">
        <v>731</v>
      </c>
      <c r="Z471">
        <v>2.2929736511919701</v>
      </c>
      <c r="AA471">
        <v>1.5891185110050543</v>
      </c>
      <c r="AB471">
        <v>2226</v>
      </c>
      <c r="AC471">
        <v>6.9824341279799249</v>
      </c>
      <c r="AD471">
        <v>2.3883920719051579</v>
      </c>
      <c r="AE471">
        <v>7537</v>
      </c>
      <c r="AF471">
        <v>23.641781681304895</v>
      </c>
      <c r="AG471">
        <v>4.6260106532675103</v>
      </c>
      <c r="AH471" s="5">
        <v>9763</v>
      </c>
      <c r="AI471" s="5">
        <v>30.624215809999999</v>
      </c>
      <c r="AJ471" s="5">
        <v>7.0144027250000001</v>
      </c>
      <c r="AK471">
        <v>20151</v>
      </c>
      <c r="AL471">
        <v>0.55389221556886226</v>
      </c>
      <c r="AM471">
        <v>11342.882573717434</v>
      </c>
      <c r="AN471">
        <v>33.175810079737836</v>
      </c>
      <c r="AO471">
        <v>15.090999999999999</v>
      </c>
      <c r="AP471">
        <v>4019</v>
      </c>
      <c r="AQ471" s="3">
        <f t="shared" si="93"/>
        <v>-18.857258227336967</v>
      </c>
      <c r="AR471">
        <v>230</v>
      </c>
      <c r="AS471" s="3">
        <f t="shared" si="94"/>
        <v>173.80952380952382</v>
      </c>
      <c r="AT471">
        <v>5.7228166210500121E-2</v>
      </c>
      <c r="AU471" s="3">
        <f t="shared" si="95"/>
        <v>4.0268747676278437E-2</v>
      </c>
      <c r="AV471">
        <v>4.5722513245329714E-2</v>
      </c>
      <c r="AW471">
        <v>4.1854758749879629E-2</v>
      </c>
      <c r="AX471">
        <v>4.113531797142319E-2</v>
      </c>
      <c r="AY471" s="3">
        <f t="shared" si="96"/>
        <v>2.5007804674019446E-2</v>
      </c>
      <c r="AZ471">
        <v>1.2516408689836322</v>
      </c>
      <c r="BA471">
        <v>1.3673036930517417</v>
      </c>
      <c r="BB471">
        <v>1.3912173050481018</v>
      </c>
      <c r="BC471" s="3">
        <f t="shared" si="97"/>
        <v>0.33963432250907255</v>
      </c>
      <c r="BD471">
        <v>1651</v>
      </c>
      <c r="BE471">
        <v>2.4342822531798909</v>
      </c>
      <c r="BF471">
        <v>38</v>
      </c>
      <c r="BG471">
        <v>6.0526315789473681</v>
      </c>
      <c r="BH471">
        <v>2.3016353725015141E-2</v>
      </c>
      <c r="BI471">
        <v>2.0423395304654635E-2</v>
      </c>
      <c r="BJ471">
        <v>2.3138447385904839E-2</v>
      </c>
      <c r="BK471">
        <v>2.3442503496660643E-2</v>
      </c>
      <c r="BL471">
        <v>1.1269602033198443</v>
      </c>
      <c r="BM471">
        <v>0.99472334254527062</v>
      </c>
      <c r="BN471">
        <v>0.98182149053721135</v>
      </c>
      <c r="BO471">
        <v>1631.3899999999999</v>
      </c>
      <c r="BP471">
        <v>3.8346881058679894</v>
      </c>
      <c r="BQ471">
        <v>42542.964511340135</v>
      </c>
      <c r="BR471">
        <v>29136</v>
      </c>
      <c r="BS471">
        <v>-14.906542056074768</v>
      </c>
      <c r="BT471">
        <v>-8.6072772898368886</v>
      </c>
      <c r="BU471">
        <v>-2783</v>
      </c>
      <c r="BV471">
        <v>-8.127920560747663</v>
      </c>
      <c r="BW471">
        <v>-1059</v>
      </c>
      <c r="BX471">
        <v>-3.3218318695106648</v>
      </c>
      <c r="BY471">
        <v>1119</v>
      </c>
      <c r="BZ471">
        <v>3.8406095551894568</v>
      </c>
      <c r="CA471">
        <v>3.136754415002541</v>
      </c>
      <c r="CB471">
        <v>1.5476359039974867</v>
      </c>
      <c r="CC471">
        <v>2850</v>
      </c>
      <c r="CD471">
        <v>9.7817133443163105</v>
      </c>
      <c r="CE471">
        <v>5.1876712882415434</v>
      </c>
      <c r="CF471">
        <v>2.7992792163363855</v>
      </c>
      <c r="CG471" s="5">
        <v>11674</v>
      </c>
      <c r="CH471" s="5">
        <v>40.067270729999997</v>
      </c>
      <c r="CI471" s="5">
        <v>16.457457649999998</v>
      </c>
      <c r="CJ471" s="5">
        <v>9.4430549209999999</v>
      </c>
      <c r="CK471">
        <v>8824</v>
      </c>
      <c r="CL471">
        <v>30.285557386051622</v>
      </c>
      <c r="CM471">
        <v>11.269786358014237</v>
      </c>
      <c r="CN471">
        <v>6.6437757047467265</v>
      </c>
      <c r="CO471">
        <v>18247</v>
      </c>
      <c r="CP471">
        <v>-8.9471057884231548</v>
      </c>
      <c r="CQ471">
        <v>-9.448662597389708</v>
      </c>
      <c r="CR471">
        <v>13111.770432961583</v>
      </c>
      <c r="CS471">
        <v>53.944170508761282</v>
      </c>
      <c r="CT471">
        <v>15.594694274124238</v>
      </c>
      <c r="CU471">
        <v>19.356000000000002</v>
      </c>
      <c r="CV471">
        <f t="shared" si="103"/>
        <v>5.1679158878504694</v>
      </c>
      <c r="CW471">
        <v>4.2650000000000023</v>
      </c>
      <c r="CX471">
        <v>3889.7</v>
      </c>
      <c r="CY471" s="3">
        <f t="shared" si="98"/>
        <v>-21.467797294568953</v>
      </c>
      <c r="CZ471">
        <v>-3.2172182134859466</v>
      </c>
      <c r="DA471">
        <v>270.87999999999994</v>
      </c>
      <c r="DB471" s="3">
        <f t="shared" si="99"/>
        <v>222.4761904761904</v>
      </c>
      <c r="DC471">
        <v>17.773913043478235</v>
      </c>
      <c r="DD471">
        <v>6.9640332159292481E-2</v>
      </c>
      <c r="DE471" s="3">
        <f t="shared" si="100"/>
        <v>5.2680913625070797E-2</v>
      </c>
      <c r="DF471">
        <v>1.241216594879236E-2</v>
      </c>
      <c r="DG471">
        <v>3.9703834366883878E-2</v>
      </c>
      <c r="DH471">
        <v>-6.0186788784458364E-3</v>
      </c>
      <c r="DI471">
        <v>4.550497393508092E-2</v>
      </c>
      <c r="DJ471">
        <v>3.6502151852012901E-3</v>
      </c>
      <c r="DK471">
        <v>4.3563803575989365E-2</v>
      </c>
      <c r="DL471" s="3">
        <f t="shared" si="101"/>
        <v>2.7436290278585622E-2</v>
      </c>
      <c r="DM471">
        <v>2.428485604566176E-3</v>
      </c>
      <c r="DN471">
        <v>1.7539951309432722</v>
      </c>
      <c r="DO471">
        <v>0.50235426195963995</v>
      </c>
      <c r="DP471">
        <v>1.5303894527803479</v>
      </c>
      <c r="DQ471">
        <v>0.16308575972860617</v>
      </c>
      <c r="DR471">
        <v>1.5985824570578924</v>
      </c>
      <c r="DS471" s="3">
        <f t="shared" si="102"/>
        <v>0.5469994745188631</v>
      </c>
      <c r="DT471">
        <v>0.20736515200979055</v>
      </c>
      <c r="DU471">
        <v>1596</v>
      </c>
      <c r="DV471">
        <v>-3.3313143549364024</v>
      </c>
      <c r="DW471">
        <v>2.4371553884711776</v>
      </c>
      <c r="DX471">
        <v>2.8731352912867436E-3</v>
      </c>
      <c r="DY471">
        <v>32</v>
      </c>
      <c r="DZ471">
        <v>-15.789473684210526</v>
      </c>
      <c r="EA471">
        <v>8.4649999999999981</v>
      </c>
      <c r="EB471">
        <v>2.4123684210526299</v>
      </c>
      <c r="EC471">
        <v>2.0050125313283207E-2</v>
      </c>
      <c r="ED471">
        <v>-2.9662284117319346E-3</v>
      </c>
      <c r="EE471">
        <v>1.3597658549527812E-2</v>
      </c>
      <c r="EF471">
        <v>-6.8257367551268228E-3</v>
      </c>
      <c r="EG471">
        <v>1.438880772125559E-2</v>
      </c>
      <c r="EH471">
        <v>-8.7496396646492489E-3</v>
      </c>
      <c r="EI471">
        <v>1.3847421713263645E-2</v>
      </c>
      <c r="EJ471">
        <v>-9.5950817833969984E-3</v>
      </c>
      <c r="EK471">
        <v>1.4745277828718137</v>
      </c>
      <c r="EL471">
        <v>0.34756757955196949</v>
      </c>
      <c r="EM471">
        <v>1.393452862926547</v>
      </c>
      <c r="EN471">
        <v>0.3987295203812764</v>
      </c>
      <c r="EO471">
        <v>1.4479320214591538</v>
      </c>
      <c r="EP471">
        <v>0.46611053092194243</v>
      </c>
      <c r="EQ471">
        <v>1660.99</v>
      </c>
      <c r="ER471">
        <v>29.600000000000136</v>
      </c>
      <c r="ES471">
        <v>3.9042648275186629</v>
      </c>
      <c r="ET471">
        <v>6.9576721650673523E-2</v>
      </c>
    </row>
    <row r="472" spans="1:150" x14ac:dyDescent="0.3">
      <c r="A472">
        <v>18</v>
      </c>
      <c r="B472">
        <v>1816</v>
      </c>
      <c r="C472" t="s">
        <v>591</v>
      </c>
      <c r="D472">
        <v>24965</v>
      </c>
      <c r="E472">
        <v>217</v>
      </c>
      <c r="F472">
        <v>0.86921690366513116</v>
      </c>
      <c r="G472">
        <v>1031</v>
      </c>
      <c r="H472">
        <v>4.1297816943721211</v>
      </c>
      <c r="I472">
        <v>5326</v>
      </c>
      <c r="J472">
        <v>21.33386741438013</v>
      </c>
      <c r="K472" s="5">
        <v>6357</v>
      </c>
      <c r="L472" s="5">
        <v>25.463649109999999</v>
      </c>
      <c r="M472">
        <v>13525</v>
      </c>
      <c r="N472">
        <v>8647.1423187537148</v>
      </c>
      <c r="O472">
        <v>20.853194472261166</v>
      </c>
      <c r="P472" s="3">
        <v>4215</v>
      </c>
      <c r="Q472" s="3">
        <v>49</v>
      </c>
      <c r="R472" s="3">
        <f t="shared" si="91"/>
        <v>1.1625148279952551E-2</v>
      </c>
      <c r="S472" s="3">
        <v>1.6127513297403744E-2</v>
      </c>
      <c r="T472" s="3">
        <f t="shared" si="92"/>
        <v>0.72082707765145682</v>
      </c>
      <c r="U472">
        <v>25157</v>
      </c>
      <c r="V472">
        <v>0.7690767073903465</v>
      </c>
      <c r="W472">
        <v>435</v>
      </c>
      <c r="X472">
        <v>1.7424394151812537</v>
      </c>
      <c r="Y472">
        <v>849</v>
      </c>
      <c r="Z472">
        <v>3.374806216957507</v>
      </c>
      <c r="AA472">
        <v>2.5055893132923757</v>
      </c>
      <c r="AB472">
        <v>1827</v>
      </c>
      <c r="AC472">
        <v>7.2623921771276381</v>
      </c>
      <c r="AD472">
        <v>3.132610482755517</v>
      </c>
      <c r="AE472">
        <v>6560</v>
      </c>
      <c r="AF472">
        <v>26.076241205231149</v>
      </c>
      <c r="AG472">
        <v>4.7423737908510191</v>
      </c>
      <c r="AH472" s="5">
        <v>8387</v>
      </c>
      <c r="AI472" s="5">
        <v>33.338633379999997</v>
      </c>
      <c r="AJ472" s="5">
        <v>7.874984274</v>
      </c>
      <c r="AK472">
        <v>14976</v>
      </c>
      <c r="AL472">
        <v>10.728280961182994</v>
      </c>
      <c r="AM472">
        <v>11682.113128388221</v>
      </c>
      <c r="AN472">
        <v>35.097962977344942</v>
      </c>
      <c r="AO472">
        <v>14.952</v>
      </c>
      <c r="AP472">
        <v>3782</v>
      </c>
      <c r="AQ472" s="3">
        <f t="shared" si="93"/>
        <v>-10.272835112692764</v>
      </c>
      <c r="AR472">
        <v>134</v>
      </c>
      <c r="AS472" s="3">
        <f t="shared" si="94"/>
        <v>173.46938775510205</v>
      </c>
      <c r="AT472">
        <v>3.5430988894764676E-2</v>
      </c>
      <c r="AU472" s="3">
        <f t="shared" si="95"/>
        <v>2.3805840614812127E-2</v>
      </c>
      <c r="AV472">
        <v>4.5722513245329714E-2</v>
      </c>
      <c r="AW472">
        <v>4.1854758749879629E-2</v>
      </c>
      <c r="AX472">
        <v>4.113531797142319E-2</v>
      </c>
      <c r="AY472" s="3">
        <f t="shared" si="96"/>
        <v>2.5007804674019446E-2</v>
      </c>
      <c r="AZ472">
        <v>0.77491341529402347</v>
      </c>
      <c r="BA472">
        <v>0.84652235380204099</v>
      </c>
      <c r="BB472">
        <v>0.86132770188816032</v>
      </c>
      <c r="BC472" s="3">
        <f t="shared" si="97"/>
        <v>0.14050062423670351</v>
      </c>
      <c r="BD472">
        <v>1968</v>
      </c>
      <c r="BE472">
        <v>1.9217479674796747</v>
      </c>
      <c r="BF472">
        <v>36</v>
      </c>
      <c r="BG472">
        <v>3.7222222222222223</v>
      </c>
      <c r="BH472">
        <v>1.8292682926829267E-2</v>
      </c>
      <c r="BI472">
        <v>2.0423395304654635E-2</v>
      </c>
      <c r="BJ472">
        <v>2.3138447385904839E-2</v>
      </c>
      <c r="BK472">
        <v>2.3442503496660643E-2</v>
      </c>
      <c r="BL472">
        <v>0.89567296005185959</v>
      </c>
      <c r="BM472">
        <v>0.79057521110826789</v>
      </c>
      <c r="BN472">
        <v>0.78032121993434012</v>
      </c>
      <c r="BO472">
        <v>1259.8599999999999</v>
      </c>
      <c r="BP472">
        <v>4.8225131655890019</v>
      </c>
      <c r="BQ472">
        <v>26124.552836676929</v>
      </c>
      <c r="BR472">
        <v>24946</v>
      </c>
      <c r="BS472">
        <v>-7.6106549168836371E-2</v>
      </c>
      <c r="BT472">
        <v>-0.83873275827801397</v>
      </c>
      <c r="BU472">
        <v>1313</v>
      </c>
      <c r="BV472">
        <v>5.2593631083516925</v>
      </c>
      <c r="BW472">
        <v>931</v>
      </c>
      <c r="BX472">
        <v>3.7007592320228961</v>
      </c>
      <c r="BY472">
        <v>1394</v>
      </c>
      <c r="BZ472">
        <v>5.5880702317004731</v>
      </c>
      <c r="CA472">
        <v>4.7188533280353422</v>
      </c>
      <c r="CB472">
        <v>2.2132640147429661</v>
      </c>
      <c r="CC472">
        <v>2669</v>
      </c>
      <c r="CD472">
        <v>10.699110077767978</v>
      </c>
      <c r="CE472">
        <v>6.5693283833958569</v>
      </c>
      <c r="CF472">
        <v>3.4367179006403399</v>
      </c>
      <c r="CG472" s="5">
        <v>10737</v>
      </c>
      <c r="CH472" s="5">
        <v>43.040968489999997</v>
      </c>
      <c r="CI472" s="5">
        <v>17.577319379999999</v>
      </c>
      <c r="CJ472" s="5">
        <v>9.7023351099999999</v>
      </c>
      <c r="CK472">
        <v>8068</v>
      </c>
      <c r="CL472">
        <v>32.341858414174617</v>
      </c>
      <c r="CM472">
        <v>11.007990999794487</v>
      </c>
      <c r="CN472">
        <v>6.2656172089434676</v>
      </c>
      <c r="CO472">
        <v>15203</v>
      </c>
      <c r="CP472">
        <v>12.406654343807762</v>
      </c>
      <c r="CQ472">
        <v>1.5157585470085471</v>
      </c>
      <c r="CR472">
        <v>13252.192349874367</v>
      </c>
      <c r="CS472">
        <v>53.25516640489807</v>
      </c>
      <c r="CT472">
        <v>13.440027538089511</v>
      </c>
      <c r="CU472">
        <v>20.137</v>
      </c>
      <c r="CV472">
        <f t="shared" si="103"/>
        <v>-0.71619447226116506</v>
      </c>
      <c r="CW472">
        <v>5.1850000000000005</v>
      </c>
      <c r="CX472">
        <v>4330.74</v>
      </c>
      <c r="CY472" s="3">
        <f t="shared" si="98"/>
        <v>2.7459074733096034</v>
      </c>
      <c r="CZ472">
        <v>14.509254362771015</v>
      </c>
      <c r="DA472">
        <v>109.24000000000001</v>
      </c>
      <c r="DB472" s="3">
        <f t="shared" si="99"/>
        <v>122.9387755102041</v>
      </c>
      <c r="DC472">
        <v>-18.477611940298498</v>
      </c>
      <c r="DD472">
        <v>2.5224326558509636E-2</v>
      </c>
      <c r="DE472" s="3">
        <f t="shared" si="100"/>
        <v>1.3599178278557085E-2</v>
      </c>
      <c r="DF472">
        <v>-1.0206662336255039E-2</v>
      </c>
      <c r="DG472">
        <v>3.9703834366883878E-2</v>
      </c>
      <c r="DH472">
        <v>-6.0186788784458364E-3</v>
      </c>
      <c r="DI472">
        <v>4.550497393508092E-2</v>
      </c>
      <c r="DJ472">
        <v>3.6502151852012901E-3</v>
      </c>
      <c r="DK472">
        <v>4.3563803575989365E-2</v>
      </c>
      <c r="DL472" s="3">
        <f t="shared" si="101"/>
        <v>2.7436290278585622E-2</v>
      </c>
      <c r="DM472">
        <v>2.428485604566176E-3</v>
      </c>
      <c r="DN472">
        <v>0.63531210425229634</v>
      </c>
      <c r="DO472">
        <v>-0.13960131104172713</v>
      </c>
      <c r="DP472">
        <v>0.55432020672060145</v>
      </c>
      <c r="DQ472">
        <v>-0.29220214708143954</v>
      </c>
      <c r="DR472">
        <v>0.57902029868696503</v>
      </c>
      <c r="DS472" s="3">
        <f t="shared" si="102"/>
        <v>-0.14180677896449179</v>
      </c>
      <c r="DT472">
        <v>-0.28230740320119529</v>
      </c>
      <c r="DU472">
        <v>2042</v>
      </c>
      <c r="DV472">
        <v>3.7601626016260168</v>
      </c>
      <c r="DW472">
        <v>2.1208325171400588</v>
      </c>
      <c r="DX472">
        <v>0.19908454966038414</v>
      </c>
      <c r="DY472">
        <v>16</v>
      </c>
      <c r="DZ472">
        <v>-55.555555555555557</v>
      </c>
      <c r="EA472">
        <v>6.8275000000000006</v>
      </c>
      <c r="EB472">
        <v>3.1052777777777782</v>
      </c>
      <c r="EC472">
        <v>7.8354554358472089E-3</v>
      </c>
      <c r="ED472">
        <v>-1.0457227490982058E-2</v>
      </c>
      <c r="EE472">
        <v>1.3597658549527812E-2</v>
      </c>
      <c r="EF472">
        <v>-6.8257367551268228E-3</v>
      </c>
      <c r="EG472">
        <v>1.438880772125559E-2</v>
      </c>
      <c r="EH472">
        <v>-8.7496396646492489E-3</v>
      </c>
      <c r="EI472">
        <v>1.3847421713263645E-2</v>
      </c>
      <c r="EJ472">
        <v>-9.5950817833969984E-3</v>
      </c>
      <c r="EK472">
        <v>0.57623563698908298</v>
      </c>
      <c r="EL472">
        <v>-0.31943732306277661</v>
      </c>
      <c r="EM472">
        <v>0.54455209824455664</v>
      </c>
      <c r="EN472">
        <v>-0.24602311286371126</v>
      </c>
      <c r="EO472">
        <v>0.56584219056043328</v>
      </c>
      <c r="EP472">
        <v>-0.21447902937390684</v>
      </c>
      <c r="EQ472">
        <v>1277.46</v>
      </c>
      <c r="ER472">
        <v>17.600000000000136</v>
      </c>
      <c r="ES472">
        <v>4.8898827397594387</v>
      </c>
      <c r="ET472">
        <v>6.7369574170436763E-2</v>
      </c>
    </row>
    <row r="473" spans="1:150" x14ac:dyDescent="0.3">
      <c r="A473">
        <v>18</v>
      </c>
      <c r="B473">
        <v>1817</v>
      </c>
      <c r="C473" t="s">
        <v>592</v>
      </c>
      <c r="D473">
        <v>155650</v>
      </c>
      <c r="E473">
        <v>1008</v>
      </c>
      <c r="F473">
        <v>0.64760681015097976</v>
      </c>
      <c r="G473">
        <v>12271</v>
      </c>
      <c r="H473">
        <v>7.8837134596851914</v>
      </c>
      <c r="I473">
        <v>41570</v>
      </c>
      <c r="J473">
        <v>26.707356247992291</v>
      </c>
      <c r="K473" s="5">
        <v>53841</v>
      </c>
      <c r="L473" s="5">
        <v>34.591069709999999</v>
      </c>
      <c r="M473">
        <v>88258</v>
      </c>
      <c r="N473">
        <v>13850.925287891298</v>
      </c>
      <c r="O473">
        <v>11.433986508191456</v>
      </c>
      <c r="P473" s="3">
        <v>42535</v>
      </c>
      <c r="Q473" s="3">
        <v>597</v>
      </c>
      <c r="R473" s="3">
        <f t="shared" si="91"/>
        <v>1.4035500176325379E-2</v>
      </c>
      <c r="S473" s="3">
        <v>1.6127513297403744E-2</v>
      </c>
      <c r="T473" s="3">
        <f t="shared" si="92"/>
        <v>0.87028297031910407</v>
      </c>
      <c r="U473">
        <v>150879</v>
      </c>
      <c r="V473">
        <v>-3.0652104079665916</v>
      </c>
      <c r="W473">
        <v>-4760</v>
      </c>
      <c r="X473">
        <v>-3.0581432701574043</v>
      </c>
      <c r="Y473">
        <v>3092</v>
      </c>
      <c r="Z473">
        <v>2.0493242929764914</v>
      </c>
      <c r="AA473">
        <v>1.4017174828255117</v>
      </c>
      <c r="AB473">
        <v>19247</v>
      </c>
      <c r="AC473">
        <v>12.756579775846872</v>
      </c>
      <c r="AD473">
        <v>4.8728663161616801</v>
      </c>
      <c r="AE473">
        <v>45538</v>
      </c>
      <c r="AF473">
        <v>30.181801310984298</v>
      </c>
      <c r="AG473">
        <v>3.4744450629920074</v>
      </c>
      <c r="AH473" s="5">
        <v>64785</v>
      </c>
      <c r="AI473" s="5">
        <v>42.93838109</v>
      </c>
      <c r="AJ473" s="5">
        <v>8.3473113790000006</v>
      </c>
      <c r="AK473">
        <v>93081</v>
      </c>
      <c r="AL473">
        <v>5.464660427383353</v>
      </c>
      <c r="AM473">
        <v>17409.731736503039</v>
      </c>
      <c r="AN473">
        <v>25.693636884482423</v>
      </c>
      <c r="AO473">
        <v>11.989000000000001</v>
      </c>
      <c r="AP473">
        <v>29385</v>
      </c>
      <c r="AQ473" s="3">
        <f t="shared" si="93"/>
        <v>-30.915716468790404</v>
      </c>
      <c r="AR473">
        <v>1079</v>
      </c>
      <c r="AS473" s="3">
        <f t="shared" si="94"/>
        <v>80.737018425460633</v>
      </c>
      <c r="AT473">
        <v>3.6719414667347287E-2</v>
      </c>
      <c r="AU473" s="3">
        <f t="shared" si="95"/>
        <v>2.268391449102191E-2</v>
      </c>
      <c r="AV473">
        <v>4.5722513245329714E-2</v>
      </c>
      <c r="AW473">
        <v>4.1854758749879629E-2</v>
      </c>
      <c r="AX473">
        <v>4.113531797142319E-2</v>
      </c>
      <c r="AY473" s="3">
        <f t="shared" si="96"/>
        <v>2.5007804674019446E-2</v>
      </c>
      <c r="AZ473">
        <v>0.80309265744699543</v>
      </c>
      <c r="BA473">
        <v>0.87730561025997766</v>
      </c>
      <c r="BB473">
        <v>0.89264934557832665</v>
      </c>
      <c r="BC473" s="3">
        <f t="shared" si="97"/>
        <v>2.2366375259222582E-2</v>
      </c>
      <c r="BD473">
        <v>9970</v>
      </c>
      <c r="BE473">
        <v>2.9473420260782346</v>
      </c>
      <c r="BF473">
        <v>134</v>
      </c>
      <c r="BG473">
        <v>8.0522388059701484</v>
      </c>
      <c r="BH473">
        <v>1.3440320962888667E-2</v>
      </c>
      <c r="BI473">
        <v>2.0423395304654635E-2</v>
      </c>
      <c r="BJ473">
        <v>2.3138447385904839E-2</v>
      </c>
      <c r="BK473">
        <v>2.3442503496660643E-2</v>
      </c>
      <c r="BL473">
        <v>0.65808455266130617</v>
      </c>
      <c r="BM473">
        <v>0.58086529051538938</v>
      </c>
      <c r="BN473">
        <v>0.57333129820384687</v>
      </c>
      <c r="BO473">
        <v>5364.91</v>
      </c>
      <c r="BP473">
        <v>6.3393679461185721</v>
      </c>
      <c r="BQ473">
        <v>84628.468415132666</v>
      </c>
      <c r="BR473">
        <v>142944</v>
      </c>
      <c r="BS473">
        <v>-8.1631866366848698</v>
      </c>
      <c r="BT473">
        <v>-5.2591811981786734</v>
      </c>
      <c r="BU473">
        <v>-8899</v>
      </c>
      <c r="BV473">
        <v>-5.7173144876325095</v>
      </c>
      <c r="BW473">
        <v>-4378</v>
      </c>
      <c r="BX473">
        <v>-2.9016629219440744</v>
      </c>
      <c r="BY473">
        <v>4756</v>
      </c>
      <c r="BZ473">
        <v>3.3271770763375867</v>
      </c>
      <c r="CA473">
        <v>2.679570266186607</v>
      </c>
      <c r="CB473">
        <v>1.2778527833610953</v>
      </c>
      <c r="CC473">
        <v>23175</v>
      </c>
      <c r="CD473">
        <v>16.212642713230355</v>
      </c>
      <c r="CE473">
        <v>8.328929253545164</v>
      </c>
      <c r="CF473">
        <v>3.4560629373834839</v>
      </c>
      <c r="CG473" s="5">
        <v>71932</v>
      </c>
      <c r="CH473" s="5">
        <v>50.32180434</v>
      </c>
      <c r="CI473" s="5">
        <v>15.73073464</v>
      </c>
      <c r="CJ473" s="5">
        <v>7.3834232560000004</v>
      </c>
      <c r="CK473">
        <v>48757</v>
      </c>
      <c r="CL473">
        <v>34.109161629729122</v>
      </c>
      <c r="CM473">
        <v>7.4018053817368319</v>
      </c>
      <c r="CN473">
        <v>3.9273603187448245</v>
      </c>
      <c r="CO473">
        <v>88825</v>
      </c>
      <c r="CP473">
        <v>0.64243468014231009</v>
      </c>
      <c r="CQ473">
        <v>-4.5723617064707085</v>
      </c>
      <c r="CR473">
        <v>19290.343153483027</v>
      </c>
      <c r="CS473">
        <v>39.27115158398086</v>
      </c>
      <c r="CT473">
        <v>10.80207004589797</v>
      </c>
      <c r="CU473">
        <v>17.879000000000001</v>
      </c>
      <c r="CV473">
        <f t="shared" si="103"/>
        <v>6.4450134918085453</v>
      </c>
      <c r="CW473">
        <v>5.8900000000000006</v>
      </c>
      <c r="CX473">
        <v>29925.399999999998</v>
      </c>
      <c r="CY473" s="3">
        <f t="shared" si="98"/>
        <v>-29.645233337251682</v>
      </c>
      <c r="CZ473">
        <v>1.839033520503651</v>
      </c>
      <c r="DA473">
        <v>535.2600000000001</v>
      </c>
      <c r="DB473" s="3">
        <f t="shared" si="99"/>
        <v>-10.341708542713549</v>
      </c>
      <c r="DC473">
        <v>-50.392956441149209</v>
      </c>
      <c r="DD473">
        <v>1.7886477707900316E-2</v>
      </c>
      <c r="DE473" s="3">
        <f t="shared" si="100"/>
        <v>3.8509775315749371E-3</v>
      </c>
      <c r="DF473">
        <v>-1.8832936959446971E-2</v>
      </c>
      <c r="DG473">
        <v>3.9703834366883878E-2</v>
      </c>
      <c r="DH473">
        <v>-6.0186788784458364E-3</v>
      </c>
      <c r="DI473">
        <v>4.550497393508092E-2</v>
      </c>
      <c r="DJ473">
        <v>3.6502151852012901E-3</v>
      </c>
      <c r="DK473">
        <v>4.3563803575989365E-2</v>
      </c>
      <c r="DL473" s="3">
        <f t="shared" si="101"/>
        <v>2.7436290278585622E-2</v>
      </c>
      <c r="DM473">
        <v>2.428485604566176E-3</v>
      </c>
      <c r="DN473">
        <v>0.45049748955277341</v>
      </c>
      <c r="DO473">
        <v>-0.35259516789422202</v>
      </c>
      <c r="DP473">
        <v>0.39306643123052498</v>
      </c>
      <c r="DQ473">
        <v>-0.48423917902945268</v>
      </c>
      <c r="DR473">
        <v>0.41058117610645528</v>
      </c>
      <c r="DS473" s="3">
        <f t="shared" si="102"/>
        <v>-0.45970179421264878</v>
      </c>
      <c r="DT473">
        <v>-0.48206816947187137</v>
      </c>
      <c r="DU473">
        <v>10423</v>
      </c>
      <c r="DV473">
        <v>4.543630892678034</v>
      </c>
      <c r="DW473">
        <v>2.8710927755924396</v>
      </c>
      <c r="DX473">
        <v>-7.6249250485795006E-2</v>
      </c>
      <c r="DY473">
        <v>97</v>
      </c>
      <c r="DZ473">
        <v>-27.611940298507463</v>
      </c>
      <c r="EA473">
        <v>5.5181443298969084</v>
      </c>
      <c r="EB473">
        <v>-2.53409447607324</v>
      </c>
      <c r="EC473">
        <v>9.3063417442195151E-3</v>
      </c>
      <c r="ED473">
        <v>-4.1339792186691517E-3</v>
      </c>
      <c r="EE473">
        <v>1.3597658549527812E-2</v>
      </c>
      <c r="EF473">
        <v>-6.8257367551268228E-3</v>
      </c>
      <c r="EG473">
        <v>1.438880772125559E-2</v>
      </c>
      <c r="EH473">
        <v>-8.7496396646492489E-3</v>
      </c>
      <c r="EI473">
        <v>1.3847421713263645E-2</v>
      </c>
      <c r="EJ473">
        <v>-9.5950817833969984E-3</v>
      </c>
      <c r="EK473">
        <v>0.68440766550522658</v>
      </c>
      <c r="EL473">
        <v>2.6323112843920415E-2</v>
      </c>
      <c r="EM473">
        <v>0.64677643377441907</v>
      </c>
      <c r="EN473">
        <v>6.5911143259029692E-2</v>
      </c>
      <c r="EO473">
        <v>0.67206314192811134</v>
      </c>
      <c r="EP473">
        <v>9.8731843724264468E-2</v>
      </c>
      <c r="EQ473">
        <v>5514.97</v>
      </c>
      <c r="ER473">
        <v>150.0600000000004</v>
      </c>
      <c r="ES473">
        <v>6.5166841646561711</v>
      </c>
      <c r="ET473">
        <v>0.17731621853759894</v>
      </c>
    </row>
    <row r="474" spans="1:150" x14ac:dyDescent="0.3">
      <c r="A474">
        <v>18</v>
      </c>
      <c r="B474">
        <v>1818</v>
      </c>
      <c r="C474" t="s">
        <v>593</v>
      </c>
      <c r="D474">
        <v>18742</v>
      </c>
      <c r="E474">
        <v>99</v>
      </c>
      <c r="F474">
        <v>0.52822537616049514</v>
      </c>
      <c r="G474">
        <v>1001</v>
      </c>
      <c r="H474">
        <v>5.3409454700672283</v>
      </c>
      <c r="I474">
        <v>3483</v>
      </c>
      <c r="J474">
        <v>18.583929143101059</v>
      </c>
      <c r="K474" s="5">
        <v>4484</v>
      </c>
      <c r="L474" s="5">
        <v>23.92487461</v>
      </c>
      <c r="M474">
        <v>10665</v>
      </c>
      <c r="N474">
        <v>8329.570420901453</v>
      </c>
      <c r="O474">
        <v>18.322484259950915</v>
      </c>
      <c r="P474" s="3">
        <v>2595</v>
      </c>
      <c r="Q474" s="3">
        <v>36</v>
      </c>
      <c r="R474" s="3">
        <f t="shared" si="91"/>
        <v>1.3872832369942197E-2</v>
      </c>
      <c r="S474" s="3">
        <v>1.6127513297403744E-2</v>
      </c>
      <c r="T474" s="3">
        <f t="shared" si="92"/>
        <v>0.86019661643531165</v>
      </c>
      <c r="U474">
        <v>16531</v>
      </c>
      <c r="V474">
        <v>-11.797033400917725</v>
      </c>
      <c r="W474">
        <v>-1606</v>
      </c>
      <c r="X474">
        <v>-8.5689894354924778</v>
      </c>
      <c r="Y474">
        <v>291</v>
      </c>
      <c r="Z474">
        <v>1.7603290787006232</v>
      </c>
      <c r="AA474">
        <v>1.232103702540128</v>
      </c>
      <c r="AB474">
        <v>1225</v>
      </c>
      <c r="AC474">
        <v>7.4103200048393925</v>
      </c>
      <c r="AD474">
        <v>2.0693745347721642</v>
      </c>
      <c r="AE474">
        <v>3749</v>
      </c>
      <c r="AF474">
        <v>22.678603835218681</v>
      </c>
      <c r="AG474">
        <v>4.0946746921176214</v>
      </c>
      <c r="AH474" s="5">
        <v>4974</v>
      </c>
      <c r="AI474" s="5">
        <v>30.08892384</v>
      </c>
      <c r="AJ474" s="5">
        <v>6.1640492269999996</v>
      </c>
      <c r="AK474">
        <v>10724</v>
      </c>
      <c r="AL474">
        <v>0.5532114392873887</v>
      </c>
      <c r="AM474">
        <v>11134.98712361087</v>
      </c>
      <c r="AN474">
        <v>33.680208713642237</v>
      </c>
      <c r="AO474">
        <v>16.681000000000001</v>
      </c>
      <c r="AP474">
        <v>1674</v>
      </c>
      <c r="AQ474" s="3">
        <f t="shared" si="93"/>
        <v>-35.491329479768787</v>
      </c>
      <c r="AR474">
        <v>35</v>
      </c>
      <c r="AS474" s="3">
        <f t="shared" si="94"/>
        <v>-2.7777777777777777</v>
      </c>
      <c r="AT474">
        <v>2.0908004778972519E-2</v>
      </c>
      <c r="AU474" s="3">
        <f t="shared" si="95"/>
        <v>7.0351724090303228E-3</v>
      </c>
      <c r="AV474">
        <v>4.5722513245329714E-2</v>
      </c>
      <c r="AW474">
        <v>4.1854758749879629E-2</v>
      </c>
      <c r="AX474">
        <v>4.113531797142319E-2</v>
      </c>
      <c r="AY474" s="3">
        <f t="shared" si="96"/>
        <v>2.5007804674019446E-2</v>
      </c>
      <c r="AZ474">
        <v>0.45728030449218904</v>
      </c>
      <c r="BA474">
        <v>0.4995370993276278</v>
      </c>
      <c r="BB474">
        <v>0.50827380971012215</v>
      </c>
      <c r="BC474" s="3">
        <f t="shared" si="97"/>
        <v>-0.3519228067251895</v>
      </c>
      <c r="BD474">
        <v>959</v>
      </c>
      <c r="BE474">
        <v>1.7455683003128259</v>
      </c>
      <c r="BF474">
        <v>24</v>
      </c>
      <c r="BG474">
        <v>1.4583333333333333</v>
      </c>
      <c r="BH474">
        <v>2.502606882168926E-2</v>
      </c>
      <c r="BI474">
        <v>2.0423395304654635E-2</v>
      </c>
      <c r="BJ474">
        <v>2.3138447385904839E-2</v>
      </c>
      <c r="BK474">
        <v>2.3442503496660643E-2</v>
      </c>
      <c r="BL474">
        <v>1.225362798319124</v>
      </c>
      <c r="BM474">
        <v>1.081579433758131</v>
      </c>
      <c r="BN474">
        <v>1.0675510329028721</v>
      </c>
      <c r="BO474">
        <v>1100.06</v>
      </c>
      <c r="BP474">
        <v>6.2469201343356842</v>
      </c>
      <c r="BQ474">
        <v>17609.637650937944</v>
      </c>
      <c r="BR474">
        <v>14002</v>
      </c>
      <c r="BS474">
        <v>-25.290790737381279</v>
      </c>
      <c r="BT474">
        <v>-15.298530034480674</v>
      </c>
      <c r="BU474">
        <v>-2859</v>
      </c>
      <c r="BV474">
        <v>-15.254508590331875</v>
      </c>
      <c r="BW474">
        <v>-1309</v>
      </c>
      <c r="BX474">
        <v>-7.9184562337426652</v>
      </c>
      <c r="BY474">
        <v>397</v>
      </c>
      <c r="BZ474">
        <v>2.835309241536923</v>
      </c>
      <c r="CA474">
        <v>2.3070838653764278</v>
      </c>
      <c r="CB474">
        <v>1.0749801628362998</v>
      </c>
      <c r="CC474">
        <v>1421</v>
      </c>
      <c r="CD474">
        <v>10.148550207113271</v>
      </c>
      <c r="CE474">
        <v>4.8076047370460424</v>
      </c>
      <c r="CF474">
        <v>2.7382302022738783</v>
      </c>
      <c r="CG474" s="5">
        <v>5486</v>
      </c>
      <c r="CH474" s="5">
        <v>39.180117129999999</v>
      </c>
      <c r="CI474" s="5">
        <v>15.25524251</v>
      </c>
      <c r="CJ474" s="5">
        <v>9.0911932859999993</v>
      </c>
      <c r="CK474">
        <v>4065</v>
      </c>
      <c r="CL474">
        <v>29.031566919011571</v>
      </c>
      <c r="CM474">
        <v>10.447637775910511</v>
      </c>
      <c r="CN474">
        <v>6.3529630837928899</v>
      </c>
      <c r="CO474">
        <v>9235</v>
      </c>
      <c r="CP474">
        <v>-13.408345053914674</v>
      </c>
      <c r="CQ474">
        <v>-13.884744498321522</v>
      </c>
      <c r="CR474">
        <v>12631.116526467895</v>
      </c>
      <c r="CS474">
        <v>51.641872127913594</v>
      </c>
      <c r="CT474">
        <v>13.43629216853425</v>
      </c>
      <c r="CU474">
        <v>20.686</v>
      </c>
      <c r="CV474">
        <f t="shared" si="103"/>
        <v>2.3635157400490847</v>
      </c>
      <c r="CW474">
        <v>4.004999999999999</v>
      </c>
      <c r="CX474">
        <v>1596.27</v>
      </c>
      <c r="CY474" s="3">
        <f t="shared" si="98"/>
        <v>-38.486705202312137</v>
      </c>
      <c r="CZ474">
        <v>-4.6433691756272415</v>
      </c>
      <c r="DA474">
        <v>36.97</v>
      </c>
      <c r="DB474" s="3">
        <f t="shared" si="99"/>
        <v>2.6944444444444415</v>
      </c>
      <c r="DC474">
        <v>5.6285714285714255</v>
      </c>
      <c r="DD474">
        <v>2.3160242314896603E-2</v>
      </c>
      <c r="DE474" s="3">
        <f t="shared" si="100"/>
        <v>9.2874099449544063E-3</v>
      </c>
      <c r="DF474">
        <v>2.2522375359240836E-3</v>
      </c>
      <c r="DG474">
        <v>3.9703834366883878E-2</v>
      </c>
      <c r="DH474">
        <v>-6.0186788784458364E-3</v>
      </c>
      <c r="DI474">
        <v>4.550497393508092E-2</v>
      </c>
      <c r="DJ474">
        <v>3.6502151852012901E-3</v>
      </c>
      <c r="DK474">
        <v>4.3563803575989365E-2</v>
      </c>
      <c r="DL474" s="3">
        <f t="shared" si="101"/>
        <v>2.7436290278585622E-2</v>
      </c>
      <c r="DM474">
        <v>2.428485604566176E-3</v>
      </c>
      <c r="DN474">
        <v>0.5833250789050759</v>
      </c>
      <c r="DO474">
        <v>0.12604477441288686</v>
      </c>
      <c r="DP474">
        <v>0.50896067642930332</v>
      </c>
      <c r="DQ474">
        <v>9.4235771016755177E-3</v>
      </c>
      <c r="DR474">
        <v>0.53163958180321991</v>
      </c>
      <c r="DS474" s="3">
        <f t="shared" si="102"/>
        <v>-0.32855703463209174</v>
      </c>
      <c r="DT474">
        <v>2.3365772093097759E-2</v>
      </c>
      <c r="DU474">
        <v>884</v>
      </c>
      <c r="DV474">
        <v>-7.8206465067778934</v>
      </c>
      <c r="DW474">
        <v>1.805735294117647</v>
      </c>
      <c r="DX474">
        <v>6.0166993804821045E-2</v>
      </c>
      <c r="DY474">
        <v>15</v>
      </c>
      <c r="DZ474">
        <v>-37.5</v>
      </c>
      <c r="EA474">
        <v>2.4646666666666666</v>
      </c>
      <c r="EB474">
        <v>1.0063333333333333</v>
      </c>
      <c r="EC474">
        <v>1.6968325791855202E-2</v>
      </c>
      <c r="ED474">
        <v>-8.057743029834058E-3</v>
      </c>
      <c r="EE474">
        <v>1.3597658549527812E-2</v>
      </c>
      <c r="EF474">
        <v>-6.8257367551268228E-3</v>
      </c>
      <c r="EG474">
        <v>1.438880772125559E-2</v>
      </c>
      <c r="EH474">
        <v>-8.7496396646492489E-3</v>
      </c>
      <c r="EI474">
        <v>1.3847421713263645E-2</v>
      </c>
      <c r="EJ474">
        <v>-9.5950817833969984E-3</v>
      </c>
      <c r="EK474">
        <v>1.2478858569694293</v>
      </c>
      <c r="EL474">
        <v>2.252305865030535E-2</v>
      </c>
      <c r="EM474">
        <v>1.1792725374173336</v>
      </c>
      <c r="EN474">
        <v>9.7693103659202585E-2</v>
      </c>
      <c r="EO474">
        <v>1.2253779904458477</v>
      </c>
      <c r="EP474">
        <v>0.1578269575429756</v>
      </c>
      <c r="EQ474">
        <v>1113.25</v>
      </c>
      <c r="ER474">
        <v>13.190000000000055</v>
      </c>
      <c r="ES474">
        <v>6.3218223001919913</v>
      </c>
      <c r="ET474">
        <v>7.4902165856307157E-2</v>
      </c>
    </row>
    <row r="475" spans="1:150" x14ac:dyDescent="0.3">
      <c r="A475">
        <v>18</v>
      </c>
      <c r="B475">
        <v>1819</v>
      </c>
      <c r="C475" t="s">
        <v>594</v>
      </c>
      <c r="D475">
        <v>27397</v>
      </c>
      <c r="E475">
        <v>337</v>
      </c>
      <c r="F475">
        <v>1.2300616855860131</v>
      </c>
      <c r="G475">
        <v>951</v>
      </c>
      <c r="H475">
        <v>3.471182976238274</v>
      </c>
      <c r="I475">
        <v>5017</v>
      </c>
      <c r="J475">
        <v>18.312223966127679</v>
      </c>
      <c r="K475" s="5">
        <v>5968</v>
      </c>
      <c r="L475" s="5">
        <v>21.783406939999999</v>
      </c>
      <c r="M475">
        <v>16788</v>
      </c>
      <c r="N475">
        <v>8908.2119194328079</v>
      </c>
      <c r="O475">
        <v>16.578457495346203</v>
      </c>
      <c r="P475" s="3">
        <v>3809</v>
      </c>
      <c r="Q475" s="3">
        <v>137</v>
      </c>
      <c r="R475" s="3">
        <f t="shared" si="91"/>
        <v>3.5967445523759516E-2</v>
      </c>
      <c r="S475" s="3">
        <v>1.6127513297403744E-2</v>
      </c>
      <c r="T475" s="3">
        <f t="shared" si="92"/>
        <v>2.230191652022985</v>
      </c>
      <c r="U475">
        <v>28768</v>
      </c>
      <c r="V475">
        <v>5.0041975398766283</v>
      </c>
      <c r="W475">
        <v>1249</v>
      </c>
      <c r="X475">
        <v>4.5588933094864403</v>
      </c>
      <c r="Y475">
        <v>1135</v>
      </c>
      <c r="Z475">
        <v>3.9453559510567295</v>
      </c>
      <c r="AA475">
        <v>2.7152942654707166</v>
      </c>
      <c r="AB475">
        <v>2038</v>
      </c>
      <c r="AC475">
        <v>7.084260289210234</v>
      </c>
      <c r="AD475">
        <v>3.61307731297196</v>
      </c>
      <c r="AE475">
        <v>6969</v>
      </c>
      <c r="AF475">
        <v>24.224833147942157</v>
      </c>
      <c r="AG475">
        <v>5.9126091818144779</v>
      </c>
      <c r="AH475" s="5">
        <v>9007</v>
      </c>
      <c r="AI475" s="5">
        <v>31.309093440000002</v>
      </c>
      <c r="AJ475" s="5">
        <v>9.5256864950000004</v>
      </c>
      <c r="AK475">
        <v>18283</v>
      </c>
      <c r="AL475">
        <v>8.9051703597807954</v>
      </c>
      <c r="AM475">
        <v>12250.957039481487</v>
      </c>
      <c r="AN475">
        <v>37.524310717806927</v>
      </c>
      <c r="AO475">
        <v>12.846</v>
      </c>
      <c r="AP475">
        <v>3526</v>
      </c>
      <c r="AQ475" s="3">
        <f t="shared" si="93"/>
        <v>-7.4297715935941184</v>
      </c>
      <c r="AR475">
        <v>143</v>
      </c>
      <c r="AS475" s="3">
        <f t="shared" si="94"/>
        <v>4.3795620437956204</v>
      </c>
      <c r="AT475">
        <v>4.0555870674985818E-2</v>
      </c>
      <c r="AU475" s="3">
        <f t="shared" si="95"/>
        <v>4.5884251512263025E-3</v>
      </c>
      <c r="AV475">
        <v>4.5722513245329714E-2</v>
      </c>
      <c r="AW475">
        <v>4.1854758749879629E-2</v>
      </c>
      <c r="AX475">
        <v>4.113531797142319E-2</v>
      </c>
      <c r="AY475" s="3">
        <f t="shared" si="96"/>
        <v>2.5007804674019446E-2</v>
      </c>
      <c r="AZ475">
        <v>0.88700003119641202</v>
      </c>
      <c r="BA475">
        <v>0.96896677668945952</v>
      </c>
      <c r="BB475">
        <v>0.98591363030571644</v>
      </c>
      <c r="BC475" s="3">
        <f t="shared" si="97"/>
        <v>-1.2442780217172684</v>
      </c>
      <c r="BD475">
        <v>1868</v>
      </c>
      <c r="BE475">
        <v>1.8875802997858673</v>
      </c>
      <c r="BF475">
        <v>54</v>
      </c>
      <c r="BG475">
        <v>2.6481481481481484</v>
      </c>
      <c r="BH475">
        <v>2.8907922912205567E-2</v>
      </c>
      <c r="BI475">
        <v>2.0423395304654635E-2</v>
      </c>
      <c r="BJ475">
        <v>2.3138447385904839E-2</v>
      </c>
      <c r="BK475">
        <v>2.3442503496660643E-2</v>
      </c>
      <c r="BL475">
        <v>1.4154317869770288</v>
      </c>
      <c r="BM475">
        <v>1.2493458368263419</v>
      </c>
      <c r="BN475">
        <v>1.2331414567698995</v>
      </c>
      <c r="BO475">
        <v>1322.13</v>
      </c>
      <c r="BP475">
        <v>3.8950825421861284</v>
      </c>
      <c r="BQ475">
        <v>33943.568221739151</v>
      </c>
      <c r="BR475">
        <v>28462</v>
      </c>
      <c r="BS475">
        <v>3.8872869292258279</v>
      </c>
      <c r="BT475">
        <v>-1.0636818687430478</v>
      </c>
      <c r="BU475">
        <v>887</v>
      </c>
      <c r="BV475">
        <v>3.2375807570171915</v>
      </c>
      <c r="BW475">
        <v>-194</v>
      </c>
      <c r="BX475">
        <v>-0.67436040044493883</v>
      </c>
      <c r="BY475">
        <v>1576</v>
      </c>
      <c r="BZ475">
        <v>5.5372075047431659</v>
      </c>
      <c r="CA475">
        <v>4.307145819157153</v>
      </c>
      <c r="CB475">
        <v>1.5918515536864364</v>
      </c>
      <c r="CC475">
        <v>2902</v>
      </c>
      <c r="CD475">
        <v>10.196050874850677</v>
      </c>
      <c r="CE475">
        <v>6.7248678986124029</v>
      </c>
      <c r="CF475">
        <v>3.1117905856404429</v>
      </c>
      <c r="CG475" s="5">
        <v>11459</v>
      </c>
      <c r="CH475" s="5">
        <v>40.260698480000002</v>
      </c>
      <c r="CI475" s="5">
        <v>18.477291529999999</v>
      </c>
      <c r="CJ475" s="5">
        <v>8.9516050380000003</v>
      </c>
      <c r="CK475">
        <v>8557</v>
      </c>
      <c r="CL475">
        <v>30.064647600309186</v>
      </c>
      <c r="CM475">
        <v>11.752423634181508</v>
      </c>
      <c r="CN475">
        <v>5.8398144523670297</v>
      </c>
      <c r="CO475">
        <v>18019</v>
      </c>
      <c r="CP475">
        <v>7.3326185370502746</v>
      </c>
      <c r="CQ475">
        <v>-1.4439643384564895</v>
      </c>
      <c r="CR475">
        <v>14498.574770960098</v>
      </c>
      <c r="CS475">
        <v>62.755162338832562</v>
      </c>
      <c r="CT475">
        <v>18.346466518780151</v>
      </c>
      <c r="CU475">
        <v>18.146000000000001</v>
      </c>
      <c r="CV475">
        <f t="shared" si="103"/>
        <v>1.5675425046537974</v>
      </c>
      <c r="CW475">
        <v>5.3000000000000007</v>
      </c>
      <c r="CX475">
        <v>4120.08</v>
      </c>
      <c r="CY475" s="3">
        <f t="shared" si="98"/>
        <v>8.1669729587818303</v>
      </c>
      <c r="CZ475">
        <v>16.848553601815087</v>
      </c>
      <c r="DA475">
        <v>174.03</v>
      </c>
      <c r="DB475" s="3">
        <f t="shared" si="99"/>
        <v>27.029197080291972</v>
      </c>
      <c r="DC475">
        <v>21.6993006993007</v>
      </c>
      <c r="DD475">
        <v>4.2239471078231491E-2</v>
      </c>
      <c r="DE475" s="3">
        <f t="shared" si="100"/>
        <v>6.2720255544719758E-3</v>
      </c>
      <c r="DF475">
        <v>1.6836004032456733E-3</v>
      </c>
      <c r="DG475">
        <v>3.9703834366883878E-2</v>
      </c>
      <c r="DH475">
        <v>-6.0186788784458364E-3</v>
      </c>
      <c r="DI475">
        <v>4.550497393508092E-2</v>
      </c>
      <c r="DJ475">
        <v>3.6502151852012901E-3</v>
      </c>
      <c r="DK475">
        <v>4.3563803575989365E-2</v>
      </c>
      <c r="DL475" s="3">
        <f t="shared" si="101"/>
        <v>2.7436290278585622E-2</v>
      </c>
      <c r="DM475">
        <v>2.428485604566176E-3</v>
      </c>
      <c r="DN475">
        <v>1.0638637741613826</v>
      </c>
      <c r="DO475">
        <v>0.17686374296497054</v>
      </c>
      <c r="DP475">
        <v>0.92823855120743248</v>
      </c>
      <c r="DQ475">
        <v>-4.0728225482027036E-2</v>
      </c>
      <c r="DR475">
        <v>0.96960016368984381</v>
      </c>
      <c r="DS475" s="3">
        <f t="shared" si="102"/>
        <v>-1.2605914883331413</v>
      </c>
      <c r="DT475">
        <v>-1.6313466615872629E-2</v>
      </c>
      <c r="DU475">
        <v>1942</v>
      </c>
      <c r="DV475">
        <v>3.9614561027837261</v>
      </c>
      <c r="DW475">
        <v>2.1215653964984553</v>
      </c>
      <c r="DX475">
        <v>0.23398509671258805</v>
      </c>
      <c r="DY475">
        <v>50</v>
      </c>
      <c r="DZ475">
        <v>-7.4074074074074066</v>
      </c>
      <c r="EA475">
        <v>3.4805999999999999</v>
      </c>
      <c r="EB475">
        <v>0.83245185185185155</v>
      </c>
      <c r="EC475">
        <v>2.5746652935118436E-2</v>
      </c>
      <c r="ED475">
        <v>-3.1612699770871312E-3</v>
      </c>
      <c r="EE475">
        <v>1.3597658549527812E-2</v>
      </c>
      <c r="EF475">
        <v>-6.8257367551268228E-3</v>
      </c>
      <c r="EG475">
        <v>1.438880772125559E-2</v>
      </c>
      <c r="EH475">
        <v>-8.7496396646492489E-3</v>
      </c>
      <c r="EI475">
        <v>1.3847421713263645E-2</v>
      </c>
      <c r="EJ475">
        <v>-9.5950817833969984E-3</v>
      </c>
      <c r="EK475">
        <v>1.8934622340559144</v>
      </c>
      <c r="EL475">
        <v>0.47803044707888565</v>
      </c>
      <c r="EM475">
        <v>1.7893527687554465</v>
      </c>
      <c r="EN475">
        <v>0.54000693192910454</v>
      </c>
      <c r="EO475">
        <v>1.8593102361038956</v>
      </c>
      <c r="EP475">
        <v>0.62616877933399606</v>
      </c>
      <c r="EQ475">
        <v>1359.9</v>
      </c>
      <c r="ER475">
        <v>37.769999999999982</v>
      </c>
      <c r="ES475">
        <v>4.0063554636222731</v>
      </c>
      <c r="ET475">
        <v>0.11127292143614476</v>
      </c>
    </row>
    <row r="476" spans="1:150" x14ac:dyDescent="0.3">
      <c r="A476">
        <v>18</v>
      </c>
      <c r="B476">
        <v>1820</v>
      </c>
      <c r="C476" t="s">
        <v>595</v>
      </c>
      <c r="D476">
        <v>42414</v>
      </c>
      <c r="E476">
        <v>541</v>
      </c>
      <c r="F476">
        <v>1.2755222332248786</v>
      </c>
      <c r="G476">
        <v>3092</v>
      </c>
      <c r="H476">
        <v>7.2900457396142784</v>
      </c>
      <c r="I476">
        <v>10417</v>
      </c>
      <c r="J476">
        <v>24.560286697788467</v>
      </c>
      <c r="K476" s="5">
        <v>13509</v>
      </c>
      <c r="L476" s="5">
        <v>31.850332439999999</v>
      </c>
      <c r="M476">
        <v>24609</v>
      </c>
      <c r="N476">
        <v>10858.017258587022</v>
      </c>
      <c r="O476">
        <v>13.120667704059979</v>
      </c>
      <c r="P476" s="3">
        <v>7710</v>
      </c>
      <c r="Q476" s="3">
        <v>97</v>
      </c>
      <c r="R476" s="3">
        <f t="shared" si="91"/>
        <v>1.25810635538262E-2</v>
      </c>
      <c r="S476" s="3">
        <v>1.6127513297403744E-2</v>
      </c>
      <c r="T476" s="3">
        <f t="shared" si="92"/>
        <v>0.78009940663645516</v>
      </c>
      <c r="U476">
        <v>41443</v>
      </c>
      <c r="V476">
        <v>-2.289338425991418</v>
      </c>
      <c r="W476">
        <v>-427</v>
      </c>
      <c r="X476">
        <v>-1.0067430565379356</v>
      </c>
      <c r="Y476">
        <v>1370</v>
      </c>
      <c r="Z476">
        <v>3.3057452404507393</v>
      </c>
      <c r="AA476">
        <v>2.0302230072258607</v>
      </c>
      <c r="AB476">
        <v>4774</v>
      </c>
      <c r="AC476">
        <v>11.519436334242213</v>
      </c>
      <c r="AD476">
        <v>4.2293905946279349</v>
      </c>
      <c r="AE476">
        <v>12004</v>
      </c>
      <c r="AF476">
        <v>28.965084573993195</v>
      </c>
      <c r="AG476">
        <v>4.4047978762047286</v>
      </c>
      <c r="AH476" s="5">
        <v>16778</v>
      </c>
      <c r="AI476" s="5">
        <v>40.484520910000001</v>
      </c>
      <c r="AJ476" s="5">
        <v>8.6341884709999999</v>
      </c>
      <c r="AK476">
        <v>26393</v>
      </c>
      <c r="AL476">
        <v>7.2493803080173915</v>
      </c>
      <c r="AM476">
        <v>14616.330301015043</v>
      </c>
      <c r="AN476">
        <v>34.613253533519419</v>
      </c>
      <c r="AO476">
        <v>16.251999999999999</v>
      </c>
      <c r="AP476">
        <v>5891</v>
      </c>
      <c r="AQ476" s="3">
        <f t="shared" si="93"/>
        <v>-23.59273670557717</v>
      </c>
      <c r="AR476">
        <v>89</v>
      </c>
      <c r="AS476" s="3">
        <f t="shared" si="94"/>
        <v>-8.2474226804123703</v>
      </c>
      <c r="AT476">
        <v>1.5107791546426753E-2</v>
      </c>
      <c r="AU476" s="3">
        <f t="shared" si="95"/>
        <v>2.5267279926005533E-3</v>
      </c>
      <c r="AV476">
        <v>4.5722513245329714E-2</v>
      </c>
      <c r="AW476">
        <v>4.1854758749879629E-2</v>
      </c>
      <c r="AX476">
        <v>4.113531797142319E-2</v>
      </c>
      <c r="AY476" s="3">
        <f t="shared" si="96"/>
        <v>2.5007804674019446E-2</v>
      </c>
      <c r="AZ476">
        <v>0.3304234713731517</v>
      </c>
      <c r="BA476">
        <v>0.3609575588933529</v>
      </c>
      <c r="BB476">
        <v>0.36727056678939918</v>
      </c>
      <c r="BC476" s="3">
        <f t="shared" si="97"/>
        <v>-0.41282883984705598</v>
      </c>
      <c r="BD476">
        <v>2963</v>
      </c>
      <c r="BE476">
        <v>1.9881876476544043</v>
      </c>
      <c r="BF476">
        <v>40</v>
      </c>
      <c r="BG476">
        <v>2.2250000000000001</v>
      </c>
      <c r="BH476">
        <v>1.3499831252109349E-2</v>
      </c>
      <c r="BI476">
        <v>2.0423395304654635E-2</v>
      </c>
      <c r="BJ476">
        <v>2.3138447385904839E-2</v>
      </c>
      <c r="BK476">
        <v>2.3442503496660643E-2</v>
      </c>
      <c r="BL476">
        <v>0.66099838203849692</v>
      </c>
      <c r="BM476">
        <v>0.5834372128327413</v>
      </c>
      <c r="BN476">
        <v>0.57586986193826883</v>
      </c>
      <c r="BO476">
        <v>2115.8000000000002</v>
      </c>
      <c r="BP476">
        <v>7.0072373041750859</v>
      </c>
      <c r="BQ476">
        <v>30194.496178106514</v>
      </c>
      <c r="BR476">
        <v>40239</v>
      </c>
      <c r="BS476">
        <v>-5.1280237657377281</v>
      </c>
      <c r="BT476">
        <v>-2.9051950872282415</v>
      </c>
      <c r="BU476">
        <v>211</v>
      </c>
      <c r="BV476">
        <v>0.49747724807846461</v>
      </c>
      <c r="BW476">
        <v>658</v>
      </c>
      <c r="BX476">
        <v>1.5877228965084575</v>
      </c>
      <c r="BY476">
        <v>2073</v>
      </c>
      <c r="BZ476">
        <v>5.1517184820696338</v>
      </c>
      <c r="CA476">
        <v>3.8761962488447552</v>
      </c>
      <c r="CB476">
        <v>1.8459732416188945</v>
      </c>
      <c r="CC476">
        <v>6367</v>
      </c>
      <c r="CD476">
        <v>15.822957826983771</v>
      </c>
      <c r="CE476">
        <v>8.5329120873694926</v>
      </c>
      <c r="CF476">
        <v>4.3035214927415577</v>
      </c>
      <c r="CG476" s="5">
        <v>19992</v>
      </c>
      <c r="CH476" s="5">
        <v>49.683143219999998</v>
      </c>
      <c r="CI476" s="5">
        <v>17.832810779999999</v>
      </c>
      <c r="CJ476" s="5">
        <v>9.1986223109999994</v>
      </c>
      <c r="CK476">
        <v>13625</v>
      </c>
      <c r="CL476">
        <v>33.860185392281124</v>
      </c>
      <c r="CM476">
        <v>9.2998986944926578</v>
      </c>
      <c r="CN476">
        <v>4.8951008182879292</v>
      </c>
      <c r="CO476">
        <v>26631</v>
      </c>
      <c r="CP476">
        <v>8.2165061562842858</v>
      </c>
      <c r="CQ476">
        <v>0.90175425302163448</v>
      </c>
      <c r="CR476">
        <v>17134.765366925389</v>
      </c>
      <c r="CS476">
        <v>57.807497988405053</v>
      </c>
      <c r="CT476">
        <v>17.230282937266754</v>
      </c>
      <c r="CU476">
        <v>20.582000000000001</v>
      </c>
      <c r="CV476">
        <f t="shared" si="103"/>
        <v>7.4613322959400215</v>
      </c>
      <c r="CW476">
        <v>4.3300000000000018</v>
      </c>
      <c r="CX476">
        <v>7023.2800000000007</v>
      </c>
      <c r="CY476" s="3">
        <f t="shared" si="98"/>
        <v>-8.9068741893644532</v>
      </c>
      <c r="CZ476">
        <v>19.220505856391114</v>
      </c>
      <c r="DA476">
        <v>105.06</v>
      </c>
      <c r="DB476" s="3">
        <f t="shared" si="99"/>
        <v>8.3092783505154664</v>
      </c>
      <c r="DC476">
        <v>18.04494382022472</v>
      </c>
      <c r="DD476">
        <v>1.4958822658359057E-2</v>
      </c>
      <c r="DE476" s="3">
        <f t="shared" si="100"/>
        <v>2.3777591045328565E-3</v>
      </c>
      <c r="DF476">
        <v>-1.4896888806769683E-4</v>
      </c>
      <c r="DG476">
        <v>3.9703834366883878E-2</v>
      </c>
      <c r="DH476">
        <v>-6.0186788784458364E-3</v>
      </c>
      <c r="DI476">
        <v>4.550497393508092E-2</v>
      </c>
      <c r="DJ476">
        <v>3.6502151852012901E-3</v>
      </c>
      <c r="DK476">
        <v>4.3563803575989365E-2</v>
      </c>
      <c r="DL476" s="3">
        <f t="shared" si="101"/>
        <v>2.7436290278585622E-2</v>
      </c>
      <c r="DM476">
        <v>2.428485604566176E-3</v>
      </c>
      <c r="DN476">
        <v>0.37676015168035992</v>
      </c>
      <c r="DO476">
        <v>4.6336680307208222E-2</v>
      </c>
      <c r="DP476">
        <v>0.32872939735554768</v>
      </c>
      <c r="DQ476">
        <v>-3.2228161537805222E-2</v>
      </c>
      <c r="DR476">
        <v>0.34337733233660445</v>
      </c>
      <c r="DS476" s="3">
        <f t="shared" si="102"/>
        <v>-0.43672207429985072</v>
      </c>
      <c r="DT476">
        <v>-2.3893234452794732E-2</v>
      </c>
      <c r="DU476">
        <v>3157</v>
      </c>
      <c r="DV476">
        <v>6.5474181572730341</v>
      </c>
      <c r="DW476">
        <v>2.2246689895470384</v>
      </c>
      <c r="DX476">
        <v>0.23648134189263414</v>
      </c>
      <c r="DY476">
        <v>19</v>
      </c>
      <c r="DZ476">
        <v>-52.5</v>
      </c>
      <c r="EA476">
        <v>5.5294736842105268</v>
      </c>
      <c r="EB476">
        <v>3.3044736842105267</v>
      </c>
      <c r="EC476">
        <v>6.0183718720304086E-3</v>
      </c>
      <c r="ED476">
        <v>-7.4814593800789407E-3</v>
      </c>
      <c r="EE476">
        <v>1.3597658549527812E-2</v>
      </c>
      <c r="EF476">
        <v>-6.8257367551268228E-3</v>
      </c>
      <c r="EG476">
        <v>1.438880772125559E-2</v>
      </c>
      <c r="EH476">
        <v>-8.7496396646492489E-3</v>
      </c>
      <c r="EI476">
        <v>1.3847421713263645E-2</v>
      </c>
      <c r="EJ476">
        <v>-9.5950817833969984E-3</v>
      </c>
      <c r="EK476">
        <v>0.44260354458153389</v>
      </c>
      <c r="EL476">
        <v>-0.21839483745696303</v>
      </c>
      <c r="EM476">
        <v>0.41826758607246411</v>
      </c>
      <c r="EN476">
        <v>-0.16516962676027719</v>
      </c>
      <c r="EO476">
        <v>0.43462039335927483</v>
      </c>
      <c r="EP476">
        <v>-0.14124946857899401</v>
      </c>
      <c r="EQ476">
        <v>2170.63</v>
      </c>
      <c r="ER476">
        <v>54.829999999999927</v>
      </c>
      <c r="ES476">
        <v>7.188826689460992</v>
      </c>
      <c r="ET476">
        <v>0.18158938528590607</v>
      </c>
    </row>
    <row r="477" spans="1:150" x14ac:dyDescent="0.3">
      <c r="A477">
        <v>18</v>
      </c>
      <c r="B477">
        <v>1821</v>
      </c>
      <c r="C477" t="s">
        <v>596</v>
      </c>
      <c r="D477">
        <v>134003</v>
      </c>
      <c r="E477">
        <v>1832</v>
      </c>
      <c r="F477">
        <v>1.3671335716364559</v>
      </c>
      <c r="G477">
        <v>7364</v>
      </c>
      <c r="H477">
        <v>5.495399356730819</v>
      </c>
      <c r="I477">
        <v>29612</v>
      </c>
      <c r="J477">
        <v>22.098012731058258</v>
      </c>
      <c r="K477" s="5">
        <v>36976</v>
      </c>
      <c r="L477" s="5">
        <v>27.593412090000001</v>
      </c>
      <c r="M477">
        <v>76192</v>
      </c>
      <c r="N477">
        <v>10573.830189316359</v>
      </c>
      <c r="O477">
        <v>12.989261434445499</v>
      </c>
      <c r="P477" s="3">
        <v>25833</v>
      </c>
      <c r="Q477" s="3">
        <v>595</v>
      </c>
      <c r="R477" s="3">
        <f t="shared" si="91"/>
        <v>2.3032555258777534E-2</v>
      </c>
      <c r="S477" s="3">
        <v>1.6127513297403744E-2</v>
      </c>
      <c r="T477" s="3">
        <f t="shared" si="92"/>
        <v>1.4281529231468924</v>
      </c>
      <c r="U477">
        <v>132351</v>
      </c>
      <c r="V477">
        <v>-1.2328082207114768</v>
      </c>
      <c r="W477">
        <v>-2164</v>
      </c>
      <c r="X477">
        <v>-1.6148892188980843</v>
      </c>
      <c r="Y477">
        <v>5517</v>
      </c>
      <c r="Z477">
        <v>4.1684611374300156</v>
      </c>
      <c r="AA477">
        <v>2.8013275657935597</v>
      </c>
      <c r="AB477">
        <v>12432</v>
      </c>
      <c r="AC477">
        <v>9.3932044336650264</v>
      </c>
      <c r="AD477">
        <v>3.8978050769342074</v>
      </c>
      <c r="AE477">
        <v>35758</v>
      </c>
      <c r="AF477">
        <v>27.017551812982145</v>
      </c>
      <c r="AG477">
        <v>4.9195390819238867</v>
      </c>
      <c r="AH477" s="5">
        <v>48190</v>
      </c>
      <c r="AI477" s="5">
        <v>36.410756249999999</v>
      </c>
      <c r="AJ477" s="5">
        <v>8.8173441589999992</v>
      </c>
      <c r="AK477">
        <v>80969</v>
      </c>
      <c r="AL477">
        <v>6.2696871062578747</v>
      </c>
      <c r="AM477">
        <v>13913.270591176746</v>
      </c>
      <c r="AN477">
        <v>31.582126269008064</v>
      </c>
      <c r="AO477">
        <v>11.746</v>
      </c>
      <c r="AP477">
        <v>22741</v>
      </c>
      <c r="AQ477" s="3">
        <f t="shared" si="93"/>
        <v>-11.969186699183215</v>
      </c>
      <c r="AR477">
        <v>1126</v>
      </c>
      <c r="AS477" s="3">
        <f t="shared" si="94"/>
        <v>89.243697478991606</v>
      </c>
      <c r="AT477">
        <v>4.951409348753353E-2</v>
      </c>
      <c r="AU477" s="3">
        <f t="shared" si="95"/>
        <v>2.6481538228755996E-2</v>
      </c>
      <c r="AV477">
        <v>4.5722513245329714E-2</v>
      </c>
      <c r="AW477">
        <v>4.1854758749879629E-2</v>
      </c>
      <c r="AX477">
        <v>4.113531797142319E-2</v>
      </c>
      <c r="AY477" s="3">
        <f t="shared" si="96"/>
        <v>2.5007804674019446E-2</v>
      </c>
      <c r="AZ477">
        <v>1.0829258930247256</v>
      </c>
      <c r="BA477">
        <v>1.1829979425619297</v>
      </c>
      <c r="BB477">
        <v>1.2036881183690156</v>
      </c>
      <c r="BC477" s="3">
        <f t="shared" si="97"/>
        <v>-0.22446480477787678</v>
      </c>
      <c r="BD477">
        <v>7753</v>
      </c>
      <c r="BE477">
        <v>2.9331871533599898</v>
      </c>
      <c r="BF477">
        <v>127</v>
      </c>
      <c r="BG477">
        <v>8.8661417322834648</v>
      </c>
      <c r="BH477">
        <v>1.6380755836450406E-2</v>
      </c>
      <c r="BI477">
        <v>2.0423395304654635E-2</v>
      </c>
      <c r="BJ477">
        <v>2.3138447385904839E-2</v>
      </c>
      <c r="BK477">
        <v>2.3442503496660643E-2</v>
      </c>
      <c r="BL477">
        <v>0.80205840371297699</v>
      </c>
      <c r="BM477">
        <v>0.70794533285880756</v>
      </c>
      <c r="BN477">
        <v>0.69876307531675641</v>
      </c>
      <c r="BO477">
        <v>5775.0199999999995</v>
      </c>
      <c r="BP477">
        <v>7.1472789047335228</v>
      </c>
      <c r="BQ477">
        <v>80800.260868164813</v>
      </c>
      <c r="BR477">
        <v>125648</v>
      </c>
      <c r="BS477">
        <v>-6.2349350387677891</v>
      </c>
      <c r="BT477">
        <v>-5.0645631691487027</v>
      </c>
      <c r="BU477">
        <v>-6690</v>
      </c>
      <c r="BV477">
        <v>-4.9924255427117297</v>
      </c>
      <c r="BW477">
        <v>-4655</v>
      </c>
      <c r="BX477">
        <v>-3.5171626961639881</v>
      </c>
      <c r="BY477">
        <v>8235</v>
      </c>
      <c r="BZ477">
        <v>6.5540239398955809</v>
      </c>
      <c r="CA477">
        <v>5.1868903682591245</v>
      </c>
      <c r="CB477">
        <v>2.3855628024655653</v>
      </c>
      <c r="CC477">
        <v>16031</v>
      </c>
      <c r="CD477">
        <v>12.758659111167706</v>
      </c>
      <c r="CE477">
        <v>7.2632597544368869</v>
      </c>
      <c r="CF477">
        <v>3.3654546775026795</v>
      </c>
      <c r="CG477" s="5">
        <v>56428</v>
      </c>
      <c r="CH477" s="5">
        <v>44.90958869</v>
      </c>
      <c r="CI477" s="5">
        <v>17.316176599999999</v>
      </c>
      <c r="CJ477" s="5">
        <v>8.4988324459999998</v>
      </c>
      <c r="CK477">
        <v>40397</v>
      </c>
      <c r="CL477">
        <v>32.150929581051827</v>
      </c>
      <c r="CM477">
        <v>10.052916849993569</v>
      </c>
      <c r="CN477">
        <v>5.1333777680696819</v>
      </c>
      <c r="CO477">
        <v>78397</v>
      </c>
      <c r="CP477">
        <v>2.8940046199076019</v>
      </c>
      <c r="CQ477">
        <v>-3.1765243488248585</v>
      </c>
      <c r="CR477">
        <v>15805.339672772938</v>
      </c>
      <c r="CS477">
        <v>49.47601190666385</v>
      </c>
      <c r="CT477">
        <v>13.599024537020563</v>
      </c>
      <c r="CU477">
        <v>15.795999999999999</v>
      </c>
      <c r="CV477">
        <f t="shared" si="103"/>
        <v>2.8067385655545003</v>
      </c>
      <c r="CW477">
        <v>4.0499999999999989</v>
      </c>
      <c r="CX477">
        <v>22365.42</v>
      </c>
      <c r="CY477" s="3">
        <f t="shared" si="98"/>
        <v>-13.423063523400309</v>
      </c>
      <c r="CZ477">
        <v>-1.6515544611054997</v>
      </c>
      <c r="DA477">
        <v>1508.5599999999997</v>
      </c>
      <c r="DB477" s="3">
        <f t="shared" si="99"/>
        <v>153.53949579831928</v>
      </c>
      <c r="DC477">
        <v>33.975133214920042</v>
      </c>
      <c r="DD477">
        <v>6.7450555366275255E-2</v>
      </c>
      <c r="DE477" s="3">
        <f t="shared" si="100"/>
        <v>4.4418000107497718E-2</v>
      </c>
      <c r="DF477">
        <v>1.7936461878741726E-2</v>
      </c>
      <c r="DG477">
        <v>3.9703834366883878E-2</v>
      </c>
      <c r="DH477">
        <v>-6.0186788784458364E-3</v>
      </c>
      <c r="DI477">
        <v>4.550497393508092E-2</v>
      </c>
      <c r="DJ477">
        <v>3.6502151852012901E-3</v>
      </c>
      <c r="DK477">
        <v>4.3563803575989365E-2</v>
      </c>
      <c r="DL477" s="3">
        <f t="shared" si="101"/>
        <v>2.7436290278585622E-2</v>
      </c>
      <c r="DM477">
        <v>2.428485604566176E-3</v>
      </c>
      <c r="DN477">
        <v>1.6988423521768046</v>
      </c>
      <c r="DO477">
        <v>0.61591645915207893</v>
      </c>
      <c r="DP477">
        <v>1.4822677508287931</v>
      </c>
      <c r="DQ477">
        <v>0.29926980826686345</v>
      </c>
      <c r="DR477">
        <v>1.5483164882198512</v>
      </c>
      <c r="DS477" s="3">
        <f t="shared" si="102"/>
        <v>0.12016356507295889</v>
      </c>
      <c r="DT477">
        <v>0.34462836985083567</v>
      </c>
      <c r="DU477">
        <v>8147</v>
      </c>
      <c r="DV477">
        <v>5.0819037791822526</v>
      </c>
      <c r="DW477">
        <v>2.745233828403093</v>
      </c>
      <c r="DX477">
        <v>-0.18795332495689676</v>
      </c>
      <c r="DY477">
        <v>94</v>
      </c>
      <c r="DZ477">
        <v>-25.984251968503933</v>
      </c>
      <c r="EA477">
        <v>16.04851063829787</v>
      </c>
      <c r="EB477">
        <v>7.1823689060144051</v>
      </c>
      <c r="EC477">
        <v>1.1537989443967105E-2</v>
      </c>
      <c r="ED477">
        <v>-4.8427663924833012E-3</v>
      </c>
      <c r="EE477">
        <v>1.3597658549527812E-2</v>
      </c>
      <c r="EF477">
        <v>-6.8257367551268228E-3</v>
      </c>
      <c r="EG477">
        <v>1.438880772125559E-2</v>
      </c>
      <c r="EH477">
        <v>-8.7496396646492489E-3</v>
      </c>
      <c r="EI477">
        <v>1.3847421713263645E-2</v>
      </c>
      <c r="EJ477">
        <v>-9.5950817833969984E-3</v>
      </c>
      <c r="EK477">
        <v>0.84852766393135892</v>
      </c>
      <c r="EL477">
        <v>4.6469260218381936E-2</v>
      </c>
      <c r="EM477">
        <v>0.80187251560272299</v>
      </c>
      <c r="EN477">
        <v>9.3927182743915427E-2</v>
      </c>
      <c r="EO477">
        <v>0.83322294091148619</v>
      </c>
      <c r="EP477">
        <v>0.13445986559472978</v>
      </c>
      <c r="EQ477">
        <v>5914.2499999999991</v>
      </c>
      <c r="ER477">
        <v>139.22999999999956</v>
      </c>
      <c r="ES477">
        <v>7.3195927048426217</v>
      </c>
      <c r="ET477">
        <v>0.17231380010909891</v>
      </c>
    </row>
    <row r="478" spans="1:150" x14ac:dyDescent="0.3">
      <c r="A478">
        <v>18</v>
      </c>
      <c r="B478">
        <v>1822</v>
      </c>
      <c r="C478" t="s">
        <v>597</v>
      </c>
      <c r="D478">
        <v>17251</v>
      </c>
      <c r="E478">
        <v>170</v>
      </c>
      <c r="F478">
        <v>0.98545011883369082</v>
      </c>
      <c r="G478">
        <v>1035</v>
      </c>
      <c r="H478">
        <v>5.9996521940757059</v>
      </c>
      <c r="I478">
        <v>3954</v>
      </c>
      <c r="J478">
        <v>22.920410410990666</v>
      </c>
      <c r="K478" s="5">
        <v>4989</v>
      </c>
      <c r="L478" s="5">
        <v>28.920062609999999</v>
      </c>
      <c r="M478">
        <v>11594</v>
      </c>
      <c r="N478">
        <v>9227.2179360727096</v>
      </c>
      <c r="O478">
        <v>15.048402991130949</v>
      </c>
      <c r="P478" s="3">
        <v>1895</v>
      </c>
      <c r="Q478" s="3">
        <v>49</v>
      </c>
      <c r="R478" s="3">
        <f t="shared" si="91"/>
        <v>2.5857519788918207E-2</v>
      </c>
      <c r="S478" s="3">
        <v>1.6127513297403744E-2</v>
      </c>
      <c r="T478" s="3">
        <f t="shared" si="92"/>
        <v>1.6033172202115518</v>
      </c>
      <c r="U478">
        <v>16196</v>
      </c>
      <c r="V478">
        <v>-6.1155875021737867</v>
      </c>
      <c r="W478">
        <v>-771</v>
      </c>
      <c r="X478">
        <v>-4.4693061271810333</v>
      </c>
      <c r="Y478">
        <v>574</v>
      </c>
      <c r="Z478">
        <v>3.5440849592491976</v>
      </c>
      <c r="AA478">
        <v>2.5586348404155066</v>
      </c>
      <c r="AB478">
        <v>1395</v>
      </c>
      <c r="AC478">
        <v>8.6132378365028401</v>
      </c>
      <c r="AD478">
        <v>2.6135856424271342</v>
      </c>
      <c r="AE478">
        <v>4658</v>
      </c>
      <c r="AF478">
        <v>28.760187700666833</v>
      </c>
      <c r="AG478">
        <v>5.8397772896761673</v>
      </c>
      <c r="AH478" s="5">
        <v>6053</v>
      </c>
      <c r="AI478" s="5">
        <v>37.37342554</v>
      </c>
      <c r="AJ478" s="5">
        <v>8.4533629319999992</v>
      </c>
      <c r="AK478">
        <v>11501</v>
      </c>
      <c r="AL478">
        <v>-0.80213903743315518</v>
      </c>
      <c r="AM478">
        <v>12670.035756223806</v>
      </c>
      <c r="AN478">
        <v>37.31154768428965</v>
      </c>
      <c r="AO478">
        <v>13.881</v>
      </c>
      <c r="AP478">
        <v>1503</v>
      </c>
      <c r="AQ478" s="3">
        <f t="shared" si="93"/>
        <v>-20.686015831134565</v>
      </c>
      <c r="AR478">
        <v>13</v>
      </c>
      <c r="AS478" s="3">
        <f t="shared" si="94"/>
        <v>-73.469387755102048</v>
      </c>
      <c r="AT478">
        <v>8.6493679308050561E-3</v>
      </c>
      <c r="AU478" s="3">
        <f t="shared" si="95"/>
        <v>-1.7208151858113151E-2</v>
      </c>
      <c r="AV478">
        <v>4.5722513245329714E-2</v>
      </c>
      <c r="AW478">
        <v>4.1854758749879629E-2</v>
      </c>
      <c r="AX478">
        <v>4.113531797142319E-2</v>
      </c>
      <c r="AY478" s="3">
        <f t="shared" si="96"/>
        <v>2.5007804674019446E-2</v>
      </c>
      <c r="AZ478">
        <v>0.18917087703372337</v>
      </c>
      <c r="BA478">
        <v>0.20665195999558666</v>
      </c>
      <c r="BB478">
        <v>0.21026622273380247</v>
      </c>
      <c r="BC478" s="3">
        <f t="shared" si="97"/>
        <v>-1.3930509974777494</v>
      </c>
      <c r="BD478">
        <v>821</v>
      </c>
      <c r="BE478">
        <v>1.830694275274056</v>
      </c>
      <c r="BF478">
        <v>5</v>
      </c>
      <c r="BG478">
        <v>2.6</v>
      </c>
      <c r="BH478">
        <v>6.0901339829476245E-3</v>
      </c>
      <c r="BI478">
        <v>2.0423395304654635E-2</v>
      </c>
      <c r="BJ478">
        <v>2.3138447385904839E-2</v>
      </c>
      <c r="BK478">
        <v>2.3442503496660643E-2</v>
      </c>
      <c r="BL478">
        <v>0.29819400212851194</v>
      </c>
      <c r="BM478">
        <v>0.26320408977213955</v>
      </c>
      <c r="BN478">
        <v>0.25979025592617089</v>
      </c>
      <c r="BO478">
        <v>818.68000000000006</v>
      </c>
      <c r="BP478">
        <v>2.9201544232655094</v>
      </c>
      <c r="BQ478">
        <v>28035.503652731419</v>
      </c>
      <c r="BR478">
        <v>14808</v>
      </c>
      <c r="BS478">
        <v>-14.161497884180626</v>
      </c>
      <c r="BT478">
        <v>-8.5700172882193133</v>
      </c>
      <c r="BU478">
        <v>-1562</v>
      </c>
      <c r="BV478">
        <v>-9.0545475624601472</v>
      </c>
      <c r="BW478">
        <v>-844</v>
      </c>
      <c r="BX478">
        <v>-5.2111632501852307</v>
      </c>
      <c r="BY478">
        <v>838</v>
      </c>
      <c r="BZ478">
        <v>5.6591031874662345</v>
      </c>
      <c r="CA478">
        <v>4.6736530686325439</v>
      </c>
      <c r="CB478">
        <v>2.1150182282170369</v>
      </c>
      <c r="CC478">
        <v>1802</v>
      </c>
      <c r="CD478">
        <v>12.169097784981091</v>
      </c>
      <c r="CE478">
        <v>6.1694455909053847</v>
      </c>
      <c r="CF478">
        <v>3.5558599484782505</v>
      </c>
      <c r="CG478" s="5">
        <v>6651</v>
      </c>
      <c r="CH478" s="5">
        <v>44.914910859999999</v>
      </c>
      <c r="CI478" s="5">
        <v>15.99484825</v>
      </c>
      <c r="CJ478" s="5">
        <v>7.5414853219999998</v>
      </c>
      <c r="CK478">
        <v>4849</v>
      </c>
      <c r="CL478">
        <v>32.745813074014045</v>
      </c>
      <c r="CM478">
        <v>9.8254026630233788</v>
      </c>
      <c r="CN478">
        <v>3.9856253733472116</v>
      </c>
      <c r="CO478">
        <v>10270</v>
      </c>
      <c r="CP478">
        <v>-11.419699844747283</v>
      </c>
      <c r="CQ478">
        <v>-10.703417094165726</v>
      </c>
      <c r="CR478">
        <v>15039.900784667967</v>
      </c>
      <c r="CS478">
        <v>62.994966509583193</v>
      </c>
      <c r="CT478">
        <v>18.704485717651036</v>
      </c>
      <c r="CU478">
        <v>17.815000000000001</v>
      </c>
      <c r="CV478">
        <f t="shared" si="103"/>
        <v>2.7665970088690521</v>
      </c>
      <c r="CW478">
        <v>3.9340000000000011</v>
      </c>
      <c r="CX478">
        <v>1374.89</v>
      </c>
      <c r="CY478" s="3">
        <f t="shared" si="98"/>
        <v>-27.446437994722949</v>
      </c>
      <c r="CZ478">
        <v>-8.5236194278110382</v>
      </c>
      <c r="DA478">
        <v>65.52</v>
      </c>
      <c r="DB478" s="3">
        <f t="shared" si="99"/>
        <v>33.714285714285708</v>
      </c>
      <c r="DC478">
        <v>404</v>
      </c>
      <c r="DD478">
        <v>4.7654721468626572E-2</v>
      </c>
      <c r="DE478" s="3">
        <f t="shared" si="100"/>
        <v>2.1797201679708365E-2</v>
      </c>
      <c r="DF478">
        <v>3.9005353537821516E-2</v>
      </c>
      <c r="DG478">
        <v>3.9703834366883878E-2</v>
      </c>
      <c r="DH478">
        <v>-6.0186788784458364E-3</v>
      </c>
      <c r="DI478">
        <v>4.550497393508092E-2</v>
      </c>
      <c r="DJ478">
        <v>3.6502151852012901E-3</v>
      </c>
      <c r="DK478">
        <v>4.3563803575989365E-2</v>
      </c>
      <c r="DL478" s="3">
        <f t="shared" si="101"/>
        <v>2.7436290278585622E-2</v>
      </c>
      <c r="DM478">
        <v>2.428485604566176E-3</v>
      </c>
      <c r="DN478">
        <v>1.2002548929726133</v>
      </c>
      <c r="DO478">
        <v>1.0110840159388901</v>
      </c>
      <c r="DP478">
        <v>1.0472420341699913</v>
      </c>
      <c r="DQ478">
        <v>0.84059007417440457</v>
      </c>
      <c r="DR478">
        <v>1.0939063524492603</v>
      </c>
      <c r="DS478" s="3">
        <f t="shared" si="102"/>
        <v>-0.5094108677622915</v>
      </c>
      <c r="DT478">
        <v>0.8836401297154578</v>
      </c>
      <c r="DU478">
        <v>736</v>
      </c>
      <c r="DV478">
        <v>-10.353227771010962</v>
      </c>
      <c r="DW478">
        <v>1.8680570652173913</v>
      </c>
      <c r="DX478">
        <v>3.7362789943335306E-2</v>
      </c>
      <c r="DY478">
        <v>13</v>
      </c>
      <c r="DZ478">
        <v>160</v>
      </c>
      <c r="EA478">
        <v>5.04</v>
      </c>
      <c r="EB478">
        <v>2.44</v>
      </c>
      <c r="EC478">
        <v>1.7663043478260868E-2</v>
      </c>
      <c r="ED478">
        <v>1.1572909495313245E-2</v>
      </c>
      <c r="EE478">
        <v>1.3597658549527812E-2</v>
      </c>
      <c r="EF478">
        <v>-6.8257367551268228E-3</v>
      </c>
      <c r="EG478">
        <v>1.438880772125559E-2</v>
      </c>
      <c r="EH478">
        <v>-8.7496396646492489E-3</v>
      </c>
      <c r="EI478">
        <v>1.3847421713263645E-2</v>
      </c>
      <c r="EJ478">
        <v>-9.5950817833969984E-3</v>
      </c>
      <c r="EK478">
        <v>1.2989768358960763</v>
      </c>
      <c r="EL478">
        <v>1.0007828337675644</v>
      </c>
      <c r="EM478">
        <v>1.2275543478260869</v>
      </c>
      <c r="EN478">
        <v>0.96435025805394736</v>
      </c>
      <c r="EO478">
        <v>1.2755474516488843</v>
      </c>
      <c r="EP478">
        <v>1.0157571957227134</v>
      </c>
      <c r="EQ478">
        <v>834.37999999999988</v>
      </c>
      <c r="ER478">
        <v>15.699999999999818</v>
      </c>
      <c r="ES478">
        <v>2.9761548439979912</v>
      </c>
      <c r="ET478">
        <v>5.6000420732481793E-2</v>
      </c>
    </row>
    <row r="479" spans="1:150" x14ac:dyDescent="0.3">
      <c r="A479">
        <v>18</v>
      </c>
      <c r="B479">
        <v>1823</v>
      </c>
      <c r="C479" t="s">
        <v>598</v>
      </c>
      <c r="D479">
        <v>25976</v>
      </c>
      <c r="E479">
        <v>193</v>
      </c>
      <c r="F479">
        <v>0.74299353249153066</v>
      </c>
      <c r="G479">
        <v>1191</v>
      </c>
      <c r="H479">
        <v>4.5850015398829695</v>
      </c>
      <c r="I479">
        <v>4466</v>
      </c>
      <c r="J479">
        <v>17.192793347705575</v>
      </c>
      <c r="K479" s="5">
        <v>5657</v>
      </c>
      <c r="L479" s="5">
        <v>21.777794889999999</v>
      </c>
      <c r="M479">
        <v>16725</v>
      </c>
      <c r="N479">
        <v>8103.6519873776988</v>
      </c>
      <c r="O479">
        <v>18.782722513089006</v>
      </c>
      <c r="P479" s="3">
        <v>2999</v>
      </c>
      <c r="Q479" s="3">
        <v>65</v>
      </c>
      <c r="R479" s="3">
        <f t="shared" si="91"/>
        <v>2.1673891297099034E-2</v>
      </c>
      <c r="S479" s="3">
        <v>1.6127513297403744E-2</v>
      </c>
      <c r="T479" s="3">
        <f t="shared" si="92"/>
        <v>1.3439078236933255</v>
      </c>
      <c r="U479">
        <v>26353</v>
      </c>
      <c r="V479">
        <v>1.4513396981829381</v>
      </c>
      <c r="W479">
        <v>-418</v>
      </c>
      <c r="X479">
        <v>-1.6091777024946106</v>
      </c>
      <c r="Y479">
        <v>881</v>
      </c>
      <c r="Z479">
        <v>3.3430728949265736</v>
      </c>
      <c r="AA479">
        <v>2.6000793624350429</v>
      </c>
      <c r="AB479">
        <v>1740</v>
      </c>
      <c r="AC479">
        <v>6.6026638333396575</v>
      </c>
      <c r="AD479">
        <v>2.0176622934566879</v>
      </c>
      <c r="AE479">
        <v>5782</v>
      </c>
      <c r="AF479">
        <v>21.940576025499944</v>
      </c>
      <c r="AG479">
        <v>4.747782677794369</v>
      </c>
      <c r="AH479" s="5">
        <v>7522</v>
      </c>
      <c r="AI479" s="5">
        <v>28.54323986</v>
      </c>
      <c r="AJ479" s="5">
        <v>6.765444971</v>
      </c>
      <c r="AK479">
        <v>18359</v>
      </c>
      <c r="AL479">
        <v>9.7698056801195818</v>
      </c>
      <c r="AM479">
        <v>11404.07282623193</v>
      </c>
      <c r="AN479">
        <v>40.727573740765131</v>
      </c>
      <c r="AO479">
        <v>9.5830000000000002</v>
      </c>
      <c r="AP479">
        <v>2714</v>
      </c>
      <c r="AQ479" s="3">
        <f t="shared" si="93"/>
        <v>-9.503167722574192</v>
      </c>
      <c r="AR479">
        <v>118</v>
      </c>
      <c r="AS479" s="3">
        <f t="shared" si="94"/>
        <v>81.538461538461533</v>
      </c>
      <c r="AT479">
        <v>4.3478260869565216E-2</v>
      </c>
      <c r="AU479" s="3">
        <f t="shared" si="95"/>
        <v>2.1804369572466183E-2</v>
      </c>
      <c r="AV479">
        <v>4.5722513245329714E-2</v>
      </c>
      <c r="AW479">
        <v>4.1854758749879629E-2</v>
      </c>
      <c r="AX479">
        <v>4.113531797142319E-2</v>
      </c>
      <c r="AY479" s="3">
        <f t="shared" si="96"/>
        <v>2.5007804674019446E-2</v>
      </c>
      <c r="AZ479">
        <v>0.95091581331667641</v>
      </c>
      <c r="BA479">
        <v>1.0387889494092535</v>
      </c>
      <c r="BB479">
        <v>1.0569569657822915</v>
      </c>
      <c r="BC479" s="3">
        <f t="shared" si="97"/>
        <v>-0.28695085791103403</v>
      </c>
      <c r="BD479">
        <v>1257</v>
      </c>
      <c r="BE479">
        <v>2.1591089896579159</v>
      </c>
      <c r="BF479">
        <v>48</v>
      </c>
      <c r="BG479">
        <v>2.4583333333333335</v>
      </c>
      <c r="BH479">
        <v>3.8186157517899763E-2</v>
      </c>
      <c r="BI479">
        <v>2.0423395304654635E-2</v>
      </c>
      <c r="BJ479">
        <v>2.3138447385904839E-2</v>
      </c>
      <c r="BK479">
        <v>2.3442503496660643E-2</v>
      </c>
      <c r="BL479">
        <v>1.8697262109594905</v>
      </c>
      <c r="BM479">
        <v>1.6503336149149523</v>
      </c>
      <c r="BN479">
        <v>1.6289283063704922</v>
      </c>
      <c r="BO479">
        <v>1026.8499999999999</v>
      </c>
      <c r="BP479">
        <v>3.9245416311277426</v>
      </c>
      <c r="BQ479">
        <v>26164.839018535979</v>
      </c>
      <c r="BR479">
        <v>25360</v>
      </c>
      <c r="BS479">
        <v>-2.3714197720973207</v>
      </c>
      <c r="BT479">
        <v>-3.7680719462679773</v>
      </c>
      <c r="BU479">
        <v>-1740</v>
      </c>
      <c r="BV479">
        <v>-6.698490914690483</v>
      </c>
      <c r="BW479">
        <v>-1428</v>
      </c>
      <c r="BX479">
        <v>-5.4187379046028914</v>
      </c>
      <c r="BY479">
        <v>1094</v>
      </c>
      <c r="BZ479">
        <v>4.3138801261829656</v>
      </c>
      <c r="CA479">
        <v>3.5708865936914349</v>
      </c>
      <c r="CB479">
        <v>0.97080723125639201</v>
      </c>
      <c r="CC479">
        <v>2418</v>
      </c>
      <c r="CD479">
        <v>9.5347003154574139</v>
      </c>
      <c r="CE479">
        <v>4.9496987755744444</v>
      </c>
      <c r="CF479">
        <v>2.9320364821177565</v>
      </c>
      <c r="CG479" s="5">
        <v>9341</v>
      </c>
      <c r="CH479" s="5">
        <v>36.833596210000003</v>
      </c>
      <c r="CI479" s="5">
        <v>15.05580133</v>
      </c>
      <c r="CJ479" s="5">
        <v>8.2903563560000002</v>
      </c>
      <c r="CK479">
        <v>6923</v>
      </c>
      <c r="CL479">
        <v>27.298895899053626</v>
      </c>
      <c r="CM479">
        <v>10.106102551348052</v>
      </c>
      <c r="CN479">
        <v>5.3583198735536826</v>
      </c>
      <c r="CO479">
        <v>17186</v>
      </c>
      <c r="CP479">
        <v>2.7563527653213753</v>
      </c>
      <c r="CQ479">
        <v>-6.3892368865406617</v>
      </c>
      <c r="CR479">
        <v>13155.178357868614</v>
      </c>
      <c r="CS479">
        <v>62.336417930572594</v>
      </c>
      <c r="CT479">
        <v>15.35508899600104</v>
      </c>
      <c r="CU479">
        <v>13.109</v>
      </c>
      <c r="CV479">
        <f t="shared" si="103"/>
        <v>-5.6737225130890057</v>
      </c>
      <c r="CW479">
        <v>3.5259999999999998</v>
      </c>
      <c r="CX479">
        <v>2489.6200000000003</v>
      </c>
      <c r="CY479" s="3">
        <f t="shared" si="98"/>
        <v>-16.984994998332766</v>
      </c>
      <c r="CZ479">
        <v>-8.2675018422991773</v>
      </c>
      <c r="DA479">
        <v>65.199999999999989</v>
      </c>
      <c r="DB479" s="3">
        <f t="shared" si="99"/>
        <v>0.30769230769229022</v>
      </c>
      <c r="DC479">
        <v>-44.745762711864415</v>
      </c>
      <c r="DD479">
        <v>2.6188735630337152E-2</v>
      </c>
      <c r="DE479" s="3">
        <f t="shared" si="100"/>
        <v>4.5148443332381182E-3</v>
      </c>
      <c r="DF479">
        <v>-1.7289525239228064E-2</v>
      </c>
      <c r="DG479">
        <v>3.9703834366883878E-2</v>
      </c>
      <c r="DH479">
        <v>-6.0186788784458364E-3</v>
      </c>
      <c r="DI479">
        <v>4.550497393508092E-2</v>
      </c>
      <c r="DJ479">
        <v>3.6502151852012901E-3</v>
      </c>
      <c r="DK479">
        <v>4.3563803575989365E-2</v>
      </c>
      <c r="DL479" s="3">
        <f t="shared" si="101"/>
        <v>2.7436290278585622E-2</v>
      </c>
      <c r="DM479">
        <v>2.428485604566176E-3</v>
      </c>
      <c r="DN479">
        <v>0.65960217817603572</v>
      </c>
      <c r="DO479">
        <v>-0.29131363514064068</v>
      </c>
      <c r="DP479">
        <v>0.57551369368322181</v>
      </c>
      <c r="DQ479">
        <v>-0.46327525572603168</v>
      </c>
      <c r="DR479">
        <v>0.60115815150657181</v>
      </c>
      <c r="DS479" s="3">
        <f t="shared" si="102"/>
        <v>-0.7427496721867537</v>
      </c>
      <c r="DT479">
        <v>-0.45579881427571967</v>
      </c>
      <c r="DU479">
        <v>1243</v>
      </c>
      <c r="DV479">
        <v>-1.1137629276054097</v>
      </c>
      <c r="DW479">
        <v>2.0029123089300085</v>
      </c>
      <c r="DX479">
        <v>-0.15619668072790738</v>
      </c>
      <c r="DY479">
        <v>28</v>
      </c>
      <c r="DZ479">
        <v>-41.666666666666671</v>
      </c>
      <c r="EA479">
        <v>2.3285714285714283</v>
      </c>
      <c r="EB479">
        <v>-0.12976190476190519</v>
      </c>
      <c r="EC479">
        <v>2.252614641995173E-2</v>
      </c>
      <c r="ED479">
        <v>-1.5660011097948033E-2</v>
      </c>
      <c r="EE479">
        <v>1.3597658549527812E-2</v>
      </c>
      <c r="EF479">
        <v>-6.8257367551268228E-3</v>
      </c>
      <c r="EG479">
        <v>1.438880772125559E-2</v>
      </c>
      <c r="EH479">
        <v>-8.7496396646492489E-3</v>
      </c>
      <c r="EI479">
        <v>1.3847421713263645E-2</v>
      </c>
      <c r="EJ479">
        <v>-9.5950817833969984E-3</v>
      </c>
      <c r="EK479">
        <v>1.6566195082707063</v>
      </c>
      <c r="EL479">
        <v>-0.21310670268878429</v>
      </c>
      <c r="EM479">
        <v>1.5655325205767683</v>
      </c>
      <c r="EN479">
        <v>-8.4801094338184058E-2</v>
      </c>
      <c r="EO479">
        <v>1.6267393949860887</v>
      </c>
      <c r="EP479">
        <v>-2.1889113844035801E-3</v>
      </c>
      <c r="EQ479">
        <v>1036.24</v>
      </c>
      <c r="ER479">
        <v>9.3900000000001</v>
      </c>
      <c r="ES479">
        <v>3.960429488084737</v>
      </c>
      <c r="ET479">
        <v>3.5887856956994479E-2</v>
      </c>
    </row>
    <row r="480" spans="1:150" x14ac:dyDescent="0.3">
      <c r="A480">
        <v>18</v>
      </c>
      <c r="B480">
        <v>1824</v>
      </c>
      <c r="C480" t="s">
        <v>599</v>
      </c>
      <c r="D480">
        <v>6702</v>
      </c>
      <c r="E480">
        <v>22</v>
      </c>
      <c r="F480">
        <v>0.3282602208296031</v>
      </c>
      <c r="G480">
        <v>379</v>
      </c>
      <c r="H480">
        <v>5.6550283497463445</v>
      </c>
      <c r="I480">
        <v>1296</v>
      </c>
      <c r="J480">
        <v>19.337511190689348</v>
      </c>
      <c r="K480" s="5">
        <v>1675</v>
      </c>
      <c r="L480" s="5">
        <v>24.992539539999999</v>
      </c>
      <c r="M480">
        <v>4901</v>
      </c>
      <c r="N480">
        <v>8117.5381671267096</v>
      </c>
      <c r="O480">
        <v>11.444344971650255</v>
      </c>
      <c r="P480" s="3">
        <v>774</v>
      </c>
      <c r="Q480" s="3">
        <v>20</v>
      </c>
      <c r="R480" s="3">
        <f t="shared" si="91"/>
        <v>2.5839793281653745E-2</v>
      </c>
      <c r="S480" s="3">
        <v>1.6127513297403744E-2</v>
      </c>
      <c r="T480" s="3">
        <f t="shared" si="92"/>
        <v>1.6022180732483733</v>
      </c>
      <c r="U480">
        <v>6438</v>
      </c>
      <c r="V480">
        <v>-3.9391226499552374</v>
      </c>
      <c r="W480">
        <v>-335</v>
      </c>
      <c r="X480">
        <v>-4.998507908087138</v>
      </c>
      <c r="Y480">
        <v>156</v>
      </c>
      <c r="Z480">
        <v>2.4231127679403541</v>
      </c>
      <c r="AA480">
        <v>2.0948525471107509</v>
      </c>
      <c r="AB480">
        <v>503</v>
      </c>
      <c r="AC480">
        <v>7.8129853991922964</v>
      </c>
      <c r="AD480">
        <v>2.1579570494459519</v>
      </c>
      <c r="AE480">
        <v>1552</v>
      </c>
      <c r="AF480">
        <v>24.106865486175831</v>
      </c>
      <c r="AG480">
        <v>4.7693542954864832</v>
      </c>
      <c r="AH480" s="5">
        <v>2055</v>
      </c>
      <c r="AI480" s="5">
        <v>31.919850889999999</v>
      </c>
      <c r="AJ480" s="5">
        <v>6.9273113449999997</v>
      </c>
      <c r="AK480">
        <v>4391</v>
      </c>
      <c r="AL480">
        <v>-10.406039583758417</v>
      </c>
      <c r="AM480">
        <v>11736.53431798907</v>
      </c>
      <c r="AN480">
        <v>44.582434678509713</v>
      </c>
      <c r="AO480">
        <v>10.234999999999999</v>
      </c>
      <c r="AP480">
        <v>485</v>
      </c>
      <c r="AQ480" s="3">
        <f t="shared" si="93"/>
        <v>-37.338501291989665</v>
      </c>
      <c r="AR480">
        <v>1</v>
      </c>
      <c r="AS480" s="3">
        <f t="shared" si="94"/>
        <v>-95</v>
      </c>
      <c r="AT480">
        <v>2.0618556701030928E-3</v>
      </c>
      <c r="AU480" s="3">
        <f t="shared" si="95"/>
        <v>-2.3777937611550653E-2</v>
      </c>
      <c r="AV480">
        <v>4.5722513245329714E-2</v>
      </c>
      <c r="AW480">
        <v>4.1854758749879629E-2</v>
      </c>
      <c r="AX480">
        <v>4.113531797142319E-2</v>
      </c>
      <c r="AY480" s="3">
        <f t="shared" si="96"/>
        <v>2.5007804674019446E-2</v>
      </c>
      <c r="AZ480">
        <v>4.5094976713986719E-2</v>
      </c>
      <c r="BA480">
        <v>4.9262156363737791E-2</v>
      </c>
      <c r="BB480">
        <v>5.0123732397923101E-2</v>
      </c>
      <c r="BC480" s="3">
        <f t="shared" si="97"/>
        <v>-1.5520943408504502</v>
      </c>
      <c r="BD480">
        <v>284</v>
      </c>
      <c r="BE480">
        <v>1.7077464788732395</v>
      </c>
      <c r="BF480">
        <v>1</v>
      </c>
      <c r="BG480">
        <v>1</v>
      </c>
      <c r="BH480">
        <v>3.5211267605633804E-3</v>
      </c>
      <c r="BI480">
        <v>2.0423395304654635E-2</v>
      </c>
      <c r="BJ480">
        <v>2.3138447385904839E-2</v>
      </c>
      <c r="BK480">
        <v>2.3442503496660643E-2</v>
      </c>
      <c r="BL480">
        <v>0.17240653221655514</v>
      </c>
      <c r="BM480">
        <v>0.15217644908656802</v>
      </c>
      <c r="BN480">
        <v>0.150202676137596</v>
      </c>
      <c r="BO480">
        <v>236.20000000000002</v>
      </c>
      <c r="BP480">
        <v>2.4656447560642913</v>
      </c>
      <c r="BQ480">
        <v>9579.6444081842055</v>
      </c>
      <c r="BR480">
        <v>5624</v>
      </c>
      <c r="BS480">
        <v>-16.084750820650552</v>
      </c>
      <c r="BT480">
        <v>-12.643678160919542</v>
      </c>
      <c r="BU480">
        <v>-938</v>
      </c>
      <c r="BV480">
        <v>-13.995822142643988</v>
      </c>
      <c r="BW480">
        <v>-681</v>
      </c>
      <c r="BX480">
        <v>-10.577819198508854</v>
      </c>
      <c r="BY480">
        <v>149</v>
      </c>
      <c r="BZ480">
        <v>2.6493598862019914</v>
      </c>
      <c r="CA480">
        <v>2.3210996653723881</v>
      </c>
      <c r="CB480">
        <v>0.22624711826163724</v>
      </c>
      <c r="CC480">
        <v>659</v>
      </c>
      <c r="CD480">
        <v>11.717638691322902</v>
      </c>
      <c r="CE480">
        <v>6.0626103415765575</v>
      </c>
      <c r="CF480">
        <v>3.9046532921306056</v>
      </c>
      <c r="CG480" s="5">
        <v>2410</v>
      </c>
      <c r="CH480" s="5">
        <v>42.852062590000003</v>
      </c>
      <c r="CI480" s="5">
        <v>17.85952305</v>
      </c>
      <c r="CJ480" s="5">
        <v>10.9322117</v>
      </c>
      <c r="CK480">
        <v>1751</v>
      </c>
      <c r="CL480">
        <v>31.134423897581794</v>
      </c>
      <c r="CM480">
        <v>11.796912706892446</v>
      </c>
      <c r="CN480">
        <v>7.0275584114059626</v>
      </c>
      <c r="CO480">
        <v>3842</v>
      </c>
      <c r="CP480">
        <v>-21.607835135686596</v>
      </c>
      <c r="CQ480">
        <v>-12.502846731951719</v>
      </c>
      <c r="CR480">
        <v>13665.618578513795</v>
      </c>
      <c r="CS480">
        <v>68.346834929029825</v>
      </c>
      <c r="CT480">
        <v>16.436574956952484</v>
      </c>
      <c r="CU480">
        <v>14.286</v>
      </c>
      <c r="CV480">
        <f t="shared" si="103"/>
        <v>2.841655028349745</v>
      </c>
      <c r="CW480">
        <v>4.0510000000000002</v>
      </c>
      <c r="CX480">
        <v>426.84</v>
      </c>
      <c r="CY480" s="3">
        <f t="shared" si="98"/>
        <v>-44.852713178294579</v>
      </c>
      <c r="CZ480">
        <v>-11.991752577319591</v>
      </c>
      <c r="DA480">
        <v>10.71</v>
      </c>
      <c r="DB480" s="3">
        <f t="shared" si="99"/>
        <v>-46.449999999999996</v>
      </c>
      <c r="DC480">
        <v>971.00000000000011</v>
      </c>
      <c r="DD480">
        <v>2.5091369131290418E-2</v>
      </c>
      <c r="DE480" s="3">
        <f t="shared" si="100"/>
        <v>-7.4842415036332696E-4</v>
      </c>
      <c r="DF480">
        <v>2.3029513461187326E-2</v>
      </c>
      <c r="DG480">
        <v>3.9703834366883878E-2</v>
      </c>
      <c r="DH480">
        <v>-6.0186788784458364E-3</v>
      </c>
      <c r="DI480">
        <v>4.550497393508092E-2</v>
      </c>
      <c r="DJ480">
        <v>3.6502151852012901E-3</v>
      </c>
      <c r="DK480">
        <v>4.3563803575989365E-2</v>
      </c>
      <c r="DL480" s="3">
        <f t="shared" si="101"/>
        <v>2.7436290278585622E-2</v>
      </c>
      <c r="DM480">
        <v>2.428485604566176E-3</v>
      </c>
      <c r="DN480">
        <v>0.63196337410218983</v>
      </c>
      <c r="DO480">
        <v>0.58686839738820307</v>
      </c>
      <c r="DP480">
        <v>0.55139838486857928</v>
      </c>
      <c r="DQ480">
        <v>0.50213622850484152</v>
      </c>
      <c r="DR480">
        <v>0.57596828264829891</v>
      </c>
      <c r="DS480" s="3">
        <f t="shared" si="102"/>
        <v>-1.0262497906000743</v>
      </c>
      <c r="DT480">
        <v>0.5258445502503758</v>
      </c>
      <c r="DU480">
        <v>252</v>
      </c>
      <c r="DV480">
        <v>-11.267605633802818</v>
      </c>
      <c r="DW480">
        <v>1.6938095238095237</v>
      </c>
      <c r="DX480">
        <v>-1.3936955063715839E-2</v>
      </c>
      <c r="DY480">
        <v>2</v>
      </c>
      <c r="DZ480">
        <v>100</v>
      </c>
      <c r="EA480">
        <v>5.3550000000000004</v>
      </c>
      <c r="EB480">
        <v>4.3550000000000004</v>
      </c>
      <c r="EC480">
        <v>7.9365079365079361E-3</v>
      </c>
      <c r="ED480">
        <v>4.4153811759445553E-3</v>
      </c>
      <c r="EE480">
        <v>1.3597658549527812E-2</v>
      </c>
      <c r="EF480">
        <v>-6.8257367551268228E-3</v>
      </c>
      <c r="EG480">
        <v>1.438880772125559E-2</v>
      </c>
      <c r="EH480">
        <v>-8.7496396646492489E-3</v>
      </c>
      <c r="EI480">
        <v>1.3847421713263645E-2</v>
      </c>
      <c r="EJ480">
        <v>-9.5950817833969984E-3</v>
      </c>
      <c r="EK480">
        <v>0.58366724738675957</v>
      </c>
      <c r="EL480">
        <v>0.41126071517020446</v>
      </c>
      <c r="EM480">
        <v>0.55157509157509155</v>
      </c>
      <c r="EN480">
        <v>0.39939864248852353</v>
      </c>
      <c r="EO480">
        <v>0.57313975849424836</v>
      </c>
      <c r="EP480">
        <v>0.42293708235665239</v>
      </c>
      <c r="EQ480">
        <v>239.8</v>
      </c>
      <c r="ER480">
        <v>3.5999999999999943</v>
      </c>
      <c r="ES480">
        <v>2.5032244390525706</v>
      </c>
      <c r="ET480">
        <v>3.7579682988279295E-2</v>
      </c>
    </row>
    <row r="481" spans="1:150" x14ac:dyDescent="0.3">
      <c r="A481">
        <v>18</v>
      </c>
      <c r="B481">
        <v>1825</v>
      </c>
      <c r="C481" t="s">
        <v>600</v>
      </c>
      <c r="D481">
        <v>59429</v>
      </c>
      <c r="E481">
        <v>627</v>
      </c>
      <c r="F481">
        <v>1.05504046845816</v>
      </c>
      <c r="G481">
        <v>3279</v>
      </c>
      <c r="H481">
        <v>5.5175082871998526</v>
      </c>
      <c r="I481">
        <v>12408</v>
      </c>
      <c r="J481">
        <v>20.878695586329908</v>
      </c>
      <c r="K481" s="5">
        <v>15687</v>
      </c>
      <c r="L481" s="5">
        <v>26.396203870000001</v>
      </c>
      <c r="M481">
        <v>34069</v>
      </c>
      <c r="N481">
        <v>10339.216512557839</v>
      </c>
      <c r="O481">
        <v>16.88906089619546</v>
      </c>
      <c r="P481" s="3">
        <v>11745</v>
      </c>
      <c r="Q481" s="3">
        <v>1014</v>
      </c>
      <c r="R481" s="3">
        <f t="shared" si="91"/>
        <v>8.6334610472541512E-2</v>
      </c>
      <c r="S481" s="3">
        <v>1.6127513297403744E-2</v>
      </c>
      <c r="T481" s="3">
        <f t="shared" si="92"/>
        <v>5.3532499946188183</v>
      </c>
      <c r="U481">
        <v>59144</v>
      </c>
      <c r="V481">
        <v>-0.47956384929916368</v>
      </c>
      <c r="W481">
        <v>-1697</v>
      </c>
      <c r="X481">
        <v>-2.8555082535462484</v>
      </c>
      <c r="Y481">
        <v>2236</v>
      </c>
      <c r="Z481">
        <v>3.7806032733666983</v>
      </c>
      <c r="AA481">
        <v>2.7255628049085381</v>
      </c>
      <c r="AB481">
        <v>4903</v>
      </c>
      <c r="AC481">
        <v>8.2899364263492501</v>
      </c>
      <c r="AD481">
        <v>2.7724281391493975</v>
      </c>
      <c r="AE481">
        <v>15558</v>
      </c>
      <c r="AF481">
        <v>26.305288786690113</v>
      </c>
      <c r="AG481">
        <v>5.4265932003602053</v>
      </c>
      <c r="AH481" s="5">
        <v>20461</v>
      </c>
      <c r="AI481" s="5">
        <v>34.595225210000002</v>
      </c>
      <c r="AJ481" s="5">
        <v>8.1990213399999998</v>
      </c>
      <c r="AK481">
        <v>33531</v>
      </c>
      <c r="AL481">
        <v>-1.5791481992427132</v>
      </c>
      <c r="AM481">
        <v>13822.50196754645</v>
      </c>
      <c r="AN481">
        <v>33.690032999675267</v>
      </c>
      <c r="AO481">
        <v>14.94</v>
      </c>
      <c r="AP481">
        <v>10180</v>
      </c>
      <c r="AQ481" s="3">
        <f t="shared" si="93"/>
        <v>-13.324819071945509</v>
      </c>
      <c r="AR481">
        <v>1726</v>
      </c>
      <c r="AS481" s="3">
        <f t="shared" si="94"/>
        <v>70.216962524654832</v>
      </c>
      <c r="AT481">
        <v>0.16954813359528487</v>
      </c>
      <c r="AU481" s="3">
        <f t="shared" si="95"/>
        <v>8.3213523122743355E-2</v>
      </c>
      <c r="AV481">
        <v>4.5722513245329714E-2</v>
      </c>
      <c r="AW481">
        <v>4.1854758749879629E-2</v>
      </c>
      <c r="AX481">
        <v>4.113531797142319E-2</v>
      </c>
      <c r="AY481" s="3">
        <f t="shared" si="96"/>
        <v>2.5007804674019446E-2</v>
      </c>
      <c r="AZ481">
        <v>3.7081980311439509</v>
      </c>
      <c r="BA481">
        <v>4.0508687341501517</v>
      </c>
      <c r="BB481">
        <v>4.1217168592952262</v>
      </c>
      <c r="BC481" s="3">
        <f t="shared" si="97"/>
        <v>-1.2315331353235921</v>
      </c>
      <c r="BD481">
        <v>3510</v>
      </c>
      <c r="BE481">
        <v>2.9002849002849005</v>
      </c>
      <c r="BF481">
        <v>148</v>
      </c>
      <c r="BG481">
        <v>11.662162162162161</v>
      </c>
      <c r="BH481">
        <v>4.2165242165242166E-2</v>
      </c>
      <c r="BI481">
        <v>2.0423395304654635E-2</v>
      </c>
      <c r="BJ481">
        <v>2.3138447385904839E-2</v>
      </c>
      <c r="BK481">
        <v>2.3442503496660643E-2</v>
      </c>
      <c r="BL481">
        <v>2.0645559436257108</v>
      </c>
      <c r="BM481">
        <v>1.822302139033227</v>
      </c>
      <c r="BN481">
        <v>1.7986663485514061</v>
      </c>
      <c r="BO481">
        <v>1995.99</v>
      </c>
      <c r="BP481">
        <v>11.771139999088994</v>
      </c>
      <c r="BQ481">
        <v>16956.64141412366</v>
      </c>
      <c r="BR481">
        <v>56642</v>
      </c>
      <c r="BS481">
        <v>-4.6896296420939274</v>
      </c>
      <c r="BT481">
        <v>-4.2303530366562967</v>
      </c>
      <c r="BU481">
        <v>-3949</v>
      </c>
      <c r="BV481">
        <v>-6.6449040030961317</v>
      </c>
      <c r="BW481">
        <v>-2278</v>
      </c>
      <c r="BX481">
        <v>-3.8516163938861085</v>
      </c>
      <c r="BY481">
        <v>2668</v>
      </c>
      <c r="BZ481">
        <v>4.7102856537551645</v>
      </c>
      <c r="CA481">
        <v>3.6552451852970043</v>
      </c>
      <c r="CB481">
        <v>0.92968238038846618</v>
      </c>
      <c r="CC481">
        <v>6622</v>
      </c>
      <c r="CD481">
        <v>11.690971364005508</v>
      </c>
      <c r="CE481">
        <v>6.1734630768056551</v>
      </c>
      <c r="CF481">
        <v>3.4010349376562576</v>
      </c>
      <c r="CG481" s="5">
        <v>24451</v>
      </c>
      <c r="CH481" s="5">
        <v>43.167614139999998</v>
      </c>
      <c r="CI481" s="5">
        <v>16.77141026</v>
      </c>
      <c r="CJ481" s="5">
        <v>8.5723889250000003</v>
      </c>
      <c r="CK481">
        <v>17829</v>
      </c>
      <c r="CL481">
        <v>31.476642773913348</v>
      </c>
      <c r="CM481">
        <v>10.59794718758344</v>
      </c>
      <c r="CN481">
        <v>5.1713539872232346</v>
      </c>
      <c r="CO481">
        <v>33646</v>
      </c>
      <c r="CP481">
        <v>-1.2415979336053304</v>
      </c>
      <c r="CQ481">
        <v>0.34296621037249114</v>
      </c>
      <c r="CR481">
        <v>15888.902822677288</v>
      </c>
      <c r="CS481">
        <v>53.676081774464166</v>
      </c>
      <c r="CT481">
        <v>14.949542853981828</v>
      </c>
      <c r="CU481">
        <v>19.471</v>
      </c>
      <c r="CV481">
        <f t="shared" si="103"/>
        <v>2.5819391038045403</v>
      </c>
      <c r="CW481">
        <v>4.5310000000000006</v>
      </c>
      <c r="CX481">
        <v>11113.599999999999</v>
      </c>
      <c r="CY481" s="3">
        <f t="shared" si="98"/>
        <v>-5.3759046402724682</v>
      </c>
      <c r="CZ481">
        <v>9.1709233791748392</v>
      </c>
      <c r="DA481">
        <v>1855.5</v>
      </c>
      <c r="DB481" s="3">
        <f t="shared" si="99"/>
        <v>82.988165680473372</v>
      </c>
      <c r="DC481">
        <v>7.502896871378911</v>
      </c>
      <c r="DD481">
        <v>0.16695760149726463</v>
      </c>
      <c r="DE481" s="3">
        <f t="shared" si="100"/>
        <v>8.0622991024723117E-2</v>
      </c>
      <c r="DF481">
        <v>-2.5905320980202373E-3</v>
      </c>
      <c r="DG481">
        <v>3.9703834366883878E-2</v>
      </c>
      <c r="DH481">
        <v>-6.0186788784458364E-3</v>
      </c>
      <c r="DI481">
        <v>4.550497393508092E-2</v>
      </c>
      <c r="DJ481">
        <v>3.6502151852012901E-3</v>
      </c>
      <c r="DK481">
        <v>4.3563803575989365E-2</v>
      </c>
      <c r="DL481" s="3">
        <f t="shared" si="101"/>
        <v>2.7436290278585622E-2</v>
      </c>
      <c r="DM481">
        <v>2.428485604566176E-3</v>
      </c>
      <c r="DN481">
        <v>4.2050750049602366</v>
      </c>
      <c r="DO481">
        <v>0.49687697381628571</v>
      </c>
      <c r="DP481">
        <v>3.6689967504530938</v>
      </c>
      <c r="DQ481">
        <v>-0.38187198369705788</v>
      </c>
      <c r="DR481">
        <v>3.8324844892397092</v>
      </c>
      <c r="DS481" s="3">
        <f t="shared" si="102"/>
        <v>-1.5207655053791092</v>
      </c>
      <c r="DT481">
        <v>-0.28923237005551705</v>
      </c>
      <c r="DU481">
        <v>3610</v>
      </c>
      <c r="DV481">
        <v>2.8490028490028489</v>
      </c>
      <c r="DW481">
        <v>3.0785595567867032</v>
      </c>
      <c r="DX481">
        <v>0.17827465650180274</v>
      </c>
      <c r="DY481">
        <v>121</v>
      </c>
      <c r="DZ481">
        <v>-18.243243243243242</v>
      </c>
      <c r="EA481">
        <v>15.334710743801653</v>
      </c>
      <c r="EB481">
        <v>3.6725485816394912</v>
      </c>
      <c r="EC481">
        <v>3.3518005540166207E-2</v>
      </c>
      <c r="ED481">
        <v>-8.6472366250759589E-3</v>
      </c>
      <c r="EE481">
        <v>1.3597658549527812E-2</v>
      </c>
      <c r="EF481">
        <v>-6.8257367551268228E-3</v>
      </c>
      <c r="EG481">
        <v>1.438880772125559E-2</v>
      </c>
      <c r="EH481">
        <v>-8.7496396646492489E-3</v>
      </c>
      <c r="EI481">
        <v>1.3847421713263645E-2</v>
      </c>
      <c r="EJ481">
        <v>-9.5950817833969984E-3</v>
      </c>
      <c r="EK481">
        <v>2.4649836159718941</v>
      </c>
      <c r="EL481">
        <v>0.40042767234618326</v>
      </c>
      <c r="EM481">
        <v>2.3294498188791817</v>
      </c>
      <c r="EN481">
        <v>0.50714767984595466</v>
      </c>
      <c r="EO481">
        <v>2.420523201662967</v>
      </c>
      <c r="EP481">
        <v>0.62185685311156091</v>
      </c>
      <c r="EQ481">
        <v>2032.2900000000002</v>
      </c>
      <c r="ER481">
        <v>36.300000000000182</v>
      </c>
      <c r="ES481">
        <v>11.985215411273892</v>
      </c>
      <c r="ET481">
        <v>0.21407541218489712</v>
      </c>
    </row>
    <row r="482" spans="1:150" x14ac:dyDescent="0.3">
      <c r="A482">
        <v>18</v>
      </c>
      <c r="B482">
        <v>1826</v>
      </c>
      <c r="C482" t="s">
        <v>601</v>
      </c>
      <c r="D482">
        <v>39191</v>
      </c>
      <c r="E482">
        <v>295</v>
      </c>
      <c r="F482">
        <v>0.75272383965706413</v>
      </c>
      <c r="G482">
        <v>3231</v>
      </c>
      <c r="H482">
        <v>8.2442397489219452</v>
      </c>
      <c r="I482">
        <v>9460</v>
      </c>
      <c r="J482">
        <v>24.138194993748566</v>
      </c>
      <c r="K482" s="5">
        <v>12691</v>
      </c>
      <c r="L482" s="5">
        <v>32.382434740000001</v>
      </c>
      <c r="M482">
        <v>21871</v>
      </c>
      <c r="N482">
        <v>11131.02924505034</v>
      </c>
      <c r="O482">
        <v>14.41147202163762</v>
      </c>
      <c r="P482" s="3">
        <v>8972</v>
      </c>
      <c r="Q482" s="3">
        <v>140</v>
      </c>
      <c r="R482" s="3">
        <f t="shared" si="91"/>
        <v>1.5604101649576461E-2</v>
      </c>
      <c r="S482" s="3">
        <v>1.6127513297403744E-2</v>
      </c>
      <c r="T482" s="3">
        <f t="shared" si="92"/>
        <v>0.96754542140656341</v>
      </c>
      <c r="U482">
        <v>38366</v>
      </c>
      <c r="V482">
        <v>-2.1050751448036538</v>
      </c>
      <c r="W482">
        <v>-881</v>
      </c>
      <c r="X482">
        <v>-2.2479650940266898</v>
      </c>
      <c r="Y482">
        <v>1173</v>
      </c>
      <c r="Z482">
        <v>3.0573945681071786</v>
      </c>
      <c r="AA482">
        <v>2.3046707284501142</v>
      </c>
      <c r="AB482">
        <v>4063</v>
      </c>
      <c r="AC482">
        <v>10.590105822863995</v>
      </c>
      <c r="AD482">
        <v>2.3458660739420498</v>
      </c>
      <c r="AE482">
        <v>10366</v>
      </c>
      <c r="AF482">
        <v>27.018714486785171</v>
      </c>
      <c r="AG482">
        <v>2.8805194930366049</v>
      </c>
      <c r="AH482" s="5">
        <v>14429</v>
      </c>
      <c r="AI482" s="5">
        <v>37.608820309999999</v>
      </c>
      <c r="AJ482" s="5">
        <v>5.2263855670000003</v>
      </c>
      <c r="AK482">
        <v>24124</v>
      </c>
      <c r="AL482">
        <v>10.301312239952448</v>
      </c>
      <c r="AM482">
        <v>13969.839523988518</v>
      </c>
      <c r="AN482">
        <v>25.503573986210821</v>
      </c>
      <c r="AO482">
        <v>11.993</v>
      </c>
      <c r="AP482">
        <v>6525</v>
      </c>
      <c r="AQ482" s="3">
        <f t="shared" si="93"/>
        <v>-27.273740526081141</v>
      </c>
      <c r="AR482">
        <v>124</v>
      </c>
      <c r="AS482" s="3">
        <f t="shared" si="94"/>
        <v>-11.428571428571429</v>
      </c>
      <c r="AT482">
        <v>1.9003831417624521E-2</v>
      </c>
      <c r="AU482" s="3">
        <f t="shared" si="95"/>
        <v>3.3997297680480598E-3</v>
      </c>
      <c r="AV482">
        <v>4.5722513245329714E-2</v>
      </c>
      <c r="AW482">
        <v>4.1854758749879629E-2</v>
      </c>
      <c r="AX482">
        <v>4.113531797142319E-2</v>
      </c>
      <c r="AY482" s="3">
        <f t="shared" si="96"/>
        <v>2.5007804674019446E-2</v>
      </c>
      <c r="AZ482">
        <v>0.41563400759833891</v>
      </c>
      <c r="BA482">
        <v>0.45404231168048897</v>
      </c>
      <c r="BB482">
        <v>0.4619833358484437</v>
      </c>
      <c r="BC482" s="3">
        <f t="shared" si="97"/>
        <v>-0.50556208555811977</v>
      </c>
      <c r="BD482">
        <v>2584</v>
      </c>
      <c r="BE482">
        <v>2.5251547987616099</v>
      </c>
      <c r="BF482">
        <v>35</v>
      </c>
      <c r="BG482">
        <v>3.5428571428571427</v>
      </c>
      <c r="BH482">
        <v>1.3544891640866873E-2</v>
      </c>
      <c r="BI482">
        <v>2.0423395304654635E-2</v>
      </c>
      <c r="BJ482">
        <v>2.3138447385904839E-2</v>
      </c>
      <c r="BK482">
        <v>2.3442503496660643E-2</v>
      </c>
      <c r="BL482">
        <v>0.66320469436244511</v>
      </c>
      <c r="BM482">
        <v>0.58538463774012617</v>
      </c>
      <c r="BN482">
        <v>0.57779202817635611</v>
      </c>
      <c r="BO482">
        <v>1486.6</v>
      </c>
      <c r="BP482">
        <v>6.9629413373505047</v>
      </c>
      <c r="BQ482">
        <v>21350.172692474123</v>
      </c>
      <c r="BR482">
        <v>37197</v>
      </c>
      <c r="BS482">
        <v>-5.0879028348345283</v>
      </c>
      <c r="BT482">
        <v>-3.0469686701767187</v>
      </c>
      <c r="BU482">
        <v>-1373</v>
      </c>
      <c r="BV482">
        <v>-3.5033553622005051</v>
      </c>
      <c r="BW482">
        <v>-577</v>
      </c>
      <c r="BX482">
        <v>-1.5039357764687482</v>
      </c>
      <c r="BY482">
        <v>1924</v>
      </c>
      <c r="BZ482">
        <v>5.1724601446353198</v>
      </c>
      <c r="CA482">
        <v>4.4197363049782554</v>
      </c>
      <c r="CB482">
        <v>2.1150655765281412</v>
      </c>
      <c r="CC482">
        <v>5141</v>
      </c>
      <c r="CD482">
        <v>13.82100707046267</v>
      </c>
      <c r="CE482">
        <v>5.576767321540725</v>
      </c>
      <c r="CF482">
        <v>3.2309012475986751</v>
      </c>
      <c r="CG482" s="5">
        <v>16787</v>
      </c>
      <c r="CH482" s="5">
        <v>45.129983600000003</v>
      </c>
      <c r="CI482" s="5">
        <v>12.74754886</v>
      </c>
      <c r="CJ482" s="5">
        <v>7.5211632909999997</v>
      </c>
      <c r="CK482">
        <v>11646</v>
      </c>
      <c r="CL482">
        <v>31.308976530365349</v>
      </c>
      <c r="CM482">
        <v>7.1707815366167829</v>
      </c>
      <c r="CN482">
        <v>4.2902620435801779</v>
      </c>
      <c r="CO482">
        <v>23346</v>
      </c>
      <c r="CP482">
        <v>6.7440903479493404</v>
      </c>
      <c r="CQ482">
        <v>-3.2250041452495437</v>
      </c>
      <c r="CR482">
        <v>15810.291905070249</v>
      </c>
      <c r="CS482">
        <v>42.038005264433629</v>
      </c>
      <c r="CT482">
        <v>13.174470457741277</v>
      </c>
      <c r="CU482">
        <v>18.699000000000002</v>
      </c>
      <c r="CV482">
        <f t="shared" si="103"/>
        <v>4.2875279783623821</v>
      </c>
      <c r="CW482">
        <v>6.7060000000000013</v>
      </c>
      <c r="CX482">
        <v>6789.71</v>
      </c>
      <c r="CY482" s="3">
        <f t="shared" si="98"/>
        <v>-24.323339277753007</v>
      </c>
      <c r="CZ482">
        <v>4.0568582375478934</v>
      </c>
      <c r="DA482">
        <v>120.17</v>
      </c>
      <c r="DB482" s="3">
        <f t="shared" si="99"/>
        <v>-14.164285714285713</v>
      </c>
      <c r="DC482">
        <v>-3.0887096774193536</v>
      </c>
      <c r="DD482">
        <v>1.7698841334902373E-2</v>
      </c>
      <c r="DE482" s="3">
        <f t="shared" si="100"/>
        <v>2.0947396853259123E-3</v>
      </c>
      <c r="DF482">
        <v>-1.3049900827221475E-3</v>
      </c>
      <c r="DG482">
        <v>3.9703834366883878E-2</v>
      </c>
      <c r="DH482">
        <v>-6.0186788784458364E-3</v>
      </c>
      <c r="DI482">
        <v>4.550497393508092E-2</v>
      </c>
      <c r="DJ482">
        <v>3.6502151852012901E-3</v>
      </c>
      <c r="DK482">
        <v>4.3563803575989365E-2</v>
      </c>
      <c r="DL482" s="3">
        <f t="shared" si="101"/>
        <v>2.7436290278585622E-2</v>
      </c>
      <c r="DM482">
        <v>2.428485604566176E-3</v>
      </c>
      <c r="DN482">
        <v>0.4457715889945531</v>
      </c>
      <c r="DO482">
        <v>3.0137581396214197E-2</v>
      </c>
      <c r="DP482">
        <v>0.3889430056624622</v>
      </c>
      <c r="DQ482">
        <v>-6.509930601802677E-2</v>
      </c>
      <c r="DR482">
        <v>0.40627401379289274</v>
      </c>
      <c r="DS482" s="3">
        <f t="shared" si="102"/>
        <v>-0.56127140761367067</v>
      </c>
      <c r="DT482">
        <v>-5.5709322055550958E-2</v>
      </c>
      <c r="DU482">
        <v>2687</v>
      </c>
      <c r="DV482">
        <v>3.9860681114551086</v>
      </c>
      <c r="DW482">
        <v>2.5268738369929289</v>
      </c>
      <c r="DX482">
        <v>1.7190382313190256E-3</v>
      </c>
      <c r="DY482">
        <v>27</v>
      </c>
      <c r="DZ482">
        <v>-22.857142857142858</v>
      </c>
      <c r="EA482">
        <v>4.4507407407407404</v>
      </c>
      <c r="EB482">
        <v>0.90788359788359774</v>
      </c>
      <c r="EC482">
        <v>1.0048381094157052E-2</v>
      </c>
      <c r="ED482">
        <v>-3.4965105467098211E-3</v>
      </c>
      <c r="EE482">
        <v>1.3597658549527812E-2</v>
      </c>
      <c r="EF482">
        <v>-6.8257367551268228E-3</v>
      </c>
      <c r="EG482">
        <v>1.438880772125559E-2</v>
      </c>
      <c r="EH482">
        <v>-8.7496396646492489E-3</v>
      </c>
      <c r="EI482">
        <v>1.3847421713263645E-2</v>
      </c>
      <c r="EJ482">
        <v>-9.5950817833969984E-3</v>
      </c>
      <c r="EK482">
        <v>0.73897877767389508</v>
      </c>
      <c r="EL482">
        <v>7.5774083311449969E-2</v>
      </c>
      <c r="EM482">
        <v>0.69834702699607798</v>
      </c>
      <c r="EN482">
        <v>0.11296238925595181</v>
      </c>
      <c r="EO482">
        <v>0.72564996590898134</v>
      </c>
      <c r="EP482">
        <v>0.14785793773262523</v>
      </c>
      <c r="EQ482">
        <v>1504.31</v>
      </c>
      <c r="ER482">
        <v>17.710000000000036</v>
      </c>
      <c r="ES482">
        <v>7.0458914860687063</v>
      </c>
      <c r="ET482">
        <v>8.2950148718201611E-2</v>
      </c>
    </row>
    <row r="483" spans="1:150" x14ac:dyDescent="0.3">
      <c r="A483">
        <v>18</v>
      </c>
      <c r="B483">
        <v>1827</v>
      </c>
      <c r="C483" t="s">
        <v>602</v>
      </c>
      <c r="D483">
        <v>21690</v>
      </c>
      <c r="E483">
        <v>110</v>
      </c>
      <c r="F483">
        <v>0.50714615029967725</v>
      </c>
      <c r="G483">
        <v>909</v>
      </c>
      <c r="H483">
        <v>4.1908713692946051</v>
      </c>
      <c r="I483">
        <v>3513</v>
      </c>
      <c r="J483">
        <v>16.19640387275242</v>
      </c>
      <c r="K483" s="5">
        <v>4422</v>
      </c>
      <c r="L483" s="5">
        <v>20.387275240000001</v>
      </c>
      <c r="M483">
        <v>11518</v>
      </c>
      <c r="N483">
        <v>8447.2955746879652</v>
      </c>
      <c r="O483">
        <v>15.094513600737667</v>
      </c>
      <c r="P483" s="3">
        <v>2869</v>
      </c>
      <c r="Q483" s="3">
        <v>50</v>
      </c>
      <c r="R483" s="3">
        <f t="shared" si="91"/>
        <v>1.742767514813524E-2</v>
      </c>
      <c r="S483" s="3">
        <v>1.6127513297403744E-2</v>
      </c>
      <c r="T483" s="3">
        <f t="shared" si="92"/>
        <v>1.0806176269555952</v>
      </c>
      <c r="U483">
        <v>20963</v>
      </c>
      <c r="V483">
        <v>-3.351775011526049</v>
      </c>
      <c r="W483">
        <v>-591</v>
      </c>
      <c r="X483">
        <v>-2.7247579529737207</v>
      </c>
      <c r="Y483">
        <v>441</v>
      </c>
      <c r="Z483">
        <v>2.1037065305538327</v>
      </c>
      <c r="AA483">
        <v>1.5965603802541555</v>
      </c>
      <c r="AB483">
        <v>1340</v>
      </c>
      <c r="AC483">
        <v>6.3922148547440729</v>
      </c>
      <c r="AD483">
        <v>2.2013434854494678</v>
      </c>
      <c r="AE483">
        <v>4410</v>
      </c>
      <c r="AF483">
        <v>21.037065305538331</v>
      </c>
      <c r="AG483">
        <v>4.840661432785911</v>
      </c>
      <c r="AH483" s="5">
        <v>5750</v>
      </c>
      <c r="AI483" s="5">
        <v>27.429280160000001</v>
      </c>
      <c r="AJ483" s="5">
        <v>7.0420049179999999</v>
      </c>
      <c r="AK483">
        <v>12140</v>
      </c>
      <c r="AL483">
        <v>5.4002430977600273</v>
      </c>
      <c r="AM483">
        <v>10927.811386693822</v>
      </c>
      <c r="AN483">
        <v>29.3646148648881</v>
      </c>
      <c r="AO483">
        <v>14.276</v>
      </c>
      <c r="AP483">
        <v>2525</v>
      </c>
      <c r="AQ483" s="3">
        <f t="shared" si="93"/>
        <v>-11.990240501917045</v>
      </c>
      <c r="AR483">
        <v>75</v>
      </c>
      <c r="AS483" s="3">
        <f t="shared" si="94"/>
        <v>50</v>
      </c>
      <c r="AT483">
        <v>2.9702970297029702E-2</v>
      </c>
      <c r="AU483" s="3">
        <f t="shared" si="95"/>
        <v>1.2275295148894461E-2</v>
      </c>
      <c r="AV483">
        <v>4.5722513245329714E-2</v>
      </c>
      <c r="AW483">
        <v>4.1854758749879629E-2</v>
      </c>
      <c r="AX483">
        <v>4.113531797142319E-2</v>
      </c>
      <c r="AY483" s="3">
        <f t="shared" si="96"/>
        <v>2.5007804674019446E-2</v>
      </c>
      <c r="AZ483">
        <v>0.64963555563218489</v>
      </c>
      <c r="BA483">
        <v>0.70966769811127206</v>
      </c>
      <c r="BB483">
        <v>0.72207951127701098</v>
      </c>
      <c r="BC483" s="3">
        <f t="shared" si="97"/>
        <v>-0.35853811567858418</v>
      </c>
      <c r="BD483">
        <v>1322</v>
      </c>
      <c r="BE483">
        <v>1.9099848714069592</v>
      </c>
      <c r="BF483">
        <v>32</v>
      </c>
      <c r="BG483">
        <v>2.34375</v>
      </c>
      <c r="BH483">
        <v>2.4205748865355523E-2</v>
      </c>
      <c r="BI483">
        <v>2.0423395304654635E-2</v>
      </c>
      <c r="BJ483">
        <v>2.3138447385904839E-2</v>
      </c>
      <c r="BK483">
        <v>2.3442503496660643E-2</v>
      </c>
      <c r="BL483">
        <v>1.1851970989289358</v>
      </c>
      <c r="BM483">
        <v>1.0461267543863313</v>
      </c>
      <c r="BN483">
        <v>1.0325581851274375</v>
      </c>
      <c r="BO483">
        <v>852.06999999999994</v>
      </c>
      <c r="BP483">
        <v>4.4527327246002084</v>
      </c>
      <c r="BQ483">
        <v>19135.889187611268</v>
      </c>
      <c r="BR483">
        <v>19434</v>
      </c>
      <c r="BS483">
        <v>-10.401106500691563</v>
      </c>
      <c r="BT483">
        <v>-7.2938033678385725</v>
      </c>
      <c r="BU483">
        <v>-1613</v>
      </c>
      <c r="BV483">
        <v>-7.4366067312125406</v>
      </c>
      <c r="BW483">
        <v>-1033</v>
      </c>
      <c r="BX483">
        <v>-4.9277298096646476</v>
      </c>
      <c r="BY483">
        <v>690</v>
      </c>
      <c r="BZ483">
        <v>3.5504785427601111</v>
      </c>
      <c r="CA483">
        <v>3.0433323924604339</v>
      </c>
      <c r="CB483">
        <v>1.4467720122062784</v>
      </c>
      <c r="CC483">
        <v>1891</v>
      </c>
      <c r="CD483">
        <v>9.7303694555932907</v>
      </c>
      <c r="CE483">
        <v>5.5394980862986856</v>
      </c>
      <c r="CF483">
        <v>3.3381546008492178</v>
      </c>
      <c r="CG483" s="5">
        <v>7268</v>
      </c>
      <c r="CH483" s="5">
        <v>37.398373980000002</v>
      </c>
      <c r="CI483" s="5">
        <v>17.011098740000001</v>
      </c>
      <c r="CJ483" s="5">
        <v>9.9690938229999997</v>
      </c>
      <c r="CK483">
        <v>5377</v>
      </c>
      <c r="CL483">
        <v>27.668004528146543</v>
      </c>
      <c r="CM483">
        <v>11.471600655394123</v>
      </c>
      <c r="CN483">
        <v>6.6309392226082124</v>
      </c>
      <c r="CO483">
        <v>11335</v>
      </c>
      <c r="CP483">
        <v>-1.5888175030387222</v>
      </c>
      <c r="CQ483">
        <v>-6.6309719934102143</v>
      </c>
      <c r="CR483">
        <v>12704.53536996824</v>
      </c>
      <c r="CS483">
        <v>50.397665828539843</v>
      </c>
      <c r="CT483">
        <v>16.258735810885558</v>
      </c>
      <c r="CU483">
        <v>18.393000000000001</v>
      </c>
      <c r="CV483">
        <f t="shared" si="103"/>
        <v>3.2984863992623339</v>
      </c>
      <c r="CW483">
        <v>4.1170000000000009</v>
      </c>
      <c r="CX483">
        <v>2658.57</v>
      </c>
      <c r="CY483" s="3">
        <f t="shared" si="98"/>
        <v>-7.3346113628441918</v>
      </c>
      <c r="CZ483">
        <v>5.2899009900990164</v>
      </c>
      <c r="DA483">
        <v>92.05</v>
      </c>
      <c r="DB483" s="3">
        <f t="shared" si="99"/>
        <v>84.1</v>
      </c>
      <c r="DC483">
        <v>22.733333333333331</v>
      </c>
      <c r="DD483">
        <v>3.462387674576934E-2</v>
      </c>
      <c r="DE483" s="3">
        <f t="shared" si="100"/>
        <v>1.71962015976341E-2</v>
      </c>
      <c r="DF483">
        <v>4.9209064487396384E-3</v>
      </c>
      <c r="DG483">
        <v>3.9703834366883878E-2</v>
      </c>
      <c r="DH483">
        <v>-6.0186788784458364E-3</v>
      </c>
      <c r="DI483">
        <v>4.550497393508092E-2</v>
      </c>
      <c r="DJ483">
        <v>3.6502151852012901E-3</v>
      </c>
      <c r="DK483">
        <v>4.3563803575989365E-2</v>
      </c>
      <c r="DL483" s="3">
        <f t="shared" si="101"/>
        <v>2.7436290278585622E-2</v>
      </c>
      <c r="DM483">
        <v>2.428485604566176E-3</v>
      </c>
      <c r="DN483">
        <v>0.8720537272502924</v>
      </c>
      <c r="DO483">
        <v>0.22241817161810751</v>
      </c>
      <c r="DP483">
        <v>0.76088114664487105</v>
      </c>
      <c r="DQ483">
        <v>5.1213448533598993E-2</v>
      </c>
      <c r="DR483">
        <v>0.79478543891086317</v>
      </c>
      <c r="DS483" s="3">
        <f t="shared" si="102"/>
        <v>-0.28583218804473198</v>
      </c>
      <c r="DT483">
        <v>7.2705927633852196E-2</v>
      </c>
      <c r="DU483">
        <v>1348</v>
      </c>
      <c r="DV483">
        <v>1.9667170953101363</v>
      </c>
      <c r="DW483">
        <v>1.9722329376854602</v>
      </c>
      <c r="DX483">
        <v>6.2248066278500991E-2</v>
      </c>
      <c r="DY483">
        <v>24</v>
      </c>
      <c r="DZ483">
        <v>-25</v>
      </c>
      <c r="EA483">
        <v>3.8354166666666667</v>
      </c>
      <c r="EB483">
        <v>1.4916666666666667</v>
      </c>
      <c r="EC483">
        <v>1.7804154302670624E-2</v>
      </c>
      <c r="ED483">
        <v>-6.4015945626848987E-3</v>
      </c>
      <c r="EE483">
        <v>1.3597658549527812E-2</v>
      </c>
      <c r="EF483">
        <v>-6.8257367551268228E-3</v>
      </c>
      <c r="EG483">
        <v>1.438880772125559E-2</v>
      </c>
      <c r="EH483">
        <v>-8.7496396646492489E-3</v>
      </c>
      <c r="EI483">
        <v>1.3847421713263645E-2</v>
      </c>
      <c r="EJ483">
        <v>-9.5950817833969984E-3</v>
      </c>
      <c r="EK483">
        <v>1.3093544184700008</v>
      </c>
      <c r="EL483">
        <v>0.12415731954106501</v>
      </c>
      <c r="EM483">
        <v>1.2373613330289888</v>
      </c>
      <c r="EN483">
        <v>0.19123457864265747</v>
      </c>
      <c r="EO483">
        <v>1.2857378558505987</v>
      </c>
      <c r="EP483">
        <v>0.25317967072316128</v>
      </c>
      <c r="EQ483">
        <v>862.49</v>
      </c>
      <c r="ER483">
        <v>10.420000000000073</v>
      </c>
      <c r="ES483">
        <v>4.5071853810607516</v>
      </c>
      <c r="ET483">
        <v>5.4452656460543203E-2</v>
      </c>
    </row>
    <row r="484" spans="1:150" x14ac:dyDescent="0.3">
      <c r="A484">
        <v>18</v>
      </c>
      <c r="B484">
        <v>1828</v>
      </c>
      <c r="C484" t="s">
        <v>603</v>
      </c>
      <c r="D484">
        <v>36378</v>
      </c>
      <c r="E484">
        <v>578</v>
      </c>
      <c r="F484">
        <v>1.5888723954038155</v>
      </c>
      <c r="G484">
        <v>2070</v>
      </c>
      <c r="H484">
        <v>5.6902523503216234</v>
      </c>
      <c r="I484">
        <v>8566</v>
      </c>
      <c r="J484">
        <v>23.547198856451701</v>
      </c>
      <c r="K484" s="5">
        <v>10636</v>
      </c>
      <c r="L484" s="5">
        <v>29.23745121</v>
      </c>
      <c r="M484">
        <v>23376</v>
      </c>
      <c r="N484">
        <v>9692.8593163717069</v>
      </c>
      <c r="O484">
        <v>14.20913739073066</v>
      </c>
      <c r="P484" s="3">
        <v>5286</v>
      </c>
      <c r="Q484" s="3">
        <v>112</v>
      </c>
      <c r="R484" s="3">
        <f t="shared" si="91"/>
        <v>2.1188043889519486E-2</v>
      </c>
      <c r="S484" s="3">
        <v>1.6127513297403744E-2</v>
      </c>
      <c r="T484" s="3">
        <f t="shared" si="92"/>
        <v>1.313782447349177</v>
      </c>
      <c r="U484">
        <v>35150</v>
      </c>
      <c r="V484">
        <v>-3.3756666116883833</v>
      </c>
      <c r="W484">
        <v>-388</v>
      </c>
      <c r="X484">
        <v>-1.066578701412942</v>
      </c>
      <c r="Y484">
        <v>1688</v>
      </c>
      <c r="Z484">
        <v>4.8022759601706966</v>
      </c>
      <c r="AA484">
        <v>3.2134035647668808</v>
      </c>
      <c r="AB484">
        <v>3270</v>
      </c>
      <c r="AC484">
        <v>9.3029871977240397</v>
      </c>
      <c r="AD484">
        <v>3.6127348474024163</v>
      </c>
      <c r="AE484">
        <v>9576</v>
      </c>
      <c r="AF484">
        <v>27.243243243243242</v>
      </c>
      <c r="AG484">
        <v>3.6960443867915416</v>
      </c>
      <c r="AH484" s="5">
        <v>12846</v>
      </c>
      <c r="AI484" s="5">
        <v>36.546230440000002</v>
      </c>
      <c r="AJ484" s="5">
        <v>7.3087792340000002</v>
      </c>
      <c r="AK484">
        <v>22017</v>
      </c>
      <c r="AL484">
        <v>-5.8136550308008212</v>
      </c>
      <c r="AM484">
        <v>13343.51446911614</v>
      </c>
      <c r="AN484">
        <v>37.663346114786798</v>
      </c>
      <c r="AO484">
        <v>11.87</v>
      </c>
      <c r="AP484">
        <v>3360</v>
      </c>
      <c r="AQ484" s="3">
        <f t="shared" si="93"/>
        <v>-36.435868331441547</v>
      </c>
      <c r="AR484">
        <v>154</v>
      </c>
      <c r="AS484" s="3">
        <f t="shared" si="94"/>
        <v>37.5</v>
      </c>
      <c r="AT484">
        <v>4.583333333333333E-2</v>
      </c>
      <c r="AU484" s="3">
        <f t="shared" si="95"/>
        <v>2.4645289443813844E-2</v>
      </c>
      <c r="AV484">
        <v>4.5722513245329714E-2</v>
      </c>
      <c r="AW484">
        <v>4.1854758749879629E-2</v>
      </c>
      <c r="AX484">
        <v>4.113531797142319E-2</v>
      </c>
      <c r="AY484" s="3">
        <f t="shared" si="96"/>
        <v>2.5007804674019446E-2</v>
      </c>
      <c r="AZ484">
        <v>1.0024237532046629</v>
      </c>
      <c r="BA484">
        <v>1.0950566841689213</v>
      </c>
      <c r="BB484">
        <v>1.1142088014288321</v>
      </c>
      <c r="BC484" s="3">
        <f t="shared" si="97"/>
        <v>-0.19957364592034499</v>
      </c>
      <c r="BD484">
        <v>1683</v>
      </c>
      <c r="BE484">
        <v>1.9964349376114081</v>
      </c>
      <c r="BF484">
        <v>50</v>
      </c>
      <c r="BG484">
        <v>3.08</v>
      </c>
      <c r="BH484">
        <v>2.9708853238265002E-2</v>
      </c>
      <c r="BI484">
        <v>2.0423395304654635E-2</v>
      </c>
      <c r="BJ484">
        <v>2.3138447385904839E-2</v>
      </c>
      <c r="BK484">
        <v>2.3442503496660643E-2</v>
      </c>
      <c r="BL484">
        <v>1.4546481030749154</v>
      </c>
      <c r="BM484">
        <v>1.2839605329942161</v>
      </c>
      <c r="BN484">
        <v>1.2673071902280826</v>
      </c>
      <c r="BO484">
        <v>1643.32</v>
      </c>
      <c r="BP484">
        <v>3.5518235573506587</v>
      </c>
      <c r="BQ484">
        <v>46266.937911346286</v>
      </c>
      <c r="BR484">
        <v>32379</v>
      </c>
      <c r="BS484">
        <v>-10.99290780141844</v>
      </c>
      <c r="BT484">
        <v>-7.8833570412517773</v>
      </c>
      <c r="BU484">
        <v>-1714</v>
      </c>
      <c r="BV484">
        <v>-4.7116389026334593</v>
      </c>
      <c r="BW484">
        <v>-1316</v>
      </c>
      <c r="BX484">
        <v>-3.7439544807965861</v>
      </c>
      <c r="BY484">
        <v>2164</v>
      </c>
      <c r="BZ484">
        <v>6.6833441428086102</v>
      </c>
      <c r="CA484">
        <v>5.0944717474047945</v>
      </c>
      <c r="CB484">
        <v>1.8810681826379136</v>
      </c>
      <c r="CC484">
        <v>4241</v>
      </c>
      <c r="CD484">
        <v>13.09799561444146</v>
      </c>
      <c r="CE484">
        <v>7.4077432641198371</v>
      </c>
      <c r="CF484">
        <v>3.7950084167174207</v>
      </c>
      <c r="CG484" s="5">
        <v>14425</v>
      </c>
      <c r="CH484" s="5">
        <v>44.55048025</v>
      </c>
      <c r="CI484" s="5">
        <v>15.31302904</v>
      </c>
      <c r="CJ484" s="5">
        <v>8.0042498089999992</v>
      </c>
      <c r="CK484">
        <v>10184</v>
      </c>
      <c r="CL484">
        <v>31.452484635103001</v>
      </c>
      <c r="CM484">
        <v>7.9052857786513009</v>
      </c>
      <c r="CN484">
        <v>4.2092413918597593</v>
      </c>
      <c r="CO484">
        <v>20313</v>
      </c>
      <c r="CP484">
        <v>-13.103182751540041</v>
      </c>
      <c r="CQ484">
        <v>-7.7394740427851199</v>
      </c>
      <c r="CR484">
        <v>15566.721750906809</v>
      </c>
      <c r="CS484">
        <v>60.599893620800472</v>
      </c>
      <c r="CT484">
        <v>16.661332266970074</v>
      </c>
      <c r="CU484">
        <v>15.597</v>
      </c>
      <c r="CV484">
        <f t="shared" si="103"/>
        <v>1.3878626092693391</v>
      </c>
      <c r="CW484">
        <v>3.7270000000000003</v>
      </c>
      <c r="CX484">
        <v>3068.9499999999994</v>
      </c>
      <c r="CY484" s="3">
        <f t="shared" si="98"/>
        <v>-41.941922058267131</v>
      </c>
      <c r="CZ484">
        <v>-8.6622023809523991</v>
      </c>
      <c r="DA484">
        <v>85.57</v>
      </c>
      <c r="DB484" s="3">
        <f t="shared" si="99"/>
        <v>-23.598214285714292</v>
      </c>
      <c r="DC484">
        <v>-44.435064935064936</v>
      </c>
      <c r="DD484">
        <v>2.7882500529497062E-2</v>
      </c>
      <c r="DE484" s="3">
        <f t="shared" si="100"/>
        <v>6.6944566399775758E-3</v>
      </c>
      <c r="DF484">
        <v>-1.7950832803836268E-2</v>
      </c>
      <c r="DG484">
        <v>3.9703834366883878E-2</v>
      </c>
      <c r="DH484">
        <v>-6.0186788784458364E-3</v>
      </c>
      <c r="DI484">
        <v>4.550497393508092E-2</v>
      </c>
      <c r="DJ484">
        <v>3.6502151852012901E-3</v>
      </c>
      <c r="DK484">
        <v>4.3563803575989365E-2</v>
      </c>
      <c r="DL484" s="3">
        <f t="shared" si="101"/>
        <v>2.7436290278585622E-2</v>
      </c>
      <c r="DM484">
        <v>2.428485604566176E-3</v>
      </c>
      <c r="DN484">
        <v>0.70226216117688778</v>
      </c>
      <c r="DO484">
        <v>-0.30016159202777515</v>
      </c>
      <c r="DP484">
        <v>0.61273522690673921</v>
      </c>
      <c r="DQ484">
        <v>-0.48232145726218212</v>
      </c>
      <c r="DR484">
        <v>0.64003824828704314</v>
      </c>
      <c r="DS484" s="3">
        <f t="shared" si="102"/>
        <v>-0.6737441990621339</v>
      </c>
      <c r="DT484">
        <v>-0.47417055314178891</v>
      </c>
      <c r="DU484">
        <v>1577</v>
      </c>
      <c r="DV484">
        <v>-6.2982768865121805</v>
      </c>
      <c r="DW484">
        <v>1.946068484464172</v>
      </c>
      <c r="DX484">
        <v>-5.036645314723609E-2</v>
      </c>
      <c r="DY484">
        <v>27</v>
      </c>
      <c r="DZ484">
        <v>-46</v>
      </c>
      <c r="EA484">
        <v>3.1692592592592592</v>
      </c>
      <c r="EB484">
        <v>8.9259259259259149E-2</v>
      </c>
      <c r="EC484">
        <v>1.7121116043119847E-2</v>
      </c>
      <c r="ED484">
        <v>-1.2587737195145155E-2</v>
      </c>
      <c r="EE484">
        <v>1.3597658549527812E-2</v>
      </c>
      <c r="EF484">
        <v>-6.8257367551268228E-3</v>
      </c>
      <c r="EG484">
        <v>1.438880772125559E-2</v>
      </c>
      <c r="EH484">
        <v>-8.7496396646492489E-3</v>
      </c>
      <c r="EI484">
        <v>1.3847421713263645E-2</v>
      </c>
      <c r="EJ484">
        <v>-9.5950817833969984E-3</v>
      </c>
      <c r="EK484">
        <v>1.2591223688077084</v>
      </c>
      <c r="EL484">
        <v>-0.19552573426720699</v>
      </c>
      <c r="EM484">
        <v>1.1898912248183013</v>
      </c>
      <c r="EN484">
        <v>-9.4069308175914745E-2</v>
      </c>
      <c r="EO484">
        <v>1.2364118315773196</v>
      </c>
      <c r="EP484">
        <v>-3.0895358650762983E-2</v>
      </c>
      <c r="EQ484">
        <v>1673.13</v>
      </c>
      <c r="ER484">
        <v>29.810000000000173</v>
      </c>
      <c r="ES484">
        <v>3.6162540153531313</v>
      </c>
      <c r="ET484">
        <v>6.4430458002472601E-2</v>
      </c>
    </row>
    <row r="485" spans="1:150" x14ac:dyDescent="0.3">
      <c r="A485">
        <v>18</v>
      </c>
      <c r="B485">
        <v>1829</v>
      </c>
      <c r="C485" t="s">
        <v>604</v>
      </c>
      <c r="D485">
        <v>7888</v>
      </c>
      <c r="E485">
        <v>32</v>
      </c>
      <c r="F485">
        <v>0.40567951318458417</v>
      </c>
      <c r="G485">
        <v>392</v>
      </c>
      <c r="H485">
        <v>4.9695740365111565</v>
      </c>
      <c r="I485">
        <v>1356</v>
      </c>
      <c r="J485">
        <v>17.190669371196755</v>
      </c>
      <c r="K485" s="5">
        <v>1748</v>
      </c>
      <c r="L485" s="5">
        <v>22.16024341</v>
      </c>
      <c r="M485">
        <v>5390</v>
      </c>
      <c r="N485">
        <v>8002.3456733821895</v>
      </c>
      <c r="O485">
        <v>12.981744421906694</v>
      </c>
      <c r="P485" s="3">
        <v>1009</v>
      </c>
      <c r="Q485" s="3">
        <v>23</v>
      </c>
      <c r="R485" s="3">
        <f t="shared" si="91"/>
        <v>2.2794846382556987E-2</v>
      </c>
      <c r="S485" s="3">
        <v>1.6127513297403744E-2</v>
      </c>
      <c r="T485" s="3">
        <f t="shared" si="92"/>
        <v>1.4134135847357554</v>
      </c>
      <c r="U485">
        <v>7684</v>
      </c>
      <c r="V485">
        <v>-2.5862068965517242</v>
      </c>
      <c r="W485">
        <v>-297</v>
      </c>
      <c r="X485">
        <v>-3.7652129817444218</v>
      </c>
      <c r="Y485">
        <v>226</v>
      </c>
      <c r="Z485">
        <v>2.9411764705882351</v>
      </c>
      <c r="AA485">
        <v>2.5354969574036508</v>
      </c>
      <c r="AB485">
        <v>543</v>
      </c>
      <c r="AC485">
        <v>7.0666319625195211</v>
      </c>
      <c r="AD485">
        <v>2.0970579260083646</v>
      </c>
      <c r="AE485">
        <v>1589</v>
      </c>
      <c r="AF485">
        <v>20.679333680374803</v>
      </c>
      <c r="AG485">
        <v>3.4886643091780485</v>
      </c>
      <c r="AH485" s="5">
        <v>2132</v>
      </c>
      <c r="AI485" s="5">
        <v>27.745965640000001</v>
      </c>
      <c r="AJ485" s="5">
        <v>5.5857222350000004</v>
      </c>
      <c r="AK485">
        <v>5113</v>
      </c>
      <c r="AL485">
        <v>-5.1391465677179964</v>
      </c>
      <c r="AM485">
        <v>11012.969969331116</v>
      </c>
      <c r="AN485">
        <v>37.621772650524434</v>
      </c>
      <c r="AO485">
        <v>10.016</v>
      </c>
      <c r="AP485">
        <v>677</v>
      </c>
      <c r="AQ485" s="3">
        <f t="shared" si="93"/>
        <v>-32.903865213082263</v>
      </c>
      <c r="AR485">
        <v>22</v>
      </c>
      <c r="AS485" s="3">
        <f t="shared" si="94"/>
        <v>-4.3478260869565215</v>
      </c>
      <c r="AT485">
        <v>3.2496307237813882E-2</v>
      </c>
      <c r="AU485" s="3">
        <f t="shared" si="95"/>
        <v>9.7014608552568951E-3</v>
      </c>
      <c r="AV485">
        <v>4.5722513245329714E-2</v>
      </c>
      <c r="AW485">
        <v>4.1854758749879629E-2</v>
      </c>
      <c r="AX485">
        <v>4.113531797142319E-2</v>
      </c>
      <c r="AY485" s="3">
        <f t="shared" si="96"/>
        <v>2.5007804674019446E-2</v>
      </c>
      <c r="AZ485">
        <v>0.71072880581719089</v>
      </c>
      <c r="BA485">
        <v>0.77640651167072705</v>
      </c>
      <c r="BB485">
        <v>0.78998556083580418</v>
      </c>
      <c r="BC485" s="3">
        <f t="shared" si="97"/>
        <v>-0.62342802389995122</v>
      </c>
      <c r="BD485">
        <v>393</v>
      </c>
      <c r="BE485">
        <v>1.72264631043257</v>
      </c>
      <c r="BF485">
        <v>11</v>
      </c>
      <c r="BG485">
        <v>2</v>
      </c>
      <c r="BH485">
        <v>2.7989821882951654E-2</v>
      </c>
      <c r="BI485">
        <v>2.0423395304654635E-2</v>
      </c>
      <c r="BJ485">
        <v>2.3138447385904839E-2</v>
      </c>
      <c r="BK485">
        <v>2.3442503496660643E-2</v>
      </c>
      <c r="BL485">
        <v>1.3704783884084435</v>
      </c>
      <c r="BM485">
        <v>1.2096672441385203</v>
      </c>
      <c r="BN485">
        <v>1.1939775070072516</v>
      </c>
      <c r="BO485">
        <v>284.82</v>
      </c>
      <c r="BP485">
        <v>3.2602081907678206</v>
      </c>
      <c r="BQ485">
        <v>8736.2518996960498</v>
      </c>
      <c r="BR485">
        <v>6915</v>
      </c>
      <c r="BS485">
        <v>-12.335192697768763</v>
      </c>
      <c r="BT485">
        <v>-10.007808433107757</v>
      </c>
      <c r="BU485">
        <v>-680</v>
      </c>
      <c r="BV485">
        <v>-8.6206896551724146</v>
      </c>
      <c r="BW485">
        <v>-432</v>
      </c>
      <c r="BX485">
        <v>-5.6220718375845911</v>
      </c>
      <c r="BY485">
        <v>184</v>
      </c>
      <c r="BZ485">
        <v>2.6608821402747651</v>
      </c>
      <c r="CA485">
        <v>2.2552026270901808</v>
      </c>
      <c r="CB485">
        <v>-0.28029433031346995</v>
      </c>
      <c r="CC485">
        <v>733</v>
      </c>
      <c r="CD485">
        <v>10.600144613159799</v>
      </c>
      <c r="CE485">
        <v>5.6305705766486422</v>
      </c>
      <c r="CF485">
        <v>3.5335126506402776</v>
      </c>
      <c r="CG485" s="5">
        <v>2543</v>
      </c>
      <c r="CH485" s="5">
        <v>36.775126540000002</v>
      </c>
      <c r="CI485" s="5">
        <v>14.614883130000001</v>
      </c>
      <c r="CJ485" s="5">
        <v>9.0291608940000003</v>
      </c>
      <c r="CK485">
        <v>1810</v>
      </c>
      <c r="CL485">
        <v>26.174981923355023</v>
      </c>
      <c r="CM485">
        <v>8.9843125521582685</v>
      </c>
      <c r="CN485">
        <v>5.49564824298022</v>
      </c>
      <c r="CO485">
        <v>4688</v>
      </c>
      <c r="CP485">
        <v>-13.024118738404452</v>
      </c>
      <c r="CQ485">
        <v>-8.3121455114414236</v>
      </c>
      <c r="CR485">
        <v>12815.667233361775</v>
      </c>
      <c r="CS485">
        <v>60.148883295430508</v>
      </c>
      <c r="CT485">
        <v>16.368856621336526</v>
      </c>
      <c r="CU485">
        <v>13.252000000000001</v>
      </c>
      <c r="CV485">
        <f t="shared" si="103"/>
        <v>0.27025557809330714</v>
      </c>
      <c r="CW485">
        <v>3.2360000000000007</v>
      </c>
      <c r="CX485">
        <v>627.26</v>
      </c>
      <c r="CY485" s="3">
        <f t="shared" si="98"/>
        <v>-37.833498513379581</v>
      </c>
      <c r="CZ485">
        <v>-7.347119645494832</v>
      </c>
      <c r="DA485">
        <v>12.760000000000002</v>
      </c>
      <c r="DB485" s="3">
        <f t="shared" si="99"/>
        <v>-44.521739130434774</v>
      </c>
      <c r="DC485">
        <v>-41.999999999999993</v>
      </c>
      <c r="DD485">
        <v>2.0342441730701787E-2</v>
      </c>
      <c r="DE485" s="3">
        <f t="shared" si="100"/>
        <v>-2.4524046518552001E-3</v>
      </c>
      <c r="DF485">
        <v>-1.2153865507112095E-2</v>
      </c>
      <c r="DG485">
        <v>3.9703834366883878E-2</v>
      </c>
      <c r="DH485">
        <v>-6.0186788784458364E-3</v>
      </c>
      <c r="DI485">
        <v>4.550497393508092E-2</v>
      </c>
      <c r="DJ485">
        <v>3.6502151852012901E-3</v>
      </c>
      <c r="DK485">
        <v>4.3563803575989365E-2</v>
      </c>
      <c r="DL485" s="3">
        <f t="shared" si="101"/>
        <v>2.7436290278585622E-2</v>
      </c>
      <c r="DM485">
        <v>2.428485604566176E-3</v>
      </c>
      <c r="DN485">
        <v>0.51235458879681872</v>
      </c>
      <c r="DO485">
        <v>-0.19837421702037217</v>
      </c>
      <c r="DP485">
        <v>0.44703776250312915</v>
      </c>
      <c r="DQ485">
        <v>-0.3293687491675979</v>
      </c>
      <c r="DR485">
        <v>0.46695742935343071</v>
      </c>
      <c r="DS485" s="3">
        <f t="shared" si="102"/>
        <v>-0.94645615538232475</v>
      </c>
      <c r="DT485">
        <v>-0.32302813148237347</v>
      </c>
      <c r="DU485">
        <v>334</v>
      </c>
      <c r="DV485">
        <v>-15.012722646310433</v>
      </c>
      <c r="DW485">
        <v>1.8780239520958084</v>
      </c>
      <c r="DX485">
        <v>0.15537764166323842</v>
      </c>
      <c r="DY485">
        <v>6</v>
      </c>
      <c r="DZ485">
        <v>-45.454545454545453</v>
      </c>
      <c r="EA485">
        <v>2.1266666666666669</v>
      </c>
      <c r="EB485">
        <v>0.12666666666666693</v>
      </c>
      <c r="EC485">
        <v>1.7964071856287425E-2</v>
      </c>
      <c r="ED485">
        <v>-1.002575002666423E-2</v>
      </c>
      <c r="EE485">
        <v>1.3597658549527812E-2</v>
      </c>
      <c r="EF485">
        <v>-6.8257367551268228E-3</v>
      </c>
      <c r="EG485">
        <v>1.438880772125559E-2</v>
      </c>
      <c r="EH485">
        <v>-8.7496396646492489E-3</v>
      </c>
      <c r="EI485">
        <v>1.3847421713263645E-2</v>
      </c>
      <c r="EJ485">
        <v>-9.5950817833969984E-3</v>
      </c>
      <c r="EK485">
        <v>1.321115086899372</v>
      </c>
      <c r="EL485">
        <v>-4.9363301509071533E-2</v>
      </c>
      <c r="EM485">
        <v>1.2484753569783509</v>
      </c>
      <c r="EN485">
        <v>3.8808112839830544E-2</v>
      </c>
      <c r="EO485">
        <v>1.2972863994660233</v>
      </c>
      <c r="EP485">
        <v>0.10330889245877173</v>
      </c>
      <c r="EQ485">
        <v>289.60000000000002</v>
      </c>
      <c r="ER485">
        <v>4.7800000000000296</v>
      </c>
      <c r="ES485">
        <v>3.3149227303081288</v>
      </c>
      <c r="ET485">
        <v>5.4714539540308138E-2</v>
      </c>
    </row>
    <row r="486" spans="1:150" x14ac:dyDescent="0.3">
      <c r="A486">
        <v>18</v>
      </c>
      <c r="B486">
        <v>1830</v>
      </c>
      <c r="C486" t="s">
        <v>605</v>
      </c>
      <c r="D486">
        <v>47538</v>
      </c>
      <c r="E486">
        <v>449</v>
      </c>
      <c r="F486">
        <v>0.94450755185325419</v>
      </c>
      <c r="G486">
        <v>1919</v>
      </c>
      <c r="H486">
        <v>4.0367705835331735</v>
      </c>
      <c r="I486">
        <v>7589</v>
      </c>
      <c r="J486">
        <v>15.964070848584292</v>
      </c>
      <c r="K486" s="5">
        <v>9508</v>
      </c>
      <c r="L486" s="5">
        <v>20.000841430000001</v>
      </c>
      <c r="M486">
        <v>27817</v>
      </c>
      <c r="N486">
        <v>8843.4492109783587</v>
      </c>
      <c r="O486">
        <v>18.959569186755861</v>
      </c>
      <c r="P486" s="3">
        <v>7107</v>
      </c>
      <c r="Q486" s="3">
        <v>100</v>
      </c>
      <c r="R486" s="3">
        <f t="shared" si="91"/>
        <v>1.4070634585619812E-2</v>
      </c>
      <c r="S486" s="3">
        <v>1.6127513297403744E-2</v>
      </c>
      <c r="T486" s="3">
        <f t="shared" si="92"/>
        <v>0.87246150886044815</v>
      </c>
      <c r="U486">
        <v>45449</v>
      </c>
      <c r="V486">
        <v>-4.3943792334553411</v>
      </c>
      <c r="W486">
        <v>-2579</v>
      </c>
      <c r="X486">
        <v>-5.4251335773486478</v>
      </c>
      <c r="Y486">
        <v>1628</v>
      </c>
      <c r="Z486">
        <v>3.582037008515039</v>
      </c>
      <c r="AA486">
        <v>2.6375294566617846</v>
      </c>
      <c r="AB486">
        <v>3017</v>
      </c>
      <c r="AC486">
        <v>6.6382098616031158</v>
      </c>
      <c r="AD486">
        <v>2.6014392780699422</v>
      </c>
      <c r="AE486">
        <v>9959</v>
      </c>
      <c r="AF486">
        <v>21.912473321745253</v>
      </c>
      <c r="AG486">
        <v>5.9484024731609608</v>
      </c>
      <c r="AH486" s="5">
        <v>12976</v>
      </c>
      <c r="AI486" s="5">
        <v>28.55068318</v>
      </c>
      <c r="AJ486" s="5">
        <v>8.5498417510000007</v>
      </c>
      <c r="AK486">
        <v>27521</v>
      </c>
      <c r="AL486">
        <v>-1.0640974943379948</v>
      </c>
      <c r="AM486">
        <v>11760.074128883254</v>
      </c>
      <c r="AN486">
        <v>32.980626091957014</v>
      </c>
      <c r="AO486">
        <v>13.201000000000001</v>
      </c>
      <c r="AP486">
        <v>5479</v>
      </c>
      <c r="AQ486" s="3">
        <f t="shared" si="93"/>
        <v>-22.906993105389052</v>
      </c>
      <c r="AR486">
        <v>332</v>
      </c>
      <c r="AS486" s="3">
        <f t="shared" si="94"/>
        <v>231.99999999999997</v>
      </c>
      <c r="AT486">
        <v>6.059499908742471E-2</v>
      </c>
      <c r="AU486" s="3">
        <f t="shared" si="95"/>
        <v>4.6524364501804902E-2</v>
      </c>
      <c r="AV486">
        <v>4.5722513245329714E-2</v>
      </c>
      <c r="AW486">
        <v>4.1854758749879629E-2</v>
      </c>
      <c r="AX486">
        <v>4.113531797142319E-2</v>
      </c>
      <c r="AY486" s="3">
        <f t="shared" si="96"/>
        <v>2.5007804674019446E-2</v>
      </c>
      <c r="AZ486">
        <v>1.3252770853232598</v>
      </c>
      <c r="BA486">
        <v>1.4477445551540535</v>
      </c>
      <c r="BB486">
        <v>1.4730650466715782</v>
      </c>
      <c r="BC486" s="3">
        <f t="shared" si="97"/>
        <v>0.60060353781113007</v>
      </c>
      <c r="BD486">
        <v>2415</v>
      </c>
      <c r="BE486">
        <v>2.2687370600414081</v>
      </c>
      <c r="BF486">
        <v>123</v>
      </c>
      <c r="BG486">
        <v>2.6991869918699187</v>
      </c>
      <c r="BH486">
        <v>5.0931677018633541E-2</v>
      </c>
      <c r="BI486">
        <v>2.0423395304654635E-2</v>
      </c>
      <c r="BJ486">
        <v>2.3138447385904839E-2</v>
      </c>
      <c r="BK486">
        <v>2.3442503496660643E-2</v>
      </c>
      <c r="BL486">
        <v>2.4937908833907678</v>
      </c>
      <c r="BM486">
        <v>2.2011708983403699</v>
      </c>
      <c r="BN486">
        <v>2.1726210694983452</v>
      </c>
      <c r="BO486">
        <v>1328.9499999999998</v>
      </c>
      <c r="BP486">
        <v>5.5874905944420874</v>
      </c>
      <c r="BQ486">
        <v>23784.380081496958</v>
      </c>
      <c r="BR486">
        <v>41957</v>
      </c>
      <c r="BS486">
        <v>-11.740081618915394</v>
      </c>
      <c r="BT486">
        <v>-7.6833373671587939</v>
      </c>
      <c r="BU486">
        <v>-5614</v>
      </c>
      <c r="BV486">
        <v>-11.809499768606168</v>
      </c>
      <c r="BW486">
        <v>-3152</v>
      </c>
      <c r="BX486">
        <v>-6.9352461000242034</v>
      </c>
      <c r="BY486">
        <v>1653</v>
      </c>
      <c r="BZ486">
        <v>3.9397478370712871</v>
      </c>
      <c r="CA486">
        <v>2.9952402852180331</v>
      </c>
      <c r="CB486">
        <v>0.35771082855624803</v>
      </c>
      <c r="CC486">
        <v>4200</v>
      </c>
      <c r="CD486">
        <v>10.010248587839932</v>
      </c>
      <c r="CE486">
        <v>5.9734780043067586</v>
      </c>
      <c r="CF486">
        <v>3.3720387262368163</v>
      </c>
      <c r="CG486" s="5">
        <v>16063</v>
      </c>
      <c r="CH486" s="5">
        <v>38.284434060000002</v>
      </c>
      <c r="CI486" s="5">
        <v>18.283592630000001</v>
      </c>
      <c r="CJ486" s="5">
        <v>9.7337508800000005</v>
      </c>
      <c r="CK486">
        <v>11863</v>
      </c>
      <c r="CL486">
        <v>28.274185475605979</v>
      </c>
      <c r="CM486">
        <v>12.310114627021687</v>
      </c>
      <c r="CN486">
        <v>6.3617121538607257</v>
      </c>
      <c r="CO486">
        <v>26494</v>
      </c>
      <c r="CP486">
        <v>-4.756084408814754</v>
      </c>
      <c r="CQ486">
        <v>-3.731695795937648</v>
      </c>
      <c r="CR486">
        <v>14047.899532737223</v>
      </c>
      <c r="CS486">
        <v>58.850909838414637</v>
      </c>
      <c r="CT486">
        <v>19.454175022885018</v>
      </c>
      <c r="CU486">
        <v>17.751000000000001</v>
      </c>
      <c r="CV486">
        <f t="shared" si="103"/>
        <v>-1.2085691867558594</v>
      </c>
      <c r="CW486">
        <v>4.5500000000000007</v>
      </c>
      <c r="CX486">
        <v>5970.11</v>
      </c>
      <c r="CY486" s="3">
        <f t="shared" si="98"/>
        <v>-15.996763754045313</v>
      </c>
      <c r="CZ486">
        <v>8.9634969885015465</v>
      </c>
      <c r="DA486">
        <v>420.91999999999996</v>
      </c>
      <c r="DB486" s="3">
        <f t="shared" si="99"/>
        <v>320.91999999999996</v>
      </c>
      <c r="DC486">
        <v>26.783132530120469</v>
      </c>
      <c r="DD486">
        <v>7.0504563567505452E-2</v>
      </c>
      <c r="DE486" s="3">
        <f t="shared" si="100"/>
        <v>5.6433928981885637E-2</v>
      </c>
      <c r="DF486">
        <v>9.9095644800807417E-3</v>
      </c>
      <c r="DG486">
        <v>3.9703834366883878E-2</v>
      </c>
      <c r="DH486">
        <v>-6.0186788784458364E-3</v>
      </c>
      <c r="DI486">
        <v>4.550497393508092E-2</v>
      </c>
      <c r="DJ486">
        <v>3.6502151852012901E-3</v>
      </c>
      <c r="DK486">
        <v>4.3563803575989365E-2</v>
      </c>
      <c r="DL486" s="3">
        <f t="shared" si="101"/>
        <v>2.7436290278585622E-2</v>
      </c>
      <c r="DM486">
        <v>2.428485604566176E-3</v>
      </c>
      <c r="DN486">
        <v>1.775762081717523</v>
      </c>
      <c r="DO486">
        <v>0.4504849963942632</v>
      </c>
      <c r="DP486">
        <v>1.5493814735085856</v>
      </c>
      <c r="DQ486">
        <v>0.10163691835453204</v>
      </c>
      <c r="DR486">
        <v>1.6184207479616119</v>
      </c>
      <c r="DS486" s="3">
        <f t="shared" si="102"/>
        <v>0.7459592391011638</v>
      </c>
      <c r="DT486">
        <v>0.14535570129003372</v>
      </c>
      <c r="DU486">
        <v>2487</v>
      </c>
      <c r="DV486">
        <v>2.981366459627329</v>
      </c>
      <c r="DW486">
        <v>2.4005267390430234</v>
      </c>
      <c r="DX486">
        <v>0.13178967900161531</v>
      </c>
      <c r="DY486">
        <v>93</v>
      </c>
      <c r="DZ486">
        <v>-24.390243902439025</v>
      </c>
      <c r="EA486">
        <v>4.5260215053763435</v>
      </c>
      <c r="EB486">
        <v>1.8268345135064248</v>
      </c>
      <c r="EC486">
        <v>3.739445114595899E-2</v>
      </c>
      <c r="ED486">
        <v>-1.3537225872674551E-2</v>
      </c>
      <c r="EE486">
        <v>1.3597658549527812E-2</v>
      </c>
      <c r="EF486">
        <v>-6.8257367551268228E-3</v>
      </c>
      <c r="EG486">
        <v>1.438880772125559E-2</v>
      </c>
      <c r="EH486">
        <v>-8.7496396646492489E-3</v>
      </c>
      <c r="EI486">
        <v>1.3847421713263645E-2</v>
      </c>
      <c r="EJ486">
        <v>-9.5950817833969984E-3</v>
      </c>
      <c r="EK486">
        <v>2.7500654623554683</v>
      </c>
      <c r="EL486">
        <v>0.25627457896470052</v>
      </c>
      <c r="EM486">
        <v>2.5988568247193098</v>
      </c>
      <c r="EN486">
        <v>0.39768592637893985</v>
      </c>
      <c r="EO486">
        <v>2.7004630840513082</v>
      </c>
      <c r="EP486">
        <v>0.52784201455296298</v>
      </c>
      <c r="EQ486">
        <v>1375.79</v>
      </c>
      <c r="ER486">
        <v>46.840000000000146</v>
      </c>
      <c r="ES486">
        <v>5.7844265660314385</v>
      </c>
      <c r="ET486">
        <v>0.19693597158935106</v>
      </c>
    </row>
    <row r="487" spans="1:150" x14ac:dyDescent="0.3">
      <c r="A487">
        <v>18</v>
      </c>
      <c r="B487">
        <v>1831</v>
      </c>
      <c r="C487" t="s">
        <v>606</v>
      </c>
      <c r="D487">
        <v>216967</v>
      </c>
      <c r="E487">
        <v>3673</v>
      </c>
      <c r="F487">
        <v>1.6928841713255933</v>
      </c>
      <c r="G487">
        <v>20323</v>
      </c>
      <c r="H487">
        <v>9.3668622417233962</v>
      </c>
      <c r="I487">
        <v>64930</v>
      </c>
      <c r="J487">
        <v>29.926209976632389</v>
      </c>
      <c r="K487" s="5">
        <v>85253</v>
      </c>
      <c r="L487" s="5">
        <v>39.293072219999999</v>
      </c>
      <c r="M487">
        <v>126284</v>
      </c>
      <c r="N487">
        <v>14392.023898810472</v>
      </c>
      <c r="O487">
        <v>12.338281858531481</v>
      </c>
      <c r="P487" s="3">
        <v>54366</v>
      </c>
      <c r="Q487" s="3">
        <v>1319</v>
      </c>
      <c r="R487" s="3">
        <f t="shared" si="91"/>
        <v>2.426148695876099E-2</v>
      </c>
      <c r="S487" s="3">
        <v>1.6127513297403744E-2</v>
      </c>
      <c r="T487" s="3">
        <f t="shared" si="92"/>
        <v>1.5043538648122943</v>
      </c>
      <c r="U487">
        <v>218965</v>
      </c>
      <c r="V487">
        <v>0.92087736844773638</v>
      </c>
      <c r="W487">
        <v>1100</v>
      </c>
      <c r="X487">
        <v>0.50698954218844339</v>
      </c>
      <c r="Y487">
        <v>9403</v>
      </c>
      <c r="Z487">
        <v>4.2942936085675791</v>
      </c>
      <c r="AA487">
        <v>2.601409437241986</v>
      </c>
      <c r="AB487">
        <v>30679</v>
      </c>
      <c r="AC487">
        <v>14.010914986413352</v>
      </c>
      <c r="AD487">
        <v>4.6440527446899562</v>
      </c>
      <c r="AE487">
        <v>73077</v>
      </c>
      <c r="AF487">
        <v>33.373826867307557</v>
      </c>
      <c r="AG487">
        <v>3.4476168906751674</v>
      </c>
      <c r="AH487" s="5">
        <v>103756</v>
      </c>
      <c r="AI487" s="5">
        <v>47.384741849999997</v>
      </c>
      <c r="AJ487" s="5">
        <v>8.0916696350000006</v>
      </c>
      <c r="AK487">
        <v>132167</v>
      </c>
      <c r="AL487">
        <v>4.6585474010959427</v>
      </c>
      <c r="AM487">
        <v>18062.425733429445</v>
      </c>
      <c r="AN487">
        <v>25.503027652159048</v>
      </c>
      <c r="AO487">
        <v>14.347</v>
      </c>
      <c r="AP487">
        <v>36069</v>
      </c>
      <c r="AQ487" s="3">
        <f t="shared" si="93"/>
        <v>-33.655225692528418</v>
      </c>
      <c r="AR487">
        <v>2221</v>
      </c>
      <c r="AS487" s="3">
        <f t="shared" si="94"/>
        <v>68.385140257771042</v>
      </c>
      <c r="AT487">
        <v>6.1576422967090851E-2</v>
      </c>
      <c r="AU487" s="3">
        <f t="shared" si="95"/>
        <v>3.7314936008329858E-2</v>
      </c>
      <c r="AV487">
        <v>4.5722513245329714E-2</v>
      </c>
      <c r="AW487">
        <v>4.1854758749879629E-2</v>
      </c>
      <c r="AX487">
        <v>4.113531797142319E-2</v>
      </c>
      <c r="AY487" s="3">
        <f t="shared" si="96"/>
        <v>2.5007804674019446E-2</v>
      </c>
      <c r="AZ487">
        <v>1.346741869518306</v>
      </c>
      <c r="BA487">
        <v>1.471192877614375</v>
      </c>
      <c r="BB487">
        <v>1.4969234712095369</v>
      </c>
      <c r="BC487" s="3">
        <f t="shared" si="97"/>
        <v>-7.4303936027573236E-3</v>
      </c>
      <c r="BD487">
        <v>12309</v>
      </c>
      <c r="BE487">
        <v>2.9302949061662198</v>
      </c>
      <c r="BF487">
        <v>223</v>
      </c>
      <c r="BG487">
        <v>9.9596412556053817</v>
      </c>
      <c r="BH487">
        <v>1.8116825087334469E-2</v>
      </c>
      <c r="BI487">
        <v>2.0423395304654635E-2</v>
      </c>
      <c r="BJ487">
        <v>2.3138447385904839E-2</v>
      </c>
      <c r="BK487">
        <v>2.3442503496660643E-2</v>
      </c>
      <c r="BL487">
        <v>0.88706235261506772</v>
      </c>
      <c r="BM487">
        <v>0.78297496738569539</v>
      </c>
      <c r="BN487">
        <v>0.77281955359056209</v>
      </c>
      <c r="BO487">
        <v>4787.8499999999995</v>
      </c>
      <c r="BP487">
        <v>10.284200329929922</v>
      </c>
      <c r="BQ487">
        <v>46555.394161916571</v>
      </c>
      <c r="BR487">
        <v>207236</v>
      </c>
      <c r="BS487">
        <v>-4.4850138500324928</v>
      </c>
      <c r="BT487">
        <v>-5.356563834402758</v>
      </c>
      <c r="BU487">
        <v>-5663</v>
      </c>
      <c r="BV487">
        <v>-2.6100743431028679</v>
      </c>
      <c r="BW487">
        <v>-6976</v>
      </c>
      <c r="BX487">
        <v>-3.1858972895211566</v>
      </c>
      <c r="BY487">
        <v>12665</v>
      </c>
      <c r="BZ487">
        <v>6.1113899129494875</v>
      </c>
      <c r="CA487">
        <v>4.4185057416238944</v>
      </c>
      <c r="CB487">
        <v>1.8170963043819084</v>
      </c>
      <c r="CC487">
        <v>36385</v>
      </c>
      <c r="CD487">
        <v>17.557277693064911</v>
      </c>
      <c r="CE487">
        <v>8.1904154513415151</v>
      </c>
      <c r="CF487">
        <v>3.5463627066515588</v>
      </c>
      <c r="CG487" s="5">
        <v>109591</v>
      </c>
      <c r="CH487" s="5">
        <v>52.88222124</v>
      </c>
      <c r="CI487" s="5">
        <v>13.589149020000001</v>
      </c>
      <c r="CJ487" s="5">
        <v>5.4974793819999999</v>
      </c>
      <c r="CK487">
        <v>73206</v>
      </c>
      <c r="CL487">
        <v>35.324943542627729</v>
      </c>
      <c r="CM487">
        <v>5.3987335659953395</v>
      </c>
      <c r="CN487">
        <v>1.9511166753201721</v>
      </c>
      <c r="CO487">
        <v>126058</v>
      </c>
      <c r="CP487">
        <v>-0.17896170536251624</v>
      </c>
      <c r="CQ487">
        <v>-4.6221825417842579</v>
      </c>
      <c r="CR487">
        <v>20308.068340705544</v>
      </c>
      <c r="CS487">
        <v>41.106410630571872</v>
      </c>
      <c r="CT487">
        <v>12.432674550018632</v>
      </c>
      <c r="CU487">
        <v>16.756</v>
      </c>
      <c r="CV487">
        <f t="shared" si="103"/>
        <v>4.4177181414685194</v>
      </c>
      <c r="CW487">
        <v>2.4090000000000007</v>
      </c>
      <c r="CX487">
        <v>35166.020000000004</v>
      </c>
      <c r="CY487" s="3">
        <f t="shared" si="98"/>
        <v>-35.31615347827686</v>
      </c>
      <c r="CZ487">
        <v>-2.5034794421802542</v>
      </c>
      <c r="DA487">
        <v>834.29</v>
      </c>
      <c r="DB487" s="3">
        <f t="shared" si="99"/>
        <v>-36.748294162244129</v>
      </c>
      <c r="DC487">
        <v>-62.436289959477719</v>
      </c>
      <c r="DD487">
        <v>2.3724322513608304E-2</v>
      </c>
      <c r="DE487" s="3">
        <f t="shared" si="100"/>
        <v>-5.3716444515268524E-4</v>
      </c>
      <c r="DF487">
        <v>-3.7852100453482543E-2</v>
      </c>
      <c r="DG487">
        <v>3.9703834366883878E-2</v>
      </c>
      <c r="DH487">
        <v>-6.0186788784458364E-3</v>
      </c>
      <c r="DI487">
        <v>4.550497393508092E-2</v>
      </c>
      <c r="DJ487">
        <v>3.6502151852012901E-3</v>
      </c>
      <c r="DK487">
        <v>4.3563803575989365E-2</v>
      </c>
      <c r="DL487" s="3">
        <f t="shared" si="101"/>
        <v>2.7436290278585622E-2</v>
      </c>
      <c r="DM487">
        <v>2.428485604566176E-3</v>
      </c>
      <c r="DN487">
        <v>0.59753227596063763</v>
      </c>
      <c r="DO487">
        <v>-0.74920959355766836</v>
      </c>
      <c r="DP487">
        <v>0.52135668833596738</v>
      </c>
      <c r="DQ487">
        <v>-0.94983618927840763</v>
      </c>
      <c r="DR487">
        <v>0.54458795068767152</v>
      </c>
      <c r="DS487" s="3">
        <f t="shared" si="102"/>
        <v>-0.95976591412462275</v>
      </c>
      <c r="DT487">
        <v>-0.95233552052186543</v>
      </c>
      <c r="DU487">
        <v>12869</v>
      </c>
      <c r="DV487">
        <v>4.5495166138597778</v>
      </c>
      <c r="DW487">
        <v>2.7326148107856092</v>
      </c>
      <c r="DX487">
        <v>-0.1976800953806106</v>
      </c>
      <c r="DY487">
        <v>119</v>
      </c>
      <c r="DZ487">
        <v>-46.63677130044843</v>
      </c>
      <c r="EA487">
        <v>7.0108403361344536</v>
      </c>
      <c r="EB487">
        <v>-2.9488009194709282</v>
      </c>
      <c r="EC487">
        <v>9.247027741083224E-3</v>
      </c>
      <c r="ED487">
        <v>-8.8697973462512451E-3</v>
      </c>
      <c r="EE487">
        <v>1.3597658549527812E-2</v>
      </c>
      <c r="EF487">
        <v>-6.8257367551268228E-3</v>
      </c>
      <c r="EG487">
        <v>1.438880772125559E-2</v>
      </c>
      <c r="EH487">
        <v>-8.7496396646492489E-3</v>
      </c>
      <c r="EI487">
        <v>1.3847421713263645E-2</v>
      </c>
      <c r="EJ487">
        <v>-9.5950817833969984E-3</v>
      </c>
      <c r="EK487">
        <v>0.68004559074652837</v>
      </c>
      <c r="EL487">
        <v>-0.20701676186853935</v>
      </c>
      <c r="EM487">
        <v>0.64265420180875932</v>
      </c>
      <c r="EN487">
        <v>-0.14032076557693607</v>
      </c>
      <c r="EO487">
        <v>0.6677797450355708</v>
      </c>
      <c r="EP487">
        <v>-0.10503980855499129</v>
      </c>
      <c r="EQ487">
        <v>4888.0000000000009</v>
      </c>
      <c r="ER487">
        <v>100.15000000000146</v>
      </c>
      <c r="ES487">
        <v>10.499320407426605</v>
      </c>
      <c r="ET487">
        <v>0.21512007749668349</v>
      </c>
    </row>
    <row r="488" spans="1:150" x14ac:dyDescent="0.3">
      <c r="A488">
        <v>18</v>
      </c>
      <c r="B488">
        <v>1832</v>
      </c>
      <c r="C488" t="s">
        <v>607</v>
      </c>
      <c r="D488">
        <v>19003</v>
      </c>
      <c r="E488">
        <v>113</v>
      </c>
      <c r="F488">
        <v>0.59464295111298215</v>
      </c>
      <c r="G488">
        <v>1269</v>
      </c>
      <c r="H488">
        <v>6.6778929642687999</v>
      </c>
      <c r="I488">
        <v>4446</v>
      </c>
      <c r="J488">
        <v>23.396305846445298</v>
      </c>
      <c r="K488" s="5">
        <v>5715</v>
      </c>
      <c r="L488" s="5">
        <v>30.074198809999999</v>
      </c>
      <c r="M488">
        <v>10833</v>
      </c>
      <c r="N488">
        <v>10022.928244495153</v>
      </c>
      <c r="O488">
        <v>13.524180392569592</v>
      </c>
      <c r="P488" s="3">
        <v>2590</v>
      </c>
      <c r="Q488" s="3">
        <v>50</v>
      </c>
      <c r="R488" s="3">
        <f t="shared" si="91"/>
        <v>1.9305019305019305E-2</v>
      </c>
      <c r="S488" s="3">
        <v>1.6127513297403744E-2</v>
      </c>
      <c r="T488" s="3">
        <f t="shared" si="92"/>
        <v>1.1970239273110435</v>
      </c>
      <c r="U488">
        <v>18126</v>
      </c>
      <c r="V488">
        <v>-4.6150607798768615</v>
      </c>
      <c r="W488">
        <v>-341</v>
      </c>
      <c r="X488">
        <v>-1.794453507340946</v>
      </c>
      <c r="Y488">
        <v>672</v>
      </c>
      <c r="Z488">
        <v>3.7073816617014232</v>
      </c>
      <c r="AA488">
        <v>3.1127387105884412</v>
      </c>
      <c r="AB488">
        <v>1826</v>
      </c>
      <c r="AC488">
        <v>10.073926955754166</v>
      </c>
      <c r="AD488">
        <v>3.3960339914853659</v>
      </c>
      <c r="AE488">
        <v>4867</v>
      </c>
      <c r="AF488">
        <v>26.85093236235242</v>
      </c>
      <c r="AG488">
        <v>3.4546265159071226</v>
      </c>
      <c r="AH488" s="5">
        <v>6693</v>
      </c>
      <c r="AI488" s="5">
        <v>36.924859320000003</v>
      </c>
      <c r="AJ488" s="5">
        <v>6.8506605069999997</v>
      </c>
      <c r="AK488">
        <v>11063</v>
      </c>
      <c r="AL488">
        <v>2.1231422505307855</v>
      </c>
      <c r="AM488">
        <v>13341.765004430985</v>
      </c>
      <c r="AN488">
        <v>33.112446572274138</v>
      </c>
      <c r="AO488">
        <v>15.185</v>
      </c>
      <c r="AP488">
        <v>2173</v>
      </c>
      <c r="AQ488" s="3">
        <f t="shared" si="93"/>
        <v>-16.1003861003861</v>
      </c>
      <c r="AR488">
        <v>47</v>
      </c>
      <c r="AS488" s="3">
        <f t="shared" si="94"/>
        <v>-6</v>
      </c>
      <c r="AT488">
        <v>2.1629084215370454E-2</v>
      </c>
      <c r="AU488" s="3">
        <f t="shared" si="95"/>
        <v>2.3240649103511493E-3</v>
      </c>
      <c r="AV488">
        <v>4.5722513245329714E-2</v>
      </c>
      <c r="AW488">
        <v>4.1854758749879629E-2</v>
      </c>
      <c r="AX488">
        <v>4.113531797142319E-2</v>
      </c>
      <c r="AY488" s="3">
        <f t="shared" si="96"/>
        <v>2.5007804674019446E-2</v>
      </c>
      <c r="AZ488">
        <v>0.47305107878293934</v>
      </c>
      <c r="BA488">
        <v>0.51676523438168565</v>
      </c>
      <c r="BB488">
        <v>0.52580325817333495</v>
      </c>
      <c r="BC488" s="3">
        <f t="shared" si="97"/>
        <v>-0.6712206691377085</v>
      </c>
      <c r="BD488">
        <v>1073</v>
      </c>
      <c r="BE488">
        <v>2.0251630941286112</v>
      </c>
      <c r="BF488">
        <v>15</v>
      </c>
      <c r="BG488">
        <v>3.1333333333333333</v>
      </c>
      <c r="BH488">
        <v>1.3979496738117428E-2</v>
      </c>
      <c r="BI488">
        <v>2.0423395304654635E-2</v>
      </c>
      <c r="BJ488">
        <v>2.3138447385904839E-2</v>
      </c>
      <c r="BK488">
        <v>2.3442503496660643E-2</v>
      </c>
      <c r="BL488">
        <v>0.68448446154941744</v>
      </c>
      <c r="BM488">
        <v>0.60416744930920752</v>
      </c>
      <c r="BN488">
        <v>0.596331221198657</v>
      </c>
      <c r="BO488">
        <v>982.93999999999994</v>
      </c>
      <c r="BP488">
        <v>4.8862899172078063</v>
      </c>
      <c r="BQ488">
        <v>20116.28488392448</v>
      </c>
      <c r="BR488">
        <v>17079</v>
      </c>
      <c r="BS488">
        <v>-10.124717149923697</v>
      </c>
      <c r="BT488">
        <v>-5.776233035418735</v>
      </c>
      <c r="BU488">
        <v>-452</v>
      </c>
      <c r="BV488">
        <v>-2.3785718044519286</v>
      </c>
      <c r="BW488">
        <v>-68</v>
      </c>
      <c r="BX488">
        <v>-0.37515171576740591</v>
      </c>
      <c r="BY488">
        <v>971</v>
      </c>
      <c r="BZ488">
        <v>5.6853445752093217</v>
      </c>
      <c r="CA488">
        <v>5.0907016240963392</v>
      </c>
      <c r="CB488">
        <v>1.9779629135078984</v>
      </c>
      <c r="CC488">
        <v>2319</v>
      </c>
      <c r="CD488">
        <v>13.578078341823291</v>
      </c>
      <c r="CE488">
        <v>6.9001853775544912</v>
      </c>
      <c r="CF488">
        <v>3.5041513860691254</v>
      </c>
      <c r="CG488" s="5">
        <v>7662</v>
      </c>
      <c r="CH488" s="5">
        <v>44.86211136</v>
      </c>
      <c r="CI488" s="5">
        <v>14.78791255</v>
      </c>
      <c r="CJ488" s="5">
        <v>7.9372520470000003</v>
      </c>
      <c r="CK488">
        <v>5343</v>
      </c>
      <c r="CL488">
        <v>31.284033023010714</v>
      </c>
      <c r="CM488">
        <v>7.8877271765654164</v>
      </c>
      <c r="CN488">
        <v>4.4331006606582939</v>
      </c>
      <c r="CO488">
        <v>10437</v>
      </c>
      <c r="CP488">
        <v>-3.6554970922182219</v>
      </c>
      <c r="CQ488">
        <v>-5.6585013106752236</v>
      </c>
      <c r="CR488">
        <v>15291.395955789018</v>
      </c>
      <c r="CS488">
        <v>52.564156729221736</v>
      </c>
      <c r="CT488">
        <v>14.612991239993608</v>
      </c>
      <c r="CU488">
        <v>21.425999999999998</v>
      </c>
      <c r="CV488">
        <f t="shared" si="103"/>
        <v>7.9018196074304061</v>
      </c>
      <c r="CW488">
        <v>6.2409999999999979</v>
      </c>
      <c r="CX488">
        <v>2416.69</v>
      </c>
      <c r="CY488" s="3">
        <f t="shared" si="98"/>
        <v>-6.6915057915057892</v>
      </c>
      <c r="CZ488">
        <v>11.214450069028995</v>
      </c>
      <c r="DA488">
        <v>58.41</v>
      </c>
      <c r="DB488" s="3">
        <f t="shared" si="99"/>
        <v>16.819999999999993</v>
      </c>
      <c r="DC488">
        <v>24.276595744680844</v>
      </c>
      <c r="DD488">
        <v>2.4169421812479049E-2</v>
      </c>
      <c r="DE488" s="3">
        <f t="shared" si="100"/>
        <v>4.8644025074597447E-3</v>
      </c>
      <c r="DF488">
        <v>2.5403375971085954E-3</v>
      </c>
      <c r="DG488">
        <v>3.9703834366883878E-2</v>
      </c>
      <c r="DH488">
        <v>-6.0186788784458364E-3</v>
      </c>
      <c r="DI488">
        <v>4.550497393508092E-2</v>
      </c>
      <c r="DJ488">
        <v>3.6502151852012901E-3</v>
      </c>
      <c r="DK488">
        <v>4.3563803575989365E-2</v>
      </c>
      <c r="DL488" s="3">
        <f t="shared" si="101"/>
        <v>2.7436290278585622E-2</v>
      </c>
      <c r="DM488">
        <v>2.428485604566176E-3</v>
      </c>
      <c r="DN488">
        <v>0.60874276245314607</v>
      </c>
      <c r="DO488">
        <v>0.13569168367020673</v>
      </c>
      <c r="DP488">
        <v>0.53113802124049214</v>
      </c>
      <c r="DQ488">
        <v>1.4372786858806497E-2</v>
      </c>
      <c r="DR488">
        <v>0.5548051324379828</v>
      </c>
      <c r="DS488" s="3">
        <f t="shared" si="102"/>
        <v>-0.64221879487306066</v>
      </c>
      <c r="DT488">
        <v>2.9001874264647842E-2</v>
      </c>
      <c r="DU488">
        <v>1135</v>
      </c>
      <c r="DV488">
        <v>5.7781919850885366</v>
      </c>
      <c r="DW488">
        <v>2.1292422907488988</v>
      </c>
      <c r="DX488">
        <v>0.10407919662028764</v>
      </c>
      <c r="DY488">
        <v>15</v>
      </c>
      <c r="DZ488">
        <v>0</v>
      </c>
      <c r="EA488">
        <v>3.8939999999999997</v>
      </c>
      <c r="EB488">
        <v>0.76066666666666638</v>
      </c>
      <c r="EC488">
        <v>1.3215859030837005E-2</v>
      </c>
      <c r="ED488">
        <v>-7.6363770728042277E-4</v>
      </c>
      <c r="EE488">
        <v>1.3597658549527812E-2</v>
      </c>
      <c r="EF488">
        <v>-6.8257367551268228E-3</v>
      </c>
      <c r="EG488">
        <v>1.438880772125559E-2</v>
      </c>
      <c r="EH488">
        <v>-8.7496396646492489E-3</v>
      </c>
      <c r="EI488">
        <v>1.3847421713263645E-2</v>
      </c>
      <c r="EJ488">
        <v>-9.5950817833969984E-3</v>
      </c>
      <c r="EK488">
        <v>0.97192167185989042</v>
      </c>
      <c r="EL488">
        <v>0.28743721031047298</v>
      </c>
      <c r="EM488">
        <v>0.91848187055235508</v>
      </c>
      <c r="EN488">
        <v>0.31431442124314757</v>
      </c>
      <c r="EO488">
        <v>0.95439131590672199</v>
      </c>
      <c r="EP488">
        <v>0.35806009470806499</v>
      </c>
      <c r="EQ488">
        <v>1010.05</v>
      </c>
      <c r="ER488">
        <v>27.110000000000014</v>
      </c>
      <c r="ES488">
        <v>5.0210563522450453</v>
      </c>
      <c r="ET488">
        <v>0.13476643503723906</v>
      </c>
    </row>
    <row r="489" spans="1:150" x14ac:dyDescent="0.3">
      <c r="A489">
        <v>18</v>
      </c>
      <c r="B489">
        <v>1833</v>
      </c>
      <c r="C489" t="s">
        <v>608</v>
      </c>
      <c r="D489">
        <v>31732</v>
      </c>
      <c r="E489">
        <v>285</v>
      </c>
      <c r="F489">
        <v>0.89814698096558676</v>
      </c>
      <c r="G489">
        <v>1182</v>
      </c>
      <c r="H489">
        <v>3.7249464263204337</v>
      </c>
      <c r="I489">
        <v>5038</v>
      </c>
      <c r="J489">
        <v>15.876717509139041</v>
      </c>
      <c r="K489" s="5">
        <v>6220</v>
      </c>
      <c r="L489" s="5">
        <v>19.601663940000002</v>
      </c>
      <c r="M489">
        <v>18525</v>
      </c>
      <c r="N489">
        <v>7748.1911525852638</v>
      </c>
      <c r="O489">
        <v>16.737047775116601</v>
      </c>
      <c r="P489" s="3">
        <v>3685</v>
      </c>
      <c r="Q489" s="3">
        <v>161</v>
      </c>
      <c r="R489" s="3">
        <f t="shared" si="91"/>
        <v>4.3690637720488465E-2</v>
      </c>
      <c r="S489" s="3">
        <v>1.6127513297403744E-2</v>
      </c>
      <c r="T489" s="3">
        <f t="shared" si="92"/>
        <v>2.7090746672967816</v>
      </c>
      <c r="U489">
        <v>29163</v>
      </c>
      <c r="V489">
        <v>-8.095928400352955</v>
      </c>
      <c r="W489">
        <v>-3290</v>
      </c>
      <c r="X489">
        <v>-10.368082692550107</v>
      </c>
      <c r="Y489">
        <v>809</v>
      </c>
      <c r="Z489">
        <v>2.7740630250660083</v>
      </c>
      <c r="AA489">
        <v>1.8759160441004217</v>
      </c>
      <c r="AB489">
        <v>1636</v>
      </c>
      <c r="AC489">
        <v>5.6098480951891094</v>
      </c>
      <c r="AD489">
        <v>1.8849016688686757</v>
      </c>
      <c r="AE489">
        <v>6279</v>
      </c>
      <c r="AF489">
        <v>21.530706717415903</v>
      </c>
      <c r="AG489">
        <v>5.6539892082768617</v>
      </c>
      <c r="AH489" s="5">
        <v>7915</v>
      </c>
      <c r="AI489" s="5">
        <v>27.140554810000001</v>
      </c>
      <c r="AJ489" s="5">
        <v>7.538890877</v>
      </c>
      <c r="AK489">
        <v>19383</v>
      </c>
      <c r="AL489">
        <v>4.6315789473684212</v>
      </c>
      <c r="AM489">
        <v>9591.1499344704644</v>
      </c>
      <c r="AN489">
        <v>23.785664880896469</v>
      </c>
      <c r="AO489">
        <v>19.727</v>
      </c>
      <c r="AP489">
        <v>3655</v>
      </c>
      <c r="AQ489" s="3">
        <f t="shared" si="93"/>
        <v>-0.81411126187245586</v>
      </c>
      <c r="AR489">
        <v>561</v>
      </c>
      <c r="AS489" s="3">
        <f t="shared" si="94"/>
        <v>248.44720496894408</v>
      </c>
      <c r="AT489">
        <v>0.15348837209302327</v>
      </c>
      <c r="AU489" s="3">
        <f t="shared" si="95"/>
        <v>0.1097977343725348</v>
      </c>
      <c r="AV489">
        <v>4.5722513245329714E-2</v>
      </c>
      <c r="AW489">
        <v>4.1854758749879629E-2</v>
      </c>
      <c r="AX489">
        <v>4.113531797142319E-2</v>
      </c>
      <c r="AY489" s="3">
        <f t="shared" si="96"/>
        <v>2.5007804674019446E-2</v>
      </c>
      <c r="AZ489">
        <v>3.3569539642202675</v>
      </c>
      <c r="BA489">
        <v>3.6671665702401088</v>
      </c>
      <c r="BB489">
        <v>3.7313038931570199</v>
      </c>
      <c r="BC489" s="3">
        <f t="shared" si="97"/>
        <v>1.0222292258602383</v>
      </c>
      <c r="BD489">
        <v>1539</v>
      </c>
      <c r="BE489">
        <v>2.3749187784275505</v>
      </c>
      <c r="BF489">
        <v>107</v>
      </c>
      <c r="BG489">
        <v>5.2429906542056077</v>
      </c>
      <c r="BH489">
        <v>6.9525666016894083E-2</v>
      </c>
      <c r="BI489">
        <v>2.0423395304654635E-2</v>
      </c>
      <c r="BJ489">
        <v>2.3138447385904839E-2</v>
      </c>
      <c r="BK489">
        <v>2.3442503496660643E-2</v>
      </c>
      <c r="BL489">
        <v>3.4042168297574249</v>
      </c>
      <c r="BM489">
        <v>3.0047679888516106</v>
      </c>
      <c r="BN489">
        <v>2.9657952712600824</v>
      </c>
      <c r="BO489">
        <v>1363.54</v>
      </c>
      <c r="BP489">
        <v>5.9556139422938648</v>
      </c>
      <c r="BQ489">
        <v>22895.036736965172</v>
      </c>
      <c r="BR489">
        <v>27996</v>
      </c>
      <c r="BS489">
        <v>-11.773603932938359</v>
      </c>
      <c r="BT489">
        <v>-4.0016459212015221</v>
      </c>
      <c r="BU489">
        <v>-4303</v>
      </c>
      <c r="BV489">
        <v>-13.560443716122524</v>
      </c>
      <c r="BW489">
        <v>-1223</v>
      </c>
      <c r="BX489">
        <v>-4.1936700613791444</v>
      </c>
      <c r="BY489">
        <v>2281</v>
      </c>
      <c r="BZ489">
        <v>8.1475925132161731</v>
      </c>
      <c r="CA489">
        <v>7.2494455322505864</v>
      </c>
      <c r="CB489">
        <v>5.3735294881501652</v>
      </c>
      <c r="CC489">
        <v>2326</v>
      </c>
      <c r="CD489">
        <v>8.3083297613944858</v>
      </c>
      <c r="CE489">
        <v>4.5833833350740516</v>
      </c>
      <c r="CF489">
        <v>2.6984816662053763</v>
      </c>
      <c r="CG489" s="5">
        <v>10059</v>
      </c>
      <c r="CH489" s="5">
        <v>35.930132880000002</v>
      </c>
      <c r="CI489" s="5">
        <v>16.32846894</v>
      </c>
      <c r="CJ489" s="5">
        <v>8.7895780640000005</v>
      </c>
      <c r="CK489">
        <v>7733</v>
      </c>
      <c r="CL489">
        <v>27.621803114730675</v>
      </c>
      <c r="CM489">
        <v>11.745085605591633</v>
      </c>
      <c r="CN489">
        <v>6.0910963973147716</v>
      </c>
      <c r="CO489">
        <v>17498</v>
      </c>
      <c r="CP489">
        <v>-5.5438596491228074</v>
      </c>
      <c r="CQ489">
        <v>-9.7250167672702883</v>
      </c>
      <c r="CR489">
        <v>11894.288275751285</v>
      </c>
      <c r="CS489">
        <v>53.51051673244578</v>
      </c>
      <c r="CT489">
        <v>24.013161685684555</v>
      </c>
      <c r="CU489">
        <v>23.821999999999999</v>
      </c>
      <c r="CV489">
        <f t="shared" si="103"/>
        <v>7.0849522248833985</v>
      </c>
      <c r="CW489">
        <v>4.0949999999999989</v>
      </c>
      <c r="CX489">
        <v>3242.39</v>
      </c>
      <c r="CY489" s="3">
        <f t="shared" si="98"/>
        <v>-12.011126187245594</v>
      </c>
      <c r="CZ489">
        <v>-11.288919288645696</v>
      </c>
      <c r="DA489">
        <v>479.07</v>
      </c>
      <c r="DB489" s="3">
        <f t="shared" si="99"/>
        <v>197.55900621118013</v>
      </c>
      <c r="DC489">
        <v>-14.604278074866311</v>
      </c>
      <c r="DD489">
        <v>0.14775212112053146</v>
      </c>
      <c r="DE489" s="3">
        <f t="shared" si="100"/>
        <v>0.104061483400043</v>
      </c>
      <c r="DF489">
        <v>-5.7362509724918076E-3</v>
      </c>
      <c r="DG489">
        <v>3.9703834366883878E-2</v>
      </c>
      <c r="DH489">
        <v>-6.0186788784458364E-3</v>
      </c>
      <c r="DI489">
        <v>4.550497393508092E-2</v>
      </c>
      <c r="DJ489">
        <v>3.6502151852012901E-3</v>
      </c>
      <c r="DK489">
        <v>4.3563803575989365E-2</v>
      </c>
      <c r="DL489" s="3">
        <f t="shared" si="101"/>
        <v>2.7436290278585622E-2</v>
      </c>
      <c r="DM489">
        <v>2.428485604566176E-3</v>
      </c>
      <c r="DN489">
        <v>3.7213564754281858</v>
      </c>
      <c r="DO489">
        <v>0.36440251120791833</v>
      </c>
      <c r="DP489">
        <v>3.2469444182370064</v>
      </c>
      <c r="DQ489">
        <v>-0.42022215200310242</v>
      </c>
      <c r="DR489">
        <v>3.3916258221760631</v>
      </c>
      <c r="DS489" s="3">
        <f t="shared" si="102"/>
        <v>0.68255115487928153</v>
      </c>
      <c r="DT489">
        <v>-0.33967807098095681</v>
      </c>
      <c r="DU489">
        <v>1420</v>
      </c>
      <c r="DV489">
        <v>-7.7322936972059777</v>
      </c>
      <c r="DW489">
        <v>2.2833732394366195</v>
      </c>
      <c r="DX489">
        <v>-9.1545538990930986E-2</v>
      </c>
      <c r="DY489">
        <v>59</v>
      </c>
      <c r="DZ489">
        <v>-44.859813084112147</v>
      </c>
      <c r="EA489">
        <v>8.1198305084745765</v>
      </c>
      <c r="EB489">
        <v>2.8768398542689688</v>
      </c>
      <c r="EC489">
        <v>4.1549295774647887E-2</v>
      </c>
      <c r="ED489">
        <v>-2.7976370242246196E-2</v>
      </c>
      <c r="EE489">
        <v>1.3597658549527812E-2</v>
      </c>
      <c r="EF489">
        <v>-6.8257367551268228E-3</v>
      </c>
      <c r="EG489">
        <v>1.438880772125559E-2</v>
      </c>
      <c r="EH489">
        <v>-8.7496396646492489E-3</v>
      </c>
      <c r="EI489">
        <v>1.3847421713263645E-2</v>
      </c>
      <c r="EJ489">
        <v>-9.5950817833969984E-3</v>
      </c>
      <c r="EK489">
        <v>3.055621350051529</v>
      </c>
      <c r="EL489">
        <v>-0.34859547970589588</v>
      </c>
      <c r="EM489">
        <v>2.8876121343445287</v>
      </c>
      <c r="EN489">
        <v>-0.11715585450708188</v>
      </c>
      <c r="EO489">
        <v>3.0005077215818607</v>
      </c>
      <c r="EP489">
        <v>3.4712450321778388E-2</v>
      </c>
      <c r="EQ489">
        <v>1413.05</v>
      </c>
      <c r="ER489">
        <v>49.509999999999991</v>
      </c>
      <c r="ES489">
        <v>6.1718616844084844</v>
      </c>
      <c r="ET489">
        <v>0.21624774211461961</v>
      </c>
    </row>
    <row r="490" spans="1:150" x14ac:dyDescent="0.3">
      <c r="A490">
        <v>18</v>
      </c>
      <c r="B490">
        <v>1834</v>
      </c>
      <c r="C490" t="s">
        <v>609</v>
      </c>
      <c r="D490">
        <v>8099</v>
      </c>
      <c r="E490">
        <v>21</v>
      </c>
      <c r="F490">
        <v>0.25929127052722556</v>
      </c>
      <c r="G490">
        <v>286</v>
      </c>
      <c r="H490">
        <v>3.5313001605136436</v>
      </c>
      <c r="I490">
        <v>1188</v>
      </c>
      <c r="J490">
        <v>14.668477589825905</v>
      </c>
      <c r="K490" s="5">
        <v>1474</v>
      </c>
      <c r="L490" s="5">
        <v>18.199777749999999</v>
      </c>
      <c r="M490">
        <v>5917</v>
      </c>
      <c r="N490">
        <v>7605.2169812633092</v>
      </c>
      <c r="O490">
        <v>9.0011112483022604</v>
      </c>
      <c r="P490" s="3">
        <v>917</v>
      </c>
      <c r="Q490" s="3">
        <v>21</v>
      </c>
      <c r="R490" s="3">
        <f t="shared" si="91"/>
        <v>2.2900763358778626E-2</v>
      </c>
      <c r="S490" s="3">
        <v>1.6127513297403744E-2</v>
      </c>
      <c r="T490" s="3">
        <f t="shared" si="92"/>
        <v>1.4199810557567645</v>
      </c>
      <c r="U490">
        <v>7799</v>
      </c>
      <c r="V490">
        <v>-3.7041610075317943</v>
      </c>
      <c r="W490">
        <v>-377</v>
      </c>
      <c r="X490">
        <v>-4.6548956661316216</v>
      </c>
      <c r="Y490">
        <v>313</v>
      </c>
      <c r="Z490">
        <v>4.0133350429542247</v>
      </c>
      <c r="AA490">
        <v>3.754043772426999</v>
      </c>
      <c r="AB490">
        <v>403</v>
      </c>
      <c r="AC490">
        <v>5.1673291447621494</v>
      </c>
      <c r="AD490">
        <v>1.6360289842485058</v>
      </c>
      <c r="AE490">
        <v>1470</v>
      </c>
      <c r="AF490">
        <v>18.848570329529426</v>
      </c>
      <c r="AG490">
        <v>4.1800927397035217</v>
      </c>
      <c r="AH490" s="5">
        <v>1873</v>
      </c>
      <c r="AI490" s="5">
        <v>24.015899470000001</v>
      </c>
      <c r="AJ490" s="5">
        <v>5.8161217240000003</v>
      </c>
      <c r="AK490">
        <v>5356</v>
      </c>
      <c r="AL490">
        <v>-9.4811559912117627</v>
      </c>
      <c r="AM490">
        <v>10502.749250661314</v>
      </c>
      <c r="AN490">
        <v>38.099271546578457</v>
      </c>
      <c r="AO490">
        <v>10.005000000000001</v>
      </c>
      <c r="AP490">
        <v>670</v>
      </c>
      <c r="AQ490" s="3">
        <f t="shared" si="93"/>
        <v>-26.935659760087237</v>
      </c>
      <c r="AR490">
        <v>43</v>
      </c>
      <c r="AS490" s="3">
        <f t="shared" si="94"/>
        <v>104.76190476190477</v>
      </c>
      <c r="AT490">
        <v>6.4179104477611937E-2</v>
      </c>
      <c r="AU490" s="3">
        <f t="shared" si="95"/>
        <v>4.1278341118833314E-2</v>
      </c>
      <c r="AV490">
        <v>4.5722513245329714E-2</v>
      </c>
      <c r="AW490">
        <v>4.1854758749879629E-2</v>
      </c>
      <c r="AX490">
        <v>4.113531797142319E-2</v>
      </c>
      <c r="AY490" s="3">
        <f t="shared" si="96"/>
        <v>2.5007804674019446E-2</v>
      </c>
      <c r="AZ490">
        <v>1.403665282642079</v>
      </c>
      <c r="BA490">
        <v>1.5333765238294799</v>
      </c>
      <c r="BB490">
        <v>1.5601946853114719</v>
      </c>
      <c r="BC490" s="3">
        <f t="shared" si="97"/>
        <v>0.1402136295547074</v>
      </c>
      <c r="BD490">
        <v>403</v>
      </c>
      <c r="BE490">
        <v>1.662531017369727</v>
      </c>
      <c r="BF490">
        <v>17</v>
      </c>
      <c r="BG490">
        <v>2.5294117647058822</v>
      </c>
      <c r="BH490">
        <v>4.2183622828784122E-2</v>
      </c>
      <c r="BI490">
        <v>2.0423395304654635E-2</v>
      </c>
      <c r="BJ490">
        <v>2.3138447385904839E-2</v>
      </c>
      <c r="BK490">
        <v>2.3442503496660643E-2</v>
      </c>
      <c r="BL490">
        <v>2.0654559244206658</v>
      </c>
      <c r="BM490">
        <v>1.8230965166003732</v>
      </c>
      <c r="BN490">
        <v>1.799450422809711</v>
      </c>
      <c r="BO490">
        <v>261.59000000000003</v>
      </c>
      <c r="BP490">
        <v>3.0357020641310202</v>
      </c>
      <c r="BQ490">
        <v>8617.1170448797329</v>
      </c>
      <c r="BR490">
        <v>7041</v>
      </c>
      <c r="BS490">
        <v>-13.063341153228794</v>
      </c>
      <c r="BT490">
        <v>-9.7191947685600724</v>
      </c>
      <c r="BU490">
        <v>-1006</v>
      </c>
      <c r="BV490">
        <v>-12.42128657858995</v>
      </c>
      <c r="BW490">
        <v>-659</v>
      </c>
      <c r="BX490">
        <v>-8.4498012565713552</v>
      </c>
      <c r="BY490">
        <v>211</v>
      </c>
      <c r="BZ490">
        <v>2.9967334185485019</v>
      </c>
      <c r="CA490">
        <v>2.7374421480212763</v>
      </c>
      <c r="CB490">
        <v>-1.0166016244057228</v>
      </c>
      <c r="CC490">
        <v>646</v>
      </c>
      <c r="CD490">
        <v>9.1748331202954123</v>
      </c>
      <c r="CE490">
        <v>5.6435329597817692</v>
      </c>
      <c r="CF490">
        <v>4.0075039755332629</v>
      </c>
      <c r="CG490" s="5">
        <v>2446</v>
      </c>
      <c r="CH490" s="5">
        <v>34.739383609999997</v>
      </c>
      <c r="CI490" s="5">
        <v>16.539605860000002</v>
      </c>
      <c r="CJ490" s="5">
        <v>10.72348414</v>
      </c>
      <c r="CK490">
        <v>1800</v>
      </c>
      <c r="CL490">
        <v>25.564550489987219</v>
      </c>
      <c r="CM490">
        <v>10.896072900161315</v>
      </c>
      <c r="CN490">
        <v>6.7159801604577929</v>
      </c>
      <c r="CO490">
        <v>4745</v>
      </c>
      <c r="CP490">
        <v>-19.807334798039548</v>
      </c>
      <c r="CQ490">
        <v>-11.407766990291263</v>
      </c>
      <c r="CR490">
        <v>12345.467816356164</v>
      </c>
      <c r="CS490">
        <v>62.328936133856992</v>
      </c>
      <c r="CT490">
        <v>17.545106730781193</v>
      </c>
      <c r="CU490">
        <v>13.218</v>
      </c>
      <c r="CV490">
        <f t="shared" si="103"/>
        <v>4.2168887516977396</v>
      </c>
      <c r="CW490">
        <v>3.2129999999999992</v>
      </c>
      <c r="CX490">
        <v>609.55000000000007</v>
      </c>
      <c r="CY490" s="3">
        <f t="shared" si="98"/>
        <v>-33.527808069792798</v>
      </c>
      <c r="CZ490">
        <v>-9.0223880597014823</v>
      </c>
      <c r="DA490">
        <v>31.18</v>
      </c>
      <c r="DB490" s="3">
        <f t="shared" si="99"/>
        <v>48.476190476190474</v>
      </c>
      <c r="DC490">
        <v>-27.488372093023255</v>
      </c>
      <c r="DD490">
        <v>5.1152489541465007E-2</v>
      </c>
      <c r="DE490" s="3">
        <f t="shared" si="100"/>
        <v>2.8251726182686381E-2</v>
      </c>
      <c r="DF490">
        <v>-1.302661493614693E-2</v>
      </c>
      <c r="DG490">
        <v>3.9703834366883878E-2</v>
      </c>
      <c r="DH490">
        <v>-6.0186788784458364E-3</v>
      </c>
      <c r="DI490">
        <v>4.550497393508092E-2</v>
      </c>
      <c r="DJ490">
        <v>3.6502151852012901E-3</v>
      </c>
      <c r="DK490">
        <v>4.3563803575989365E-2</v>
      </c>
      <c r="DL490" s="3">
        <f t="shared" si="101"/>
        <v>2.7436290278585622E-2</v>
      </c>
      <c r="DM490">
        <v>2.428485604566176E-3</v>
      </c>
      <c r="DN490">
        <v>1.2883513735421537</v>
      </c>
      <c r="DO490">
        <v>-0.11531390909992534</v>
      </c>
      <c r="DP490">
        <v>1.1241076550102203</v>
      </c>
      <c r="DQ490">
        <v>-0.40926886881925961</v>
      </c>
      <c r="DR490">
        <v>1.1741970476071613</v>
      </c>
      <c r="DS490" s="3">
        <f t="shared" si="102"/>
        <v>-0.24578400814960322</v>
      </c>
      <c r="DT490">
        <v>-0.38599763770431061</v>
      </c>
      <c r="DU490">
        <v>361</v>
      </c>
      <c r="DV490">
        <v>-10.421836228287841</v>
      </c>
      <c r="DW490">
        <v>1.688504155124654</v>
      </c>
      <c r="DX490">
        <v>2.5973137754927045E-2</v>
      </c>
      <c r="DY490">
        <v>7</v>
      </c>
      <c r="DZ490">
        <v>-58.82352941176471</v>
      </c>
      <c r="EA490">
        <v>4.4542857142857146</v>
      </c>
      <c r="EB490">
        <v>1.9248739495798324</v>
      </c>
      <c r="EC490">
        <v>1.9390581717451522E-2</v>
      </c>
      <c r="ED490">
        <v>-2.2793041111332599E-2</v>
      </c>
      <c r="EE490">
        <v>1.3597658549527812E-2</v>
      </c>
      <c r="EF490">
        <v>-6.8257367551268228E-3</v>
      </c>
      <c r="EG490">
        <v>1.438880772125559E-2</v>
      </c>
      <c r="EH490">
        <v>-8.7496396646492489E-3</v>
      </c>
      <c r="EI490">
        <v>1.3847421713263645E-2</v>
      </c>
      <c r="EJ490">
        <v>-9.5950817833969984E-3</v>
      </c>
      <c r="EK490">
        <v>1.4260235794878724</v>
      </c>
      <c r="EL490">
        <v>-0.63943234493279344</v>
      </c>
      <c r="EM490">
        <v>1.3476155976987001</v>
      </c>
      <c r="EN490">
        <v>-0.4754809189016731</v>
      </c>
      <c r="EO490">
        <v>1.4003026786479973</v>
      </c>
      <c r="EP490">
        <v>-0.39914774416171372</v>
      </c>
      <c r="EQ490">
        <v>271.8</v>
      </c>
      <c r="ER490">
        <v>10.20999999999998</v>
      </c>
      <c r="ES490">
        <v>3.1541871670584172</v>
      </c>
      <c r="ET490">
        <v>0.118485102927397</v>
      </c>
    </row>
    <row r="491" spans="1:150" x14ac:dyDescent="0.3">
      <c r="A491">
        <v>18</v>
      </c>
      <c r="B491">
        <v>1835</v>
      </c>
      <c r="C491" t="s">
        <v>610</v>
      </c>
      <c r="D491">
        <v>9373</v>
      </c>
      <c r="E491">
        <v>48</v>
      </c>
      <c r="F491">
        <v>0.51210924997332763</v>
      </c>
      <c r="G491">
        <v>391</v>
      </c>
      <c r="H491">
        <v>4.1715565987410645</v>
      </c>
      <c r="I491">
        <v>1959</v>
      </c>
      <c r="J491">
        <v>20.900458764536435</v>
      </c>
      <c r="K491" s="5">
        <v>2350</v>
      </c>
      <c r="L491" s="5">
        <v>25.072015360000002</v>
      </c>
      <c r="M491">
        <v>5967</v>
      </c>
      <c r="N491">
        <v>8356.6760249292784</v>
      </c>
      <c r="O491">
        <v>11.341086098367652</v>
      </c>
      <c r="P491" s="3">
        <v>1127</v>
      </c>
      <c r="Q491" s="3">
        <v>18</v>
      </c>
      <c r="R491" s="3">
        <f t="shared" si="91"/>
        <v>1.5971606033717833E-2</v>
      </c>
      <c r="S491" s="3">
        <v>1.6127513297403744E-2</v>
      </c>
      <c r="T491" s="3">
        <f t="shared" si="92"/>
        <v>0.99033283924118609</v>
      </c>
      <c r="U491">
        <v>8932</v>
      </c>
      <c r="V491">
        <v>-4.7050037341299475</v>
      </c>
      <c r="W491">
        <v>-455</v>
      </c>
      <c r="X491">
        <v>-4.8543689320388346</v>
      </c>
      <c r="Y491">
        <v>217</v>
      </c>
      <c r="Z491">
        <v>2.4294670846394983</v>
      </c>
      <c r="AA491">
        <v>1.9173578346661708</v>
      </c>
      <c r="AB491">
        <v>588</v>
      </c>
      <c r="AC491">
        <v>6.5830721003134789</v>
      </c>
      <c r="AD491">
        <v>2.4115155015724143</v>
      </c>
      <c r="AE491">
        <v>2318</v>
      </c>
      <c r="AF491">
        <v>25.951634572324227</v>
      </c>
      <c r="AG491">
        <v>5.0511758077877928</v>
      </c>
      <c r="AH491" s="5">
        <v>2906</v>
      </c>
      <c r="AI491" s="5">
        <v>32.534706669999998</v>
      </c>
      <c r="AJ491" s="5">
        <v>7.4626913090000002</v>
      </c>
      <c r="AK491">
        <v>5809</v>
      </c>
      <c r="AL491">
        <v>-2.6478967655438246</v>
      </c>
      <c r="AM491">
        <v>11340.177325082803</v>
      </c>
      <c r="AN491">
        <v>35.702009881121043</v>
      </c>
      <c r="AO491">
        <v>9.8000000000000007</v>
      </c>
      <c r="AP491">
        <v>987</v>
      </c>
      <c r="AQ491" s="3">
        <f t="shared" si="93"/>
        <v>-12.422360248447205</v>
      </c>
      <c r="AR491">
        <v>68</v>
      </c>
      <c r="AS491" s="3">
        <f t="shared" si="94"/>
        <v>277.77777777777777</v>
      </c>
      <c r="AT491">
        <v>6.889564336372847E-2</v>
      </c>
      <c r="AU491" s="3">
        <f t="shared" si="95"/>
        <v>5.2924037330010637E-2</v>
      </c>
      <c r="AV491">
        <v>4.5722513245329714E-2</v>
      </c>
      <c r="AW491">
        <v>4.1854758749879629E-2</v>
      </c>
      <c r="AX491">
        <v>4.113531797142319E-2</v>
      </c>
      <c r="AY491" s="3">
        <f t="shared" si="96"/>
        <v>2.5007804674019446E-2</v>
      </c>
      <c r="AZ491">
        <v>1.5068210050934974</v>
      </c>
      <c r="BA491">
        <v>1.6460647587396884</v>
      </c>
      <c r="BB491">
        <v>1.674853793802942</v>
      </c>
      <c r="BC491" s="3">
        <f t="shared" si="97"/>
        <v>0.68452095456175588</v>
      </c>
      <c r="BD491">
        <v>481</v>
      </c>
      <c r="BE491">
        <v>2.0519750519750519</v>
      </c>
      <c r="BF491">
        <v>15</v>
      </c>
      <c r="BG491">
        <v>4.5333333333333332</v>
      </c>
      <c r="BH491">
        <v>3.1185031185031187E-2</v>
      </c>
      <c r="BI491">
        <v>2.0423395304654635E-2</v>
      </c>
      <c r="BJ491">
        <v>2.3138447385904839E-2</v>
      </c>
      <c r="BK491">
        <v>2.3442503496660643E-2</v>
      </c>
      <c r="BL491">
        <v>1.526926875764085</v>
      </c>
      <c r="BM491">
        <v>1.3477581561513092</v>
      </c>
      <c r="BN491">
        <v>1.330277339597004</v>
      </c>
      <c r="BO491">
        <v>584.80999999999995</v>
      </c>
      <c r="BP491">
        <v>3.8804331744936444</v>
      </c>
      <c r="BQ491">
        <v>15070.740139116337</v>
      </c>
      <c r="BR491">
        <v>8328</v>
      </c>
      <c r="BS491">
        <v>-11.149045129627654</v>
      </c>
      <c r="BT491">
        <v>-6.7622033139274524</v>
      </c>
      <c r="BU491">
        <v>-576</v>
      </c>
      <c r="BV491">
        <v>-6.145310999679932</v>
      </c>
      <c r="BW491">
        <v>-229</v>
      </c>
      <c r="BX491">
        <v>-2.5638154948499774</v>
      </c>
      <c r="BY491">
        <v>542</v>
      </c>
      <c r="BZ491">
        <v>6.5081652257444764</v>
      </c>
      <c r="CA491">
        <v>5.9960559757711485</v>
      </c>
      <c r="CB491">
        <v>4.0786981411049776</v>
      </c>
      <c r="CC491">
        <v>772</v>
      </c>
      <c r="CD491">
        <v>9.2699327569644563</v>
      </c>
      <c r="CE491">
        <v>5.0983761582233917</v>
      </c>
      <c r="CF491">
        <v>2.6868606566509774</v>
      </c>
      <c r="CG491" s="5">
        <v>3306</v>
      </c>
      <c r="CH491" s="5">
        <v>39.697406340000001</v>
      </c>
      <c r="CI491" s="5">
        <v>14.625390980000001</v>
      </c>
      <c r="CJ491" s="5">
        <v>7.162699667</v>
      </c>
      <c r="CK491">
        <v>2534</v>
      </c>
      <c r="CL491">
        <v>30.427473583093178</v>
      </c>
      <c r="CM491">
        <v>9.5270148185567436</v>
      </c>
      <c r="CN491">
        <v>4.4758390107689507</v>
      </c>
      <c r="CO491">
        <v>5312</v>
      </c>
      <c r="CP491">
        <v>-10.977040388805094</v>
      </c>
      <c r="CQ491">
        <v>-8.5556894474091933</v>
      </c>
      <c r="CR491">
        <v>13113.49960084902</v>
      </c>
      <c r="CS491">
        <v>56.922436166358359</v>
      </c>
      <c r="CT491">
        <v>15.637518046952309</v>
      </c>
      <c r="CU491">
        <v>13.138999999999999</v>
      </c>
      <c r="CV491">
        <f t="shared" si="103"/>
        <v>1.7979139016323469</v>
      </c>
      <c r="CW491">
        <v>3.3389999999999986</v>
      </c>
      <c r="CX491">
        <v>995.46</v>
      </c>
      <c r="CY491" s="3">
        <f t="shared" si="98"/>
        <v>-11.671694764862464</v>
      </c>
      <c r="CZ491">
        <v>0.85714285714286087</v>
      </c>
      <c r="DA491">
        <v>73.430000000000007</v>
      </c>
      <c r="DB491" s="3">
        <f t="shared" si="99"/>
        <v>307.94444444444451</v>
      </c>
      <c r="DC491">
        <v>7.9852941176470686</v>
      </c>
      <c r="DD491">
        <v>7.3764892612460581E-2</v>
      </c>
      <c r="DE491" s="3">
        <f t="shared" si="100"/>
        <v>5.7793286578742747E-2</v>
      </c>
      <c r="DF491">
        <v>4.8692492487321104E-3</v>
      </c>
      <c r="DG491">
        <v>3.9703834366883878E-2</v>
      </c>
      <c r="DH491">
        <v>-6.0186788784458364E-3</v>
      </c>
      <c r="DI491">
        <v>4.550497393508092E-2</v>
      </c>
      <c r="DJ491">
        <v>3.6502151852012901E-3</v>
      </c>
      <c r="DK491">
        <v>4.3563803575989365E-2</v>
      </c>
      <c r="DL491" s="3">
        <f t="shared" si="101"/>
        <v>2.7436290278585622E-2</v>
      </c>
      <c r="DM491">
        <v>2.428485604566176E-3</v>
      </c>
      <c r="DN491">
        <v>1.8578783079446428</v>
      </c>
      <c r="DO491">
        <v>0.35105730285114545</v>
      </c>
      <c r="DP491">
        <v>1.6210292245787528</v>
      </c>
      <c r="DQ491">
        <v>-2.5035534160935624E-2</v>
      </c>
      <c r="DR491">
        <v>1.6932610689925351</v>
      </c>
      <c r="DS491" s="3">
        <f t="shared" si="102"/>
        <v>0.70292822975134905</v>
      </c>
      <c r="DT491">
        <v>1.8407275189593175E-2</v>
      </c>
      <c r="DU491">
        <v>491</v>
      </c>
      <c r="DV491">
        <v>2.0790020790020791</v>
      </c>
      <c r="DW491">
        <v>2.0274134419551935</v>
      </c>
      <c r="DX491">
        <v>-2.456161001985846E-2</v>
      </c>
      <c r="DY491">
        <v>15</v>
      </c>
      <c r="DZ491">
        <v>0</v>
      </c>
      <c r="EA491">
        <v>4.8953333333333342</v>
      </c>
      <c r="EB491">
        <v>0.36200000000000099</v>
      </c>
      <c r="EC491">
        <v>3.0549898167006109E-2</v>
      </c>
      <c r="ED491">
        <v>-6.3513301802507749E-4</v>
      </c>
      <c r="EE491">
        <v>1.3597658549527812E-2</v>
      </c>
      <c r="EF491">
        <v>-6.8257367551268228E-3</v>
      </c>
      <c r="EG491">
        <v>1.438880772125559E-2</v>
      </c>
      <c r="EH491">
        <v>-8.7496396646492489E-3</v>
      </c>
      <c r="EI491">
        <v>1.3847421713263645E-2</v>
      </c>
      <c r="EJ491">
        <v>-9.5950817833969984E-3</v>
      </c>
      <c r="EK491">
        <v>2.2467028463563659</v>
      </c>
      <c r="EL491">
        <v>0.71977597059228082</v>
      </c>
      <c r="EM491">
        <v>2.1231709227635909</v>
      </c>
      <c r="EN491">
        <v>0.77541276661228165</v>
      </c>
      <c r="EO491">
        <v>2.206179518440182</v>
      </c>
      <c r="EP491">
        <v>0.875902178843178</v>
      </c>
      <c r="EQ491">
        <v>596.02</v>
      </c>
      <c r="ER491">
        <v>11.210000000000036</v>
      </c>
      <c r="ES491">
        <v>3.9548157190569624</v>
      </c>
      <c r="ET491">
        <v>7.4382544563317943E-2</v>
      </c>
    </row>
    <row r="492" spans="1:150" x14ac:dyDescent="0.3">
      <c r="A492">
        <v>18</v>
      </c>
      <c r="B492">
        <v>1836</v>
      </c>
      <c r="C492" t="s">
        <v>611</v>
      </c>
      <c r="D492">
        <v>19183</v>
      </c>
      <c r="E492">
        <v>124</v>
      </c>
      <c r="F492">
        <v>0.64640567168847418</v>
      </c>
      <c r="G492">
        <v>948</v>
      </c>
      <c r="H492">
        <v>4.94187561903769</v>
      </c>
      <c r="I492">
        <v>3767</v>
      </c>
      <c r="J492">
        <v>19.637178752020017</v>
      </c>
      <c r="K492" s="5">
        <v>4715</v>
      </c>
      <c r="L492" s="5">
        <v>24.579054370000001</v>
      </c>
      <c r="M492">
        <v>12414</v>
      </c>
      <c r="N492">
        <v>8941.3523745777347</v>
      </c>
      <c r="O492">
        <v>20.372204556117396</v>
      </c>
      <c r="P492" s="3">
        <v>2404</v>
      </c>
      <c r="Q492" s="3">
        <v>40</v>
      </c>
      <c r="R492" s="3">
        <f t="shared" si="91"/>
        <v>1.6638935108153077E-2</v>
      </c>
      <c r="S492" s="3">
        <v>1.6127513297403744E-2</v>
      </c>
      <c r="T492" s="3">
        <f t="shared" si="92"/>
        <v>1.0317111386807329</v>
      </c>
      <c r="U492">
        <v>18618</v>
      </c>
      <c r="V492">
        <v>-2.9453161653547411</v>
      </c>
      <c r="W492">
        <v>-602</v>
      </c>
      <c r="X492">
        <v>-3.1381952770682378</v>
      </c>
      <c r="Y492">
        <v>487</v>
      </c>
      <c r="Z492">
        <v>2.615748200666022</v>
      </c>
      <c r="AA492">
        <v>1.9693425289775477</v>
      </c>
      <c r="AB492">
        <v>1447</v>
      </c>
      <c r="AC492">
        <v>7.772048555161672</v>
      </c>
      <c r="AD492">
        <v>2.830172936123982</v>
      </c>
      <c r="AE492">
        <v>4617</v>
      </c>
      <c r="AF492">
        <v>24.798582017402513</v>
      </c>
      <c r="AG492">
        <v>5.1614032653824964</v>
      </c>
      <c r="AH492" s="5">
        <v>6064</v>
      </c>
      <c r="AI492" s="5">
        <v>32.570630569999999</v>
      </c>
      <c r="AJ492" s="5">
        <v>7.9915762020000001</v>
      </c>
      <c r="AK492">
        <v>12102</v>
      </c>
      <c r="AL492">
        <v>-2.5132914451425807</v>
      </c>
      <c r="AM492">
        <v>12126.453957445052</v>
      </c>
      <c r="AN492">
        <v>35.622145839182821</v>
      </c>
      <c r="AO492">
        <v>12.13</v>
      </c>
      <c r="AP492">
        <v>2272</v>
      </c>
      <c r="AQ492" s="3">
        <f t="shared" si="93"/>
        <v>-5.4908485856905154</v>
      </c>
      <c r="AR492">
        <v>112</v>
      </c>
      <c r="AS492" s="3">
        <f t="shared" si="94"/>
        <v>180</v>
      </c>
      <c r="AT492">
        <v>4.9295774647887321E-2</v>
      </c>
      <c r="AU492" s="3">
        <f t="shared" si="95"/>
        <v>3.2656839539734243E-2</v>
      </c>
      <c r="AV492">
        <v>4.5722513245329714E-2</v>
      </c>
      <c r="AW492">
        <v>4.1854758749879629E-2</v>
      </c>
      <c r="AX492">
        <v>4.113531797142319E-2</v>
      </c>
      <c r="AY492" s="3">
        <f t="shared" si="96"/>
        <v>2.5007804674019446E-2</v>
      </c>
      <c r="AZ492">
        <v>1.0781510277745416</v>
      </c>
      <c r="BA492">
        <v>1.177781837006266</v>
      </c>
      <c r="BB492">
        <v>1.1983807851475274</v>
      </c>
      <c r="BC492" s="3">
        <f t="shared" si="97"/>
        <v>0.1666696464667945</v>
      </c>
      <c r="BD492">
        <v>1067</v>
      </c>
      <c r="BE492">
        <v>2.1293345829428305</v>
      </c>
      <c r="BF492">
        <v>41</v>
      </c>
      <c r="BG492">
        <v>2.7317073170731709</v>
      </c>
      <c r="BH492">
        <v>3.8425492033739454E-2</v>
      </c>
      <c r="BI492">
        <v>2.0423395304654635E-2</v>
      </c>
      <c r="BJ492">
        <v>2.3138447385904839E-2</v>
      </c>
      <c r="BK492">
        <v>2.3442503496660643E-2</v>
      </c>
      <c r="BL492">
        <v>1.8814448557915351</v>
      </c>
      <c r="BM492">
        <v>1.6606772007160242</v>
      </c>
      <c r="BN492">
        <v>1.6391377328455179</v>
      </c>
      <c r="BO492">
        <v>526.96999999999991</v>
      </c>
      <c r="BP492">
        <v>5.5916232252377753</v>
      </c>
      <c r="BQ492">
        <v>9424.2758993760945</v>
      </c>
      <c r="BR492">
        <v>17639</v>
      </c>
      <c r="BS492">
        <v>-8.048793202314549</v>
      </c>
      <c r="BT492">
        <v>-5.2583521323450428</v>
      </c>
      <c r="BU492">
        <v>-1198</v>
      </c>
      <c r="BV492">
        <v>-6.2451128603450972</v>
      </c>
      <c r="BW492">
        <v>-628</v>
      </c>
      <c r="BX492">
        <v>-3.3730798152325705</v>
      </c>
      <c r="BY492">
        <v>724</v>
      </c>
      <c r="BZ492">
        <v>4.1045410737570158</v>
      </c>
      <c r="CA492">
        <v>3.4581354020685415</v>
      </c>
      <c r="CB492">
        <v>1.4887928730909938</v>
      </c>
      <c r="CC492">
        <v>1878</v>
      </c>
      <c r="CD492">
        <v>10.646862067010602</v>
      </c>
      <c r="CE492">
        <v>5.704986447972912</v>
      </c>
      <c r="CF492">
        <v>2.87481351184893</v>
      </c>
      <c r="CG492" s="5">
        <v>7163</v>
      </c>
      <c r="CH492" s="5">
        <v>40.608878050000001</v>
      </c>
      <c r="CI492" s="5">
        <v>16.02982368</v>
      </c>
      <c r="CJ492" s="5">
        <v>8.0382474819999992</v>
      </c>
      <c r="CK492">
        <v>5285</v>
      </c>
      <c r="CL492">
        <v>29.962015987300866</v>
      </c>
      <c r="CM492">
        <v>10.32483723528085</v>
      </c>
      <c r="CN492">
        <v>5.1634339698983531</v>
      </c>
      <c r="CO492">
        <v>11577</v>
      </c>
      <c r="CP492">
        <v>-6.7423876268728851</v>
      </c>
      <c r="CQ492">
        <v>-4.3381259295984131</v>
      </c>
      <c r="CR492">
        <v>13985.560425128271</v>
      </c>
      <c r="CS492">
        <v>56.41437490924023</v>
      </c>
      <c r="CT492">
        <v>15.330998445277718</v>
      </c>
      <c r="CU492">
        <v>15.965999999999999</v>
      </c>
      <c r="CV492">
        <f t="shared" si="103"/>
        <v>-4.4062045561173964</v>
      </c>
      <c r="CW492">
        <v>3.8359999999999985</v>
      </c>
      <c r="CX492">
        <v>2119.5100000000002</v>
      </c>
      <c r="CY492" s="3">
        <f t="shared" si="98"/>
        <v>-11.834026622296163</v>
      </c>
      <c r="CZ492">
        <v>-6.7117077464788633</v>
      </c>
      <c r="DA492">
        <v>92.56</v>
      </c>
      <c r="DB492" s="3">
        <f t="shared" si="99"/>
        <v>131.4</v>
      </c>
      <c r="DC492">
        <v>-17.357142857142854</v>
      </c>
      <c r="DD492">
        <v>4.3670471005090798E-2</v>
      </c>
      <c r="DE492" s="3">
        <f t="shared" si="100"/>
        <v>2.7031535896937721E-2</v>
      </c>
      <c r="DF492">
        <v>-5.6253036427965225E-3</v>
      </c>
      <c r="DG492">
        <v>3.9703834366883878E-2</v>
      </c>
      <c r="DH492">
        <v>-6.0186788784458364E-3</v>
      </c>
      <c r="DI492">
        <v>4.550497393508092E-2</v>
      </c>
      <c r="DJ492">
        <v>3.6502151852012901E-3</v>
      </c>
      <c r="DK492">
        <v>4.3563803575989365E-2</v>
      </c>
      <c r="DL492" s="3">
        <f t="shared" si="101"/>
        <v>2.7436290278585622E-2</v>
      </c>
      <c r="DM492">
        <v>2.428485604566176E-3</v>
      </c>
      <c r="DN492">
        <v>1.0999056313189592</v>
      </c>
      <c r="DO492">
        <v>2.1754603544417606E-2</v>
      </c>
      <c r="DP492">
        <v>0.95968566133875188</v>
      </c>
      <c r="DQ492">
        <v>-0.21809617566751416</v>
      </c>
      <c r="DR492">
        <v>1.0024485334232895</v>
      </c>
      <c r="DS492" s="3">
        <f t="shared" si="102"/>
        <v>-2.9262605257443397E-2</v>
      </c>
      <c r="DT492">
        <v>-0.19593225172423789</v>
      </c>
      <c r="DU492">
        <v>1063</v>
      </c>
      <c r="DV492">
        <v>-0.37488284910965325</v>
      </c>
      <c r="DW492">
        <v>1.9938946378174978</v>
      </c>
      <c r="DX492">
        <v>-0.13543994512533275</v>
      </c>
      <c r="DY492">
        <v>34</v>
      </c>
      <c r="DZ492">
        <v>-17.073170731707318</v>
      </c>
      <c r="EA492">
        <v>2.7223529411764709</v>
      </c>
      <c r="EB492">
        <v>-9.3543758967000734E-3</v>
      </c>
      <c r="EC492">
        <v>3.1984948259642522E-2</v>
      </c>
      <c r="ED492">
        <v>-6.4405437740969324E-3</v>
      </c>
      <c r="EE492">
        <v>1.3597658549527812E-2</v>
      </c>
      <c r="EF492">
        <v>-6.8257367551268228E-3</v>
      </c>
      <c r="EG492">
        <v>1.438880772125559E-2</v>
      </c>
      <c r="EH492">
        <v>-8.7496396646492489E-3</v>
      </c>
      <c r="EI492">
        <v>1.3847421713263645E-2</v>
      </c>
      <c r="EJ492">
        <v>-9.5950817833969984E-3</v>
      </c>
      <c r="EK492">
        <v>2.352239405272698</v>
      </c>
      <c r="EL492">
        <v>0.47079454948116295</v>
      </c>
      <c r="EM492">
        <v>2.2229046964324479</v>
      </c>
      <c r="EN492">
        <v>0.56222749571642372</v>
      </c>
      <c r="EO492">
        <v>2.3098125356438008</v>
      </c>
      <c r="EP492">
        <v>0.67067480279828295</v>
      </c>
      <c r="EQ492">
        <v>549.68999999999994</v>
      </c>
      <c r="ER492">
        <v>22.720000000000027</v>
      </c>
      <c r="ES492">
        <v>5.832702754769632</v>
      </c>
      <c r="ET492">
        <v>0.24107952953185663</v>
      </c>
    </row>
    <row r="493" spans="1:150" x14ac:dyDescent="0.3">
      <c r="A493">
        <v>18</v>
      </c>
      <c r="B493">
        <v>1837</v>
      </c>
      <c r="C493" t="s">
        <v>612</v>
      </c>
      <c r="D493">
        <v>27169</v>
      </c>
      <c r="E493">
        <v>246</v>
      </c>
      <c r="F493">
        <v>0.90544370422172338</v>
      </c>
      <c r="G493">
        <v>1146</v>
      </c>
      <c r="H493">
        <v>4.2180426221060765</v>
      </c>
      <c r="I493">
        <v>5280</v>
      </c>
      <c r="J493">
        <v>19.43391365158821</v>
      </c>
      <c r="K493" s="5">
        <v>6426</v>
      </c>
      <c r="L493" s="5">
        <v>23.651956269999999</v>
      </c>
      <c r="M493">
        <v>14852</v>
      </c>
      <c r="N493">
        <v>8699.8841831359423</v>
      </c>
      <c r="O493">
        <v>11.844381464168722</v>
      </c>
      <c r="P493" s="3">
        <v>3812</v>
      </c>
      <c r="Q493" s="3">
        <v>43</v>
      </c>
      <c r="R493" s="3">
        <f t="shared" si="91"/>
        <v>1.1280167890870933E-2</v>
      </c>
      <c r="S493" s="3">
        <v>1.6127513297403744E-2</v>
      </c>
      <c r="T493" s="3">
        <f t="shared" si="92"/>
        <v>0.69943627903793759</v>
      </c>
      <c r="U493">
        <v>27648</v>
      </c>
      <c r="V493">
        <v>1.7630387574073394</v>
      </c>
      <c r="W493">
        <v>-21</v>
      </c>
      <c r="X493">
        <v>-7.7293974750634917E-2</v>
      </c>
      <c r="Y493">
        <v>1242</v>
      </c>
      <c r="Z493">
        <v>4.4921875</v>
      </c>
      <c r="AA493">
        <v>3.5867437957782764</v>
      </c>
      <c r="AB493">
        <v>1964</v>
      </c>
      <c r="AC493">
        <v>7.1035879629629637</v>
      </c>
      <c r="AD493">
        <v>2.8855453408568872</v>
      </c>
      <c r="AE493">
        <v>6199</v>
      </c>
      <c r="AF493">
        <v>22.42115162037037</v>
      </c>
      <c r="AG493">
        <v>2.9872379687821606</v>
      </c>
      <c r="AH493" s="5">
        <v>8163</v>
      </c>
      <c r="AI493" s="5">
        <v>29.524739579999999</v>
      </c>
      <c r="AJ493" s="5">
        <v>5.87278331</v>
      </c>
      <c r="AK493">
        <v>15703</v>
      </c>
      <c r="AL493">
        <v>5.7298680312415833</v>
      </c>
      <c r="AM493">
        <v>11378.096442674267</v>
      </c>
      <c r="AN493">
        <v>30.784458771644722</v>
      </c>
      <c r="AO493">
        <v>12.676</v>
      </c>
      <c r="AP493">
        <v>3051</v>
      </c>
      <c r="AQ493" s="3">
        <f t="shared" si="93"/>
        <v>-19.963273871983212</v>
      </c>
      <c r="AR493">
        <v>159</v>
      </c>
      <c r="AS493" s="3">
        <f t="shared" si="94"/>
        <v>269.76744186046511</v>
      </c>
      <c r="AT493">
        <v>5.2114060963618487E-2</v>
      </c>
      <c r="AU493" s="3">
        <f t="shared" si="95"/>
        <v>4.0833893072747554E-2</v>
      </c>
      <c r="AV493">
        <v>4.5722513245329714E-2</v>
      </c>
      <c r="AW493">
        <v>4.1854758749879629E-2</v>
      </c>
      <c r="AX493">
        <v>4.113531797142319E-2</v>
      </c>
      <c r="AY493" s="3">
        <f t="shared" si="96"/>
        <v>2.5007804674019446E-2</v>
      </c>
      <c r="AZ493">
        <v>1.1397899473284452</v>
      </c>
      <c r="BA493">
        <v>1.2451167446704818</v>
      </c>
      <c r="BB493">
        <v>1.2668933542660898</v>
      </c>
      <c r="BC493" s="3">
        <f t="shared" si="97"/>
        <v>0.56745707522815225</v>
      </c>
      <c r="BD493">
        <v>1466</v>
      </c>
      <c r="BE493">
        <v>2.0811732605729878</v>
      </c>
      <c r="BF493">
        <v>48</v>
      </c>
      <c r="BG493">
        <v>3.3125</v>
      </c>
      <c r="BH493">
        <v>3.2742155525238743E-2</v>
      </c>
      <c r="BI493">
        <v>2.0423395304654635E-2</v>
      </c>
      <c r="BJ493">
        <v>2.3138447385904839E-2</v>
      </c>
      <c r="BK493">
        <v>2.3442503496660643E-2</v>
      </c>
      <c r="BL493">
        <v>1.6031690635580351</v>
      </c>
      <c r="BM493">
        <v>1.4150541295689598</v>
      </c>
      <c r="BN493">
        <v>1.3967004646028025</v>
      </c>
      <c r="BO493">
        <v>1082.1999999999998</v>
      </c>
      <c r="BP493">
        <v>3.4547169657250141</v>
      </c>
      <c r="BQ493">
        <v>31325.28686826555</v>
      </c>
      <c r="BR493">
        <v>24457</v>
      </c>
      <c r="BS493">
        <v>-9.9819647392248516</v>
      </c>
      <c r="BT493">
        <v>-11.54152199074074</v>
      </c>
      <c r="BU493">
        <v>-2186</v>
      </c>
      <c r="BV493">
        <v>-8.0459347049946626</v>
      </c>
      <c r="BW493">
        <v>-2223</v>
      </c>
      <c r="BX493">
        <v>-8.0403645833333321</v>
      </c>
      <c r="BY493">
        <v>1198</v>
      </c>
      <c r="BZ493">
        <v>4.8983930980905264</v>
      </c>
      <c r="CA493">
        <v>3.9929493938688028</v>
      </c>
      <c r="CB493">
        <v>0.40620559809052637</v>
      </c>
      <c r="CC493">
        <v>2360</v>
      </c>
      <c r="CD493">
        <v>9.6495890747025381</v>
      </c>
      <c r="CE493">
        <v>5.4315464525964616</v>
      </c>
      <c r="CF493">
        <v>2.5460011117395744</v>
      </c>
      <c r="CG493" s="5">
        <v>9460</v>
      </c>
      <c r="CH493" s="5">
        <v>38.680132479999997</v>
      </c>
      <c r="CI493" s="5">
        <v>15.028176200000001</v>
      </c>
      <c r="CJ493" s="5">
        <v>9.1553928940000002</v>
      </c>
      <c r="CK493">
        <v>7100</v>
      </c>
      <c r="CL493">
        <v>29.030543402706794</v>
      </c>
      <c r="CM493">
        <v>9.5966297511185843</v>
      </c>
      <c r="CN493">
        <v>6.6093917823364237</v>
      </c>
      <c r="CO493">
        <v>14320</v>
      </c>
      <c r="CP493">
        <v>-3.5820091570158903</v>
      </c>
      <c r="CQ493">
        <v>-8.8072342864420818</v>
      </c>
      <c r="CR493">
        <v>13298.382002731145</v>
      </c>
      <c r="CS493">
        <v>52.857000424316425</v>
      </c>
      <c r="CT493">
        <v>16.87703711892199</v>
      </c>
      <c r="CU493">
        <v>16.852</v>
      </c>
      <c r="CV493">
        <f t="shared" si="103"/>
        <v>5.0076185358312788</v>
      </c>
      <c r="CW493">
        <v>4.1760000000000002</v>
      </c>
      <c r="CX493">
        <v>2929.62</v>
      </c>
      <c r="CY493" s="3">
        <f t="shared" si="98"/>
        <v>-23.147429171038826</v>
      </c>
      <c r="CZ493">
        <v>-3.9783677482792568</v>
      </c>
      <c r="DA493">
        <v>104.3</v>
      </c>
      <c r="DB493" s="3">
        <f t="shared" si="99"/>
        <v>142.55813953488371</v>
      </c>
      <c r="DC493">
        <v>-34.40251572327044</v>
      </c>
      <c r="DD493">
        <v>3.5601886934141631E-2</v>
      </c>
      <c r="DE493" s="3">
        <f t="shared" si="100"/>
        <v>2.4321719043270698E-2</v>
      </c>
      <c r="DF493">
        <v>-1.6512174029476856E-2</v>
      </c>
      <c r="DG493">
        <v>3.9703834366883878E-2</v>
      </c>
      <c r="DH493">
        <v>-6.0186788784458364E-3</v>
      </c>
      <c r="DI493">
        <v>4.550497393508092E-2</v>
      </c>
      <c r="DJ493">
        <v>3.6502151852012901E-3</v>
      </c>
      <c r="DK493">
        <v>4.3563803575989365E-2</v>
      </c>
      <c r="DL493" s="3">
        <f t="shared" si="101"/>
        <v>2.7436290278585622E-2</v>
      </c>
      <c r="DM493">
        <v>2.428485604566176E-3</v>
      </c>
      <c r="DN493">
        <v>0.89668636548203029</v>
      </c>
      <c r="DO493">
        <v>-0.2431035818464149</v>
      </c>
      <c r="DP493">
        <v>0.78237352657167991</v>
      </c>
      <c r="DQ493">
        <v>-0.46274321809880192</v>
      </c>
      <c r="DR493">
        <v>0.8172355031405929</v>
      </c>
      <c r="DS493" s="3">
        <f t="shared" si="102"/>
        <v>0.11779922410265531</v>
      </c>
      <c r="DT493">
        <v>-0.44965785112549694</v>
      </c>
      <c r="DU493">
        <v>1447</v>
      </c>
      <c r="DV493">
        <v>-1.2960436562073669</v>
      </c>
      <c r="DW493">
        <v>2.0246164478230821</v>
      </c>
      <c r="DX493">
        <v>-5.6556812749905649E-2</v>
      </c>
      <c r="DY493">
        <v>35</v>
      </c>
      <c r="DZ493">
        <v>-27.083333333333332</v>
      </c>
      <c r="EA493">
        <v>2.98</v>
      </c>
      <c r="EB493">
        <v>-0.33250000000000002</v>
      </c>
      <c r="EC493">
        <v>2.4187975120939877E-2</v>
      </c>
      <c r="ED493">
        <v>-8.5541804042988667E-3</v>
      </c>
      <c r="EE493">
        <v>1.3597658549527812E-2</v>
      </c>
      <c r="EF493">
        <v>-6.8257367551268228E-3</v>
      </c>
      <c r="EG493">
        <v>1.438880772125559E-2</v>
      </c>
      <c r="EH493">
        <v>-8.7496396646492489E-3</v>
      </c>
      <c r="EI493">
        <v>1.3847421713263645E-2</v>
      </c>
      <c r="EJ493">
        <v>-9.5950817833969984E-3</v>
      </c>
      <c r="EK493">
        <v>1.7788338361959986</v>
      </c>
      <c r="EL493">
        <v>0.17566477263796343</v>
      </c>
      <c r="EM493">
        <v>1.6810270586359046</v>
      </c>
      <c r="EN493">
        <v>0.26597292906694481</v>
      </c>
      <c r="EO493">
        <v>1.7467493676293264</v>
      </c>
      <c r="EP493">
        <v>0.35004890302652392</v>
      </c>
      <c r="EQ493">
        <v>1119.58</v>
      </c>
      <c r="ER493">
        <v>37.380000000000109</v>
      </c>
      <c r="ES493">
        <v>3.5740454818761891</v>
      </c>
      <c r="ET493">
        <v>0.11932851615117501</v>
      </c>
    </row>
    <row r="494" spans="1:150" x14ac:dyDescent="0.3">
      <c r="A494">
        <v>18</v>
      </c>
      <c r="B494">
        <v>1838</v>
      </c>
      <c r="C494" t="s">
        <v>613</v>
      </c>
      <c r="D494">
        <v>114315</v>
      </c>
      <c r="E494">
        <v>1055</v>
      </c>
      <c r="F494">
        <v>0.92288850981935877</v>
      </c>
      <c r="G494">
        <v>6577</v>
      </c>
      <c r="H494">
        <v>5.7534006910729119</v>
      </c>
      <c r="I494">
        <v>24315</v>
      </c>
      <c r="J494">
        <v>21.270174517779818</v>
      </c>
      <c r="K494" s="5">
        <v>30892</v>
      </c>
      <c r="L494" s="5">
        <v>27.023575210000001</v>
      </c>
      <c r="M494">
        <v>55789</v>
      </c>
      <c r="N494">
        <v>11102.449661018751</v>
      </c>
      <c r="O494">
        <v>17.313563399378911</v>
      </c>
      <c r="P494" s="3">
        <v>24345</v>
      </c>
      <c r="Q494" s="3">
        <v>313</v>
      </c>
      <c r="R494" s="3">
        <f t="shared" si="91"/>
        <v>1.2856849455740399E-2</v>
      </c>
      <c r="S494" s="3">
        <v>1.6127513297403744E-2</v>
      </c>
      <c r="T494" s="3">
        <f t="shared" si="92"/>
        <v>0.79719974298890417</v>
      </c>
      <c r="U494">
        <v>113775</v>
      </c>
      <c r="V494">
        <v>-0.47237895289332105</v>
      </c>
      <c r="W494">
        <v>-4553</v>
      </c>
      <c r="X494">
        <v>-3.9828543935616496</v>
      </c>
      <c r="Y494">
        <v>3625</v>
      </c>
      <c r="Z494">
        <v>3.1861129422105035</v>
      </c>
      <c r="AA494">
        <v>2.2632244323911448</v>
      </c>
      <c r="AB494">
        <v>10060</v>
      </c>
      <c r="AC494">
        <v>8.8420127444517682</v>
      </c>
      <c r="AD494">
        <v>3.0886120533788564</v>
      </c>
      <c r="AE494">
        <v>28510</v>
      </c>
      <c r="AF494">
        <v>25.058228960667982</v>
      </c>
      <c r="AG494">
        <v>3.7880544428881642</v>
      </c>
      <c r="AH494" s="5">
        <v>38570</v>
      </c>
      <c r="AI494" s="5">
        <v>33.900241710000003</v>
      </c>
      <c r="AJ494" s="5">
        <v>6.8766664960000004</v>
      </c>
      <c r="AK494">
        <v>61424</v>
      </c>
      <c r="AL494">
        <v>10.100557457563319</v>
      </c>
      <c r="AM494">
        <v>14266.855431534903</v>
      </c>
      <c r="AN494">
        <v>28.501870011863573</v>
      </c>
      <c r="AO494">
        <v>14.343</v>
      </c>
      <c r="AP494">
        <v>19174</v>
      </c>
      <c r="AQ494" s="3">
        <f t="shared" si="93"/>
        <v>-21.240501129595398</v>
      </c>
      <c r="AR494">
        <v>937</v>
      </c>
      <c r="AS494" s="3">
        <f t="shared" si="94"/>
        <v>199.36102236421723</v>
      </c>
      <c r="AT494">
        <v>4.8868259100865757E-2</v>
      </c>
      <c r="AU494" s="3">
        <f t="shared" si="95"/>
        <v>3.6011409645125357E-2</v>
      </c>
      <c r="AV494">
        <v>4.5722513245329714E-2</v>
      </c>
      <c r="AW494">
        <v>4.1854758749879629E-2</v>
      </c>
      <c r="AX494">
        <v>4.113531797142319E-2</v>
      </c>
      <c r="AY494" s="3">
        <f t="shared" si="96"/>
        <v>2.5007804674019446E-2</v>
      </c>
      <c r="AZ494">
        <v>1.0688008080102063</v>
      </c>
      <c r="BA494">
        <v>1.1675675732094932</v>
      </c>
      <c r="BB494">
        <v>1.1879878778332202</v>
      </c>
      <c r="BC494" s="3">
        <f t="shared" si="97"/>
        <v>0.39078813484431607</v>
      </c>
      <c r="BD494">
        <v>6626</v>
      </c>
      <c r="BE494">
        <v>2.893751886507697</v>
      </c>
      <c r="BF494">
        <v>206</v>
      </c>
      <c r="BG494">
        <v>4.5485436893203888</v>
      </c>
      <c r="BH494">
        <v>3.1089646845759131E-2</v>
      </c>
      <c r="BI494">
        <v>2.0423395304654635E-2</v>
      </c>
      <c r="BJ494">
        <v>2.3138447385904839E-2</v>
      </c>
      <c r="BK494">
        <v>2.3442503496660643E-2</v>
      </c>
      <c r="BL494">
        <v>1.5222565289461729</v>
      </c>
      <c r="BM494">
        <v>1.3436358251374245</v>
      </c>
      <c r="BN494">
        <v>1.3262084764192448</v>
      </c>
      <c r="BO494">
        <v>3974.03</v>
      </c>
      <c r="BP494">
        <v>4.4187933425578088</v>
      </c>
      <c r="BQ494">
        <v>89934.733125574101</v>
      </c>
      <c r="BR494">
        <v>111838</v>
      </c>
      <c r="BS494">
        <v>-2.1668197524384376</v>
      </c>
      <c r="BT494">
        <v>-1.7024829707756535</v>
      </c>
      <c r="BU494">
        <v>-7412</v>
      </c>
      <c r="BV494">
        <v>-6.4838385163801773</v>
      </c>
      <c r="BW494">
        <v>-3095</v>
      </c>
      <c r="BX494">
        <v>-2.720281256866623</v>
      </c>
      <c r="BY494">
        <v>7016</v>
      </c>
      <c r="BZ494">
        <v>6.2733596809671139</v>
      </c>
      <c r="CA494">
        <v>5.3504711711477553</v>
      </c>
      <c r="CB494">
        <v>3.0872467387566105</v>
      </c>
      <c r="CC494">
        <v>12806</v>
      </c>
      <c r="CD494">
        <v>11.450490888606735</v>
      </c>
      <c r="CE494">
        <v>5.6970901975338233</v>
      </c>
      <c r="CF494">
        <v>2.6084781441549669</v>
      </c>
      <c r="CG494" s="5">
        <v>46390</v>
      </c>
      <c r="CH494" s="5">
        <v>41.479640189999998</v>
      </c>
      <c r="CI494" s="5">
        <v>14.456064980000001</v>
      </c>
      <c r="CJ494" s="5">
        <v>7.5793984889999999</v>
      </c>
      <c r="CK494">
        <v>33584</v>
      </c>
      <c r="CL494">
        <v>30.029149305245085</v>
      </c>
      <c r="CM494">
        <v>8.7589747874652666</v>
      </c>
      <c r="CN494">
        <v>4.9709203445771024</v>
      </c>
      <c r="CO494">
        <v>61009</v>
      </c>
      <c r="CP494">
        <v>9.3566832171216543</v>
      </c>
      <c r="CQ494">
        <v>-0.67563167491534248</v>
      </c>
      <c r="CR494">
        <v>16009.884106815223</v>
      </c>
      <c r="CS494">
        <v>44.201366325728252</v>
      </c>
      <c r="CT494">
        <v>12.217329064872962</v>
      </c>
      <c r="CU494">
        <v>21.603999999999999</v>
      </c>
      <c r="CV494">
        <f t="shared" si="103"/>
        <v>4.2904366006210886</v>
      </c>
      <c r="CW494">
        <v>7.2609999999999992</v>
      </c>
      <c r="CX494">
        <v>19540.899999999998</v>
      </c>
      <c r="CY494" s="3">
        <f t="shared" si="98"/>
        <v>-19.733415485726031</v>
      </c>
      <c r="CZ494">
        <v>1.913528736831114</v>
      </c>
      <c r="DA494">
        <v>918.96999999999991</v>
      </c>
      <c r="DB494" s="3">
        <f t="shared" si="99"/>
        <v>193.60063897763575</v>
      </c>
      <c r="DC494">
        <v>-1.9242262540021438</v>
      </c>
      <c r="DD494">
        <v>4.7028028391732216E-2</v>
      </c>
      <c r="DE494" s="3">
        <f t="shared" si="100"/>
        <v>3.4171178935991815E-2</v>
      </c>
      <c r="DF494">
        <v>-1.8402307091335418E-3</v>
      </c>
      <c r="DG494">
        <v>3.9703834366883878E-2</v>
      </c>
      <c r="DH494">
        <v>-6.0186788784458364E-3</v>
      </c>
      <c r="DI494">
        <v>4.550497393508092E-2</v>
      </c>
      <c r="DJ494">
        <v>3.6502151852012901E-3</v>
      </c>
      <c r="DK494">
        <v>4.3563803575989365E-2</v>
      </c>
      <c r="DL494" s="3">
        <f t="shared" si="101"/>
        <v>2.7436290278585622E-2</v>
      </c>
      <c r="DM494">
        <v>2.428485604566176E-3</v>
      </c>
      <c r="DN494">
        <v>1.1844706976451951</v>
      </c>
      <c r="DO494">
        <v>0.11566988963498881</v>
      </c>
      <c r="DP494">
        <v>1.0334700654663409</v>
      </c>
      <c r="DQ494">
        <v>-0.13409750774315232</v>
      </c>
      <c r="DR494">
        <v>1.0795207151666664</v>
      </c>
      <c r="DS494" s="3">
        <f t="shared" si="102"/>
        <v>0.2823209721777622</v>
      </c>
      <c r="DT494">
        <v>-0.10846716266655387</v>
      </c>
      <c r="DU494">
        <v>6700</v>
      </c>
      <c r="DV494">
        <v>1.1168125565952309</v>
      </c>
      <c r="DW494">
        <v>2.9165522388059699</v>
      </c>
      <c r="DX494">
        <v>2.280035229827293E-2</v>
      </c>
      <c r="DY494">
        <v>130</v>
      </c>
      <c r="DZ494">
        <v>-36.893203883495147</v>
      </c>
      <c r="EA494">
        <v>7.0689999999999991</v>
      </c>
      <c r="EB494">
        <v>2.5204563106796103</v>
      </c>
      <c r="EC494">
        <v>1.9402985074626865E-2</v>
      </c>
      <c r="ED494">
        <v>-1.1686661771132267E-2</v>
      </c>
      <c r="EE494">
        <v>1.3597658549527812E-2</v>
      </c>
      <c r="EF494">
        <v>-6.8257367551268228E-3</v>
      </c>
      <c r="EG494">
        <v>1.438880772125559E-2</v>
      </c>
      <c r="EH494">
        <v>-8.7496396646492489E-3</v>
      </c>
      <c r="EI494">
        <v>1.3847421713263645E-2</v>
      </c>
      <c r="EJ494">
        <v>-9.5950817833969984E-3</v>
      </c>
      <c r="EK494">
        <v>1.4269357480888241</v>
      </c>
      <c r="EL494">
        <v>-9.5320780857348852E-2</v>
      </c>
      <c r="EM494">
        <v>1.3484776119402984</v>
      </c>
      <c r="EN494">
        <v>4.8417868028738376E-3</v>
      </c>
      <c r="EO494">
        <v>1.4011983946471325</v>
      </c>
      <c r="EP494">
        <v>7.4989918227887697E-2</v>
      </c>
      <c r="EQ494">
        <v>4112.05</v>
      </c>
      <c r="ER494">
        <v>138.01999999999998</v>
      </c>
      <c r="ES494">
        <v>4.5722601903520701</v>
      </c>
      <c r="ET494">
        <v>0.15346684779426134</v>
      </c>
    </row>
    <row r="495" spans="1:150" x14ac:dyDescent="0.3">
      <c r="A495">
        <v>18</v>
      </c>
      <c r="B495">
        <v>1839</v>
      </c>
      <c r="C495" t="s">
        <v>614</v>
      </c>
      <c r="D495">
        <v>7681</v>
      </c>
      <c r="E495">
        <v>15</v>
      </c>
      <c r="F495">
        <v>0.19528707199583389</v>
      </c>
      <c r="G495">
        <v>252</v>
      </c>
      <c r="H495">
        <v>3.2808228095300089</v>
      </c>
      <c r="I495">
        <v>1217</v>
      </c>
      <c r="J495">
        <v>15.844291107928655</v>
      </c>
      <c r="K495" s="5">
        <v>1469</v>
      </c>
      <c r="L495" s="5">
        <v>19.12511392</v>
      </c>
      <c r="M495">
        <v>5254</v>
      </c>
      <c r="N495">
        <v>6242.8497389337645</v>
      </c>
      <c r="O495">
        <v>15.219372477541986</v>
      </c>
      <c r="P495" s="3">
        <v>785</v>
      </c>
      <c r="Q495" s="3">
        <v>13</v>
      </c>
      <c r="R495" s="3">
        <f t="shared" si="91"/>
        <v>1.6560509554140127E-2</v>
      </c>
      <c r="S495" s="3">
        <v>1.6127513297403744E-2</v>
      </c>
      <c r="T495" s="3">
        <f t="shared" si="92"/>
        <v>1.0268482963710275</v>
      </c>
      <c r="U495">
        <v>7178</v>
      </c>
      <c r="V495">
        <v>-6.5486264809269628</v>
      </c>
      <c r="W495">
        <v>-581</v>
      </c>
      <c r="X495">
        <v>-7.5641192553052985</v>
      </c>
      <c r="Y495">
        <v>173</v>
      </c>
      <c r="Z495">
        <v>2.4101421008637502</v>
      </c>
      <c r="AA495">
        <v>2.2148550288679165</v>
      </c>
      <c r="AB495">
        <v>427</v>
      </c>
      <c r="AC495">
        <v>5.9487322373920311</v>
      </c>
      <c r="AD495">
        <v>2.6679094278620221</v>
      </c>
      <c r="AE495">
        <v>1365</v>
      </c>
      <c r="AF495">
        <v>19.016439119531903</v>
      </c>
      <c r="AG495">
        <v>3.1721480116032481</v>
      </c>
      <c r="AH495" s="5">
        <v>1792</v>
      </c>
      <c r="AI495" s="5">
        <v>24.965171359999999</v>
      </c>
      <c r="AJ495" s="5">
        <v>5.8400574389999997</v>
      </c>
      <c r="AK495">
        <v>4693</v>
      </c>
      <c r="AL495">
        <v>-10.677578987438142</v>
      </c>
      <c r="AM495">
        <v>9820.3945119473665</v>
      </c>
      <c r="AN495">
        <v>57.306277142986659</v>
      </c>
      <c r="AO495">
        <v>12.699</v>
      </c>
      <c r="AP495">
        <v>596</v>
      </c>
      <c r="AQ495" s="3">
        <f t="shared" si="93"/>
        <v>-24.076433121019107</v>
      </c>
      <c r="AR495">
        <v>7</v>
      </c>
      <c r="AS495" s="3">
        <f t="shared" si="94"/>
        <v>-46.153846153846153</v>
      </c>
      <c r="AT495">
        <v>1.1744966442953021E-2</v>
      </c>
      <c r="AU495" s="3">
        <f t="shared" si="95"/>
        <v>-4.8155431111871067E-3</v>
      </c>
      <c r="AV495">
        <v>4.5722513245329714E-2</v>
      </c>
      <c r="AW495">
        <v>4.1854758749879629E-2</v>
      </c>
      <c r="AX495">
        <v>4.113531797142319E-2</v>
      </c>
      <c r="AY495" s="3">
        <f t="shared" si="96"/>
        <v>2.5007804674019446E-2</v>
      </c>
      <c r="AZ495">
        <v>0.25687490930198809</v>
      </c>
      <c r="BA495">
        <v>0.28061245109880839</v>
      </c>
      <c r="BB495">
        <v>0.28552025417944449</v>
      </c>
      <c r="BC495" s="3">
        <f t="shared" si="97"/>
        <v>-0.74132804219158299</v>
      </c>
      <c r="BD495">
        <v>310</v>
      </c>
      <c r="BE495">
        <v>1.9225806451612903</v>
      </c>
      <c r="BF495">
        <v>4</v>
      </c>
      <c r="BG495">
        <v>1.75</v>
      </c>
      <c r="BH495">
        <v>1.2903225806451613E-2</v>
      </c>
      <c r="BI495">
        <v>2.0423395304654635E-2</v>
      </c>
      <c r="BJ495">
        <v>2.3138447385904839E-2</v>
      </c>
      <c r="BK495">
        <v>2.3442503496660643E-2</v>
      </c>
      <c r="BL495">
        <v>0.63178651805808594</v>
      </c>
      <c r="BM495">
        <v>0.55765305213658467</v>
      </c>
      <c r="BN495">
        <v>0.55042012933002915</v>
      </c>
      <c r="BO495">
        <v>222.35</v>
      </c>
      <c r="BP495">
        <v>2.0370958845852583</v>
      </c>
      <c r="BQ495">
        <v>10915.048313755209</v>
      </c>
      <c r="BR495">
        <v>6428</v>
      </c>
      <c r="BS495">
        <v>-16.312980080718656</v>
      </c>
      <c r="BT495">
        <v>-10.448592922819728</v>
      </c>
      <c r="BU495">
        <v>-1195</v>
      </c>
      <c r="BV495">
        <v>-15.557870069001432</v>
      </c>
      <c r="BW495">
        <v>-663</v>
      </c>
      <c r="BX495">
        <v>-9.2365561437726384</v>
      </c>
      <c r="BY495">
        <v>260</v>
      </c>
      <c r="BZ495">
        <v>4.0448039825762292</v>
      </c>
      <c r="CA495">
        <v>3.8495169105803955</v>
      </c>
      <c r="CB495">
        <v>1.6346618817124789</v>
      </c>
      <c r="CC495">
        <v>518</v>
      </c>
      <c r="CD495">
        <v>8.0584940883634104</v>
      </c>
      <c r="CE495">
        <v>4.7776712788334015</v>
      </c>
      <c r="CF495">
        <v>2.1097618509713794</v>
      </c>
      <c r="CG495" s="5">
        <v>1943</v>
      </c>
      <c r="CH495" s="5">
        <v>30.2271313</v>
      </c>
      <c r="CI495" s="5">
        <v>11.102017379999999</v>
      </c>
      <c r="CJ495" s="5">
        <v>5.261959944</v>
      </c>
      <c r="CK495">
        <v>1425</v>
      </c>
      <c r="CL495">
        <v>22.168637212196639</v>
      </c>
      <c r="CM495">
        <v>6.3243461042679847</v>
      </c>
      <c r="CN495">
        <v>3.1521980926647366</v>
      </c>
      <c r="CO495">
        <v>4185</v>
      </c>
      <c r="CP495">
        <v>-20.346402740768937</v>
      </c>
      <c r="CQ495">
        <v>-10.824632431280632</v>
      </c>
      <c r="CR495">
        <v>11982.041181498207</v>
      </c>
      <c r="CS495">
        <v>91.93223740068197</v>
      </c>
      <c r="CT495">
        <v>22.011810899460393</v>
      </c>
      <c r="CU495">
        <v>15.622</v>
      </c>
      <c r="CV495">
        <f t="shared" si="103"/>
        <v>0.40262752245801359</v>
      </c>
      <c r="CW495">
        <v>2.923</v>
      </c>
      <c r="CX495">
        <v>642.88</v>
      </c>
      <c r="CY495" s="3">
        <f t="shared" si="98"/>
        <v>-18.104458598726115</v>
      </c>
      <c r="CZ495">
        <v>7.8657718120805367</v>
      </c>
      <c r="DA495">
        <v>6.5</v>
      </c>
      <c r="DB495" s="3">
        <f t="shared" si="99"/>
        <v>-50</v>
      </c>
      <c r="DC495">
        <v>-7.1428571428571423</v>
      </c>
      <c r="DD495">
        <v>1.0110751617720258E-2</v>
      </c>
      <c r="DE495" s="3">
        <f t="shared" si="100"/>
        <v>-6.4497579364198691E-3</v>
      </c>
      <c r="DF495">
        <v>-1.6342148252327625E-3</v>
      </c>
      <c r="DG495">
        <v>3.9703834366883878E-2</v>
      </c>
      <c r="DH495">
        <v>-6.0186788784458364E-3</v>
      </c>
      <c r="DI495">
        <v>4.550497393508092E-2</v>
      </c>
      <c r="DJ495">
        <v>3.6502151852012901E-3</v>
      </c>
      <c r="DK495">
        <v>4.3563803575989365E-2</v>
      </c>
      <c r="DL495" s="3">
        <f t="shared" si="101"/>
        <v>2.7436290278585622E-2</v>
      </c>
      <c r="DM495">
        <v>2.428485604566176E-3</v>
      </c>
      <c r="DN495">
        <v>0.25465428664374595</v>
      </c>
      <c r="DO495">
        <v>-2.2206226582421329E-3</v>
      </c>
      <c r="DP495">
        <v>0.22219003206428886</v>
      </c>
      <c r="DQ495">
        <v>-5.8422419034519529E-2</v>
      </c>
      <c r="DR495">
        <v>0.23209065296798148</v>
      </c>
      <c r="DS495" s="3">
        <f t="shared" si="102"/>
        <v>-0.794757643403046</v>
      </c>
      <c r="DT495">
        <v>-5.3429601211463007E-2</v>
      </c>
      <c r="DU495">
        <v>312</v>
      </c>
      <c r="DV495">
        <v>0.64516129032258063</v>
      </c>
      <c r="DW495">
        <v>2.0605128205128205</v>
      </c>
      <c r="DX495">
        <v>0.13793217535153013</v>
      </c>
      <c r="DY495">
        <v>4</v>
      </c>
      <c r="DZ495">
        <v>0</v>
      </c>
      <c r="EA495">
        <v>1.625</v>
      </c>
      <c r="EB495">
        <v>-0.125</v>
      </c>
      <c r="EC495">
        <v>1.282051282051282E-2</v>
      </c>
      <c r="ED495">
        <v>-8.2712985938792824E-5</v>
      </c>
      <c r="EE495">
        <v>1.3597658549527812E-2</v>
      </c>
      <c r="EF495">
        <v>-6.8257367551268228E-3</v>
      </c>
      <c r="EG495">
        <v>1.438880772125559E-2</v>
      </c>
      <c r="EH495">
        <v>-8.7496396646492489E-3</v>
      </c>
      <c r="EI495">
        <v>1.3847421713263645E-2</v>
      </c>
      <c r="EJ495">
        <v>-9.5950817833969984E-3</v>
      </c>
      <c r="EK495">
        <v>0.94284709193245775</v>
      </c>
      <c r="EL495">
        <v>0.3110605738743718</v>
      </c>
      <c r="EM495">
        <v>0.89100591715976329</v>
      </c>
      <c r="EN495">
        <v>0.33335286502317862</v>
      </c>
      <c r="EO495">
        <v>0.92584114833686271</v>
      </c>
      <c r="EP495">
        <v>0.37542101900683356</v>
      </c>
      <c r="EQ495">
        <v>232.53</v>
      </c>
      <c r="ER495">
        <v>10.180000000000007</v>
      </c>
      <c r="ES495">
        <v>2.1303616192606705</v>
      </c>
      <c r="ET495">
        <v>9.3265734675412215E-2</v>
      </c>
    </row>
    <row r="496" spans="1:150" x14ac:dyDescent="0.3">
      <c r="A496">
        <v>18</v>
      </c>
      <c r="B496">
        <v>1840</v>
      </c>
      <c r="C496" t="s">
        <v>615</v>
      </c>
      <c r="D496">
        <v>18479</v>
      </c>
      <c r="E496">
        <v>37</v>
      </c>
      <c r="F496">
        <v>0.20022728502624601</v>
      </c>
      <c r="G496">
        <v>686</v>
      </c>
      <c r="H496">
        <v>3.7123220953514799</v>
      </c>
      <c r="I496">
        <v>3976</v>
      </c>
      <c r="J496">
        <v>21.516315817955515</v>
      </c>
      <c r="K496" s="5">
        <v>4662</v>
      </c>
      <c r="L496" s="5">
        <v>25.22863791</v>
      </c>
      <c r="M496">
        <v>11493</v>
      </c>
      <c r="N496">
        <v>8571.093716072739</v>
      </c>
      <c r="O496">
        <v>12.111044969965908</v>
      </c>
      <c r="P496" s="3">
        <v>2481</v>
      </c>
      <c r="Q496" s="3">
        <v>35</v>
      </c>
      <c r="R496" s="3">
        <f t="shared" si="91"/>
        <v>1.4107214832728738E-2</v>
      </c>
      <c r="S496" s="3">
        <v>1.6127513297403744E-2</v>
      </c>
      <c r="T496" s="3">
        <f t="shared" si="92"/>
        <v>0.87472969778916632</v>
      </c>
      <c r="U496">
        <v>18264</v>
      </c>
      <c r="V496">
        <v>-1.1634828724498079</v>
      </c>
      <c r="W496">
        <v>-599</v>
      </c>
      <c r="X496">
        <v>-3.2415173981276046</v>
      </c>
      <c r="Y496">
        <v>452</v>
      </c>
      <c r="Z496">
        <v>2.4748138414367062</v>
      </c>
      <c r="AA496">
        <v>2.2745865564104601</v>
      </c>
      <c r="AB496">
        <v>1376</v>
      </c>
      <c r="AC496">
        <v>7.5339465615418311</v>
      </c>
      <c r="AD496">
        <v>3.8216244661903511</v>
      </c>
      <c r="AE496">
        <v>4670</v>
      </c>
      <c r="AF496">
        <v>25.569426193604905</v>
      </c>
      <c r="AG496">
        <v>4.0531103756493891</v>
      </c>
      <c r="AH496" s="5">
        <v>6046</v>
      </c>
      <c r="AI496" s="5">
        <v>33.103372759999999</v>
      </c>
      <c r="AJ496" s="5">
        <v>7.8747348419999996</v>
      </c>
      <c r="AK496">
        <v>11599</v>
      </c>
      <c r="AL496">
        <v>0.92230053075785268</v>
      </c>
      <c r="AM496">
        <v>12638.548137664457</v>
      </c>
      <c r="AN496">
        <v>47.455488836440104</v>
      </c>
      <c r="AO496">
        <v>14.967000000000001</v>
      </c>
      <c r="AP496">
        <v>2445</v>
      </c>
      <c r="AQ496" s="3">
        <f t="shared" si="93"/>
        <v>-1.4510278113663846</v>
      </c>
      <c r="AR496">
        <v>150</v>
      </c>
      <c r="AS496" s="3">
        <f t="shared" si="94"/>
        <v>328.57142857142856</v>
      </c>
      <c r="AT496">
        <v>6.1349693251533742E-2</v>
      </c>
      <c r="AU496" s="3">
        <f t="shared" si="95"/>
        <v>4.7242478418805002E-2</v>
      </c>
      <c r="AV496">
        <v>4.5722513245329714E-2</v>
      </c>
      <c r="AW496">
        <v>4.1854758749879629E-2</v>
      </c>
      <c r="AX496">
        <v>4.113531797142319E-2</v>
      </c>
      <c r="AY496" s="3">
        <f t="shared" si="96"/>
        <v>2.5007804674019446E-2</v>
      </c>
      <c r="AZ496">
        <v>1.341783049465249</v>
      </c>
      <c r="BA496">
        <v>1.4657758181848362</v>
      </c>
      <c r="BB496">
        <v>1.4914116695087547</v>
      </c>
      <c r="BC496" s="3">
        <f t="shared" si="97"/>
        <v>0.61668197171958838</v>
      </c>
      <c r="BD496">
        <v>988</v>
      </c>
      <c r="BE496">
        <v>2.4746963562753037</v>
      </c>
      <c r="BF496">
        <v>41</v>
      </c>
      <c r="BG496">
        <v>3.6585365853658538</v>
      </c>
      <c r="BH496">
        <v>4.1497975708502027E-2</v>
      </c>
      <c r="BI496">
        <v>2.0423395304654635E-2</v>
      </c>
      <c r="BJ496">
        <v>2.3138447385904839E-2</v>
      </c>
      <c r="BK496">
        <v>2.3442503496660643E-2</v>
      </c>
      <c r="BL496">
        <v>2.0318842723983481</v>
      </c>
      <c r="BM496">
        <v>1.7934641428785405</v>
      </c>
      <c r="BN496">
        <v>1.7702023896216275</v>
      </c>
      <c r="BO496">
        <v>691.87</v>
      </c>
      <c r="BP496">
        <v>2.8872296449230643</v>
      </c>
      <c r="BQ496">
        <v>23963.109453956724</v>
      </c>
      <c r="BR496">
        <v>17138</v>
      </c>
      <c r="BS496">
        <v>-7.2568861951404298</v>
      </c>
      <c r="BT496">
        <v>-6.1651335961454228</v>
      </c>
      <c r="BU496">
        <v>-1217</v>
      </c>
      <c r="BV496">
        <v>-6.5858542128903075</v>
      </c>
      <c r="BW496">
        <v>-704</v>
      </c>
      <c r="BX496">
        <v>-3.8545773105562855</v>
      </c>
      <c r="BY496">
        <v>574</v>
      </c>
      <c r="BZ496">
        <v>3.3492822966507179</v>
      </c>
      <c r="CA496">
        <v>3.1490550116244718</v>
      </c>
      <c r="CB496">
        <v>0.87446845521401162</v>
      </c>
      <c r="CC496">
        <v>1806</v>
      </c>
      <c r="CD496">
        <v>10.537985762632745</v>
      </c>
      <c r="CE496">
        <v>6.8256636672812654</v>
      </c>
      <c r="CF496">
        <v>3.0040392010909143</v>
      </c>
      <c r="CG496" s="5">
        <v>7186</v>
      </c>
      <c r="CH496" s="5">
        <v>41.930213559999999</v>
      </c>
      <c r="CI496" s="5">
        <v>16.701575649999999</v>
      </c>
      <c r="CJ496" s="5">
        <v>8.8268408049999998</v>
      </c>
      <c r="CK496">
        <v>5380</v>
      </c>
      <c r="CL496">
        <v>31.392227797876064</v>
      </c>
      <c r="CM496">
        <v>9.8759119799205486</v>
      </c>
      <c r="CN496">
        <v>5.8228016042711594</v>
      </c>
      <c r="CO496">
        <v>11226</v>
      </c>
      <c r="CP496">
        <v>-2.3231532237013837</v>
      </c>
      <c r="CQ496">
        <v>-3.2157944650400894</v>
      </c>
      <c r="CR496">
        <v>15178.562391678248</v>
      </c>
      <c r="CS496">
        <v>77.090146187703098</v>
      </c>
      <c r="CT496">
        <v>20.097357911263799</v>
      </c>
      <c r="CU496">
        <v>22.681999999999999</v>
      </c>
      <c r="CV496">
        <f t="shared" si="103"/>
        <v>10.57095503003409</v>
      </c>
      <c r="CW496">
        <v>7.7149999999999981</v>
      </c>
      <c r="CX496">
        <v>2911.02</v>
      </c>
      <c r="CY496" s="3">
        <f t="shared" si="98"/>
        <v>17.332527206771463</v>
      </c>
      <c r="CZ496">
        <v>19.060122699386504</v>
      </c>
      <c r="DA496">
        <v>142.29</v>
      </c>
      <c r="DB496" s="3">
        <f t="shared" si="99"/>
        <v>306.54285714285714</v>
      </c>
      <c r="DC496">
        <v>-5.140000000000005</v>
      </c>
      <c r="DD496">
        <v>4.8879774099800065E-2</v>
      </c>
      <c r="DE496" s="3">
        <f t="shared" si="100"/>
        <v>3.4772559267071325E-2</v>
      </c>
      <c r="DF496">
        <v>-1.2469919151733677E-2</v>
      </c>
      <c r="DG496">
        <v>3.9703834366883878E-2</v>
      </c>
      <c r="DH496">
        <v>-6.0186788784458364E-3</v>
      </c>
      <c r="DI496">
        <v>4.550497393508092E-2</v>
      </c>
      <c r="DJ496">
        <v>3.6502151852012901E-3</v>
      </c>
      <c r="DK496">
        <v>4.3563803575989365E-2</v>
      </c>
      <c r="DL496" s="3">
        <f t="shared" si="101"/>
        <v>2.7436290278585622E-2</v>
      </c>
      <c r="DM496">
        <v>2.428485604566176E-3</v>
      </c>
      <c r="DN496">
        <v>1.2311096618056023</v>
      </c>
      <c r="DO496">
        <v>-0.11067338765964663</v>
      </c>
      <c r="DP496">
        <v>1.0741633248605693</v>
      </c>
      <c r="DQ496">
        <v>-0.39161249332426684</v>
      </c>
      <c r="DR496">
        <v>1.1220272356278058</v>
      </c>
      <c r="DS496" s="3">
        <f t="shared" si="102"/>
        <v>0.2472975378386395</v>
      </c>
      <c r="DT496">
        <v>-0.36938443388094888</v>
      </c>
      <c r="DU496">
        <v>987</v>
      </c>
      <c r="DV496">
        <v>-0.10121457489878542</v>
      </c>
      <c r="DW496">
        <v>2.9493617021276597</v>
      </c>
      <c r="DX496">
        <v>0.47466534585235598</v>
      </c>
      <c r="DY496">
        <v>35</v>
      </c>
      <c r="DZ496">
        <v>-14.634146341463413</v>
      </c>
      <c r="EA496">
        <v>4.0654285714285709</v>
      </c>
      <c r="EB496">
        <v>0.40689198606271715</v>
      </c>
      <c r="EC496">
        <v>3.5460992907801421E-2</v>
      </c>
      <c r="ED496">
        <v>-6.0369828007006063E-3</v>
      </c>
      <c r="EE496">
        <v>1.3597658549527812E-2</v>
      </c>
      <c r="EF496">
        <v>-6.8257367551268228E-3</v>
      </c>
      <c r="EG496">
        <v>1.438880772125559E-2</v>
      </c>
      <c r="EH496">
        <v>-8.7496396646492489E-3</v>
      </c>
      <c r="EI496">
        <v>1.3847421713263645E-2</v>
      </c>
      <c r="EJ496">
        <v>-9.5950817833969984E-3</v>
      </c>
      <c r="EK496">
        <v>2.6078749351323305</v>
      </c>
      <c r="EL496">
        <v>0.57599066273398236</v>
      </c>
      <c r="EM496">
        <v>2.4644844517184943</v>
      </c>
      <c r="EN496">
        <v>0.67102030883995378</v>
      </c>
      <c r="EO496">
        <v>2.5608372188040889</v>
      </c>
      <c r="EP496">
        <v>0.79063482918246142</v>
      </c>
      <c r="EQ496">
        <v>714.07999999999993</v>
      </c>
      <c r="ER496">
        <v>22.209999999999923</v>
      </c>
      <c r="ES496">
        <v>2.9799137769330386</v>
      </c>
      <c r="ET496">
        <v>9.2684132009974274E-2</v>
      </c>
    </row>
    <row r="497" spans="1:150" x14ac:dyDescent="0.3">
      <c r="A497">
        <v>18</v>
      </c>
      <c r="B497">
        <v>1841</v>
      </c>
      <c r="C497" t="s">
        <v>616</v>
      </c>
      <c r="D497">
        <v>17149</v>
      </c>
      <c r="E497">
        <v>105</v>
      </c>
      <c r="F497">
        <v>0.61228059945186308</v>
      </c>
      <c r="G497">
        <v>752</v>
      </c>
      <c r="H497">
        <v>4.3850953408361999</v>
      </c>
      <c r="I497">
        <v>3009</v>
      </c>
      <c r="J497">
        <v>17.546212607149105</v>
      </c>
      <c r="K497" s="5">
        <v>3761</v>
      </c>
      <c r="L497" s="5">
        <v>21.931307950000001</v>
      </c>
      <c r="M497">
        <v>10248</v>
      </c>
      <c r="N497">
        <v>7841.7542403165507</v>
      </c>
      <c r="O497">
        <v>14.945477870429762</v>
      </c>
      <c r="P497" s="3">
        <v>2770</v>
      </c>
      <c r="Q497" s="3">
        <v>32</v>
      </c>
      <c r="R497" s="3">
        <f t="shared" si="91"/>
        <v>1.1552346570397111E-2</v>
      </c>
      <c r="S497" s="3">
        <v>1.6127513297403744E-2</v>
      </c>
      <c r="T497" s="3">
        <f t="shared" si="92"/>
        <v>0.71631294653818967</v>
      </c>
      <c r="U497">
        <v>16134</v>
      </c>
      <c r="V497">
        <v>-5.9187124613680098</v>
      </c>
      <c r="W497">
        <v>-1028</v>
      </c>
      <c r="X497">
        <v>-5.9945186308239551</v>
      </c>
      <c r="Y497">
        <v>232</v>
      </c>
      <c r="Z497">
        <v>1.4379571092103633</v>
      </c>
      <c r="AA497">
        <v>0.82567650975850027</v>
      </c>
      <c r="AB497">
        <v>1097</v>
      </c>
      <c r="AC497">
        <v>6.7993058138093465</v>
      </c>
      <c r="AD497">
        <v>2.4142104729731466</v>
      </c>
      <c r="AE497">
        <v>3612</v>
      </c>
      <c r="AF497">
        <v>22.387504648568239</v>
      </c>
      <c r="AG497">
        <v>4.8412920414191341</v>
      </c>
      <c r="AH497" s="5">
        <v>4709</v>
      </c>
      <c r="AI497" s="5">
        <v>29.18681046</v>
      </c>
      <c r="AJ497" s="5">
        <v>7.2555025139999998</v>
      </c>
      <c r="AK497">
        <v>9868</v>
      </c>
      <c r="AL497">
        <v>-3.708040593286495</v>
      </c>
      <c r="AM497">
        <v>11217.349190186866</v>
      </c>
      <c r="AN497">
        <v>43.046426174840832</v>
      </c>
      <c r="AO497">
        <v>14.775</v>
      </c>
      <c r="AP497">
        <v>1403</v>
      </c>
      <c r="AQ497" s="3">
        <f t="shared" si="93"/>
        <v>-49.350180505415167</v>
      </c>
      <c r="AR497">
        <v>25</v>
      </c>
      <c r="AS497" s="3">
        <f t="shared" si="94"/>
        <v>-21.875</v>
      </c>
      <c r="AT497">
        <v>1.7818959372772631E-2</v>
      </c>
      <c r="AU497" s="3">
        <f t="shared" si="95"/>
        <v>6.2666128023755197E-3</v>
      </c>
      <c r="AV497">
        <v>4.5722513245329714E-2</v>
      </c>
      <c r="AW497">
        <v>4.1854758749879629E-2</v>
      </c>
      <c r="AX497">
        <v>4.113531797142319E-2</v>
      </c>
      <c r="AY497" s="3">
        <f t="shared" si="96"/>
        <v>2.5007804674019446E-2</v>
      </c>
      <c r="AZ497">
        <v>0.38971959562158875</v>
      </c>
      <c r="BA497">
        <v>0.42573317598739896</v>
      </c>
      <c r="BB497">
        <v>0.43317908433700469</v>
      </c>
      <c r="BC497" s="3">
        <f t="shared" si="97"/>
        <v>-0.28313386220118497</v>
      </c>
      <c r="BD497">
        <v>801</v>
      </c>
      <c r="BE497">
        <v>1.7515605493133584</v>
      </c>
      <c r="BF497">
        <v>15</v>
      </c>
      <c r="BG497">
        <v>1.6666666666666667</v>
      </c>
      <c r="BH497">
        <v>1.8726591760299626E-2</v>
      </c>
      <c r="BI497">
        <v>2.0423395304654635E-2</v>
      </c>
      <c r="BJ497">
        <v>2.3138447385904839E-2</v>
      </c>
      <c r="BK497">
        <v>2.3442503496660643E-2</v>
      </c>
      <c r="BL497">
        <v>0.91691863575845811</v>
      </c>
      <c r="BM497">
        <v>0.80932793147163506</v>
      </c>
      <c r="BN497">
        <v>0.79883071204264544</v>
      </c>
      <c r="BO497">
        <v>742.43</v>
      </c>
      <c r="BP497">
        <v>3.3205226496462514</v>
      </c>
      <c r="BQ497">
        <v>22358.829567962559</v>
      </c>
      <c r="BR497">
        <v>14484</v>
      </c>
      <c r="BS497">
        <v>-15.540264738468714</v>
      </c>
      <c r="BT497">
        <v>-10.22685013015991</v>
      </c>
      <c r="BU497">
        <v>-2134</v>
      </c>
      <c r="BV497">
        <v>-12.443874278383579</v>
      </c>
      <c r="BW497">
        <v>-1212</v>
      </c>
      <c r="BX497">
        <v>-7.512086277426552</v>
      </c>
      <c r="BY497">
        <v>381</v>
      </c>
      <c r="BZ497">
        <v>2.6304888152444077</v>
      </c>
      <c r="CA497">
        <v>2.0182082157925447</v>
      </c>
      <c r="CB497">
        <v>1.1925317060340443</v>
      </c>
      <c r="CC497">
        <v>1418</v>
      </c>
      <c r="CD497">
        <v>9.7901132283899468</v>
      </c>
      <c r="CE497">
        <v>5.4050178875537469</v>
      </c>
      <c r="CF497">
        <v>2.9908074145806003</v>
      </c>
      <c r="CG497" s="5">
        <v>5645</v>
      </c>
      <c r="CH497" s="5">
        <v>38.97404032</v>
      </c>
      <c r="CI497" s="5">
        <v>17.04273237</v>
      </c>
      <c r="CJ497" s="5">
        <v>9.7872298579999999</v>
      </c>
      <c r="CK497">
        <v>4227</v>
      </c>
      <c r="CL497">
        <v>29.183927091963547</v>
      </c>
      <c r="CM497">
        <v>11.637714484814442</v>
      </c>
      <c r="CN497">
        <v>6.7964224433953078</v>
      </c>
      <c r="CO497">
        <v>9183</v>
      </c>
      <c r="CP497">
        <v>-10.392271662763466</v>
      </c>
      <c r="CQ497">
        <v>-6.9416295095257405</v>
      </c>
      <c r="CR497">
        <v>13328.428778770554</v>
      </c>
      <c r="CS497">
        <v>69.967438028668965</v>
      </c>
      <c r="CT497">
        <v>18.819772414952528</v>
      </c>
      <c r="CU497">
        <v>18.312000000000001</v>
      </c>
      <c r="CV497">
        <f t="shared" si="103"/>
        <v>3.3665221295702388</v>
      </c>
      <c r="CW497">
        <v>3.5370000000000008</v>
      </c>
      <c r="CX497">
        <v>1472.2799999999997</v>
      </c>
      <c r="CY497" s="3">
        <f t="shared" si="98"/>
        <v>-46.849097472924193</v>
      </c>
      <c r="CZ497">
        <v>4.937990021382733</v>
      </c>
      <c r="DA497">
        <v>16.52</v>
      </c>
      <c r="DB497" s="3">
        <f t="shared" si="99"/>
        <v>-48.375</v>
      </c>
      <c r="DC497">
        <v>-33.92</v>
      </c>
      <c r="DD497">
        <v>1.1220691716249629E-2</v>
      </c>
      <c r="DE497" s="3">
        <f t="shared" si="100"/>
        <v>-3.3165485414748258E-4</v>
      </c>
      <c r="DF497">
        <v>-6.5982676565230023E-3</v>
      </c>
      <c r="DG497">
        <v>3.9703834366883878E-2</v>
      </c>
      <c r="DH497">
        <v>-6.0186788784458364E-3</v>
      </c>
      <c r="DI497">
        <v>4.550497393508092E-2</v>
      </c>
      <c r="DJ497">
        <v>3.6502151852012901E-3</v>
      </c>
      <c r="DK497">
        <v>4.3563803575989365E-2</v>
      </c>
      <c r="DL497" s="3">
        <f t="shared" si="101"/>
        <v>2.7436290278585622E-2</v>
      </c>
      <c r="DM497">
        <v>2.428485604566176E-3</v>
      </c>
      <c r="DN497">
        <v>0.28260977548326083</v>
      </c>
      <c r="DO497">
        <v>-0.10710982013832793</v>
      </c>
      <c r="DP497">
        <v>0.24658165351896438</v>
      </c>
      <c r="DQ497">
        <v>-0.17915152246843458</v>
      </c>
      <c r="DR497">
        <v>0.25756914674994147</v>
      </c>
      <c r="DS497" s="3">
        <f t="shared" si="102"/>
        <v>-0.4587437997882482</v>
      </c>
      <c r="DT497">
        <v>-0.17560993758706323</v>
      </c>
      <c r="DU497">
        <v>774</v>
      </c>
      <c r="DV497">
        <v>-3.3707865168539324</v>
      </c>
      <c r="DW497">
        <v>1.9021705426356585</v>
      </c>
      <c r="DX497">
        <v>0.15060999332230018</v>
      </c>
      <c r="DY497">
        <v>6</v>
      </c>
      <c r="DZ497">
        <v>-60</v>
      </c>
      <c r="EA497">
        <v>2.7533333333333334</v>
      </c>
      <c r="EB497">
        <v>1.0866666666666667</v>
      </c>
      <c r="EC497">
        <v>7.7519379844961239E-3</v>
      </c>
      <c r="ED497">
        <v>-1.0974653775803502E-2</v>
      </c>
      <c r="EE497">
        <v>1.3597658549527812E-2</v>
      </c>
      <c r="EF497">
        <v>-6.8257367551268228E-3</v>
      </c>
      <c r="EG497">
        <v>1.438880772125559E-2</v>
      </c>
      <c r="EH497">
        <v>-8.7496396646492489E-3</v>
      </c>
      <c r="EI497">
        <v>1.3847421713263645E-2</v>
      </c>
      <c r="EJ497">
        <v>-9.5950817833969984E-3</v>
      </c>
      <c r="EK497">
        <v>0.57009359047078845</v>
      </c>
      <c r="EL497">
        <v>-0.34682504528766966</v>
      </c>
      <c r="EM497">
        <v>0.53874776386404288</v>
      </c>
      <c r="EN497">
        <v>-0.27058016760759218</v>
      </c>
      <c r="EO497">
        <v>0.55981092690135892</v>
      </c>
      <c r="EP497">
        <v>-0.23901978514128652</v>
      </c>
      <c r="EQ497">
        <v>762.03000000000009</v>
      </c>
      <c r="ER497">
        <v>19.600000000000136</v>
      </c>
      <c r="ES497">
        <v>3.4081837677759972</v>
      </c>
      <c r="ET497">
        <v>8.7661118129745752E-2</v>
      </c>
    </row>
    <row r="498" spans="1:150" x14ac:dyDescent="0.3">
      <c r="A498">
        <v>18</v>
      </c>
      <c r="B498">
        <v>1842</v>
      </c>
      <c r="C498" t="s">
        <v>617</v>
      </c>
      <c r="D498">
        <v>15903</v>
      </c>
      <c r="E498">
        <v>114</v>
      </c>
      <c r="F498">
        <v>0.71684587813620071</v>
      </c>
      <c r="G498">
        <v>665</v>
      </c>
      <c r="H498">
        <v>4.1816009557945035</v>
      </c>
      <c r="I498">
        <v>2504</v>
      </c>
      <c r="J498">
        <v>15.745456832044269</v>
      </c>
      <c r="K498" s="5">
        <v>3169</v>
      </c>
      <c r="L498" s="5">
        <v>19.927057789999999</v>
      </c>
      <c r="M498">
        <v>10215</v>
      </c>
      <c r="N498">
        <v>7316.5268963601566</v>
      </c>
      <c r="O498">
        <v>17.9525875620952</v>
      </c>
      <c r="P498" s="3">
        <v>1897</v>
      </c>
      <c r="Q498" s="3">
        <v>30</v>
      </c>
      <c r="R498" s="3">
        <f t="shared" si="91"/>
        <v>1.5814443858724301E-2</v>
      </c>
      <c r="S498" s="3">
        <v>1.6127513297403744E-2</v>
      </c>
      <c r="T498" s="3">
        <f t="shared" si="92"/>
        <v>0.98058786665332709</v>
      </c>
      <c r="U498">
        <v>13878</v>
      </c>
      <c r="V498">
        <v>-12.73344651952462</v>
      </c>
      <c r="W498">
        <v>-2045</v>
      </c>
      <c r="X498">
        <v>-12.859208954285355</v>
      </c>
      <c r="Y498">
        <v>220</v>
      </c>
      <c r="Z498">
        <v>1.5852428303790171</v>
      </c>
      <c r="AA498">
        <v>0.86839695224281643</v>
      </c>
      <c r="AB498">
        <v>888</v>
      </c>
      <c r="AC498">
        <v>6.3986165153480323</v>
      </c>
      <c r="AD498">
        <v>2.2170155595535288</v>
      </c>
      <c r="AE498">
        <v>2836</v>
      </c>
      <c r="AF498">
        <v>20.43522121343133</v>
      </c>
      <c r="AG498">
        <v>4.6897643813870609</v>
      </c>
      <c r="AH498" s="5">
        <v>3724</v>
      </c>
      <c r="AI498" s="5">
        <v>26.833837729999999</v>
      </c>
      <c r="AJ498" s="5">
        <v>6.9067799409999999</v>
      </c>
      <c r="AK498">
        <v>9207</v>
      </c>
      <c r="AL498">
        <v>-9.8678414096916303</v>
      </c>
      <c r="AM498">
        <v>10636.009086245465</v>
      </c>
      <c r="AN498">
        <v>45.369643779163752</v>
      </c>
      <c r="AO498">
        <v>11.91</v>
      </c>
      <c r="AP498">
        <v>1168</v>
      </c>
      <c r="AQ498" s="3">
        <f t="shared" si="93"/>
        <v>-38.429098576700056</v>
      </c>
      <c r="AR498">
        <v>52</v>
      </c>
      <c r="AS498" s="3">
        <f t="shared" si="94"/>
        <v>73.333333333333329</v>
      </c>
      <c r="AT498">
        <v>4.4520547945205477E-2</v>
      </c>
      <c r="AU498" s="3">
        <f t="shared" si="95"/>
        <v>2.8706104086481176E-2</v>
      </c>
      <c r="AV498">
        <v>4.5722513245329714E-2</v>
      </c>
      <c r="AW498">
        <v>4.1854758749879629E-2</v>
      </c>
      <c r="AX498">
        <v>4.113531797142319E-2</v>
      </c>
      <c r="AY498" s="3">
        <f t="shared" si="96"/>
        <v>2.5007804674019446E-2</v>
      </c>
      <c r="AZ498">
        <v>0.9737117403482406</v>
      </c>
      <c r="BA498">
        <v>1.0636914242238587</v>
      </c>
      <c r="BB498">
        <v>1.0822949752359765</v>
      </c>
      <c r="BC498" s="3">
        <f t="shared" si="97"/>
        <v>0.10170710858264942</v>
      </c>
      <c r="BD498">
        <v>661</v>
      </c>
      <c r="BE498">
        <v>1.767019667170953</v>
      </c>
      <c r="BF498">
        <v>11</v>
      </c>
      <c r="BG498">
        <v>4.7272727272727275</v>
      </c>
      <c r="BH498">
        <v>1.6641452344931921E-2</v>
      </c>
      <c r="BI498">
        <v>2.0423395304654635E-2</v>
      </c>
      <c r="BJ498">
        <v>2.3138447385904839E-2</v>
      </c>
      <c r="BK498">
        <v>2.3442503496660643E-2</v>
      </c>
      <c r="BL498">
        <v>0.81482300551364328</v>
      </c>
      <c r="BM498">
        <v>0.71921214364060282</v>
      </c>
      <c r="BN498">
        <v>0.70988375227511324</v>
      </c>
      <c r="BO498">
        <v>571.79999999999995</v>
      </c>
      <c r="BP498">
        <v>3.2389044448249318</v>
      </c>
      <c r="BQ498">
        <v>17654.117611083358</v>
      </c>
      <c r="BR498">
        <v>11722</v>
      </c>
      <c r="BS498">
        <v>-26.290636986732064</v>
      </c>
      <c r="BT498">
        <v>-15.535379737714369</v>
      </c>
      <c r="BU498">
        <v>-3676</v>
      </c>
      <c r="BV498">
        <v>-23.115135509023453</v>
      </c>
      <c r="BW498">
        <v>-1815</v>
      </c>
      <c r="BX498">
        <v>-13.078253350626893</v>
      </c>
      <c r="BY498">
        <v>269</v>
      </c>
      <c r="BZ498">
        <v>2.2948302337485069</v>
      </c>
      <c r="CA498">
        <v>1.5779843556123061</v>
      </c>
      <c r="CB498">
        <v>0.70958740336948978</v>
      </c>
      <c r="CC498">
        <v>1114</v>
      </c>
      <c r="CD498">
        <v>9.5034976966387994</v>
      </c>
      <c r="CE498">
        <v>5.3218967408442959</v>
      </c>
      <c r="CF498">
        <v>3.1048811812907671</v>
      </c>
      <c r="CG498" s="5">
        <v>4347</v>
      </c>
      <c r="CH498" s="5">
        <v>37.084115339999997</v>
      </c>
      <c r="CI498" s="5">
        <v>17.157057550000001</v>
      </c>
      <c r="CJ498" s="5">
        <v>10.250277609999999</v>
      </c>
      <c r="CK498">
        <v>3233</v>
      </c>
      <c r="CL498">
        <v>27.580617642040608</v>
      </c>
      <c r="CM498">
        <v>11.835160809996339</v>
      </c>
      <c r="CN498">
        <v>7.1453964286092777</v>
      </c>
      <c r="CO498">
        <v>7984</v>
      </c>
      <c r="CP498">
        <v>-21.840430739109156</v>
      </c>
      <c r="CQ498">
        <v>-13.283371347887476</v>
      </c>
      <c r="CR498">
        <v>12653.353196918837</v>
      </c>
      <c r="CS498">
        <v>72.942071780172881</v>
      </c>
      <c r="CT498">
        <v>18.967115337295169</v>
      </c>
      <c r="CU498">
        <v>15.345000000000001</v>
      </c>
      <c r="CV498">
        <f t="shared" si="103"/>
        <v>-2.6075875620951994</v>
      </c>
      <c r="CW498">
        <v>3.4350000000000005</v>
      </c>
      <c r="CX498">
        <v>1254.3500000000001</v>
      </c>
      <c r="CY498" s="3">
        <f t="shared" si="98"/>
        <v>-33.877174486030569</v>
      </c>
      <c r="CZ498">
        <v>7.3929794520548056</v>
      </c>
      <c r="DA498">
        <v>49.850000000000009</v>
      </c>
      <c r="DB498" s="3">
        <f t="shared" si="99"/>
        <v>66.1666666666667</v>
      </c>
      <c r="DC498">
        <v>-4.1346153846153681</v>
      </c>
      <c r="DD498">
        <v>3.9741698887870214E-2</v>
      </c>
      <c r="DE498" s="3">
        <f t="shared" si="100"/>
        <v>2.3927255029145913E-2</v>
      </c>
      <c r="DF498">
        <v>-4.7788490573352632E-3</v>
      </c>
      <c r="DG498">
        <v>3.9703834366883878E-2</v>
      </c>
      <c r="DH498">
        <v>-6.0186788784458364E-3</v>
      </c>
      <c r="DI498">
        <v>4.550497393508092E-2</v>
      </c>
      <c r="DJ498">
        <v>3.6502151852012901E-3</v>
      </c>
      <c r="DK498">
        <v>4.3563803575989365E-2</v>
      </c>
      <c r="DL498" s="3">
        <f t="shared" si="101"/>
        <v>2.7436290278585622E-2</v>
      </c>
      <c r="DM498">
        <v>2.428485604566176E-3</v>
      </c>
      <c r="DN498">
        <v>1.0009536741624612</v>
      </c>
      <c r="DO498">
        <v>2.7241933814220576E-2</v>
      </c>
      <c r="DP498">
        <v>0.87334845954570139</v>
      </c>
      <c r="DQ498">
        <v>-0.19034296467815726</v>
      </c>
      <c r="DR498">
        <v>0.91226421078104059</v>
      </c>
      <c r="DS498" s="3">
        <f t="shared" si="102"/>
        <v>-6.8323655872286504E-2</v>
      </c>
      <c r="DT498">
        <v>-0.17003076445493592</v>
      </c>
      <c r="DU498">
        <v>612</v>
      </c>
      <c r="DV498">
        <v>-7.4130105900151291</v>
      </c>
      <c r="DW498">
        <v>2.0495915032679739</v>
      </c>
      <c r="DX498">
        <v>0.28257183609702086</v>
      </c>
      <c r="DY498">
        <v>11</v>
      </c>
      <c r="DZ498">
        <v>0</v>
      </c>
      <c r="EA498">
        <v>4.5318181818181822</v>
      </c>
      <c r="EB498">
        <v>-0.19545454545454533</v>
      </c>
      <c r="EC498">
        <v>1.7973856209150325E-2</v>
      </c>
      <c r="ED498">
        <v>1.3324038642184045E-3</v>
      </c>
      <c r="EE498">
        <v>1.3597658549527812E-2</v>
      </c>
      <c r="EF498">
        <v>-6.8257367551268228E-3</v>
      </c>
      <c r="EG498">
        <v>1.438880772125559E-2</v>
      </c>
      <c r="EH498">
        <v>-8.7496396646492489E-3</v>
      </c>
      <c r="EI498">
        <v>1.3847421713263645E-2</v>
      </c>
      <c r="EJ498">
        <v>-9.5950817833969984E-3</v>
      </c>
      <c r="EK498">
        <v>1.3218346484935437</v>
      </c>
      <c r="EL498">
        <v>0.50701164297990042</v>
      </c>
      <c r="EM498">
        <v>1.249155354449472</v>
      </c>
      <c r="EN498">
        <v>0.52994321080886919</v>
      </c>
      <c r="EO498">
        <v>1.2979929824722682</v>
      </c>
      <c r="EP498">
        <v>0.588109230197155</v>
      </c>
      <c r="EQ498">
        <v>589.25999999999988</v>
      </c>
      <c r="ER498">
        <v>17.459999999999923</v>
      </c>
      <c r="ES498">
        <v>3.3378048848505406</v>
      </c>
      <c r="ET498">
        <v>9.8900440025608827E-2</v>
      </c>
    </row>
    <row r="499" spans="1:150" x14ac:dyDescent="0.3">
      <c r="A499">
        <v>18</v>
      </c>
      <c r="B499">
        <v>1843</v>
      </c>
      <c r="C499" t="s">
        <v>618</v>
      </c>
      <c r="D499">
        <v>22717</v>
      </c>
      <c r="E499">
        <v>179</v>
      </c>
      <c r="F499">
        <v>0.78795615618259451</v>
      </c>
      <c r="G499">
        <v>1518</v>
      </c>
      <c r="H499">
        <v>6.6822203636043493</v>
      </c>
      <c r="I499">
        <v>5088</v>
      </c>
      <c r="J499">
        <v>22.397323590262801</v>
      </c>
      <c r="K499" s="5">
        <v>6606</v>
      </c>
      <c r="L499" s="5">
        <v>29.079543950000001</v>
      </c>
      <c r="M499">
        <v>14030</v>
      </c>
      <c r="N499">
        <v>9897.3047691380598</v>
      </c>
      <c r="O499">
        <v>15.899986794030902</v>
      </c>
      <c r="P499" s="3">
        <v>3998</v>
      </c>
      <c r="Q499" s="3">
        <v>58</v>
      </c>
      <c r="R499" s="3">
        <f t="shared" si="91"/>
        <v>1.4507253626813406E-2</v>
      </c>
      <c r="S499" s="3">
        <v>1.6127513297403744E-2</v>
      </c>
      <c r="T499" s="3">
        <f t="shared" si="92"/>
        <v>0.89953443902283614</v>
      </c>
      <c r="U499">
        <v>23008</v>
      </c>
      <c r="V499">
        <v>1.2809790025091341</v>
      </c>
      <c r="W499">
        <v>-198</v>
      </c>
      <c r="X499">
        <v>-0.87159396047013249</v>
      </c>
      <c r="Y499">
        <v>877</v>
      </c>
      <c r="Z499">
        <v>3.8117176634214185</v>
      </c>
      <c r="AA499">
        <v>3.0237615072388238</v>
      </c>
      <c r="AB499">
        <v>2209</v>
      </c>
      <c r="AC499">
        <v>9.6010083449235051</v>
      </c>
      <c r="AD499">
        <v>2.9187879813191557</v>
      </c>
      <c r="AE499">
        <v>6362</v>
      </c>
      <c r="AF499">
        <v>27.65125173852573</v>
      </c>
      <c r="AG499">
        <v>5.2539281482629292</v>
      </c>
      <c r="AH499" s="5">
        <v>8571</v>
      </c>
      <c r="AI499" s="5">
        <v>37.252260079999999</v>
      </c>
      <c r="AJ499" s="5">
        <v>8.1727161299999995</v>
      </c>
      <c r="AK499">
        <v>14852</v>
      </c>
      <c r="AL499">
        <v>5.8588738417676405</v>
      </c>
      <c r="AM499">
        <v>12808.846811329788</v>
      </c>
      <c r="AN499">
        <v>29.417524367548491</v>
      </c>
      <c r="AO499">
        <v>10.287000000000001</v>
      </c>
      <c r="AP499">
        <v>2759</v>
      </c>
      <c r="AQ499" s="3">
        <f t="shared" si="93"/>
        <v>-30.990495247623812</v>
      </c>
      <c r="AR499">
        <v>37</v>
      </c>
      <c r="AS499" s="3">
        <f t="shared" si="94"/>
        <v>-36.206896551724135</v>
      </c>
      <c r="AT499">
        <v>1.3410656034795215E-2</v>
      </c>
      <c r="AU499" s="3">
        <f t="shared" si="95"/>
        <v>-1.0965975920181909E-3</v>
      </c>
      <c r="AV499">
        <v>4.5722513245329714E-2</v>
      </c>
      <c r="AW499">
        <v>4.1854758749879629E-2</v>
      </c>
      <c r="AX499">
        <v>4.113531797142319E-2</v>
      </c>
      <c r="AY499" s="3">
        <f t="shared" si="96"/>
        <v>2.5007804674019446E-2</v>
      </c>
      <c r="AZ499">
        <v>0.2933053124800622</v>
      </c>
      <c r="BA499">
        <v>0.32040934974529706</v>
      </c>
      <c r="BB499">
        <v>0.3260131851688039</v>
      </c>
      <c r="BC499" s="3">
        <f t="shared" si="97"/>
        <v>-0.57352125385403219</v>
      </c>
      <c r="BD499">
        <v>1528</v>
      </c>
      <c r="BE499">
        <v>1.8056282722513088</v>
      </c>
      <c r="BF499">
        <v>20</v>
      </c>
      <c r="BG499">
        <v>1.85</v>
      </c>
      <c r="BH499">
        <v>1.3089005235602094E-2</v>
      </c>
      <c r="BI499">
        <v>2.0423395304654635E-2</v>
      </c>
      <c r="BJ499">
        <v>2.3138447385904839E-2</v>
      </c>
      <c r="BK499">
        <v>2.3442503496660643E-2</v>
      </c>
      <c r="BL499">
        <v>0.64088292080499554</v>
      </c>
      <c r="BM499">
        <v>0.5656820882275565</v>
      </c>
      <c r="BN499">
        <v>0.5583450264800689</v>
      </c>
      <c r="BO499">
        <v>1186.05</v>
      </c>
      <c r="BP499">
        <v>8.5736262773656247</v>
      </c>
      <c r="BQ499">
        <v>13833.703052011635</v>
      </c>
      <c r="BR499">
        <v>21434</v>
      </c>
      <c r="BS499">
        <v>-5.6477527842584845</v>
      </c>
      <c r="BT499">
        <v>-6.8410987482614747</v>
      </c>
      <c r="BU499">
        <v>-566</v>
      </c>
      <c r="BV499">
        <v>-2.4915261698287625</v>
      </c>
      <c r="BW499">
        <v>-343</v>
      </c>
      <c r="BX499">
        <v>-1.4907858136300416</v>
      </c>
      <c r="BY499">
        <v>1245</v>
      </c>
      <c r="BZ499">
        <v>5.8085285061117844</v>
      </c>
      <c r="CA499">
        <v>5.0205723499291901</v>
      </c>
      <c r="CB499">
        <v>1.9968108426903659</v>
      </c>
      <c r="CC499">
        <v>2788</v>
      </c>
      <c r="CD499">
        <v>13.007371465895307</v>
      </c>
      <c r="CE499">
        <v>6.3251511022909579</v>
      </c>
      <c r="CF499">
        <v>3.4063631209718022</v>
      </c>
      <c r="CG499" s="5">
        <v>9887</v>
      </c>
      <c r="CH499" s="5">
        <v>46.127647660000001</v>
      </c>
      <c r="CI499" s="5">
        <v>17.048103709999999</v>
      </c>
      <c r="CJ499" s="5">
        <v>8.8753875789999999</v>
      </c>
      <c r="CK499">
        <v>7099</v>
      </c>
      <c r="CL499">
        <v>33.120276196696835</v>
      </c>
      <c r="CM499">
        <v>10.722952606434035</v>
      </c>
      <c r="CN499">
        <v>5.4690244581711056</v>
      </c>
      <c r="CO499">
        <v>14296</v>
      </c>
      <c r="CP499">
        <v>1.8959372772630081</v>
      </c>
      <c r="CQ499">
        <v>-3.7436035550767577</v>
      </c>
      <c r="CR499">
        <v>14684.261641190542</v>
      </c>
      <c r="CS499">
        <v>48.366267218316352</v>
      </c>
      <c r="CT499">
        <v>14.641558740494084</v>
      </c>
      <c r="CU499">
        <v>15.162000000000001</v>
      </c>
      <c r="CV499">
        <f t="shared" si="103"/>
        <v>-0.73798679403090084</v>
      </c>
      <c r="CW499">
        <v>4.875</v>
      </c>
      <c r="CX499">
        <v>4181.6400000000003</v>
      </c>
      <c r="CY499" s="3">
        <f t="shared" si="98"/>
        <v>4.59329664832417</v>
      </c>
      <c r="CZ499">
        <v>51.563610003624518</v>
      </c>
      <c r="DA499">
        <v>81.47</v>
      </c>
      <c r="DB499" s="3">
        <f t="shared" si="99"/>
        <v>40.46551724137931</v>
      </c>
      <c r="DC499">
        <v>120.18918918918919</v>
      </c>
      <c r="DD499">
        <v>1.9482786657866291E-2</v>
      </c>
      <c r="DE499" s="3">
        <f t="shared" si="100"/>
        <v>4.975533031052885E-3</v>
      </c>
      <c r="DF499">
        <v>6.0721306230710759E-3</v>
      </c>
      <c r="DG499">
        <v>3.9703834366883878E-2</v>
      </c>
      <c r="DH499">
        <v>-6.0186788784458364E-3</v>
      </c>
      <c r="DI499">
        <v>4.550497393508092E-2</v>
      </c>
      <c r="DJ499">
        <v>3.6502151852012901E-3</v>
      </c>
      <c r="DK499">
        <v>4.3563803575989365E-2</v>
      </c>
      <c r="DL499" s="3">
        <f t="shared" si="101"/>
        <v>2.7436290278585622E-2</v>
      </c>
      <c r="DM499">
        <v>2.428485604566176E-3</v>
      </c>
      <c r="DN499">
        <v>0.49070289982159676</v>
      </c>
      <c r="DO499">
        <v>0.19739758734153456</v>
      </c>
      <c r="DP499">
        <v>0.42814630958060002</v>
      </c>
      <c r="DQ499">
        <v>0.10773695983530296</v>
      </c>
      <c r="DR499">
        <v>0.44722418748128845</v>
      </c>
      <c r="DS499" s="3">
        <f t="shared" si="102"/>
        <v>-0.45231025154154769</v>
      </c>
      <c r="DT499">
        <v>0.12121100231248455</v>
      </c>
      <c r="DU499">
        <v>1687</v>
      </c>
      <c r="DV499">
        <v>10.405759162303665</v>
      </c>
      <c r="DW499">
        <v>2.4787433313574394</v>
      </c>
      <c r="DX499">
        <v>0.67311505910613056</v>
      </c>
      <c r="DY499">
        <v>15</v>
      </c>
      <c r="DZ499">
        <v>-25</v>
      </c>
      <c r="EA499">
        <v>5.4313333333333329</v>
      </c>
      <c r="EB499">
        <v>3.5813333333333328</v>
      </c>
      <c r="EC499">
        <v>8.8915234143449907E-3</v>
      </c>
      <c r="ED499">
        <v>-4.1974818212571034E-3</v>
      </c>
      <c r="EE499">
        <v>1.3597658549527812E-2</v>
      </c>
      <c r="EF499">
        <v>-6.8257367551268228E-3</v>
      </c>
      <c r="EG499">
        <v>1.438880772125559E-2</v>
      </c>
      <c r="EH499">
        <v>-8.7496396646492489E-3</v>
      </c>
      <c r="EI499">
        <v>1.3847421713263645E-2</v>
      </c>
      <c r="EJ499">
        <v>-9.5950817833969984E-3</v>
      </c>
      <c r="EK499">
        <v>0.65390106553703353</v>
      </c>
      <c r="EL499">
        <v>1.3018144732037995E-2</v>
      </c>
      <c r="EM499">
        <v>0.6179471980301855</v>
      </c>
      <c r="EN499">
        <v>5.2265109802628995E-2</v>
      </c>
      <c r="EO499">
        <v>0.64210678337529903</v>
      </c>
      <c r="EP499">
        <v>8.3761756895230133E-2</v>
      </c>
      <c r="EQ499">
        <v>1207.8499999999997</v>
      </c>
      <c r="ER499">
        <v>21.799999999999727</v>
      </c>
      <c r="ES499">
        <v>8.7312124270613101</v>
      </c>
      <c r="ET499">
        <v>0.15758614969568541</v>
      </c>
    </row>
    <row r="500" spans="1:150" x14ac:dyDescent="0.3">
      <c r="A500">
        <v>18</v>
      </c>
      <c r="B500">
        <v>1844</v>
      </c>
      <c r="C500" t="s">
        <v>619</v>
      </c>
      <c r="D500">
        <v>104265</v>
      </c>
      <c r="E500">
        <v>869</v>
      </c>
      <c r="F500">
        <v>0.83345322016016887</v>
      </c>
      <c r="G500">
        <v>7333</v>
      </c>
      <c r="H500">
        <v>7.033040809475855</v>
      </c>
      <c r="I500">
        <v>26109</v>
      </c>
      <c r="J500">
        <v>25.041001294777733</v>
      </c>
      <c r="K500" s="5">
        <v>33442</v>
      </c>
      <c r="L500" s="5">
        <v>32.0740421</v>
      </c>
      <c r="M500">
        <v>60249</v>
      </c>
      <c r="N500">
        <v>11124.15199868373</v>
      </c>
      <c r="O500">
        <v>14.76142521459742</v>
      </c>
      <c r="P500" s="3">
        <v>21878</v>
      </c>
      <c r="Q500" s="3">
        <v>330</v>
      </c>
      <c r="R500" s="3">
        <f t="shared" si="91"/>
        <v>1.5083645671450773E-2</v>
      </c>
      <c r="S500" s="3">
        <v>1.6127513297403744E-2</v>
      </c>
      <c r="T500" s="3">
        <f t="shared" si="92"/>
        <v>0.93527411159406604</v>
      </c>
      <c r="U500">
        <v>103435</v>
      </c>
      <c r="V500">
        <v>-0.79604853018750299</v>
      </c>
      <c r="W500">
        <v>-2478</v>
      </c>
      <c r="X500">
        <v>-2.3766364551863042</v>
      </c>
      <c r="Y500">
        <v>3508</v>
      </c>
      <c r="Z500">
        <v>3.391501909411708</v>
      </c>
      <c r="AA500">
        <v>2.5580486892515393</v>
      </c>
      <c r="AB500">
        <v>10316</v>
      </c>
      <c r="AC500">
        <v>9.9734132547010201</v>
      </c>
      <c r="AD500">
        <v>2.9403724452251652</v>
      </c>
      <c r="AE500">
        <v>29101</v>
      </c>
      <c r="AF500">
        <v>28.134577270749745</v>
      </c>
      <c r="AG500">
        <v>3.0935759759720121</v>
      </c>
      <c r="AH500" s="5">
        <v>39417</v>
      </c>
      <c r="AI500" s="5">
        <v>38.107990530000002</v>
      </c>
      <c r="AJ500" s="5">
        <v>6.0339484209999998</v>
      </c>
      <c r="AK500">
        <v>63636</v>
      </c>
      <c r="AL500">
        <v>5.621670069212767</v>
      </c>
      <c r="AM500">
        <v>14511.125427475627</v>
      </c>
      <c r="AN500">
        <v>30.447025797495947</v>
      </c>
      <c r="AO500">
        <v>13.521000000000001</v>
      </c>
      <c r="AP500">
        <v>15812</v>
      </c>
      <c r="AQ500" s="3">
        <f t="shared" si="93"/>
        <v>-27.726483225157693</v>
      </c>
      <c r="AR500">
        <v>628</v>
      </c>
      <c r="AS500" s="3">
        <f t="shared" si="94"/>
        <v>90.303030303030312</v>
      </c>
      <c r="AT500">
        <v>3.971667088287377E-2</v>
      </c>
      <c r="AU500" s="3">
        <f t="shared" si="95"/>
        <v>2.4633025211422997E-2</v>
      </c>
      <c r="AV500">
        <v>4.5722513245329714E-2</v>
      </c>
      <c r="AW500">
        <v>4.1854758749879629E-2</v>
      </c>
      <c r="AX500">
        <v>4.113531797142319E-2</v>
      </c>
      <c r="AY500" s="3">
        <f t="shared" si="96"/>
        <v>2.5007804674019446E-2</v>
      </c>
      <c r="AZ500">
        <v>0.86864583908082948</v>
      </c>
      <c r="BA500">
        <v>0.94891649287043112</v>
      </c>
      <c r="BB500">
        <v>0.96551267478873126</v>
      </c>
      <c r="BC500" s="3">
        <f t="shared" si="97"/>
        <v>3.0238563194665224E-2</v>
      </c>
      <c r="BD500">
        <v>6228</v>
      </c>
      <c r="BE500">
        <v>2.5388567758509955</v>
      </c>
      <c r="BF500">
        <v>156</v>
      </c>
      <c r="BG500">
        <v>4.0256410256410255</v>
      </c>
      <c r="BH500">
        <v>2.5048169556840076E-2</v>
      </c>
      <c r="BI500">
        <v>2.0423395304654635E-2</v>
      </c>
      <c r="BJ500">
        <v>2.3138447385904839E-2</v>
      </c>
      <c r="BK500">
        <v>2.3442503496660643E-2</v>
      </c>
      <c r="BL500">
        <v>1.2264449266734518</v>
      </c>
      <c r="BM500">
        <v>1.0825345857950077</v>
      </c>
      <c r="BN500">
        <v>1.0684937963391221</v>
      </c>
      <c r="BO500">
        <v>3682.8899999999994</v>
      </c>
      <c r="BP500">
        <v>6.9883364559230579</v>
      </c>
      <c r="BQ500">
        <v>52700.524985148884</v>
      </c>
      <c r="BR500">
        <v>97749</v>
      </c>
      <c r="BS500">
        <v>-6.249460509279241</v>
      </c>
      <c r="BT500">
        <v>-5.497172137090927</v>
      </c>
      <c r="BU500">
        <v>-7311</v>
      </c>
      <c r="BV500">
        <v>-7.0119407279528128</v>
      </c>
      <c r="BW500">
        <v>-5122</v>
      </c>
      <c r="BX500">
        <v>-4.9519021607772995</v>
      </c>
      <c r="BY500">
        <v>4665</v>
      </c>
      <c r="BZ500">
        <v>4.7724273394101218</v>
      </c>
      <c r="CA500">
        <v>3.938974119249953</v>
      </c>
      <c r="CB500">
        <v>1.3809254299984137</v>
      </c>
      <c r="CC500">
        <v>12985</v>
      </c>
      <c r="CD500">
        <v>13.28402336596794</v>
      </c>
      <c r="CE500">
        <v>6.2509825564920849</v>
      </c>
      <c r="CF500">
        <v>3.3106101112669197</v>
      </c>
      <c r="CG500" s="5">
        <v>45423</v>
      </c>
      <c r="CH500" s="5">
        <v>46.46901759</v>
      </c>
      <c r="CI500" s="5">
        <v>14.394975479999999</v>
      </c>
      <c r="CJ500" s="5">
        <v>8.3610270599999996</v>
      </c>
      <c r="CK500">
        <v>32438</v>
      </c>
      <c r="CL500">
        <v>33.184994219889717</v>
      </c>
      <c r="CM500">
        <v>8.1439929251119842</v>
      </c>
      <c r="CN500">
        <v>5.0504169491399722</v>
      </c>
      <c r="CO500">
        <v>61430</v>
      </c>
      <c r="CP500">
        <v>1.9601985095188301</v>
      </c>
      <c r="CQ500">
        <v>-3.4665912376642156</v>
      </c>
      <c r="CR500">
        <v>16542.016028015463</v>
      </c>
      <c r="CS500">
        <v>48.70361381229602</v>
      </c>
      <c r="CT500">
        <v>13.995403807167925</v>
      </c>
      <c r="CU500">
        <v>17.292999999999999</v>
      </c>
      <c r="CV500">
        <f t="shared" si="103"/>
        <v>2.5315747854025794</v>
      </c>
      <c r="CW500">
        <v>3.7719999999999985</v>
      </c>
      <c r="CX500">
        <v>15484.689999999999</v>
      </c>
      <c r="CY500" s="3">
        <f t="shared" si="98"/>
        <v>-29.222552335679687</v>
      </c>
      <c r="CZ500">
        <v>-2.0700101188970486</v>
      </c>
      <c r="DA500">
        <v>583.19000000000005</v>
      </c>
      <c r="DB500" s="3">
        <f t="shared" si="99"/>
        <v>76.724242424242433</v>
      </c>
      <c r="DC500">
        <v>-7.1353503184713283</v>
      </c>
      <c r="DD500">
        <v>3.7662361984644191E-2</v>
      </c>
      <c r="DE500" s="3">
        <f t="shared" si="100"/>
        <v>2.2578716313193418E-2</v>
      </c>
      <c r="DF500">
        <v>-2.0543088982295787E-3</v>
      </c>
      <c r="DG500">
        <v>3.9703834366883878E-2</v>
      </c>
      <c r="DH500">
        <v>-6.0186788784458364E-3</v>
      </c>
      <c r="DI500">
        <v>4.550497393508092E-2</v>
      </c>
      <c r="DJ500">
        <v>3.6502151852012901E-3</v>
      </c>
      <c r="DK500">
        <v>4.3563803575989365E-2</v>
      </c>
      <c r="DL500" s="3">
        <f t="shared" si="101"/>
        <v>2.7436290278585622E-2</v>
      </c>
      <c r="DM500">
        <v>2.428485604566176E-3</v>
      </c>
      <c r="DN500">
        <v>0.9485824879437228</v>
      </c>
      <c r="DO500">
        <v>7.9936648862893311E-2</v>
      </c>
      <c r="DP500">
        <v>0.8276537426078896</v>
      </c>
      <c r="DQ500">
        <v>-0.12126275026254152</v>
      </c>
      <c r="DR500">
        <v>0.86453337158562948</v>
      </c>
      <c r="DS500" s="3">
        <f t="shared" si="102"/>
        <v>-7.0740740008436553E-2</v>
      </c>
      <c r="DT500">
        <v>-0.10097930320310178</v>
      </c>
      <c r="DU500">
        <v>6443</v>
      </c>
      <c r="DV500">
        <v>3.4521515735388566</v>
      </c>
      <c r="DW500">
        <v>2.4033354027626879</v>
      </c>
      <c r="DX500">
        <v>-0.13552137308830758</v>
      </c>
      <c r="DY500">
        <v>107</v>
      </c>
      <c r="DZ500">
        <v>-31.410256410256409</v>
      </c>
      <c r="EA500">
        <v>5.4503738317757016</v>
      </c>
      <c r="EB500">
        <v>1.424732806134676</v>
      </c>
      <c r="EC500">
        <v>1.6607170572714575E-2</v>
      </c>
      <c r="ED500">
        <v>-8.4409989841255015E-3</v>
      </c>
      <c r="EE500">
        <v>1.3597658549527812E-2</v>
      </c>
      <c r="EF500">
        <v>-6.8257367551268228E-3</v>
      </c>
      <c r="EG500">
        <v>1.438880772125559E-2</v>
      </c>
      <c r="EH500">
        <v>-8.7496396646492489E-3</v>
      </c>
      <c r="EI500">
        <v>1.3847421713263645E-2</v>
      </c>
      <c r="EJ500">
        <v>-9.5950817833969984E-3</v>
      </c>
      <c r="EK500">
        <v>1.2213257534173978</v>
      </c>
      <c r="EL500">
        <v>-5.1191732560540437E-3</v>
      </c>
      <c r="EM500">
        <v>1.1541728053104741</v>
      </c>
      <c r="EN500">
        <v>7.1638219515466339E-2</v>
      </c>
      <c r="EO500">
        <v>1.1992969461461209</v>
      </c>
      <c r="EP500">
        <v>0.13080314980699881</v>
      </c>
      <c r="EQ500">
        <v>3748.0899999999997</v>
      </c>
      <c r="ER500">
        <v>65.200000000000273</v>
      </c>
      <c r="ES500">
        <v>7.1120543885591641</v>
      </c>
      <c r="ET500">
        <v>0.1237179326361062</v>
      </c>
    </row>
    <row r="501" spans="1:150" x14ac:dyDescent="0.3">
      <c r="A501">
        <v>18</v>
      </c>
      <c r="B501">
        <v>1845</v>
      </c>
      <c r="C501" t="s">
        <v>620</v>
      </c>
      <c r="D501">
        <v>99403</v>
      </c>
      <c r="E501">
        <v>203</v>
      </c>
      <c r="F501">
        <v>0.20421918855567739</v>
      </c>
      <c r="G501">
        <v>8409</v>
      </c>
      <c r="H501">
        <v>8.4595032343088246</v>
      </c>
      <c r="I501">
        <v>23443</v>
      </c>
      <c r="J501">
        <v>23.583795257688401</v>
      </c>
      <c r="K501" s="5">
        <v>31852</v>
      </c>
      <c r="L501" s="5">
        <v>32.043298489999998</v>
      </c>
      <c r="M501">
        <v>59548</v>
      </c>
      <c r="N501">
        <v>8683.3403104566569</v>
      </c>
      <c r="O501">
        <v>15.973360964960817</v>
      </c>
      <c r="P501" s="3">
        <v>16371</v>
      </c>
      <c r="Q501" s="3">
        <v>165</v>
      </c>
      <c r="R501" s="3">
        <f t="shared" si="91"/>
        <v>1.0078797874289903E-2</v>
      </c>
      <c r="S501" s="3">
        <v>1.6127513297403744E-2</v>
      </c>
      <c r="T501" s="3">
        <f t="shared" si="92"/>
        <v>0.62494432268813682</v>
      </c>
      <c r="U501">
        <v>99051</v>
      </c>
      <c r="V501">
        <v>-0.35411406094383469</v>
      </c>
      <c r="W501">
        <v>-3108</v>
      </c>
      <c r="X501">
        <v>-3.1266661971972676</v>
      </c>
      <c r="Y501">
        <v>4838</v>
      </c>
      <c r="Z501">
        <v>4.8843525052750598</v>
      </c>
      <c r="AA501">
        <v>4.6801333167193828</v>
      </c>
      <c r="AB501">
        <v>8238</v>
      </c>
      <c r="AC501">
        <v>8.3169276433352515</v>
      </c>
      <c r="AD501">
        <v>-0.14257559097357309</v>
      </c>
      <c r="AE501">
        <v>24611</v>
      </c>
      <c r="AF501">
        <v>24.846796094940991</v>
      </c>
      <c r="AG501">
        <v>1.2630008372525907</v>
      </c>
      <c r="AH501" s="5">
        <v>32849</v>
      </c>
      <c r="AI501" s="5">
        <v>33.163723740000002</v>
      </c>
      <c r="AJ501" s="5">
        <v>1.1204252459999999</v>
      </c>
      <c r="AK501">
        <v>70030</v>
      </c>
      <c r="AL501">
        <v>17.602606300799355</v>
      </c>
      <c r="AM501">
        <v>11298.843670500642</v>
      </c>
      <c r="AN501">
        <v>30.120935798109201</v>
      </c>
      <c r="AO501">
        <v>12.637</v>
      </c>
      <c r="AP501">
        <v>18871</v>
      </c>
      <c r="AQ501" s="3">
        <f t="shared" si="93"/>
        <v>15.270905870136216</v>
      </c>
      <c r="AR501">
        <v>372</v>
      </c>
      <c r="AS501" s="3">
        <f t="shared" si="94"/>
        <v>125.45454545454547</v>
      </c>
      <c r="AT501">
        <v>1.9712786815749034E-2</v>
      </c>
      <c r="AU501" s="3">
        <f t="shared" si="95"/>
        <v>9.6339889414591307E-3</v>
      </c>
      <c r="AV501">
        <v>4.5722513245329714E-2</v>
      </c>
      <c r="AW501">
        <v>4.1854758749879629E-2</v>
      </c>
      <c r="AX501">
        <v>4.113531797142319E-2</v>
      </c>
      <c r="AY501" s="3">
        <f t="shared" si="96"/>
        <v>2.5007804674019446E-2</v>
      </c>
      <c r="AZ501">
        <v>0.43113961627563374</v>
      </c>
      <c r="BA501">
        <v>0.47098077744399197</v>
      </c>
      <c r="BB501">
        <v>0.47921804881740693</v>
      </c>
      <c r="BC501" s="3">
        <f t="shared" si="97"/>
        <v>-0.14572627387072989</v>
      </c>
      <c r="BD501">
        <v>5613</v>
      </c>
      <c r="BE501">
        <v>3.362016746837698</v>
      </c>
      <c r="BF501">
        <v>68</v>
      </c>
      <c r="BG501">
        <v>5.4705882352941178</v>
      </c>
      <c r="BH501">
        <v>1.2114733654017459E-2</v>
      </c>
      <c r="BI501">
        <v>2.0423395304654635E-2</v>
      </c>
      <c r="BJ501">
        <v>2.3138447385904839E-2</v>
      </c>
      <c r="BK501">
        <v>2.3442503496660643E-2</v>
      </c>
      <c r="BL501">
        <v>0.59317921791664219</v>
      </c>
      <c r="BM501">
        <v>0.52357591034380924</v>
      </c>
      <c r="BN501">
        <v>0.51678497800984391</v>
      </c>
      <c r="BO501">
        <v>3662.62</v>
      </c>
      <c r="BP501">
        <v>4.7164714523190936</v>
      </c>
      <c r="BQ501">
        <v>77655.934887490643</v>
      </c>
      <c r="BR501">
        <v>95740</v>
      </c>
      <c r="BS501">
        <v>-3.6849994466967795</v>
      </c>
      <c r="BT501">
        <v>-3.3427224359168504</v>
      </c>
      <c r="BU501">
        <v>-5530</v>
      </c>
      <c r="BV501">
        <v>-5.5632123778960398</v>
      </c>
      <c r="BW501">
        <v>-2360</v>
      </c>
      <c r="BX501">
        <v>-2.3826109781829561</v>
      </c>
      <c r="BY501">
        <v>7541</v>
      </c>
      <c r="BZ501">
        <v>7.8765406308752866</v>
      </c>
      <c r="CA501">
        <v>7.6723214423196096</v>
      </c>
      <c r="CB501">
        <v>2.9921881256002267</v>
      </c>
      <c r="CC501">
        <v>10579</v>
      </c>
      <c r="CD501">
        <v>11.049717986212659</v>
      </c>
      <c r="CE501">
        <v>2.5902147519038348</v>
      </c>
      <c r="CF501">
        <v>2.7327903428774079</v>
      </c>
      <c r="CG501" s="5">
        <v>40387</v>
      </c>
      <c r="CH501" s="5">
        <v>42.184040109999998</v>
      </c>
      <c r="CI501" s="5">
        <v>10.14074162</v>
      </c>
      <c r="CJ501" s="5">
        <v>9.0203163699999998</v>
      </c>
      <c r="CK501">
        <v>29808</v>
      </c>
      <c r="CL501">
        <v>31.134322122414876</v>
      </c>
      <c r="CM501">
        <v>7.5505268647264749</v>
      </c>
      <c r="CN501">
        <v>6.2875260274738842</v>
      </c>
      <c r="CO501">
        <v>63805</v>
      </c>
      <c r="CP501">
        <v>7.1488547054477065</v>
      </c>
      <c r="CQ501">
        <v>-8.8890475510495506</v>
      </c>
      <c r="CR501">
        <v>13767.154898939427</v>
      </c>
      <c r="CS501">
        <v>58.54676203765429</v>
      </c>
      <c r="CT501">
        <v>21.845697669781245</v>
      </c>
      <c r="CU501">
        <v>16.021999999999998</v>
      </c>
      <c r="CV501">
        <f t="shared" si="103"/>
        <v>4.8639035039181877E-2</v>
      </c>
      <c r="CW501">
        <v>3.384999999999998</v>
      </c>
      <c r="CX501">
        <v>14699</v>
      </c>
      <c r="CY501" s="3">
        <f t="shared" si="98"/>
        <v>-10.213181845947101</v>
      </c>
      <c r="CZ501">
        <v>-22.107996396587357</v>
      </c>
      <c r="DA501">
        <v>609.66999999999996</v>
      </c>
      <c r="DB501" s="3">
        <f t="shared" si="99"/>
        <v>269.49696969696964</v>
      </c>
      <c r="DC501">
        <v>63.889784946236553</v>
      </c>
      <c r="DD501">
        <v>4.147697122253214E-2</v>
      </c>
      <c r="DE501" s="3">
        <f t="shared" si="100"/>
        <v>3.1398173348242235E-2</v>
      </c>
      <c r="DF501">
        <v>2.1764184406783106E-2</v>
      </c>
      <c r="DG501">
        <v>3.9703834366883878E-2</v>
      </c>
      <c r="DH501">
        <v>-6.0186788784458364E-3</v>
      </c>
      <c r="DI501">
        <v>4.550497393508092E-2</v>
      </c>
      <c r="DJ501">
        <v>3.6502151852012901E-3</v>
      </c>
      <c r="DK501">
        <v>4.3563803575989365E-2</v>
      </c>
      <c r="DL501" s="3">
        <f t="shared" si="101"/>
        <v>2.7436290278585622E-2</v>
      </c>
      <c r="DM501">
        <v>2.428485604566176E-3</v>
      </c>
      <c r="DN501">
        <v>1.0446590835349443</v>
      </c>
      <c r="DO501">
        <v>0.6135194672593105</v>
      </c>
      <c r="DP501">
        <v>0.91148214438502306</v>
      </c>
      <c r="DQ501">
        <v>0.44050136694103109</v>
      </c>
      <c r="DR501">
        <v>0.95209710396804281</v>
      </c>
      <c r="DS501" s="3">
        <f t="shared" si="102"/>
        <v>0.32715278127990599</v>
      </c>
      <c r="DT501">
        <v>0.47287905515063589</v>
      </c>
      <c r="DU501">
        <v>5627</v>
      </c>
      <c r="DV501">
        <v>0.2494209869944771</v>
      </c>
      <c r="DW501">
        <v>2.6122267638173096</v>
      </c>
      <c r="DX501">
        <v>-0.74978998302038846</v>
      </c>
      <c r="DY501">
        <v>41</v>
      </c>
      <c r="DZ501">
        <v>-39.705882352941174</v>
      </c>
      <c r="EA501">
        <v>14.87</v>
      </c>
      <c r="EB501">
        <v>9.3994117647058815</v>
      </c>
      <c r="EC501">
        <v>7.2862982050826376E-3</v>
      </c>
      <c r="ED501">
        <v>-4.8284354489348215E-3</v>
      </c>
      <c r="EE501">
        <v>1.3597658549527812E-2</v>
      </c>
      <c r="EF501">
        <v>-6.8257367551268228E-3</v>
      </c>
      <c r="EG501">
        <v>1.438880772125559E-2</v>
      </c>
      <c r="EH501">
        <v>-8.7496396646492489E-3</v>
      </c>
      <c r="EI501">
        <v>1.3847421713263645E-2</v>
      </c>
      <c r="EJ501">
        <v>-9.5950817833969984E-3</v>
      </c>
      <c r="EK501">
        <v>0.53584947574195851</v>
      </c>
      <c r="EL501">
        <v>-5.7329742174683673E-2</v>
      </c>
      <c r="EM501">
        <v>0.50638651556369696</v>
      </c>
      <c r="EN501">
        <v>-1.7189394780112277E-2</v>
      </c>
      <c r="EO501">
        <v>0.52618446639084548</v>
      </c>
      <c r="EP501">
        <v>9.399488381001575E-3</v>
      </c>
      <c r="EQ501">
        <v>3749.8999999999996</v>
      </c>
      <c r="ER501">
        <v>87.279999999999745</v>
      </c>
      <c r="ES501">
        <v>4.8288646649260283</v>
      </c>
      <c r="ET501">
        <v>0.11239321260693469</v>
      </c>
    </row>
    <row r="502" spans="1:150" x14ac:dyDescent="0.3">
      <c r="A502">
        <v>19</v>
      </c>
      <c r="B502">
        <v>1901</v>
      </c>
      <c r="C502" t="s">
        <v>621</v>
      </c>
      <c r="D502">
        <v>69139</v>
      </c>
      <c r="E502">
        <v>388</v>
      </c>
      <c r="F502">
        <v>0.56118833075398833</v>
      </c>
      <c r="G502">
        <v>4270</v>
      </c>
      <c r="H502">
        <v>6.1759643616482736</v>
      </c>
      <c r="I502">
        <v>12912</v>
      </c>
      <c r="J502">
        <v>18.675421976019322</v>
      </c>
      <c r="K502" s="5">
        <v>17182</v>
      </c>
      <c r="L502" s="5">
        <v>24.851386340000001</v>
      </c>
      <c r="M502">
        <v>42640</v>
      </c>
      <c r="N502">
        <v>10014.489307150046</v>
      </c>
      <c r="O502">
        <v>15.000216954251581</v>
      </c>
      <c r="P502" s="3">
        <v>12685</v>
      </c>
      <c r="Q502" s="3">
        <v>126</v>
      </c>
      <c r="R502" s="3">
        <f t="shared" si="91"/>
        <v>9.9329917225068984E-3</v>
      </c>
      <c r="S502" s="3">
        <v>1.6127513297403744E-2</v>
      </c>
      <c r="T502" s="3">
        <f t="shared" si="92"/>
        <v>0.61590348985208665</v>
      </c>
      <c r="U502">
        <v>71224</v>
      </c>
      <c r="V502">
        <v>3.0156640969640871</v>
      </c>
      <c r="W502">
        <v>2328</v>
      </c>
      <c r="X502">
        <v>3.3671299845239302</v>
      </c>
      <c r="Y502">
        <v>1844</v>
      </c>
      <c r="Z502">
        <v>2.5890149387846795</v>
      </c>
      <c r="AA502">
        <v>2.0278266080306913</v>
      </c>
      <c r="AB502">
        <v>5583</v>
      </c>
      <c r="AC502">
        <v>7.838649893294396</v>
      </c>
      <c r="AD502">
        <v>1.6626855316461224</v>
      </c>
      <c r="AE502">
        <v>16760</v>
      </c>
      <c r="AF502">
        <v>23.53139391216444</v>
      </c>
      <c r="AG502">
        <v>4.8559719361451172</v>
      </c>
      <c r="AH502" s="5">
        <v>22343</v>
      </c>
      <c r="AI502" s="5">
        <v>31.370043809999999</v>
      </c>
      <c r="AJ502" s="5">
        <v>6.5186574679999998</v>
      </c>
      <c r="AK502">
        <v>45432</v>
      </c>
      <c r="AL502">
        <v>6.5478424015009375</v>
      </c>
      <c r="AM502">
        <v>13477.074265863048</v>
      </c>
      <c r="AN502">
        <v>34.575751718470748</v>
      </c>
      <c r="AO502">
        <v>11.975</v>
      </c>
      <c r="AP502">
        <v>11252</v>
      </c>
      <c r="AQ502" s="3">
        <f t="shared" si="93"/>
        <v>-11.296807252660624</v>
      </c>
      <c r="AR502">
        <v>405</v>
      </c>
      <c r="AS502" s="3">
        <f t="shared" si="94"/>
        <v>221.42857142857144</v>
      </c>
      <c r="AT502">
        <v>3.5993601137575541E-2</v>
      </c>
      <c r="AU502" s="3">
        <f t="shared" si="95"/>
        <v>2.6060609415068645E-2</v>
      </c>
      <c r="AV502">
        <v>4.2837649683276573E-2</v>
      </c>
      <c r="AW502">
        <v>4.1854758749879629E-2</v>
      </c>
      <c r="AX502">
        <v>4.113531797142319E-2</v>
      </c>
      <c r="AY502" s="3">
        <f t="shared" si="96"/>
        <v>2.5007804674019446E-2</v>
      </c>
      <c r="AZ502">
        <v>0.84023286533451236</v>
      </c>
      <c r="BA502">
        <v>0.85996436755662953</v>
      </c>
      <c r="BB502">
        <v>0.87500481125684715</v>
      </c>
      <c r="BC502" s="3">
        <f t="shared" si="97"/>
        <v>0.2591013214047605</v>
      </c>
      <c r="BD502">
        <v>4455</v>
      </c>
      <c r="BE502">
        <v>2.5257014590347922</v>
      </c>
      <c r="BF502">
        <v>113</v>
      </c>
      <c r="BG502">
        <v>3.584070796460177</v>
      </c>
      <c r="BH502">
        <v>2.536475869809203E-2</v>
      </c>
      <c r="BI502">
        <v>2.224310991883529E-2</v>
      </c>
      <c r="BJ502">
        <v>2.3138447385904839E-2</v>
      </c>
      <c r="BK502">
        <v>2.3442503496660643E-2</v>
      </c>
      <c r="BL502">
        <v>1.1403422808522541</v>
      </c>
      <c r="BM502">
        <v>1.0962169706141729</v>
      </c>
      <c r="BN502">
        <v>1.0819987166347318</v>
      </c>
      <c r="BO502">
        <v>2937.42</v>
      </c>
      <c r="BP502">
        <v>6.5141062124408444</v>
      </c>
      <c r="BQ502">
        <v>45093.216232643295</v>
      </c>
      <c r="BR502">
        <v>68575</v>
      </c>
      <c r="BS502">
        <v>-0.81574798594136444</v>
      </c>
      <c r="BT502">
        <v>-3.7192519375491409</v>
      </c>
      <c r="BU502">
        <v>2030</v>
      </c>
      <c r="BV502">
        <v>2.9361142047180318</v>
      </c>
      <c r="BW502">
        <v>-38</v>
      </c>
      <c r="BX502">
        <v>-5.3352802426148489E-2</v>
      </c>
      <c r="BY502">
        <v>3528</v>
      </c>
      <c r="BZ502">
        <v>5.1447320452059788</v>
      </c>
      <c r="CA502">
        <v>4.5835437144519906</v>
      </c>
      <c r="CB502">
        <v>2.5557171064212993</v>
      </c>
      <c r="CC502">
        <v>8243</v>
      </c>
      <c r="CD502">
        <v>12.020415603353991</v>
      </c>
      <c r="CE502">
        <v>5.8444512417057171</v>
      </c>
      <c r="CF502">
        <v>4.1817657100595946</v>
      </c>
      <c r="CG502" s="5">
        <v>27720</v>
      </c>
      <c r="CH502" s="5">
        <v>40.422894640000003</v>
      </c>
      <c r="CI502" s="5">
        <v>15.5715083</v>
      </c>
      <c r="CJ502" s="5">
        <v>9.0528508349999992</v>
      </c>
      <c r="CK502">
        <v>19477</v>
      </c>
      <c r="CL502">
        <v>28.402479037550126</v>
      </c>
      <c r="CM502">
        <v>9.7270570615308038</v>
      </c>
      <c r="CN502">
        <v>4.8710851253856866</v>
      </c>
      <c r="CO502">
        <v>44514</v>
      </c>
      <c r="CP502">
        <v>4.3949343339587239</v>
      </c>
      <c r="CQ502">
        <v>-2.0206022187004757</v>
      </c>
      <c r="CR502">
        <v>15907.428346031813</v>
      </c>
      <c r="CS502">
        <v>58.844129322444672</v>
      </c>
      <c r="CT502">
        <v>18.033246921587171</v>
      </c>
      <c r="CU502">
        <v>15.009</v>
      </c>
      <c r="CV502">
        <f t="shared" si="103"/>
        <v>8.7830457484194824E-3</v>
      </c>
      <c r="CW502">
        <v>3.0340000000000007</v>
      </c>
      <c r="CX502">
        <v>12521.06</v>
      </c>
      <c r="CY502" s="3">
        <f t="shared" si="98"/>
        <v>-1.2923925896728461</v>
      </c>
      <c r="CZ502">
        <v>11.27852826164237</v>
      </c>
      <c r="DA502">
        <v>352.93999999999994</v>
      </c>
      <c r="DB502" s="3">
        <f t="shared" si="99"/>
        <v>180.11111111111106</v>
      </c>
      <c r="DC502">
        <v>-12.854320987654337</v>
      </c>
      <c r="DD502">
        <v>2.818770934729168E-2</v>
      </c>
      <c r="DE502" s="3">
        <f t="shared" si="100"/>
        <v>1.8254717624784783E-2</v>
      </c>
      <c r="DF502">
        <v>-7.8058917902838615E-3</v>
      </c>
      <c r="DG502">
        <v>4.3484983115318017E-2</v>
      </c>
      <c r="DH502">
        <v>6.4733343204144422E-4</v>
      </c>
      <c r="DI502">
        <v>4.550497393508092E-2</v>
      </c>
      <c r="DJ502">
        <v>3.6502151852012901E-3</v>
      </c>
      <c r="DK502">
        <v>4.3563803575989365E-2</v>
      </c>
      <c r="DL502" s="3">
        <f t="shared" si="101"/>
        <v>2.7436290278585622E-2</v>
      </c>
      <c r="DM502">
        <v>2.428485604566176E-3</v>
      </c>
      <c r="DN502">
        <v>0.64821709307189035</v>
      </c>
      <c r="DO502">
        <v>-0.19201577226262201</v>
      </c>
      <c r="DP502">
        <v>0.61944237980457495</v>
      </c>
      <c r="DQ502">
        <v>-0.24052198775205458</v>
      </c>
      <c r="DR502">
        <v>0.6470442668791121</v>
      </c>
      <c r="DS502" s="3">
        <f t="shared" si="102"/>
        <v>3.1140777027025446E-2</v>
      </c>
      <c r="DT502">
        <v>-0.22796054437773505</v>
      </c>
      <c r="DU502">
        <v>4772</v>
      </c>
      <c r="DV502">
        <v>7.1156004489337832</v>
      </c>
      <c r="DW502">
        <v>2.6238600167644592</v>
      </c>
      <c r="DX502">
        <v>9.8158557729667084E-2</v>
      </c>
      <c r="DY502">
        <v>90</v>
      </c>
      <c r="DZ502">
        <v>-20.353982300884958</v>
      </c>
      <c r="EA502">
        <v>3.921555555555555</v>
      </c>
      <c r="EB502">
        <v>0.33748475909537801</v>
      </c>
      <c r="EC502">
        <v>1.8860016764459347E-2</v>
      </c>
      <c r="ED502">
        <v>-6.504741933632683E-3</v>
      </c>
      <c r="EE502">
        <v>1.3678302246776923E-2</v>
      </c>
      <c r="EF502">
        <v>-8.5648076720583662E-3</v>
      </c>
      <c r="EG502">
        <v>1.438880772125559E-2</v>
      </c>
      <c r="EH502">
        <v>-8.7496396646492489E-3</v>
      </c>
      <c r="EI502">
        <v>1.3847421713263645E-2</v>
      </c>
      <c r="EJ502">
        <v>-9.5950817833969984E-3</v>
      </c>
      <c r="EK502">
        <v>1.3788273152761639</v>
      </c>
      <c r="EL502">
        <v>0.23848503442390978</v>
      </c>
      <c r="EM502">
        <v>1.3107421497195177</v>
      </c>
      <c r="EN502">
        <v>0.21452517910534485</v>
      </c>
      <c r="EO502">
        <v>1.3619876071510428</v>
      </c>
      <c r="EP502">
        <v>0.27998889051631104</v>
      </c>
      <c r="EQ502">
        <v>3055.15</v>
      </c>
      <c r="ER502">
        <v>117.73000000000002</v>
      </c>
      <c r="ES502">
        <v>6.7751876118970547</v>
      </c>
      <c r="ET502">
        <v>0.26108139945621023</v>
      </c>
    </row>
    <row r="503" spans="1:150" x14ac:dyDescent="0.3">
      <c r="A503">
        <v>19</v>
      </c>
      <c r="B503">
        <v>1902</v>
      </c>
      <c r="C503" t="s">
        <v>622</v>
      </c>
      <c r="D503">
        <v>61804</v>
      </c>
      <c r="E503">
        <v>506</v>
      </c>
      <c r="F503">
        <v>0.81871723513041228</v>
      </c>
      <c r="G503">
        <v>3585</v>
      </c>
      <c r="H503">
        <v>5.8005954307164584</v>
      </c>
      <c r="I503">
        <v>12999</v>
      </c>
      <c r="J503">
        <v>21.032619247945117</v>
      </c>
      <c r="K503" s="5">
        <v>16584</v>
      </c>
      <c r="L503" s="5">
        <v>26.833214680000001</v>
      </c>
      <c r="M503">
        <v>39222</v>
      </c>
      <c r="N503">
        <v>10029.009591550788</v>
      </c>
      <c r="O503">
        <v>17.175263736974951</v>
      </c>
      <c r="P503" s="3">
        <v>11506</v>
      </c>
      <c r="Q503" s="3">
        <v>126</v>
      </c>
      <c r="R503" s="3">
        <f t="shared" si="91"/>
        <v>1.095080827394403E-2</v>
      </c>
      <c r="S503" s="3">
        <v>1.6127513297403744E-2</v>
      </c>
      <c r="T503" s="3">
        <f t="shared" si="92"/>
        <v>0.67901405951448968</v>
      </c>
      <c r="U503">
        <v>62819</v>
      </c>
      <c r="V503">
        <v>1.642288525014562</v>
      </c>
      <c r="W503">
        <v>2416</v>
      </c>
      <c r="X503">
        <v>3.9091320950100314</v>
      </c>
      <c r="Y503">
        <v>1727</v>
      </c>
      <c r="Z503">
        <v>2.7491682452761106</v>
      </c>
      <c r="AA503">
        <v>1.9304510101456982</v>
      </c>
      <c r="AB503">
        <v>5252</v>
      </c>
      <c r="AC503">
        <v>8.3605278657730953</v>
      </c>
      <c r="AD503">
        <v>2.5599324350566368</v>
      </c>
      <c r="AE503">
        <v>15211</v>
      </c>
      <c r="AF503">
        <v>24.214011684363008</v>
      </c>
      <c r="AG503">
        <v>3.1813924364178909</v>
      </c>
      <c r="AH503" s="5">
        <v>20463</v>
      </c>
      <c r="AI503" s="5">
        <v>32.574539549999997</v>
      </c>
      <c r="AJ503" s="5">
        <v>5.7413248709999998</v>
      </c>
      <c r="AK503">
        <v>39824</v>
      </c>
      <c r="AL503">
        <v>1.5348528886849218</v>
      </c>
      <c r="AM503">
        <v>13315.392680946161</v>
      </c>
      <c r="AN503">
        <v>32.768770030532977</v>
      </c>
      <c r="AO503">
        <v>13.717000000000001</v>
      </c>
      <c r="AP503">
        <v>8118</v>
      </c>
      <c r="AQ503" s="3">
        <f t="shared" si="93"/>
        <v>-29.44550669216061</v>
      </c>
      <c r="AR503">
        <v>122</v>
      </c>
      <c r="AS503" s="3">
        <f t="shared" si="94"/>
        <v>-3.1746031746031744</v>
      </c>
      <c r="AT503">
        <v>1.5028332101502834E-2</v>
      </c>
      <c r="AU503" s="3">
        <f t="shared" si="95"/>
        <v>4.077523827558804E-3</v>
      </c>
      <c r="AV503">
        <v>4.2837649683276573E-2</v>
      </c>
      <c r="AW503">
        <v>4.1854758749879629E-2</v>
      </c>
      <c r="AX503">
        <v>4.113531797142319E-2</v>
      </c>
      <c r="AY503" s="3">
        <f t="shared" si="96"/>
        <v>2.5007804674019446E-2</v>
      </c>
      <c r="AZ503">
        <v>0.35082064988662898</v>
      </c>
      <c r="BA503">
        <v>0.35905910224715021</v>
      </c>
      <c r="BB503">
        <v>0.36533890687178</v>
      </c>
      <c r="BC503" s="3">
        <f t="shared" si="97"/>
        <v>-0.31367515264270968</v>
      </c>
      <c r="BD503">
        <v>3580</v>
      </c>
      <c r="BE503">
        <v>2.2675977653631283</v>
      </c>
      <c r="BF503">
        <v>54</v>
      </c>
      <c r="BG503">
        <v>2.2592592592592591</v>
      </c>
      <c r="BH503">
        <v>1.5083798882681564E-2</v>
      </c>
      <c r="BI503">
        <v>2.224310991883529E-2</v>
      </c>
      <c r="BJ503">
        <v>2.3138447385904839E-2</v>
      </c>
      <c r="BK503">
        <v>2.3442503496660643E-2</v>
      </c>
      <c r="BL503">
        <v>0.67813354057602904</v>
      </c>
      <c r="BM503">
        <v>0.65189330256748801</v>
      </c>
      <c r="BN503">
        <v>0.64343805621401462</v>
      </c>
      <c r="BO503">
        <v>3384.2799999999997</v>
      </c>
      <c r="BP503">
        <v>6.8084083736358521</v>
      </c>
      <c r="BQ503">
        <v>49707.359110609781</v>
      </c>
      <c r="BR503">
        <v>59119</v>
      </c>
      <c r="BS503">
        <v>-4.3443790045951713</v>
      </c>
      <c r="BT503">
        <v>-5.8899377576847769</v>
      </c>
      <c r="BU503">
        <v>1306</v>
      </c>
      <c r="BV503">
        <v>2.1131318361271116</v>
      </c>
      <c r="BW503">
        <v>-865</v>
      </c>
      <c r="BX503">
        <v>-1.3769719352425223</v>
      </c>
      <c r="BY503">
        <v>3445</v>
      </c>
      <c r="BZ503">
        <v>5.827229824591079</v>
      </c>
      <c r="CA503">
        <v>5.0085125894606666</v>
      </c>
      <c r="CB503">
        <v>3.0780615793149684</v>
      </c>
      <c r="CC503">
        <v>7012</v>
      </c>
      <c r="CD503">
        <v>11.860823085640826</v>
      </c>
      <c r="CE503">
        <v>6.0602276549243674</v>
      </c>
      <c r="CF503">
        <v>3.5002952198677306</v>
      </c>
      <c r="CG503" s="5">
        <v>23867</v>
      </c>
      <c r="CH503" s="5">
        <v>40.371115879999998</v>
      </c>
      <c r="CI503" s="5">
        <v>13.537901209999999</v>
      </c>
      <c r="CJ503" s="5">
        <v>7.7965763350000001</v>
      </c>
      <c r="CK503">
        <v>16855</v>
      </c>
      <c r="CL503">
        <v>28.510292799269273</v>
      </c>
      <c r="CM503">
        <v>7.4776735513241555</v>
      </c>
      <c r="CN503">
        <v>4.2962811149062645</v>
      </c>
      <c r="CO503">
        <v>37063</v>
      </c>
      <c r="CP503">
        <v>-5.5045637652337973</v>
      </c>
      <c r="CQ503">
        <v>-6.9330052229811177</v>
      </c>
      <c r="CR503">
        <v>15440.932090958639</v>
      </c>
      <c r="CS503">
        <v>53.962681459266634</v>
      </c>
      <c r="CT503">
        <v>15.963024605756063</v>
      </c>
      <c r="CU503">
        <v>17.593</v>
      </c>
      <c r="CV503">
        <f t="shared" si="103"/>
        <v>0.41773626302504852</v>
      </c>
      <c r="CW503">
        <v>3.8759999999999994</v>
      </c>
      <c r="CX503">
        <v>8355.94</v>
      </c>
      <c r="CY503" s="3">
        <f t="shared" si="98"/>
        <v>-27.377542151920732</v>
      </c>
      <c r="CZ503">
        <v>2.9310174919931082</v>
      </c>
      <c r="DA503">
        <v>146.15</v>
      </c>
      <c r="DB503" s="3">
        <f t="shared" si="99"/>
        <v>15.992063492063496</v>
      </c>
      <c r="DC503">
        <v>19.795081967213118</v>
      </c>
      <c r="DD503">
        <v>1.7490551631533974E-2</v>
      </c>
      <c r="DE503" s="3">
        <f t="shared" si="100"/>
        <v>6.5397433575899444E-3</v>
      </c>
      <c r="DF503">
        <v>2.4622195300311404E-3</v>
      </c>
      <c r="DG503">
        <v>4.3484983115318017E-2</v>
      </c>
      <c r="DH503">
        <v>6.4733343204144422E-4</v>
      </c>
      <c r="DI503">
        <v>4.550497393508092E-2</v>
      </c>
      <c r="DJ503">
        <v>3.6502151852012901E-3</v>
      </c>
      <c r="DK503">
        <v>4.3563803575989365E-2</v>
      </c>
      <c r="DL503" s="3">
        <f t="shared" si="101"/>
        <v>2.7436290278585622E-2</v>
      </c>
      <c r="DM503">
        <v>2.428485604566176E-3</v>
      </c>
      <c r="DN503">
        <v>0.40222049954925138</v>
      </c>
      <c r="DO503">
        <v>5.1399849662622399E-2</v>
      </c>
      <c r="DP503">
        <v>0.38436571036139133</v>
      </c>
      <c r="DQ503">
        <v>2.5306608114241125E-2</v>
      </c>
      <c r="DR503">
        <v>0.40149275765199877</v>
      </c>
      <c r="DS503" s="3">
        <f t="shared" si="102"/>
        <v>-0.27752130186249091</v>
      </c>
      <c r="DT503">
        <v>3.6153850780218766E-2</v>
      </c>
      <c r="DU503">
        <v>3481</v>
      </c>
      <c r="DV503">
        <v>-2.7653631284916198</v>
      </c>
      <c r="DW503">
        <v>2.4004424016087333</v>
      </c>
      <c r="DX503">
        <v>0.13284463624560505</v>
      </c>
      <c r="DY503">
        <v>35</v>
      </c>
      <c r="DZ503">
        <v>-35.185185185185183</v>
      </c>
      <c r="EA503">
        <v>4.1757142857142862</v>
      </c>
      <c r="EB503">
        <v>1.9164550264550271</v>
      </c>
      <c r="EC503">
        <v>1.005458201666188E-2</v>
      </c>
      <c r="ED503">
        <v>-5.0292168660196843E-3</v>
      </c>
      <c r="EE503">
        <v>1.3678302246776923E-2</v>
      </c>
      <c r="EF503">
        <v>-8.5648076720583662E-3</v>
      </c>
      <c r="EG503">
        <v>1.438880772125559E-2</v>
      </c>
      <c r="EH503">
        <v>-8.7496396646492489E-3</v>
      </c>
      <c r="EI503">
        <v>1.3847421713263645E-2</v>
      </c>
      <c r="EJ503">
        <v>-9.5950817833969984E-3</v>
      </c>
      <c r="EK503">
        <v>0.73507529189385212</v>
      </c>
      <c r="EL503">
        <v>5.6941751317823086E-2</v>
      </c>
      <c r="EM503">
        <v>0.6987779815702827</v>
      </c>
      <c r="EN503">
        <v>4.6884679002794694E-2</v>
      </c>
      <c r="EO503">
        <v>0.72609776930756553</v>
      </c>
      <c r="EP503">
        <v>8.2659713093550913E-2</v>
      </c>
      <c r="EQ503">
        <v>3510.63</v>
      </c>
      <c r="ER503">
        <v>126.35000000000036</v>
      </c>
      <c r="ES503">
        <v>7.0625960880119951</v>
      </c>
      <c r="ET503">
        <v>0.25418771437614307</v>
      </c>
    </row>
    <row r="504" spans="1:150" x14ac:dyDescent="0.3">
      <c r="A504">
        <v>19</v>
      </c>
      <c r="B504">
        <v>1903</v>
      </c>
      <c r="C504" t="s">
        <v>623</v>
      </c>
      <c r="D504">
        <v>134726</v>
      </c>
      <c r="E504">
        <v>2577</v>
      </c>
      <c r="F504">
        <v>1.9127711057999197</v>
      </c>
      <c r="G504">
        <v>6943</v>
      </c>
      <c r="H504">
        <v>5.1534225019669551</v>
      </c>
      <c r="I504">
        <v>26231</v>
      </c>
      <c r="J504">
        <v>19.469887029971943</v>
      </c>
      <c r="K504" s="5">
        <v>33174</v>
      </c>
      <c r="L504" s="5">
        <v>24.62330953</v>
      </c>
      <c r="M504">
        <v>76672</v>
      </c>
      <c r="N504">
        <v>10670.788650735534</v>
      </c>
      <c r="O504">
        <v>16.324243278951354</v>
      </c>
      <c r="P504" s="3">
        <v>26876</v>
      </c>
      <c r="Q504" s="3">
        <v>270</v>
      </c>
      <c r="R504" s="3">
        <f t="shared" si="91"/>
        <v>1.0046137818127698E-2</v>
      </c>
      <c r="S504" s="3">
        <v>1.6127513297403744E-2</v>
      </c>
      <c r="T504" s="3">
        <f t="shared" si="92"/>
        <v>0.62291920848981441</v>
      </c>
      <c r="U504">
        <v>140903</v>
      </c>
      <c r="V504">
        <v>4.5848611255436964</v>
      </c>
      <c r="W504">
        <v>4811</v>
      </c>
      <c r="X504">
        <v>3.5709514124964743</v>
      </c>
      <c r="Y504">
        <v>3962</v>
      </c>
      <c r="Z504">
        <v>2.8118634805504494</v>
      </c>
      <c r="AA504">
        <v>0.89909237475052972</v>
      </c>
      <c r="AB504">
        <v>10492</v>
      </c>
      <c r="AC504">
        <v>7.4462573543501556</v>
      </c>
      <c r="AD504">
        <v>2.2928348523832005</v>
      </c>
      <c r="AE504">
        <v>33294</v>
      </c>
      <c r="AF504">
        <v>23.629021383504963</v>
      </c>
      <c r="AG504">
        <v>4.1591343535330196</v>
      </c>
      <c r="AH504" s="5">
        <v>43786</v>
      </c>
      <c r="AI504" s="5">
        <v>31.075278740000002</v>
      </c>
      <c r="AJ504" s="5">
        <v>6.4519692060000002</v>
      </c>
      <c r="AK504">
        <v>82184</v>
      </c>
      <c r="AL504">
        <v>7.1890651085141908</v>
      </c>
      <c r="AM504">
        <v>13848.097169623892</v>
      </c>
      <c r="AN504">
        <v>29.775760938432111</v>
      </c>
      <c r="AO504">
        <v>11.731</v>
      </c>
      <c r="AP504">
        <v>21689</v>
      </c>
      <c r="AQ504" s="3">
        <f t="shared" si="93"/>
        <v>-19.299746986158656</v>
      </c>
      <c r="AR504">
        <v>1586</v>
      </c>
      <c r="AS504" s="3">
        <f t="shared" si="94"/>
        <v>487.40740740740745</v>
      </c>
      <c r="AT504">
        <v>7.3124625386140438E-2</v>
      </c>
      <c r="AU504" s="3">
        <f t="shared" si="95"/>
        <v>6.3078487568012737E-2</v>
      </c>
      <c r="AV504">
        <v>4.2837649683276573E-2</v>
      </c>
      <c r="AW504">
        <v>4.1854758749879629E-2</v>
      </c>
      <c r="AX504">
        <v>4.113531797142319E-2</v>
      </c>
      <c r="AY504" s="3">
        <f t="shared" si="96"/>
        <v>2.5007804674019446E-2</v>
      </c>
      <c r="AZ504">
        <v>1.7070176801666974</v>
      </c>
      <c r="BA504">
        <v>1.7471042139587232</v>
      </c>
      <c r="BB504">
        <v>1.7776603899583394</v>
      </c>
      <c r="BC504" s="3">
        <f t="shared" si="97"/>
        <v>1.1547411814685251</v>
      </c>
      <c r="BD504">
        <v>8444</v>
      </c>
      <c r="BE504">
        <v>2.5685693983893891</v>
      </c>
      <c r="BF504">
        <v>188</v>
      </c>
      <c r="BG504">
        <v>8.4361702127659566</v>
      </c>
      <c r="BH504">
        <v>2.2264329701563241E-2</v>
      </c>
      <c r="BI504">
        <v>2.224310991883529E-2</v>
      </c>
      <c r="BJ504">
        <v>2.3138447385904839E-2</v>
      </c>
      <c r="BK504">
        <v>2.3442503496660643E-2</v>
      </c>
      <c r="BL504">
        <v>1.0009539935200331</v>
      </c>
      <c r="BM504">
        <v>0.96222228441852664</v>
      </c>
      <c r="BN504">
        <v>0.94974198061801585</v>
      </c>
      <c r="BO504">
        <v>5670.47</v>
      </c>
      <c r="BP504">
        <v>10.081863610244469</v>
      </c>
      <c r="BQ504">
        <v>56244.26414812907</v>
      </c>
      <c r="BR504">
        <v>138971</v>
      </c>
      <c r="BS504">
        <v>3.1508394816145362</v>
      </c>
      <c r="BT504">
        <v>-1.3711560435193004</v>
      </c>
      <c r="BU504">
        <v>4603</v>
      </c>
      <c r="BV504">
        <v>3.4165639891335005</v>
      </c>
      <c r="BW504">
        <v>257</v>
      </c>
      <c r="BX504">
        <v>0.18239498094433759</v>
      </c>
      <c r="BY504">
        <v>8405</v>
      </c>
      <c r="BZ504">
        <v>6.0480244079700078</v>
      </c>
      <c r="CA504">
        <v>4.1352533021700886</v>
      </c>
      <c r="CB504">
        <v>3.2361609274195584</v>
      </c>
      <c r="CC504">
        <v>14875</v>
      </c>
      <c r="CD504">
        <v>10.703671989120032</v>
      </c>
      <c r="CE504">
        <v>5.550249487153077</v>
      </c>
      <c r="CF504">
        <v>3.2574146347698765</v>
      </c>
      <c r="CG504" s="5">
        <v>54281</v>
      </c>
      <c r="CH504" s="5">
        <v>39.059228179999998</v>
      </c>
      <c r="CI504" s="5">
        <v>14.43591865</v>
      </c>
      <c r="CJ504" s="5">
        <v>7.9839494459999996</v>
      </c>
      <c r="CK504">
        <v>39406</v>
      </c>
      <c r="CL504">
        <v>28.35555619517741</v>
      </c>
      <c r="CM504">
        <v>8.8856691652054671</v>
      </c>
      <c r="CN504">
        <v>4.7265348116724475</v>
      </c>
      <c r="CO504">
        <v>81752</v>
      </c>
      <c r="CP504">
        <v>6.625626043405676</v>
      </c>
      <c r="CQ504">
        <v>-0.52564976151075637</v>
      </c>
      <c r="CR504">
        <v>15903.874233603216</v>
      </c>
      <c r="CS504">
        <v>49.04122604384041</v>
      </c>
      <c r="CT504">
        <v>14.845195255335989</v>
      </c>
      <c r="CU504">
        <v>17.466999999999999</v>
      </c>
      <c r="CV504">
        <f t="shared" si="103"/>
        <v>1.1427567210486451</v>
      </c>
      <c r="CW504">
        <v>5.7359999999999989</v>
      </c>
      <c r="CX504">
        <v>21438.07</v>
      </c>
      <c r="CY504" s="3">
        <f t="shared" si="98"/>
        <v>-20.233405268641171</v>
      </c>
      <c r="CZ504">
        <v>-1.1569459172852612</v>
      </c>
      <c r="DA504">
        <v>714.2399999999999</v>
      </c>
      <c r="DB504" s="3">
        <f t="shared" si="99"/>
        <v>164.53333333333327</v>
      </c>
      <c r="DC504">
        <v>-54.965952080706181</v>
      </c>
      <c r="DD504">
        <v>3.3316431936270381E-2</v>
      </c>
      <c r="DE504" s="3">
        <f t="shared" si="100"/>
        <v>2.3270294118142684E-2</v>
      </c>
      <c r="DF504">
        <v>-3.9808193449870057E-2</v>
      </c>
      <c r="DG504">
        <v>4.3484983115318017E-2</v>
      </c>
      <c r="DH504">
        <v>6.4733343204144422E-4</v>
      </c>
      <c r="DI504">
        <v>4.550497393508092E-2</v>
      </c>
      <c r="DJ504">
        <v>3.6502151852012901E-3</v>
      </c>
      <c r="DK504">
        <v>4.3563803575989365E-2</v>
      </c>
      <c r="DL504" s="3">
        <f t="shared" si="101"/>
        <v>2.7436290278585622E-2</v>
      </c>
      <c r="DM504">
        <v>2.428485604566176E-3</v>
      </c>
      <c r="DN504">
        <v>0.76615947735148915</v>
      </c>
      <c r="DO504">
        <v>-0.94085820281520827</v>
      </c>
      <c r="DP504">
        <v>0.73214923678015587</v>
      </c>
      <c r="DQ504">
        <v>-1.0149549771785673</v>
      </c>
      <c r="DR504">
        <v>0.76477325672804819</v>
      </c>
      <c r="DS504" s="3">
        <f t="shared" si="102"/>
        <v>0.14185404823823378</v>
      </c>
      <c r="DT504">
        <v>-1.0128871332302913</v>
      </c>
      <c r="DU504">
        <v>8570</v>
      </c>
      <c r="DV504">
        <v>1.4921837991473235</v>
      </c>
      <c r="DW504">
        <v>2.5015250875145858</v>
      </c>
      <c r="DX504">
        <v>-6.7044310874803337E-2</v>
      </c>
      <c r="DY504">
        <v>133</v>
      </c>
      <c r="DZ504">
        <v>-29.25531914893617</v>
      </c>
      <c r="EA504">
        <v>5.3702255639097736</v>
      </c>
      <c r="EB504">
        <v>-3.065944648856183</v>
      </c>
      <c r="EC504">
        <v>1.5519253208868145E-2</v>
      </c>
      <c r="ED504">
        <v>-6.7450764926950957E-3</v>
      </c>
      <c r="EE504">
        <v>1.3678302246776923E-2</v>
      </c>
      <c r="EF504">
        <v>-8.5648076720583662E-3</v>
      </c>
      <c r="EG504">
        <v>1.438880772125559E-2</v>
      </c>
      <c r="EH504">
        <v>-8.7496396646492489E-3</v>
      </c>
      <c r="EI504">
        <v>1.3847421713263645E-2</v>
      </c>
      <c r="EJ504">
        <v>-9.5950817833969984E-3</v>
      </c>
      <c r="EK504">
        <v>1.1345891419035585</v>
      </c>
      <c r="EL504">
        <v>0.13363514838352542</v>
      </c>
      <c r="EM504">
        <v>1.0785642222421685</v>
      </c>
      <c r="EN504">
        <v>0.11634193782364188</v>
      </c>
      <c r="EO504">
        <v>1.1207323305538641</v>
      </c>
      <c r="EP504">
        <v>0.17099034993584827</v>
      </c>
      <c r="EQ504">
        <v>5800.0199999999995</v>
      </c>
      <c r="ER504">
        <v>129.54999999999927</v>
      </c>
      <c r="ES504">
        <v>10.312198208735804</v>
      </c>
      <c r="ET504">
        <v>0.23033459849133564</v>
      </c>
    </row>
    <row r="505" spans="1:150" x14ac:dyDescent="0.3">
      <c r="A505">
        <v>19</v>
      </c>
      <c r="B505">
        <v>1904</v>
      </c>
      <c r="C505" t="s">
        <v>624</v>
      </c>
      <c r="D505">
        <v>18690</v>
      </c>
      <c r="E505">
        <v>180</v>
      </c>
      <c r="F505">
        <v>0.96308186195826639</v>
      </c>
      <c r="G505">
        <v>1009</v>
      </c>
      <c r="H505">
        <v>5.3986088817549494</v>
      </c>
      <c r="I505">
        <v>3693</v>
      </c>
      <c r="J505">
        <v>19.759229534510432</v>
      </c>
      <c r="K505" s="5">
        <v>4702</v>
      </c>
      <c r="L505" s="5">
        <v>25.157838420000001</v>
      </c>
      <c r="M505">
        <v>12252</v>
      </c>
      <c r="N505">
        <v>9251.4933533994445</v>
      </c>
      <c r="O505">
        <v>15.275548421615836</v>
      </c>
      <c r="P505" s="3">
        <v>2945</v>
      </c>
      <c r="Q505" s="3">
        <v>37</v>
      </c>
      <c r="R505" s="3">
        <f t="shared" si="91"/>
        <v>1.2563667232597622E-2</v>
      </c>
      <c r="S505" s="3">
        <v>1.6127513297403744E-2</v>
      </c>
      <c r="T505" s="3">
        <f t="shared" si="92"/>
        <v>0.77902073313560127</v>
      </c>
      <c r="U505">
        <v>17470</v>
      </c>
      <c r="V505">
        <v>-6.5275548421615843</v>
      </c>
      <c r="W505">
        <v>-492</v>
      </c>
      <c r="X505">
        <v>-2.6324237560192616</v>
      </c>
      <c r="Y505">
        <v>295</v>
      </c>
      <c r="Z505">
        <v>1.6886090440755581</v>
      </c>
      <c r="AA505">
        <v>0.72552718211729172</v>
      </c>
      <c r="AB505">
        <v>1429</v>
      </c>
      <c r="AC505">
        <v>8.1797366914710921</v>
      </c>
      <c r="AD505">
        <v>2.7811278097161427</v>
      </c>
      <c r="AE505">
        <v>4094</v>
      </c>
      <c r="AF505">
        <v>23.43445907269605</v>
      </c>
      <c r="AG505">
        <v>3.6752295381856186</v>
      </c>
      <c r="AH505" s="5">
        <v>5523</v>
      </c>
      <c r="AI505" s="5">
        <v>31.614195760000001</v>
      </c>
      <c r="AJ505" s="5">
        <v>6.4563573480000001</v>
      </c>
      <c r="AK505">
        <v>11926</v>
      </c>
      <c r="AL505">
        <v>-2.6607900750897815</v>
      </c>
      <c r="AM505">
        <v>12569.481260493041</v>
      </c>
      <c r="AN505">
        <v>35.864349466071957</v>
      </c>
      <c r="AO505">
        <v>11.8</v>
      </c>
      <c r="AP505">
        <v>1643</v>
      </c>
      <c r="AQ505" s="3">
        <f t="shared" si="93"/>
        <v>-44.210526315789473</v>
      </c>
      <c r="AR505">
        <v>37</v>
      </c>
      <c r="AS505" s="3">
        <f t="shared" si="94"/>
        <v>0</v>
      </c>
      <c r="AT505">
        <v>2.251978088861838E-2</v>
      </c>
      <c r="AU505" s="3">
        <f t="shared" si="95"/>
        <v>9.9561136560207576E-3</v>
      </c>
      <c r="AV505">
        <v>4.2837649683276573E-2</v>
      </c>
      <c r="AW505">
        <v>4.1854758749879629E-2</v>
      </c>
      <c r="AX505">
        <v>4.113531797142319E-2</v>
      </c>
      <c r="AY505" s="3">
        <f t="shared" si="96"/>
        <v>2.5007804674019446E-2</v>
      </c>
      <c r="AZ505">
        <v>0.52570066413820782</v>
      </c>
      <c r="BA505">
        <v>0.53804588919493279</v>
      </c>
      <c r="BB505">
        <v>0.54745610339667072</v>
      </c>
      <c r="BC505" s="3">
        <f t="shared" si="97"/>
        <v>-0.23156462973893055</v>
      </c>
      <c r="BD505">
        <v>891</v>
      </c>
      <c r="BE505">
        <v>1.8439955106621773</v>
      </c>
      <c r="BF505">
        <v>17</v>
      </c>
      <c r="BG505">
        <v>2.1764705882352939</v>
      </c>
      <c r="BH505">
        <v>1.9079685746352413E-2</v>
      </c>
      <c r="BI505">
        <v>2.224310991883529E-2</v>
      </c>
      <c r="BJ505">
        <v>2.3138447385904839E-2</v>
      </c>
      <c r="BK505">
        <v>2.3442503496660643E-2</v>
      </c>
      <c r="BL505">
        <v>0.85777959179151864</v>
      </c>
      <c r="BM505">
        <v>0.82458798674517431</v>
      </c>
      <c r="BN505">
        <v>0.81389283994647976</v>
      </c>
      <c r="BO505">
        <v>972.66000000000008</v>
      </c>
      <c r="BP505">
        <v>4.0962027303496455</v>
      </c>
      <c r="BQ505">
        <v>23745.406759127258</v>
      </c>
      <c r="BR505">
        <v>15769</v>
      </c>
      <c r="BS505">
        <v>-15.628678437667201</v>
      </c>
      <c r="BT505">
        <v>-9.7366914710933035</v>
      </c>
      <c r="BU505">
        <v>-1106</v>
      </c>
      <c r="BV505">
        <v>-5.9176029962546819</v>
      </c>
      <c r="BW505">
        <v>-670</v>
      </c>
      <c r="BX505">
        <v>-3.8351459645105899</v>
      </c>
      <c r="BY505">
        <v>695</v>
      </c>
      <c r="BZ505">
        <v>4.4073815714376314</v>
      </c>
      <c r="CA505">
        <v>3.444299709479365</v>
      </c>
      <c r="CB505">
        <v>2.7187725273620735</v>
      </c>
      <c r="CC505">
        <v>1839</v>
      </c>
      <c r="CD505">
        <v>11.662121884710508</v>
      </c>
      <c r="CE505">
        <v>6.263513002955559</v>
      </c>
      <c r="CF505">
        <v>3.4823851932394163</v>
      </c>
      <c r="CG505" s="5">
        <v>6348</v>
      </c>
      <c r="CH505" s="5">
        <v>40.256198869999999</v>
      </c>
      <c r="CI505" s="5">
        <v>15.098360449999999</v>
      </c>
      <c r="CJ505" s="5">
        <v>8.6420031070000007</v>
      </c>
      <c r="CK505">
        <v>4509</v>
      </c>
      <c r="CL505">
        <v>28.594076986492485</v>
      </c>
      <c r="CM505">
        <v>8.8348474519820535</v>
      </c>
      <c r="CN505">
        <v>5.1596179137964349</v>
      </c>
      <c r="CO505">
        <v>10845</v>
      </c>
      <c r="CP505">
        <v>-11.483839373163566</v>
      </c>
      <c r="CQ505">
        <v>-9.0642294147241316</v>
      </c>
      <c r="CR505">
        <v>14775.605813811893</v>
      </c>
      <c r="CS505">
        <v>59.710494829276662</v>
      </c>
      <c r="CT505">
        <v>17.551436750638956</v>
      </c>
      <c r="CU505">
        <v>16.96</v>
      </c>
      <c r="CV505">
        <f t="shared" si="103"/>
        <v>1.6844515783841647</v>
      </c>
      <c r="CW505">
        <v>5.16</v>
      </c>
      <c r="CX505">
        <v>1797.52</v>
      </c>
      <c r="CY505" s="3">
        <f t="shared" si="98"/>
        <v>-38.963667232597629</v>
      </c>
      <c r="CZ505">
        <v>9.4047474132684101</v>
      </c>
      <c r="DA505">
        <v>46.669999999999995</v>
      </c>
      <c r="DB505" s="3">
        <f t="shared" si="99"/>
        <v>26.135135135135119</v>
      </c>
      <c r="DC505">
        <v>26.135135135135119</v>
      </c>
      <c r="DD505">
        <v>2.596354977969647E-2</v>
      </c>
      <c r="DE505" s="3">
        <f t="shared" si="100"/>
        <v>1.3399882547098847E-2</v>
      </c>
      <c r="DF505">
        <v>3.4437688910780896E-3</v>
      </c>
      <c r="DG505">
        <v>4.3484983115318017E-2</v>
      </c>
      <c r="DH505">
        <v>6.4733343204144422E-4</v>
      </c>
      <c r="DI505">
        <v>4.550497393508092E-2</v>
      </c>
      <c r="DJ505">
        <v>3.6502151852012901E-3</v>
      </c>
      <c r="DK505">
        <v>4.3563803575989365E-2</v>
      </c>
      <c r="DL505" s="3">
        <f t="shared" si="101"/>
        <v>2.7436290278585622E-2</v>
      </c>
      <c r="DM505">
        <v>2.428485604566176E-3</v>
      </c>
      <c r="DN505">
        <v>0.59706933105719784</v>
      </c>
      <c r="DO505">
        <v>7.136866691899002E-2</v>
      </c>
      <c r="DP505">
        <v>0.5705650950759148</v>
      </c>
      <c r="DQ505">
        <v>3.2519205880982005E-2</v>
      </c>
      <c r="DR505">
        <v>0.59598904706306555</v>
      </c>
      <c r="DS505" s="3">
        <f t="shared" si="102"/>
        <v>-0.18303168607253573</v>
      </c>
      <c r="DT505">
        <v>4.8532943666394823E-2</v>
      </c>
      <c r="DU505">
        <v>863</v>
      </c>
      <c r="DV505">
        <v>-3.1425364758698096</v>
      </c>
      <c r="DW505">
        <v>2.0828736964078796</v>
      </c>
      <c r="DX505">
        <v>0.2388781857457023</v>
      </c>
      <c r="DY505">
        <v>15</v>
      </c>
      <c r="DZ505">
        <v>-11.76470588235294</v>
      </c>
      <c r="EA505">
        <v>3.1113333333333331</v>
      </c>
      <c r="EB505">
        <v>0.93486274509803913</v>
      </c>
      <c r="EC505">
        <v>1.7381228273464659E-2</v>
      </c>
      <c r="ED505">
        <v>-1.6984574728877537E-3</v>
      </c>
      <c r="EE505">
        <v>1.3678302246776923E-2</v>
      </c>
      <c r="EF505">
        <v>-8.5648076720583662E-3</v>
      </c>
      <c r="EG505">
        <v>1.438880772125559E-2</v>
      </c>
      <c r="EH505">
        <v>-8.7496396646492489E-3</v>
      </c>
      <c r="EI505">
        <v>1.3847421713263645E-2</v>
      </c>
      <c r="EJ505">
        <v>-9.5950817833969984E-3</v>
      </c>
      <c r="EK505">
        <v>1.2707153241594931</v>
      </c>
      <c r="EL505">
        <v>0.41293573236797443</v>
      </c>
      <c r="EM505">
        <v>1.2079686246546038</v>
      </c>
      <c r="EN505">
        <v>0.38338063790942944</v>
      </c>
      <c r="EO505">
        <v>1.255195994848354</v>
      </c>
      <c r="EP505">
        <v>0.44130315490187422</v>
      </c>
      <c r="EQ505">
        <v>982.46999999999991</v>
      </c>
      <c r="ER505">
        <v>9.8099999999998317</v>
      </c>
      <c r="ES505">
        <v>4.1375159834748176</v>
      </c>
      <c r="ET505">
        <v>4.1313253125172089E-2</v>
      </c>
    </row>
    <row r="506" spans="1:150" x14ac:dyDescent="0.3">
      <c r="A506">
        <v>19</v>
      </c>
      <c r="B506">
        <v>1905</v>
      </c>
      <c r="C506" t="s">
        <v>625</v>
      </c>
      <c r="D506">
        <v>141001</v>
      </c>
      <c r="E506">
        <v>797</v>
      </c>
      <c r="F506">
        <v>0.56524421812611259</v>
      </c>
      <c r="G506">
        <v>7401</v>
      </c>
      <c r="H506">
        <v>5.2488989439791212</v>
      </c>
      <c r="I506">
        <v>31972</v>
      </c>
      <c r="J506">
        <v>22.675016489244758</v>
      </c>
      <c r="K506" s="5">
        <v>39373</v>
      </c>
      <c r="L506" s="5">
        <v>27.923915430000001</v>
      </c>
      <c r="M506">
        <v>86514</v>
      </c>
      <c r="N506">
        <v>12555.831761830477</v>
      </c>
      <c r="O506">
        <v>12.731115382160411</v>
      </c>
      <c r="P506" s="3">
        <v>35468</v>
      </c>
      <c r="Q506" s="3">
        <v>527</v>
      </c>
      <c r="R506" s="3">
        <f t="shared" si="91"/>
        <v>1.4858463967520018E-2</v>
      </c>
      <c r="S506" s="3">
        <v>1.6127513297403744E-2</v>
      </c>
      <c r="T506" s="3">
        <f t="shared" si="92"/>
        <v>0.92131153101650076</v>
      </c>
      <c r="U506">
        <v>147021</v>
      </c>
      <c r="V506">
        <v>4.2694732661470489</v>
      </c>
      <c r="W506">
        <v>5047</v>
      </c>
      <c r="X506">
        <v>3.5794072382465374</v>
      </c>
      <c r="Y506">
        <v>2903</v>
      </c>
      <c r="Z506">
        <v>1.9745478537079735</v>
      </c>
      <c r="AA506">
        <v>1.4093036355818609</v>
      </c>
      <c r="AB506">
        <v>11409</v>
      </c>
      <c r="AC506">
        <v>7.7601159018099457</v>
      </c>
      <c r="AD506">
        <v>2.5112169578308245</v>
      </c>
      <c r="AE506">
        <v>39000</v>
      </c>
      <c r="AF506">
        <v>26.526822698798131</v>
      </c>
      <c r="AG506">
        <v>3.8518062095533736</v>
      </c>
      <c r="AH506" s="5">
        <v>50409</v>
      </c>
      <c r="AI506" s="5">
        <v>34.286938599999999</v>
      </c>
      <c r="AJ506" s="5">
        <v>6.3630231669999997</v>
      </c>
      <c r="AK506">
        <v>91212</v>
      </c>
      <c r="AL506">
        <v>5.4303349746861782</v>
      </c>
      <c r="AM506">
        <v>16372.186989836095</v>
      </c>
      <c r="AN506">
        <v>30.395080950409632</v>
      </c>
      <c r="AO506">
        <v>13.972</v>
      </c>
      <c r="AP506">
        <v>25440</v>
      </c>
      <c r="AQ506" s="3">
        <f t="shared" si="93"/>
        <v>-28.273373181459345</v>
      </c>
      <c r="AR506">
        <v>761</v>
      </c>
      <c r="AS506" s="3">
        <f t="shared" si="94"/>
        <v>44.402277039848201</v>
      </c>
      <c r="AT506">
        <v>2.9913522012578617E-2</v>
      </c>
      <c r="AU506" s="3">
        <f t="shared" si="95"/>
        <v>1.5055058045058599E-2</v>
      </c>
      <c r="AV506">
        <v>4.2837649683276573E-2</v>
      </c>
      <c r="AW506">
        <v>4.1854758749879629E-2</v>
      </c>
      <c r="AX506">
        <v>4.113531797142319E-2</v>
      </c>
      <c r="AY506" s="3">
        <f t="shared" si="96"/>
        <v>2.5007804674019446E-2</v>
      </c>
      <c r="AZ506">
        <v>0.69829979547772858</v>
      </c>
      <c r="BA506">
        <v>0.71469823040527369</v>
      </c>
      <c r="BB506">
        <v>0.72719802563236824</v>
      </c>
      <c r="BC506" s="3">
        <f t="shared" si="97"/>
        <v>-0.19411350538413252</v>
      </c>
      <c r="BD506">
        <v>9740</v>
      </c>
      <c r="BE506">
        <v>2.6119096509240247</v>
      </c>
      <c r="BF506">
        <v>191</v>
      </c>
      <c r="BG506">
        <v>3.9842931937172774</v>
      </c>
      <c r="BH506">
        <v>1.9609856262833677E-2</v>
      </c>
      <c r="BI506">
        <v>2.224310991883529E-2</v>
      </c>
      <c r="BJ506">
        <v>2.3138447385904839E-2</v>
      </c>
      <c r="BK506">
        <v>2.3442503496660643E-2</v>
      </c>
      <c r="BL506">
        <v>0.88161486115878995</v>
      </c>
      <c r="BM506">
        <v>0.84750095526199132</v>
      </c>
      <c r="BN506">
        <v>0.83650862057574515</v>
      </c>
      <c r="BO506">
        <v>5106.3500000000004</v>
      </c>
      <c r="BP506">
        <v>7.6945186950354083</v>
      </c>
      <c r="BQ506">
        <v>66363.475122812757</v>
      </c>
      <c r="BR506">
        <v>138872</v>
      </c>
      <c r="BS506">
        <v>-1.509918369373267</v>
      </c>
      <c r="BT506">
        <v>-5.5427455941668198</v>
      </c>
      <c r="BU506">
        <v>1122</v>
      </c>
      <c r="BV506">
        <v>0.79573903731179219</v>
      </c>
      <c r="BW506">
        <v>-3488</v>
      </c>
      <c r="BX506">
        <v>-2.3724501941899456</v>
      </c>
      <c r="BY506">
        <v>4840</v>
      </c>
      <c r="BZ506">
        <v>3.4852238032144713</v>
      </c>
      <c r="CA506">
        <v>2.9199795850883588</v>
      </c>
      <c r="CB506">
        <v>1.5106759495064979</v>
      </c>
      <c r="CC506">
        <v>15150</v>
      </c>
      <c r="CD506">
        <v>10.909326574111413</v>
      </c>
      <c r="CE506">
        <v>5.6604276301322916</v>
      </c>
      <c r="CF506">
        <v>3.149210672301467</v>
      </c>
      <c r="CG506" s="5">
        <v>57661</v>
      </c>
      <c r="CH506" s="5">
        <v>41.520968949999997</v>
      </c>
      <c r="CI506" s="5">
        <v>13.597053519999999</v>
      </c>
      <c r="CJ506" s="5">
        <v>7.2340303490000002</v>
      </c>
      <c r="CK506">
        <v>42511</v>
      </c>
      <c r="CL506">
        <v>30.61164237571289</v>
      </c>
      <c r="CM506">
        <v>7.9366258864681321</v>
      </c>
      <c r="CN506">
        <v>4.0848196769147584</v>
      </c>
      <c r="CO506">
        <v>82671</v>
      </c>
      <c r="CP506">
        <v>-4.4420556210555517</v>
      </c>
      <c r="CQ506">
        <v>-9.3638994869096166</v>
      </c>
      <c r="CR506">
        <v>18169.36954120647</v>
      </c>
      <c r="CS506">
        <v>44.708609400462464</v>
      </c>
      <c r="CT506">
        <v>10.977046331599265</v>
      </c>
      <c r="CU506">
        <v>17.940000000000001</v>
      </c>
      <c r="CV506">
        <f t="shared" si="103"/>
        <v>5.2088846178395904</v>
      </c>
      <c r="CW506">
        <v>3.9680000000000017</v>
      </c>
      <c r="CX506">
        <v>26186.929999999997</v>
      </c>
      <c r="CY506" s="3">
        <f t="shared" si="98"/>
        <v>-26.167446712529614</v>
      </c>
      <c r="CZ506">
        <v>2.9360455974842634</v>
      </c>
      <c r="DA506">
        <v>828.71</v>
      </c>
      <c r="DB506" s="3">
        <f t="shared" si="99"/>
        <v>57.250474383301722</v>
      </c>
      <c r="DC506">
        <v>8.8975032851511227</v>
      </c>
      <c r="DD506">
        <v>3.1645939405650074E-2</v>
      </c>
      <c r="DE506" s="3">
        <f t="shared" si="100"/>
        <v>1.6787475438130056E-2</v>
      </c>
      <c r="DF506">
        <v>1.7324173930714573E-3</v>
      </c>
      <c r="DG506">
        <v>4.3484983115318017E-2</v>
      </c>
      <c r="DH506">
        <v>6.4733343204144422E-4</v>
      </c>
      <c r="DI506">
        <v>4.550497393508092E-2</v>
      </c>
      <c r="DJ506">
        <v>3.6502151852012901E-3</v>
      </c>
      <c r="DK506">
        <v>4.3563803575989365E-2</v>
      </c>
      <c r="DL506" s="3">
        <f t="shared" si="101"/>
        <v>2.7436290278585622E-2</v>
      </c>
      <c r="DM506">
        <v>2.428485604566176E-3</v>
      </c>
      <c r="DN506">
        <v>0.72774408861394901</v>
      </c>
      <c r="DO506">
        <v>2.9444293136220434E-2</v>
      </c>
      <c r="DP506">
        <v>0.69543912827633614</v>
      </c>
      <c r="DQ506">
        <v>-1.9259102128937555E-2</v>
      </c>
      <c r="DR506">
        <v>0.72642737336856544</v>
      </c>
      <c r="DS506" s="3">
        <f t="shared" si="102"/>
        <v>-0.19488415764793532</v>
      </c>
      <c r="DT506">
        <v>-7.7065226380279572E-4</v>
      </c>
      <c r="DU506">
        <v>9714</v>
      </c>
      <c r="DV506">
        <v>-0.26694045174537989</v>
      </c>
      <c r="DW506">
        <v>2.6957926703726578</v>
      </c>
      <c r="DX506">
        <v>8.3883019448633078E-2</v>
      </c>
      <c r="DY506">
        <v>85</v>
      </c>
      <c r="DZ506">
        <v>-55.497382198952884</v>
      </c>
      <c r="EA506">
        <v>9.7495294117647067</v>
      </c>
      <c r="EB506">
        <v>5.7652362180474288</v>
      </c>
      <c r="EC506">
        <v>8.7502573605106031E-3</v>
      </c>
      <c r="ED506">
        <v>-1.0859598902323074E-2</v>
      </c>
      <c r="EE506">
        <v>1.3678302246776923E-2</v>
      </c>
      <c r="EF506">
        <v>-8.5648076720583662E-3</v>
      </c>
      <c r="EG506">
        <v>1.438880772125559E-2</v>
      </c>
      <c r="EH506">
        <v>-8.7496396646492489E-3</v>
      </c>
      <c r="EI506">
        <v>1.3847421713263645E-2</v>
      </c>
      <c r="EJ506">
        <v>-9.5950817833969984E-3</v>
      </c>
      <c r="EK506">
        <v>0.63971808800850727</v>
      </c>
      <c r="EL506">
        <v>-0.24189677315028268</v>
      </c>
      <c r="EM506">
        <v>0.6081294246210861</v>
      </c>
      <c r="EN506">
        <v>-0.23937153064090522</v>
      </c>
      <c r="EO506">
        <v>0.63190516918606132</v>
      </c>
      <c r="EP506">
        <v>-0.20460345138968383</v>
      </c>
      <c r="EQ506">
        <v>5218.18</v>
      </c>
      <c r="ER506">
        <v>111.82999999999993</v>
      </c>
      <c r="ES506">
        <v>7.8630300633642163</v>
      </c>
      <c r="ET506">
        <v>0.16851136832880798</v>
      </c>
    </row>
    <row r="507" spans="1:150" x14ac:dyDescent="0.3">
      <c r="A507">
        <v>19</v>
      </c>
      <c r="B507">
        <v>1906</v>
      </c>
      <c r="C507" t="s">
        <v>626</v>
      </c>
      <c r="D507">
        <v>14598</v>
      </c>
      <c r="E507">
        <v>25</v>
      </c>
      <c r="F507">
        <v>0.17125633648444993</v>
      </c>
      <c r="G507">
        <v>447</v>
      </c>
      <c r="H507">
        <v>3.0620632963419649</v>
      </c>
      <c r="I507">
        <v>1968</v>
      </c>
      <c r="J507">
        <v>13.481298808055897</v>
      </c>
      <c r="K507" s="5">
        <v>2415</v>
      </c>
      <c r="L507" s="5">
        <v>16.5433621</v>
      </c>
      <c r="M507">
        <v>8931</v>
      </c>
      <c r="N507">
        <v>8161.2362766103461</v>
      </c>
      <c r="O507">
        <v>15.83778599808193</v>
      </c>
      <c r="P507" s="3">
        <v>1533</v>
      </c>
      <c r="Q507" s="3">
        <v>28</v>
      </c>
      <c r="R507" s="3">
        <f t="shared" si="91"/>
        <v>1.8264840182648401E-2</v>
      </c>
      <c r="S507" s="3">
        <v>1.6127513297403744E-2</v>
      </c>
      <c r="T507" s="3">
        <f t="shared" si="92"/>
        <v>1.1325267476659735</v>
      </c>
      <c r="U507">
        <v>13569</v>
      </c>
      <c r="V507">
        <v>-7.048910809699958</v>
      </c>
      <c r="W507">
        <v>-353</v>
      </c>
      <c r="X507">
        <v>-2.4181394711604329</v>
      </c>
      <c r="Y507">
        <v>159</v>
      </c>
      <c r="Z507">
        <v>1.1717886358611542</v>
      </c>
      <c r="AA507">
        <v>1.0005322993767043</v>
      </c>
      <c r="AB507">
        <v>589</v>
      </c>
      <c r="AC507">
        <v>4.3407767705799989</v>
      </c>
      <c r="AD507">
        <v>1.2787134742380339</v>
      </c>
      <c r="AE507">
        <v>2479</v>
      </c>
      <c r="AF507">
        <v>18.269585083646547</v>
      </c>
      <c r="AG507">
        <v>4.7882862755906501</v>
      </c>
      <c r="AH507" s="5">
        <v>3068</v>
      </c>
      <c r="AI507" s="5">
        <v>22.61036185</v>
      </c>
      <c r="AJ507" s="5">
        <v>6.0669997499999999</v>
      </c>
      <c r="AK507">
        <v>8360</v>
      </c>
      <c r="AL507">
        <v>-6.3934609786138168</v>
      </c>
      <c r="AM507">
        <v>10838.828510568183</v>
      </c>
      <c r="AN507">
        <v>32.808659658974321</v>
      </c>
      <c r="AO507">
        <v>14.718</v>
      </c>
      <c r="AP507">
        <v>1194</v>
      </c>
      <c r="AQ507" s="3">
        <f t="shared" si="93"/>
        <v>-22.113502935420744</v>
      </c>
      <c r="AR507">
        <v>18</v>
      </c>
      <c r="AS507" s="3">
        <f t="shared" si="94"/>
        <v>-35.714285714285715</v>
      </c>
      <c r="AT507">
        <v>1.507537688442211E-2</v>
      </c>
      <c r="AU507" s="3">
        <f t="shared" si="95"/>
        <v>-3.1894632982262909E-3</v>
      </c>
      <c r="AV507">
        <v>4.2837649683276573E-2</v>
      </c>
      <c r="AW507">
        <v>4.1854758749879629E-2</v>
      </c>
      <c r="AX507">
        <v>4.113531797142319E-2</v>
      </c>
      <c r="AY507" s="3">
        <f t="shared" si="96"/>
        <v>2.5007804674019446E-2</v>
      </c>
      <c r="AZ507">
        <v>0.35191886099921582</v>
      </c>
      <c r="BA507">
        <v>0.36018310306149992</v>
      </c>
      <c r="BB507">
        <v>0.36648256602501561</v>
      </c>
      <c r="BC507" s="3">
        <f t="shared" si="97"/>
        <v>-0.76604418164095789</v>
      </c>
      <c r="BD507">
        <v>630</v>
      </c>
      <c r="BE507">
        <v>1.8952380952380952</v>
      </c>
      <c r="BF507">
        <v>10</v>
      </c>
      <c r="BG507">
        <v>1.8</v>
      </c>
      <c r="BH507">
        <v>1.5873015873015872E-2</v>
      </c>
      <c r="BI507">
        <v>2.224310991883529E-2</v>
      </c>
      <c r="BJ507">
        <v>2.3138447385904839E-2</v>
      </c>
      <c r="BK507">
        <v>2.3442503496660643E-2</v>
      </c>
      <c r="BL507">
        <v>0.71361495451563306</v>
      </c>
      <c r="BM507">
        <v>0.68600177048548117</v>
      </c>
      <c r="BN507">
        <v>0.67710412735043268</v>
      </c>
      <c r="BO507">
        <v>761.81000000000006</v>
      </c>
      <c r="BP507">
        <v>2.6567945390584864</v>
      </c>
      <c r="BQ507">
        <v>28674.027622398306</v>
      </c>
      <c r="BR507">
        <v>11732</v>
      </c>
      <c r="BS507">
        <v>-19.632826414577341</v>
      </c>
      <c r="BT507">
        <v>-13.538212101112832</v>
      </c>
      <c r="BU507">
        <v>-1011</v>
      </c>
      <c r="BV507">
        <v>-6.9256062474311557</v>
      </c>
      <c r="BW507">
        <v>-677</v>
      </c>
      <c r="BX507">
        <v>-4.989313877220134</v>
      </c>
      <c r="BY507">
        <v>140</v>
      </c>
      <c r="BZ507">
        <v>1.1933174224343674</v>
      </c>
      <c r="CA507">
        <v>1.0220610859499175</v>
      </c>
      <c r="CB507">
        <v>2.1528786573213221E-2</v>
      </c>
      <c r="CC507">
        <v>873</v>
      </c>
      <c r="CD507">
        <v>7.4411864984657345</v>
      </c>
      <c r="CE507">
        <v>4.37912320212377</v>
      </c>
      <c r="CF507">
        <v>3.1004097278857357</v>
      </c>
      <c r="CG507" s="5">
        <v>3705</v>
      </c>
      <c r="CH507" s="5">
        <v>31.580293220000001</v>
      </c>
      <c r="CI507" s="5">
        <v>15.036931109999999</v>
      </c>
      <c r="CJ507" s="5">
        <v>8.9699313610000004</v>
      </c>
      <c r="CK507">
        <v>2832</v>
      </c>
      <c r="CL507">
        <v>24.139106716672348</v>
      </c>
      <c r="CM507">
        <v>10.657807908616451</v>
      </c>
      <c r="CN507">
        <v>5.8695216330258013</v>
      </c>
      <c r="CO507">
        <v>7309</v>
      </c>
      <c r="CP507">
        <v>-18.161460082857463</v>
      </c>
      <c r="CQ507">
        <v>-12.571770334928228</v>
      </c>
      <c r="CR507">
        <v>12610.725408080449</v>
      </c>
      <c r="CS507">
        <v>54.519793088482118</v>
      </c>
      <c r="CT507">
        <v>16.347679048382521</v>
      </c>
      <c r="CU507">
        <v>17.952999999999999</v>
      </c>
      <c r="CV507">
        <f t="shared" si="103"/>
        <v>2.1152140019180692</v>
      </c>
      <c r="CW507">
        <v>3.2349999999999994</v>
      </c>
      <c r="CX507">
        <v>1238.8499999999999</v>
      </c>
      <c r="CY507" s="3">
        <f t="shared" si="98"/>
        <v>-19.18786692759296</v>
      </c>
      <c r="CZ507">
        <v>3.7562814070351682</v>
      </c>
      <c r="DA507">
        <v>38.36</v>
      </c>
      <c r="DB507" s="3">
        <f t="shared" si="99"/>
        <v>37</v>
      </c>
      <c r="DC507">
        <v>113.11111111111111</v>
      </c>
      <c r="DD507">
        <v>3.096420066997619E-2</v>
      </c>
      <c r="DE507" s="3">
        <f t="shared" si="100"/>
        <v>1.2699360487327789E-2</v>
      </c>
      <c r="DF507">
        <v>1.588882378555408E-2</v>
      </c>
      <c r="DG507">
        <v>4.3484983115318017E-2</v>
      </c>
      <c r="DH507">
        <v>6.4733343204144422E-4</v>
      </c>
      <c r="DI507">
        <v>4.550497393508092E-2</v>
      </c>
      <c r="DJ507">
        <v>3.6502151852012901E-3</v>
      </c>
      <c r="DK507">
        <v>4.3563803575989365E-2</v>
      </c>
      <c r="DL507" s="3">
        <f t="shared" si="101"/>
        <v>2.7436290278585622E-2</v>
      </c>
      <c r="DM507">
        <v>2.428485604566176E-3</v>
      </c>
      <c r="DN507">
        <v>0.71206652162798567</v>
      </c>
      <c r="DO507">
        <v>0.36014766062876985</v>
      </c>
      <c r="DP507">
        <v>0.68045749711121395</v>
      </c>
      <c r="DQ507">
        <v>0.32027439404971403</v>
      </c>
      <c r="DR507">
        <v>0.7107781719740015</v>
      </c>
      <c r="DS507" s="3">
        <f t="shared" si="102"/>
        <v>-0.42174857569197199</v>
      </c>
      <c r="DT507">
        <v>0.34429560594898589</v>
      </c>
      <c r="DU507">
        <v>619</v>
      </c>
      <c r="DV507">
        <v>-1.746031746031746</v>
      </c>
      <c r="DW507">
        <v>2.0013731825525038</v>
      </c>
      <c r="DX507">
        <v>0.10613508731440868</v>
      </c>
      <c r="DY507">
        <v>13</v>
      </c>
      <c r="DZ507">
        <v>30</v>
      </c>
      <c r="EA507">
        <v>2.9507692307692306</v>
      </c>
      <c r="EB507">
        <v>1.1507692307692305</v>
      </c>
      <c r="EC507">
        <v>2.10016155088853E-2</v>
      </c>
      <c r="ED507">
        <v>5.1285996358694276E-3</v>
      </c>
      <c r="EE507">
        <v>1.3678302246776923E-2</v>
      </c>
      <c r="EF507">
        <v>-8.5648076720583662E-3</v>
      </c>
      <c r="EG507">
        <v>1.438880772125559E-2</v>
      </c>
      <c r="EH507">
        <v>-8.7496396646492489E-3</v>
      </c>
      <c r="EI507">
        <v>1.3847421713263645E-2</v>
      </c>
      <c r="EJ507">
        <v>-9.5950817833969984E-3</v>
      </c>
      <c r="EK507">
        <v>1.5353963620619657</v>
      </c>
      <c r="EL507">
        <v>0.82178140754633267</v>
      </c>
      <c r="EM507">
        <v>1.4595799676898222</v>
      </c>
      <c r="EN507">
        <v>0.77357819720434107</v>
      </c>
      <c r="EO507">
        <v>1.5166444659346994</v>
      </c>
      <c r="EP507">
        <v>0.83954033858426669</v>
      </c>
      <c r="EQ507">
        <v>777.56</v>
      </c>
      <c r="ER507">
        <v>15.749999999999886</v>
      </c>
      <c r="ES507">
        <v>2.7117222953102695</v>
      </c>
      <c r="ET507">
        <v>5.4927756251783144E-2</v>
      </c>
    </row>
    <row r="508" spans="1:150" x14ac:dyDescent="0.3">
      <c r="A508">
        <v>19</v>
      </c>
      <c r="B508">
        <v>1907</v>
      </c>
      <c r="C508" t="s">
        <v>627</v>
      </c>
      <c r="D508">
        <v>74345</v>
      </c>
      <c r="E508">
        <v>330</v>
      </c>
      <c r="F508">
        <v>0.4438765216221669</v>
      </c>
      <c r="G508">
        <v>3736</v>
      </c>
      <c r="H508">
        <v>5.0252202569103499</v>
      </c>
      <c r="I508">
        <v>13584</v>
      </c>
      <c r="J508">
        <v>18.271571726410656</v>
      </c>
      <c r="K508" s="5">
        <v>17320</v>
      </c>
      <c r="L508" s="5">
        <v>23.296791979999998</v>
      </c>
      <c r="M508">
        <v>37036</v>
      </c>
      <c r="N508">
        <v>11333.564478397504</v>
      </c>
      <c r="O508">
        <v>19.001950366534402</v>
      </c>
      <c r="P508" s="3">
        <v>11759</v>
      </c>
      <c r="Q508" s="3">
        <v>115</v>
      </c>
      <c r="R508" s="3">
        <f t="shared" si="91"/>
        <v>9.7797431754400883E-3</v>
      </c>
      <c r="S508" s="3">
        <v>1.6127513297403744E-2</v>
      </c>
      <c r="T508" s="3">
        <f t="shared" si="92"/>
        <v>0.60640118504905904</v>
      </c>
      <c r="U508">
        <v>85399</v>
      </c>
      <c r="V508">
        <v>14.868518393974039</v>
      </c>
      <c r="W508">
        <v>8511</v>
      </c>
      <c r="X508">
        <v>11.447979016746251</v>
      </c>
      <c r="Y508">
        <v>693</v>
      </c>
      <c r="Z508">
        <v>0.81148491200131145</v>
      </c>
      <c r="AA508">
        <v>0.36760839037914456</v>
      </c>
      <c r="AB508">
        <v>6200</v>
      </c>
      <c r="AC508">
        <v>7.2600381737491073</v>
      </c>
      <c r="AD508">
        <v>2.2348179168387574</v>
      </c>
      <c r="AE508">
        <v>19651</v>
      </c>
      <c r="AF508">
        <v>23.010808089087696</v>
      </c>
      <c r="AG508">
        <v>4.7392363626770404</v>
      </c>
      <c r="AH508" s="5">
        <v>25851</v>
      </c>
      <c r="AI508" s="5">
        <v>30.270846259999999</v>
      </c>
      <c r="AJ508" s="5">
        <v>6.9740542799999998</v>
      </c>
      <c r="AK508">
        <v>43982</v>
      </c>
      <c r="AL508">
        <v>18.754725132303705</v>
      </c>
      <c r="AM508">
        <v>14959.234505008868</v>
      </c>
      <c r="AN508">
        <v>31.990553664931472</v>
      </c>
      <c r="AO508">
        <v>29.366</v>
      </c>
      <c r="AP508">
        <v>10025</v>
      </c>
      <c r="AQ508" s="3">
        <f t="shared" si="93"/>
        <v>-14.746151883663577</v>
      </c>
      <c r="AR508">
        <v>273</v>
      </c>
      <c r="AS508" s="3">
        <f t="shared" si="94"/>
        <v>137.39130434782609</v>
      </c>
      <c r="AT508">
        <v>2.7231920199501249E-2</v>
      </c>
      <c r="AU508" s="3">
        <f t="shared" si="95"/>
        <v>1.7452177024061162E-2</v>
      </c>
      <c r="AV508">
        <v>4.2837649683276573E-2</v>
      </c>
      <c r="AW508">
        <v>4.1854758749879629E-2</v>
      </c>
      <c r="AX508">
        <v>4.113531797142319E-2</v>
      </c>
      <c r="AY508" s="3">
        <f t="shared" si="96"/>
        <v>2.5007804674019446E-2</v>
      </c>
      <c r="AZ508">
        <v>0.6357006138488579</v>
      </c>
      <c r="BA508">
        <v>0.65062900881204011</v>
      </c>
      <c r="BB508">
        <v>0.66200825816927766</v>
      </c>
      <c r="BC508" s="3">
        <f t="shared" si="97"/>
        <v>5.560707312021862E-2</v>
      </c>
      <c r="BD508">
        <v>4012</v>
      </c>
      <c r="BE508">
        <v>2.4987537387836491</v>
      </c>
      <c r="BF508">
        <v>86</v>
      </c>
      <c r="BG508">
        <v>3.1744186046511627</v>
      </c>
      <c r="BH508">
        <v>2.1435692921236291E-2</v>
      </c>
      <c r="BI508">
        <v>2.224310991883529E-2</v>
      </c>
      <c r="BJ508">
        <v>2.3138447385904839E-2</v>
      </c>
      <c r="BK508">
        <v>2.3442503496660643E-2</v>
      </c>
      <c r="BL508">
        <v>0.96370035482694427</v>
      </c>
      <c r="BM508">
        <v>0.92641016761972506</v>
      </c>
      <c r="BN508">
        <v>0.91439435742388953</v>
      </c>
      <c r="BO508">
        <v>1653.5</v>
      </c>
      <c r="BP508">
        <v>16.244074777061517</v>
      </c>
      <c r="BQ508">
        <v>10179.096210114289</v>
      </c>
      <c r="BR508">
        <v>83797</v>
      </c>
      <c r="BS508">
        <v>12.713699643553703</v>
      </c>
      <c r="BT508">
        <v>-1.8759001861848499</v>
      </c>
      <c r="BU508">
        <v>5836</v>
      </c>
      <c r="BV508">
        <v>7.8498890308695941</v>
      </c>
      <c r="BW508">
        <v>-2076</v>
      </c>
      <c r="BX508">
        <v>-2.430941814306959</v>
      </c>
      <c r="BY508">
        <v>899</v>
      </c>
      <c r="BZ508">
        <v>1.0728307695979571</v>
      </c>
      <c r="CA508">
        <v>0.62895424797579014</v>
      </c>
      <c r="CB508">
        <v>0.26134585759664564</v>
      </c>
      <c r="CC508">
        <v>9038</v>
      </c>
      <c r="CD508">
        <v>10.785588982899149</v>
      </c>
      <c r="CE508">
        <v>5.7603687259887995</v>
      </c>
      <c r="CF508">
        <v>3.525550809150042</v>
      </c>
      <c r="CG508" s="5">
        <v>32381</v>
      </c>
      <c r="CH508" s="5">
        <v>38.642194830000001</v>
      </c>
      <c r="CI508" s="5">
        <v>15.34540284</v>
      </c>
      <c r="CJ508" s="5">
        <v>8.3713485649999999</v>
      </c>
      <c r="CK508">
        <v>23343</v>
      </c>
      <c r="CL508">
        <v>27.856605845077986</v>
      </c>
      <c r="CM508">
        <v>9.5850341186673305</v>
      </c>
      <c r="CN508">
        <v>4.8457977559902901</v>
      </c>
      <c r="CO508">
        <v>44523</v>
      </c>
      <c r="CP508">
        <v>20.215466033048926</v>
      </c>
      <c r="CQ508">
        <v>1.2300486562684736</v>
      </c>
      <c r="CR508">
        <v>17266.670132708485</v>
      </c>
      <c r="CS508">
        <v>52.349864560437787</v>
      </c>
      <c r="CT508">
        <v>15.424824224307788</v>
      </c>
      <c r="CU508">
        <v>34.198999999999998</v>
      </c>
      <c r="CV508">
        <f t="shared" si="103"/>
        <v>15.197049633465596</v>
      </c>
      <c r="CW508">
        <v>4.8329999999999984</v>
      </c>
      <c r="CX508">
        <v>11187.949999999999</v>
      </c>
      <c r="CY508" s="3">
        <f t="shared" si="98"/>
        <v>-4.8562802959435425</v>
      </c>
      <c r="CZ508">
        <v>11.600498753117195</v>
      </c>
      <c r="DA508">
        <v>473.92</v>
      </c>
      <c r="DB508" s="3">
        <f t="shared" si="99"/>
        <v>312.10434782608701</v>
      </c>
      <c r="DC508">
        <v>73.597069597069591</v>
      </c>
      <c r="DD508">
        <v>4.2359860385504051E-2</v>
      </c>
      <c r="DE508" s="3">
        <f t="shared" si="100"/>
        <v>3.2580117210063965E-2</v>
      </c>
      <c r="DF508">
        <v>1.5127940186002803E-2</v>
      </c>
      <c r="DG508">
        <v>4.3484983115318017E-2</v>
      </c>
      <c r="DH508">
        <v>6.4733343204144422E-4</v>
      </c>
      <c r="DI508">
        <v>4.550497393508092E-2</v>
      </c>
      <c r="DJ508">
        <v>3.6502151852012901E-3</v>
      </c>
      <c r="DK508">
        <v>4.3563803575989365E-2</v>
      </c>
      <c r="DL508" s="3">
        <f t="shared" si="101"/>
        <v>2.7436290278585622E-2</v>
      </c>
      <c r="DM508">
        <v>2.428485604566176E-3</v>
      </c>
      <c r="DN508">
        <v>0.97412617760871045</v>
      </c>
      <c r="DO508">
        <v>0.33842556375985255</v>
      </c>
      <c r="DP508">
        <v>0.93088418083562019</v>
      </c>
      <c r="DQ508">
        <v>0.28025517202358008</v>
      </c>
      <c r="DR508">
        <v>0.97236368058667677</v>
      </c>
      <c r="DS508" s="3">
        <f t="shared" si="102"/>
        <v>0.36596249553761773</v>
      </c>
      <c r="DT508">
        <v>0.31035542241739911</v>
      </c>
      <c r="DU508">
        <v>4411</v>
      </c>
      <c r="DV508">
        <v>9.9451645064805589</v>
      </c>
      <c r="DW508">
        <v>2.5363749716617545</v>
      </c>
      <c r="DX508">
        <v>3.7621232878105371E-2</v>
      </c>
      <c r="DY508">
        <v>74</v>
      </c>
      <c r="DZ508">
        <v>-13.953488372093023</v>
      </c>
      <c r="EA508">
        <v>6.4043243243243246</v>
      </c>
      <c r="EB508">
        <v>3.229905719673162</v>
      </c>
      <c r="EC508">
        <v>1.6776241215143959E-2</v>
      </c>
      <c r="ED508">
        <v>-4.6594517060923324E-3</v>
      </c>
      <c r="EE508">
        <v>1.3678302246776923E-2</v>
      </c>
      <c r="EF508">
        <v>-8.5648076720583662E-3</v>
      </c>
      <c r="EG508">
        <v>1.438880772125559E-2</v>
      </c>
      <c r="EH508">
        <v>-8.7496396646492489E-3</v>
      </c>
      <c r="EI508">
        <v>1.3847421713263645E-2</v>
      </c>
      <c r="EJ508">
        <v>-9.5950817833969984E-3</v>
      </c>
      <c r="EK508">
        <v>1.2264856348745339</v>
      </c>
      <c r="EL508">
        <v>0.26278528004758961</v>
      </c>
      <c r="EM508">
        <v>1.1659229548506356</v>
      </c>
      <c r="EN508">
        <v>0.23951278723091052</v>
      </c>
      <c r="EO508">
        <v>1.211506485649597</v>
      </c>
      <c r="EP508">
        <v>0.29711212822570743</v>
      </c>
      <c r="EQ508">
        <v>1685.1499999999999</v>
      </c>
      <c r="ER508">
        <v>31.649999999999864</v>
      </c>
      <c r="ES508">
        <v>16.555006114644822</v>
      </c>
      <c r="ET508">
        <v>0.31093133758330538</v>
      </c>
    </row>
    <row r="509" spans="1:150" x14ac:dyDescent="0.3">
      <c r="A509">
        <v>19</v>
      </c>
      <c r="B509">
        <v>1908</v>
      </c>
      <c r="C509" t="s">
        <v>628</v>
      </c>
      <c r="D509">
        <v>15991</v>
      </c>
      <c r="E509">
        <v>50</v>
      </c>
      <c r="F509">
        <v>0.31267588018260273</v>
      </c>
      <c r="G509">
        <v>657</v>
      </c>
      <c r="H509">
        <v>4.1085610655993996</v>
      </c>
      <c r="I509">
        <v>2750</v>
      </c>
      <c r="J509">
        <v>17.197173410043149</v>
      </c>
      <c r="K509" s="5">
        <v>3407</v>
      </c>
      <c r="L509" s="5">
        <v>21.305734480000002</v>
      </c>
      <c r="M509">
        <v>10053</v>
      </c>
      <c r="N509">
        <v>8401.2041796431913</v>
      </c>
      <c r="O509">
        <v>21.612156838221498</v>
      </c>
      <c r="P509" s="3">
        <v>1921</v>
      </c>
      <c r="Q509" s="3">
        <v>38</v>
      </c>
      <c r="R509" s="3">
        <f t="shared" si="91"/>
        <v>1.9781363872982821E-2</v>
      </c>
      <c r="S509" s="3">
        <v>1.6127513297403744E-2</v>
      </c>
      <c r="T509" s="3">
        <f t="shared" si="92"/>
        <v>1.2265600721077865</v>
      </c>
      <c r="U509">
        <v>14822</v>
      </c>
      <c r="V509">
        <v>-7.3103620786692511</v>
      </c>
      <c r="W509">
        <v>-554</v>
      </c>
      <c r="X509">
        <v>-3.4644487524232384</v>
      </c>
      <c r="Y509">
        <v>155</v>
      </c>
      <c r="Z509">
        <v>1.0457428147348535</v>
      </c>
      <c r="AA509">
        <v>0.7330669345522508</v>
      </c>
      <c r="AB509">
        <v>741</v>
      </c>
      <c r="AC509">
        <v>4.9993253272163001</v>
      </c>
      <c r="AD509">
        <v>0.89076426161690048</v>
      </c>
      <c r="AE509">
        <v>3524</v>
      </c>
      <c r="AF509">
        <v>23.77546889758467</v>
      </c>
      <c r="AG509">
        <v>6.5782954875415207</v>
      </c>
      <c r="AH509" s="5">
        <v>4265</v>
      </c>
      <c r="AI509" s="5">
        <v>28.77479422</v>
      </c>
      <c r="AJ509" s="5">
        <v>7.4690597490000004</v>
      </c>
      <c r="AK509">
        <v>9637</v>
      </c>
      <c r="AL509">
        <v>-4.1380682383368148</v>
      </c>
      <c r="AM509">
        <v>11567.366130470582</v>
      </c>
      <c r="AN509">
        <v>37.687001566980854</v>
      </c>
      <c r="AO509">
        <v>12.055</v>
      </c>
      <c r="AP509">
        <v>968</v>
      </c>
      <c r="AQ509" s="3">
        <f t="shared" si="93"/>
        <v>-49.609578344612181</v>
      </c>
      <c r="AR509">
        <v>7</v>
      </c>
      <c r="AS509" s="3">
        <f t="shared" si="94"/>
        <v>-81.578947368421055</v>
      </c>
      <c r="AT509">
        <v>7.2314049586776862E-3</v>
      </c>
      <c r="AU509" s="3">
        <f t="shared" si="95"/>
        <v>-1.2549958914305135E-2</v>
      </c>
      <c r="AV509">
        <v>4.2837649683276573E-2</v>
      </c>
      <c r="AW509">
        <v>4.1854758749879629E-2</v>
      </c>
      <c r="AX509">
        <v>4.113531797142319E-2</v>
      </c>
      <c r="AY509" s="3">
        <f t="shared" si="96"/>
        <v>2.5007804674019446E-2</v>
      </c>
      <c r="AZ509">
        <v>0.16880956383330153</v>
      </c>
      <c r="BA509">
        <v>0.17277378187488615</v>
      </c>
      <c r="BB509">
        <v>0.17579552839974064</v>
      </c>
      <c r="BC509" s="3">
        <f t="shared" si="97"/>
        <v>-1.050764543708046</v>
      </c>
      <c r="BD509">
        <v>594</v>
      </c>
      <c r="BE509">
        <v>1.6296296296296295</v>
      </c>
      <c r="BF509">
        <v>6</v>
      </c>
      <c r="BG509">
        <v>1.1666666666666667</v>
      </c>
      <c r="BH509">
        <v>1.0101010101010102E-2</v>
      </c>
      <c r="BI509">
        <v>2.224310991883529E-2</v>
      </c>
      <c r="BJ509">
        <v>2.3138447385904839E-2</v>
      </c>
      <c r="BK509">
        <v>2.3442503496660643E-2</v>
      </c>
      <c r="BL509">
        <v>0.45411860741903931</v>
      </c>
      <c r="BM509">
        <v>0.43654658121803352</v>
      </c>
      <c r="BN509">
        <v>0.43088444467754816</v>
      </c>
      <c r="BO509">
        <v>835.37</v>
      </c>
      <c r="BP509">
        <v>2.4749651408762214</v>
      </c>
      <c r="BQ509">
        <v>33752.798623428316</v>
      </c>
      <c r="BR509">
        <v>12649</v>
      </c>
      <c r="BS509">
        <v>-20.899255831405164</v>
      </c>
      <c r="BT509">
        <v>-14.660639589798949</v>
      </c>
      <c r="BU509">
        <v>-1342</v>
      </c>
      <c r="BV509">
        <v>-8.3922206241010571</v>
      </c>
      <c r="BW509">
        <v>-884</v>
      </c>
      <c r="BX509">
        <v>-5.9641074079071643</v>
      </c>
      <c r="BY509">
        <v>171</v>
      </c>
      <c r="BZ509">
        <v>1.3518855245473951</v>
      </c>
      <c r="CA509">
        <v>1.0392096443647922</v>
      </c>
      <c r="CB509">
        <v>0.30614270981254155</v>
      </c>
      <c r="CC509">
        <v>1153</v>
      </c>
      <c r="CD509">
        <v>9.1153450865681087</v>
      </c>
      <c r="CE509">
        <v>5.0067840209687091</v>
      </c>
      <c r="CF509">
        <v>4.1160197593518086</v>
      </c>
      <c r="CG509" s="5">
        <v>4867</v>
      </c>
      <c r="CH509" s="5">
        <v>38.47734999</v>
      </c>
      <c r="CI509" s="5">
        <v>17.171615509999999</v>
      </c>
      <c r="CJ509" s="5">
        <v>9.7025557629999994</v>
      </c>
      <c r="CK509">
        <v>3714</v>
      </c>
      <c r="CL509">
        <v>29.362004901573247</v>
      </c>
      <c r="CM509">
        <v>12.164831491530098</v>
      </c>
      <c r="CN509">
        <v>5.5865360039885772</v>
      </c>
      <c r="CO509">
        <v>8496</v>
      </c>
      <c r="CP509">
        <v>-15.487914055505819</v>
      </c>
      <c r="CQ509">
        <v>-11.839784165196637</v>
      </c>
      <c r="CR509">
        <v>13200.562254184324</v>
      </c>
      <c r="CS509">
        <v>57.127025744361418</v>
      </c>
      <c r="CT509">
        <v>14.118997404358122</v>
      </c>
      <c r="CU509">
        <v>16.46</v>
      </c>
      <c r="CV509">
        <f t="shared" si="103"/>
        <v>-5.1521568382214973</v>
      </c>
      <c r="CW509">
        <v>4.4050000000000011</v>
      </c>
      <c r="CX509">
        <v>940.92000000000007</v>
      </c>
      <c r="CY509" s="3">
        <f t="shared" si="98"/>
        <v>-51.019260801665801</v>
      </c>
      <c r="CZ509">
        <v>-2.7975206611570171</v>
      </c>
      <c r="DA509">
        <v>3.23</v>
      </c>
      <c r="DB509" s="3">
        <f t="shared" si="99"/>
        <v>-91.5</v>
      </c>
      <c r="DC509">
        <v>-53.857142857142861</v>
      </c>
      <c r="DD509">
        <v>3.43281044084513E-3</v>
      </c>
      <c r="DE509" s="3">
        <f t="shared" si="100"/>
        <v>-1.6348553432137692E-2</v>
      </c>
      <c r="DF509">
        <v>-3.7985945178325561E-3</v>
      </c>
      <c r="DG509">
        <v>4.3484983115318017E-2</v>
      </c>
      <c r="DH509">
        <v>6.4733343204144422E-4</v>
      </c>
      <c r="DI509">
        <v>4.550497393508092E-2</v>
      </c>
      <c r="DJ509">
        <v>3.6502151852012901E-3</v>
      </c>
      <c r="DK509">
        <v>4.3563803575989365E-2</v>
      </c>
      <c r="DL509" s="3">
        <f t="shared" si="101"/>
        <v>2.7436290278585622E-2</v>
      </c>
      <c r="DM509">
        <v>2.428485604566176E-3</v>
      </c>
      <c r="DN509">
        <v>7.8942434719168342E-2</v>
      </c>
      <c r="DO509">
        <v>-8.9867129114133193E-2</v>
      </c>
      <c r="DP509">
        <v>7.5438136625295166E-2</v>
      </c>
      <c r="DQ509">
        <v>-9.7335645249590985E-2</v>
      </c>
      <c r="DR509">
        <v>7.8799603318778125E-2</v>
      </c>
      <c r="DS509" s="3">
        <f t="shared" si="102"/>
        <v>-1.1477604687890084</v>
      </c>
      <c r="DT509">
        <v>-9.6995925080962511E-2</v>
      </c>
      <c r="DU509">
        <v>574</v>
      </c>
      <c r="DV509">
        <v>-3.3670033670033668</v>
      </c>
      <c r="DW509">
        <v>1.6392334494773519</v>
      </c>
      <c r="DX509">
        <v>9.6038198477224057E-3</v>
      </c>
      <c r="DY509">
        <v>3</v>
      </c>
      <c r="DZ509">
        <v>-50</v>
      </c>
      <c r="EA509">
        <v>1.0766666666666667</v>
      </c>
      <c r="EB509">
        <v>-9.000000000000008E-2</v>
      </c>
      <c r="EC509">
        <v>5.2264808362369342E-3</v>
      </c>
      <c r="ED509">
        <v>-4.8745292647731676E-3</v>
      </c>
      <c r="EE509">
        <v>1.3678302246776923E-2</v>
      </c>
      <c r="EF509">
        <v>-8.5648076720583662E-3</v>
      </c>
      <c r="EG509">
        <v>1.438880772125559E-2</v>
      </c>
      <c r="EH509">
        <v>-8.7496396646492489E-3</v>
      </c>
      <c r="EI509">
        <v>1.3847421713263645E-2</v>
      </c>
      <c r="EJ509">
        <v>-9.5950817833969984E-3</v>
      </c>
      <c r="EK509">
        <v>0.38210011315318554</v>
      </c>
      <c r="EL509">
        <v>-7.2018494265853772E-2</v>
      </c>
      <c r="EM509">
        <v>0.36323237737871888</v>
      </c>
      <c r="EN509">
        <v>-7.331420383931464E-2</v>
      </c>
      <c r="EO509">
        <v>0.37743349949621235</v>
      </c>
      <c r="EP509">
        <v>-5.3450945181335807E-2</v>
      </c>
      <c r="EQ509">
        <v>846.49</v>
      </c>
      <c r="ER509">
        <v>11.120000000000005</v>
      </c>
      <c r="ES509">
        <v>2.5079105571187772</v>
      </c>
      <c r="ET509">
        <v>3.2945416242555758E-2</v>
      </c>
    </row>
    <row r="510" spans="1:150" x14ac:dyDescent="0.3">
      <c r="A510">
        <v>19</v>
      </c>
      <c r="B510">
        <v>1909</v>
      </c>
      <c r="C510" t="s">
        <v>629</v>
      </c>
      <c r="D510">
        <v>11571</v>
      </c>
      <c r="E510">
        <v>40</v>
      </c>
      <c r="F510">
        <v>0.34569181574626223</v>
      </c>
      <c r="G510">
        <v>661</v>
      </c>
      <c r="H510">
        <v>5.712557255206983</v>
      </c>
      <c r="I510">
        <v>2007</v>
      </c>
      <c r="J510">
        <v>17.345086855068708</v>
      </c>
      <c r="K510" s="5">
        <v>2668</v>
      </c>
      <c r="L510" s="5">
        <v>23.057644109999998</v>
      </c>
      <c r="M510">
        <v>7370</v>
      </c>
      <c r="N510">
        <v>9487.9649247620091</v>
      </c>
      <c r="O510">
        <v>13.144931293751622</v>
      </c>
      <c r="P510" s="3">
        <v>1787</v>
      </c>
      <c r="Q510" s="3">
        <v>15</v>
      </c>
      <c r="R510" s="3">
        <f t="shared" si="91"/>
        <v>8.3939563514269719E-3</v>
      </c>
      <c r="S510" s="3">
        <v>1.6127513297403744E-2</v>
      </c>
      <c r="T510" s="3">
        <f t="shared" si="92"/>
        <v>0.52047430974856224</v>
      </c>
      <c r="U510">
        <v>10917</v>
      </c>
      <c r="V510">
        <v>-5.6520611874513866</v>
      </c>
      <c r="W510">
        <v>-172</v>
      </c>
      <c r="X510">
        <v>-1.4864748077089274</v>
      </c>
      <c r="Y510">
        <v>220</v>
      </c>
      <c r="Z510">
        <v>2.0152056425757991</v>
      </c>
      <c r="AA510">
        <v>1.6695138268295369</v>
      </c>
      <c r="AB510">
        <v>1031</v>
      </c>
      <c r="AC510">
        <v>9.4439864431620411</v>
      </c>
      <c r="AD510">
        <v>3.7314291879550581</v>
      </c>
      <c r="AE510">
        <v>2542</v>
      </c>
      <c r="AF510">
        <v>23.284785197398552</v>
      </c>
      <c r="AG510">
        <v>5.9396983423298444</v>
      </c>
      <c r="AH510" s="5">
        <v>3573</v>
      </c>
      <c r="AI510" s="5">
        <v>32.728771639999998</v>
      </c>
      <c r="AJ510" s="5">
        <v>9.6711275299999997</v>
      </c>
      <c r="AK510">
        <v>7434</v>
      </c>
      <c r="AL510">
        <v>0.86838534599728634</v>
      </c>
      <c r="AM510">
        <v>12824.019290548829</v>
      </c>
      <c r="AN510">
        <v>35.160905338933887</v>
      </c>
      <c r="AO510">
        <v>10.529</v>
      </c>
      <c r="AP510">
        <v>1335</v>
      </c>
      <c r="AQ510" s="3">
        <f t="shared" si="93"/>
        <v>-25.293788472299944</v>
      </c>
      <c r="AR510">
        <v>30</v>
      </c>
      <c r="AS510" s="3">
        <f t="shared" si="94"/>
        <v>100</v>
      </c>
      <c r="AT510">
        <v>2.247191011235955E-2</v>
      </c>
      <c r="AU510" s="3">
        <f t="shared" si="95"/>
        <v>1.4077953760932578E-2</v>
      </c>
      <c r="AV510">
        <v>4.2837649683276573E-2</v>
      </c>
      <c r="AW510">
        <v>4.1854758749879629E-2</v>
      </c>
      <c r="AX510">
        <v>4.113531797142319E-2</v>
      </c>
      <c r="AY510" s="3">
        <f t="shared" si="96"/>
        <v>2.5007804674019446E-2</v>
      </c>
      <c r="AZ510">
        <v>0.52458317107748276</v>
      </c>
      <c r="BA510">
        <v>0.53690215362725457</v>
      </c>
      <c r="BB510">
        <v>0.54629236433691464</v>
      </c>
      <c r="BC510" s="3">
        <f t="shared" si="97"/>
        <v>2.5818054588352402E-2</v>
      </c>
      <c r="BD510">
        <v>639</v>
      </c>
      <c r="BE510">
        <v>2.0892018779342725</v>
      </c>
      <c r="BF510">
        <v>10</v>
      </c>
      <c r="BG510">
        <v>3</v>
      </c>
      <c r="BH510">
        <v>1.5649452269170579E-2</v>
      </c>
      <c r="BI510">
        <v>2.224310991883529E-2</v>
      </c>
      <c r="BJ510">
        <v>2.3138447385904839E-2</v>
      </c>
      <c r="BK510">
        <v>2.3442503496660643E-2</v>
      </c>
      <c r="BL510">
        <v>0.70356403966330028</v>
      </c>
      <c r="BM510">
        <v>0.67633977371808007</v>
      </c>
      <c r="BN510">
        <v>0.66756744950042668</v>
      </c>
      <c r="BO510">
        <v>325.23</v>
      </c>
      <c r="BP510">
        <v>2.9195955773869806</v>
      </c>
      <c r="BQ510">
        <v>11139.556537178987</v>
      </c>
      <c r="BR510">
        <v>9624</v>
      </c>
      <c r="BS510">
        <v>-16.826549131449315</v>
      </c>
      <c r="BT510">
        <v>-11.843913162956857</v>
      </c>
      <c r="BU510">
        <v>-555</v>
      </c>
      <c r="BV510">
        <v>-4.7964739434793877</v>
      </c>
      <c r="BW510">
        <v>-390</v>
      </c>
      <c r="BX510">
        <v>-3.5724100027480077</v>
      </c>
      <c r="BY510">
        <v>209</v>
      </c>
      <c r="BZ510">
        <v>2.1716541978387367</v>
      </c>
      <c r="CA510">
        <v>1.8259623820924744</v>
      </c>
      <c r="CB510">
        <v>0.15644855526293755</v>
      </c>
      <c r="CC510">
        <v>1361</v>
      </c>
      <c r="CD510">
        <v>14.141729010806317</v>
      </c>
      <c r="CE510">
        <v>8.4291717555993344</v>
      </c>
      <c r="CF510">
        <v>4.6977425676442763</v>
      </c>
      <c r="CG510" s="5">
        <v>4107</v>
      </c>
      <c r="CH510" s="5">
        <v>42.674563589999998</v>
      </c>
      <c r="CI510" s="5">
        <v>19.61691948</v>
      </c>
      <c r="CJ510" s="5">
        <v>9.9457919500000003</v>
      </c>
      <c r="CK510">
        <v>2746</v>
      </c>
      <c r="CL510">
        <v>28.532834580216125</v>
      </c>
      <c r="CM510">
        <v>11.187747725147418</v>
      </c>
      <c r="CN510">
        <v>5.2480493828175732</v>
      </c>
      <c r="CO510">
        <v>6769</v>
      </c>
      <c r="CP510">
        <v>-8.1546811397557661</v>
      </c>
      <c r="CQ510">
        <v>-8.9453860640301315</v>
      </c>
      <c r="CR510">
        <v>15207.530184816074</v>
      </c>
      <c r="CS510">
        <v>60.282318762867185</v>
      </c>
      <c r="CT510">
        <v>18.58630153515028</v>
      </c>
      <c r="CU510">
        <v>10.48</v>
      </c>
      <c r="CV510">
        <f t="shared" si="103"/>
        <v>-2.6649312937516214</v>
      </c>
      <c r="CW510">
        <v>-4.8999999999999488E-2</v>
      </c>
      <c r="CX510">
        <v>1467.82</v>
      </c>
      <c r="CY510" s="3">
        <f t="shared" si="98"/>
        <v>-17.86121992165641</v>
      </c>
      <c r="CZ510">
        <v>9.949063670411979</v>
      </c>
      <c r="DA510">
        <v>29.57</v>
      </c>
      <c r="DB510" s="3">
        <f t="shared" si="99"/>
        <v>97.13333333333334</v>
      </c>
      <c r="DC510">
        <v>-1.4333333333333325</v>
      </c>
      <c r="DD510">
        <v>2.0145521930481941E-2</v>
      </c>
      <c r="DE510" s="3">
        <f t="shared" si="100"/>
        <v>1.1751565579054969E-2</v>
      </c>
      <c r="DF510">
        <v>-2.3263881818776089E-3</v>
      </c>
      <c r="DG510">
        <v>4.3484983115318017E-2</v>
      </c>
      <c r="DH510">
        <v>6.4733343204144422E-4</v>
      </c>
      <c r="DI510">
        <v>4.550497393508092E-2</v>
      </c>
      <c r="DJ510">
        <v>3.6502151852012901E-3</v>
      </c>
      <c r="DK510">
        <v>4.3563803575989365E-2</v>
      </c>
      <c r="DL510" s="3">
        <f t="shared" si="101"/>
        <v>2.7436290278585622E-2</v>
      </c>
      <c r="DM510">
        <v>2.428485604566176E-3</v>
      </c>
      <c r="DN510">
        <v>0.46327537662962737</v>
      </c>
      <c r="DO510">
        <v>-6.130779444785539E-2</v>
      </c>
      <c r="DP510">
        <v>0.44271032786926301</v>
      </c>
      <c r="DQ510">
        <v>-9.4191825757991565E-2</v>
      </c>
      <c r="DR510">
        <v>0.46243716748335884</v>
      </c>
      <c r="DS510" s="3">
        <f t="shared" si="102"/>
        <v>-5.8037142265203401E-2</v>
      </c>
      <c r="DT510">
        <v>-8.3855196853555802E-2</v>
      </c>
      <c r="DU510">
        <v>633</v>
      </c>
      <c r="DV510">
        <v>-0.93896713615023475</v>
      </c>
      <c r="DW510">
        <v>2.318830963665087</v>
      </c>
      <c r="DX510">
        <v>0.22962908573081453</v>
      </c>
      <c r="DY510">
        <v>6</v>
      </c>
      <c r="DZ510">
        <v>-40</v>
      </c>
      <c r="EA510">
        <v>4.9283333333333337</v>
      </c>
      <c r="EB510">
        <v>1.9283333333333337</v>
      </c>
      <c r="EC510">
        <v>9.4786729857819912E-3</v>
      </c>
      <c r="ED510">
        <v>-6.1707792833885881E-3</v>
      </c>
      <c r="EE510">
        <v>1.3678302246776923E-2</v>
      </c>
      <c r="EF510">
        <v>-8.5648076720583662E-3</v>
      </c>
      <c r="EG510">
        <v>1.438880772125559E-2</v>
      </c>
      <c r="EH510">
        <v>-8.7496396646492489E-3</v>
      </c>
      <c r="EI510">
        <v>1.3847421713263645E-2</v>
      </c>
      <c r="EJ510">
        <v>-9.5950817833969984E-3</v>
      </c>
      <c r="EK510">
        <v>0.69297145323832066</v>
      </c>
      <c r="EL510">
        <v>-1.0592586424979622E-2</v>
      </c>
      <c r="EM510">
        <v>0.65875318993802412</v>
      </c>
      <c r="EN510">
        <v>-1.7586583780055953E-2</v>
      </c>
      <c r="EO510">
        <v>0.6845081475855479</v>
      </c>
      <c r="EP510">
        <v>1.694069808512122E-2</v>
      </c>
      <c r="EQ510">
        <v>331.22</v>
      </c>
      <c r="ER510">
        <v>5.9900000000000091</v>
      </c>
      <c r="ES510">
        <v>2.97336791545096</v>
      </c>
      <c r="ET510">
        <v>5.3772338063979408E-2</v>
      </c>
    </row>
    <row r="511" spans="1:150" x14ac:dyDescent="0.3">
      <c r="A511">
        <v>19</v>
      </c>
      <c r="B511">
        <v>1910</v>
      </c>
      <c r="C511" t="s">
        <v>630</v>
      </c>
      <c r="D511">
        <v>28330</v>
      </c>
      <c r="E511">
        <v>242</v>
      </c>
      <c r="F511">
        <v>0.85421814331097778</v>
      </c>
      <c r="G511">
        <v>1770</v>
      </c>
      <c r="H511">
        <v>6.2477938581009527</v>
      </c>
      <c r="I511">
        <v>6198</v>
      </c>
      <c r="J511">
        <v>21.877867984468761</v>
      </c>
      <c r="K511" s="5">
        <v>7968</v>
      </c>
      <c r="L511" s="5">
        <v>28.125661839999999</v>
      </c>
      <c r="M511">
        <v>19812</v>
      </c>
      <c r="N511">
        <v>11186.122076640977</v>
      </c>
      <c r="O511">
        <v>17.154959406989057</v>
      </c>
      <c r="P511" s="3">
        <v>6121</v>
      </c>
      <c r="Q511" s="3">
        <v>70</v>
      </c>
      <c r="R511" s="3">
        <f t="shared" si="91"/>
        <v>1.1436039862767521E-2</v>
      </c>
      <c r="S511" s="3">
        <v>1.6127513297403744E-2</v>
      </c>
      <c r="T511" s="3">
        <f t="shared" si="92"/>
        <v>0.70910125149972936</v>
      </c>
      <c r="U511">
        <v>32949</v>
      </c>
      <c r="V511">
        <v>16.304271090716554</v>
      </c>
      <c r="W511">
        <v>2770</v>
      </c>
      <c r="X511">
        <v>9.7776208965760691</v>
      </c>
      <c r="Y511">
        <v>618</v>
      </c>
      <c r="Z511">
        <v>1.8756259674041702</v>
      </c>
      <c r="AA511">
        <v>1.0214078240931923</v>
      </c>
      <c r="AB511">
        <v>2897</v>
      </c>
      <c r="AC511">
        <v>8.7923760963913917</v>
      </c>
      <c r="AD511">
        <v>2.5445822382904391</v>
      </c>
      <c r="AE511">
        <v>8309</v>
      </c>
      <c r="AF511">
        <v>25.21776078181432</v>
      </c>
      <c r="AG511">
        <v>3.3398927973455592</v>
      </c>
      <c r="AH511" s="5">
        <v>11206</v>
      </c>
      <c r="AI511" s="5">
        <v>34.010136879999997</v>
      </c>
      <c r="AJ511" s="5">
        <v>5.8844750360000004</v>
      </c>
      <c r="AK511">
        <v>22007</v>
      </c>
      <c r="AL511">
        <v>11.079143953159701</v>
      </c>
      <c r="AM511">
        <v>15097.719917474897</v>
      </c>
      <c r="AN511">
        <v>34.968309965096623</v>
      </c>
      <c r="AO511">
        <v>11.243</v>
      </c>
      <c r="AP511">
        <v>4568</v>
      </c>
      <c r="AQ511" s="3">
        <f t="shared" si="93"/>
        <v>-25.371671295539944</v>
      </c>
      <c r="AR511">
        <v>102</v>
      </c>
      <c r="AS511" s="3">
        <f t="shared" si="94"/>
        <v>45.714285714285715</v>
      </c>
      <c r="AT511">
        <v>2.2329246935201399E-2</v>
      </c>
      <c r="AU511" s="3">
        <f t="shared" si="95"/>
        <v>1.0893207072433879E-2</v>
      </c>
      <c r="AV511">
        <v>4.2837649683276573E-2</v>
      </c>
      <c r="AW511">
        <v>4.1854758749879629E-2</v>
      </c>
      <c r="AX511">
        <v>4.113531797142319E-2</v>
      </c>
      <c r="AY511" s="3">
        <f t="shared" si="96"/>
        <v>2.5007804674019446E-2</v>
      </c>
      <c r="AZ511">
        <v>0.52125284884428502</v>
      </c>
      <c r="BA511">
        <v>0.53349362419310609</v>
      </c>
      <c r="BB511">
        <v>0.54282422104318206</v>
      </c>
      <c r="BC511" s="3">
        <f t="shared" si="97"/>
        <v>-0.16627703045654729</v>
      </c>
      <c r="BD511">
        <v>2041</v>
      </c>
      <c r="BE511">
        <v>2.2381185693287606</v>
      </c>
      <c r="BF511">
        <v>39</v>
      </c>
      <c r="BG511">
        <v>2.6153846153846154</v>
      </c>
      <c r="BH511">
        <v>1.9108280254777069E-2</v>
      </c>
      <c r="BI511">
        <v>2.224310991883529E-2</v>
      </c>
      <c r="BJ511">
        <v>2.3138447385904839E-2</v>
      </c>
      <c r="BK511">
        <v>2.3442503496660643E-2</v>
      </c>
      <c r="BL511">
        <v>0.85906513632773662</v>
      </c>
      <c r="BM511">
        <v>0.82582378739971929</v>
      </c>
      <c r="BN511">
        <v>0.81511261190593498</v>
      </c>
      <c r="BO511">
        <v>1702.4900000000002</v>
      </c>
      <c r="BP511">
        <v>5.9486782039531558</v>
      </c>
      <c r="BQ511">
        <v>28619.635179939996</v>
      </c>
      <c r="BR511">
        <v>32530</v>
      </c>
      <c r="BS511">
        <v>14.82527356159548</v>
      </c>
      <c r="BT511">
        <v>-1.2716622659261283</v>
      </c>
      <c r="BU511">
        <v>3749</v>
      </c>
      <c r="BV511">
        <v>13.233321567243205</v>
      </c>
      <c r="BW511">
        <v>1137</v>
      </c>
      <c r="BX511">
        <v>3.450787580806701</v>
      </c>
      <c r="BY511">
        <v>851</v>
      </c>
      <c r="BZ511">
        <v>2.6160467260989853</v>
      </c>
      <c r="CA511">
        <v>1.7618285827880076</v>
      </c>
      <c r="CB511">
        <v>0.74042075869481505</v>
      </c>
      <c r="CC511">
        <v>4208</v>
      </c>
      <c r="CD511">
        <v>12.935751613894867</v>
      </c>
      <c r="CE511">
        <v>6.6879577557939145</v>
      </c>
      <c r="CF511">
        <v>4.1433755175034754</v>
      </c>
      <c r="CG511" s="5">
        <v>13795</v>
      </c>
      <c r="CH511" s="5">
        <v>42.407008910000002</v>
      </c>
      <c r="CI511" s="5">
        <v>14.281347070000001</v>
      </c>
      <c r="CJ511" s="5">
        <v>8.3968720369999996</v>
      </c>
      <c r="CK511">
        <v>9587</v>
      </c>
      <c r="CL511">
        <v>29.471257300952971</v>
      </c>
      <c r="CM511">
        <v>7.5933893164842097</v>
      </c>
      <c r="CN511">
        <v>4.2534965191386505</v>
      </c>
      <c r="CO511">
        <v>22067</v>
      </c>
      <c r="CP511">
        <v>11.381990712699375</v>
      </c>
      <c r="CQ511">
        <v>0.27264052346980511</v>
      </c>
      <c r="CR511">
        <v>17128.023947320435</v>
      </c>
      <c r="CS511">
        <v>53.118514441098618</v>
      </c>
      <c r="CT511">
        <v>13.447752647044123</v>
      </c>
      <c r="CU511">
        <v>14.211</v>
      </c>
      <c r="CV511">
        <f t="shared" si="103"/>
        <v>-2.9439594069890571</v>
      </c>
      <c r="CW511">
        <v>2.968</v>
      </c>
      <c r="CX511">
        <v>5941.18</v>
      </c>
      <c r="CY511" s="3">
        <f t="shared" si="98"/>
        <v>-2.9377552687469319</v>
      </c>
      <c r="CZ511">
        <v>30.06085814360771</v>
      </c>
      <c r="DA511">
        <v>59.429999999999993</v>
      </c>
      <c r="DB511" s="3">
        <f t="shared" si="99"/>
        <v>-15.10000000000001</v>
      </c>
      <c r="DC511">
        <v>-41.735294117647065</v>
      </c>
      <c r="DD511">
        <v>1.0003063364516812E-2</v>
      </c>
      <c r="DE511" s="3">
        <f t="shared" si="100"/>
        <v>-1.4329764982507088E-3</v>
      </c>
      <c r="DF511">
        <v>-1.2326183570684587E-2</v>
      </c>
      <c r="DG511">
        <v>4.3484983115318017E-2</v>
      </c>
      <c r="DH511">
        <v>6.4733343204144422E-4</v>
      </c>
      <c r="DI511">
        <v>4.550497393508092E-2</v>
      </c>
      <c r="DJ511">
        <v>3.6502151852012901E-3</v>
      </c>
      <c r="DK511">
        <v>4.3563803575989365E-2</v>
      </c>
      <c r="DL511" s="3">
        <f t="shared" si="101"/>
        <v>2.7436290278585622E-2</v>
      </c>
      <c r="DM511">
        <v>2.428485604566176E-3</v>
      </c>
      <c r="DN511">
        <v>0.23003489130925139</v>
      </c>
      <c r="DO511">
        <v>-0.29121795753503366</v>
      </c>
      <c r="DP511">
        <v>0.21982351596965097</v>
      </c>
      <c r="DQ511">
        <v>-0.31367010822345509</v>
      </c>
      <c r="DR511">
        <v>0.22961868669406321</v>
      </c>
      <c r="DS511" s="3">
        <f t="shared" si="102"/>
        <v>-0.47948256480566614</v>
      </c>
      <c r="DT511">
        <v>-0.31320553434911885</v>
      </c>
      <c r="DU511">
        <v>2301</v>
      </c>
      <c r="DV511">
        <v>12.738853503184714</v>
      </c>
      <c r="DW511">
        <v>2.5819991308126902</v>
      </c>
      <c r="DX511">
        <v>0.34388056148392954</v>
      </c>
      <c r="DY511">
        <v>20</v>
      </c>
      <c r="DZ511">
        <v>-48.717948717948715</v>
      </c>
      <c r="EA511">
        <v>2.9714999999999998</v>
      </c>
      <c r="EB511">
        <v>0.35611538461538439</v>
      </c>
      <c r="EC511">
        <v>8.6918730986527588E-3</v>
      </c>
      <c r="ED511">
        <v>-1.041640715612431E-2</v>
      </c>
      <c r="EE511">
        <v>1.3678302246776923E-2</v>
      </c>
      <c r="EF511">
        <v>-8.5648076720583662E-3</v>
      </c>
      <c r="EG511">
        <v>1.438880772125559E-2</v>
      </c>
      <c r="EH511">
        <v>-8.7496396646492489E-3</v>
      </c>
      <c r="EI511">
        <v>1.3847421713263645E-2</v>
      </c>
      <c r="EJ511">
        <v>-9.5950817833969984E-3</v>
      </c>
      <c r="EK511">
        <v>0.63544970288259728</v>
      </c>
      <c r="EL511">
        <v>-0.22361543344513934</v>
      </c>
      <c r="EM511">
        <v>0.60407180824390727</v>
      </c>
      <c r="EN511">
        <v>-0.22175197915581202</v>
      </c>
      <c r="EO511">
        <v>0.62768891412668659</v>
      </c>
      <c r="EP511">
        <v>-0.18742369777924839</v>
      </c>
      <c r="EQ511">
        <v>1753.9099999999999</v>
      </c>
      <c r="ER511">
        <v>51.419999999999618</v>
      </c>
      <c r="ES511">
        <v>6.1283450644030086</v>
      </c>
      <c r="ET511">
        <v>0.17966686044985281</v>
      </c>
    </row>
    <row r="512" spans="1:150" x14ac:dyDescent="0.3">
      <c r="A512">
        <v>19</v>
      </c>
      <c r="B512">
        <v>1911</v>
      </c>
      <c r="C512" t="s">
        <v>631</v>
      </c>
      <c r="D512">
        <v>36400</v>
      </c>
      <c r="E512">
        <v>248</v>
      </c>
      <c r="F512">
        <v>0.68131868131868134</v>
      </c>
      <c r="G512">
        <v>1353</v>
      </c>
      <c r="H512">
        <v>3.7170329670329667</v>
      </c>
      <c r="I512">
        <v>6181</v>
      </c>
      <c r="J512">
        <v>16.98076923076923</v>
      </c>
      <c r="K512" s="5">
        <v>7534</v>
      </c>
      <c r="L512" s="5">
        <v>20.697802200000002</v>
      </c>
      <c r="M512">
        <v>20350</v>
      </c>
      <c r="N512">
        <v>9118.2339239451103</v>
      </c>
      <c r="O512">
        <v>16.302197802197803</v>
      </c>
      <c r="P512" s="3">
        <v>4570</v>
      </c>
      <c r="Q512" s="3">
        <v>70</v>
      </c>
      <c r="R512" s="3">
        <f t="shared" si="91"/>
        <v>1.5317286652078774E-2</v>
      </c>
      <c r="S512" s="3">
        <v>1.6127513297403744E-2</v>
      </c>
      <c r="T512" s="3">
        <f t="shared" si="92"/>
        <v>0.94976121672425451</v>
      </c>
      <c r="U512">
        <v>36648</v>
      </c>
      <c r="V512">
        <v>0.68131868131868134</v>
      </c>
      <c r="W512">
        <v>671</v>
      </c>
      <c r="X512">
        <v>1.8434065934065935</v>
      </c>
      <c r="Y512">
        <v>443</v>
      </c>
      <c r="Z512">
        <v>1.2087972058502512</v>
      </c>
      <c r="AA512">
        <v>0.52747852453156985</v>
      </c>
      <c r="AB512">
        <v>2004</v>
      </c>
      <c r="AC512">
        <v>5.4682383759004587</v>
      </c>
      <c r="AD512">
        <v>1.751205408867492</v>
      </c>
      <c r="AE512">
        <v>7960</v>
      </c>
      <c r="AF512">
        <v>21.720148439205413</v>
      </c>
      <c r="AG512">
        <v>4.7393792084361834</v>
      </c>
      <c r="AH512" s="5">
        <v>9964</v>
      </c>
      <c r="AI512" s="5">
        <v>27.188386820000002</v>
      </c>
      <c r="AJ512" s="5">
        <v>6.4905846169999997</v>
      </c>
      <c r="AK512">
        <v>22094</v>
      </c>
      <c r="AL512">
        <v>8.5700245700245699</v>
      </c>
      <c r="AM512">
        <v>12609.624442658638</v>
      </c>
      <c r="AN512">
        <v>38.290205623535236</v>
      </c>
      <c r="AO512">
        <v>12.641</v>
      </c>
      <c r="AP512">
        <v>3366</v>
      </c>
      <c r="AQ512" s="3">
        <f t="shared" si="93"/>
        <v>-26.345733041575492</v>
      </c>
      <c r="AR512">
        <v>56</v>
      </c>
      <c r="AS512" s="3">
        <f t="shared" si="94"/>
        <v>-20</v>
      </c>
      <c r="AT512">
        <v>1.6636957813428402E-2</v>
      </c>
      <c r="AU512" s="3">
        <f t="shared" si="95"/>
        <v>1.3196711613496278E-3</v>
      </c>
      <c r="AV512">
        <v>4.2837649683276573E-2</v>
      </c>
      <c r="AW512">
        <v>4.1854758749879629E-2</v>
      </c>
      <c r="AX512">
        <v>4.113531797142319E-2</v>
      </c>
      <c r="AY512" s="3">
        <f t="shared" si="96"/>
        <v>2.5007804674019446E-2</v>
      </c>
      <c r="AZ512">
        <v>0.3883723298648506</v>
      </c>
      <c r="BA512">
        <v>0.39749262235267929</v>
      </c>
      <c r="BB512">
        <v>0.40444461435757317</v>
      </c>
      <c r="BC512" s="3">
        <f t="shared" si="97"/>
        <v>-0.54531660236668134</v>
      </c>
      <c r="BD512">
        <v>1618</v>
      </c>
      <c r="BE512">
        <v>2.0803461063040789</v>
      </c>
      <c r="BF512">
        <v>29</v>
      </c>
      <c r="BG512">
        <v>1.9310344827586208</v>
      </c>
      <c r="BH512">
        <v>1.7923362175525339E-2</v>
      </c>
      <c r="BI512">
        <v>2.224310991883529E-2</v>
      </c>
      <c r="BJ512">
        <v>2.3138447385904839E-2</v>
      </c>
      <c r="BK512">
        <v>2.3442503496660643E-2</v>
      </c>
      <c r="BL512">
        <v>0.80579389487024822</v>
      </c>
      <c r="BM512">
        <v>0.77461386568416191</v>
      </c>
      <c r="BN512">
        <v>0.76456689781782483</v>
      </c>
      <c r="BO512">
        <v>1589.8400000000001</v>
      </c>
      <c r="BP512">
        <v>3.227277275742547</v>
      </c>
      <c r="BQ512">
        <v>49262.578457384094</v>
      </c>
      <c r="BR512">
        <v>34173</v>
      </c>
      <c r="BS512">
        <v>-6.1181318681318677</v>
      </c>
      <c r="BT512">
        <v>-6.7534381139489188</v>
      </c>
      <c r="BU512">
        <v>-817</v>
      </c>
      <c r="BV512">
        <v>-2.2445054945054945</v>
      </c>
      <c r="BW512">
        <v>-1368</v>
      </c>
      <c r="BX512">
        <v>-3.7328094302554029</v>
      </c>
      <c r="BY512">
        <v>569</v>
      </c>
      <c r="BZ512">
        <v>1.6650572089076172</v>
      </c>
      <c r="CA512">
        <v>0.98373852758893587</v>
      </c>
      <c r="CB512">
        <v>0.45626000305736603</v>
      </c>
      <c r="CC512">
        <v>3048</v>
      </c>
      <c r="CD512">
        <v>8.919322271969099</v>
      </c>
      <c r="CE512">
        <v>5.2022893049361318</v>
      </c>
      <c r="CF512">
        <v>3.4510838960686403</v>
      </c>
      <c r="CG512" s="5">
        <v>12402</v>
      </c>
      <c r="CH512" s="5">
        <v>36.291809319999999</v>
      </c>
      <c r="CI512" s="5">
        <v>15.59400713</v>
      </c>
      <c r="CJ512" s="5">
        <v>9.1034225079999995</v>
      </c>
      <c r="CK512">
        <v>9354</v>
      </c>
      <c r="CL512">
        <v>27.372487051180755</v>
      </c>
      <c r="CM512">
        <v>10.391717820411525</v>
      </c>
      <c r="CN512">
        <v>5.6523386119753418</v>
      </c>
      <c r="CO512">
        <v>20692</v>
      </c>
      <c r="CP512">
        <v>1.6805896805896805</v>
      </c>
      <c r="CQ512">
        <v>-6.3456141938987969</v>
      </c>
      <c r="CR512">
        <v>14572.409146411173</v>
      </c>
      <c r="CS512">
        <v>59.816136194345958</v>
      </c>
      <c r="CT512">
        <v>15.565766551400145</v>
      </c>
      <c r="CU512">
        <v>16.012</v>
      </c>
      <c r="CV512">
        <f t="shared" si="103"/>
        <v>-0.29019780219780245</v>
      </c>
      <c r="CW512">
        <v>3.3710000000000004</v>
      </c>
      <c r="CX512">
        <v>3766.25</v>
      </c>
      <c r="CY512" s="3">
        <f t="shared" si="98"/>
        <v>-17.587527352297595</v>
      </c>
      <c r="CZ512">
        <v>11.890968508615568</v>
      </c>
      <c r="DA512">
        <v>81.100000000000009</v>
      </c>
      <c r="DB512" s="3">
        <f t="shared" si="99"/>
        <v>15.85714285714287</v>
      </c>
      <c r="DC512">
        <v>44.821428571428584</v>
      </c>
      <c r="DD512">
        <v>2.1533355459674747E-2</v>
      </c>
      <c r="DE512" s="3">
        <f t="shared" si="100"/>
        <v>6.2160688075959727E-3</v>
      </c>
      <c r="DF512">
        <v>4.8963976462463449E-3</v>
      </c>
      <c r="DG512">
        <v>4.3484983115318017E-2</v>
      </c>
      <c r="DH512">
        <v>6.4733343204144422E-4</v>
      </c>
      <c r="DI512">
        <v>4.550497393508092E-2</v>
      </c>
      <c r="DJ512">
        <v>3.6502151852012901E-3</v>
      </c>
      <c r="DK512">
        <v>4.3563803575989365E-2</v>
      </c>
      <c r="DL512" s="3">
        <f t="shared" si="101"/>
        <v>2.7436290278585622E-2</v>
      </c>
      <c r="DM512">
        <v>2.428485604566176E-3</v>
      </c>
      <c r="DN512">
        <v>0.49519061333358111</v>
      </c>
      <c r="DO512">
        <v>0.10681828346873051</v>
      </c>
      <c r="DP512">
        <v>0.47320882966321504</v>
      </c>
      <c r="DQ512">
        <v>7.5716207310535744E-2</v>
      </c>
      <c r="DR512">
        <v>0.49429465960458685</v>
      </c>
      <c r="DS512" s="3">
        <f t="shared" si="102"/>
        <v>-0.45546655711966766</v>
      </c>
      <c r="DT512">
        <v>8.9850045247013677E-2</v>
      </c>
      <c r="DU512">
        <v>1731</v>
      </c>
      <c r="DV512">
        <v>6.9839307787391833</v>
      </c>
      <c r="DW512">
        <v>2.1757654534950897</v>
      </c>
      <c r="DX512">
        <v>9.541934719101075E-2</v>
      </c>
      <c r="DY512">
        <v>26</v>
      </c>
      <c r="DZ512">
        <v>-10.344827586206897</v>
      </c>
      <c r="EA512">
        <v>3.1192307692307697</v>
      </c>
      <c r="EB512">
        <v>1.1881962864721489</v>
      </c>
      <c r="EC512">
        <v>1.5020219526285385E-2</v>
      </c>
      <c r="ED512">
        <v>-2.9031426492399544E-3</v>
      </c>
      <c r="EE512">
        <v>1.3678302246776923E-2</v>
      </c>
      <c r="EF512">
        <v>-8.5648076720583662E-3</v>
      </c>
      <c r="EG512">
        <v>1.438880772125559E-2</v>
      </c>
      <c r="EH512">
        <v>-8.7496396646492489E-3</v>
      </c>
      <c r="EI512">
        <v>1.3847421713263645E-2</v>
      </c>
      <c r="EJ512">
        <v>-9.5950817833969984E-3</v>
      </c>
      <c r="EK512">
        <v>1.0981055437508456</v>
      </c>
      <c r="EL512">
        <v>0.29231164888059735</v>
      </c>
      <c r="EM512">
        <v>1.0438821490467938</v>
      </c>
      <c r="EN512">
        <v>0.26926828336263187</v>
      </c>
      <c r="EO512">
        <v>1.0846943089700507</v>
      </c>
      <c r="EP512">
        <v>0.32012741115222587</v>
      </c>
      <c r="EQ512">
        <v>1639.1899999999998</v>
      </c>
      <c r="ER512">
        <v>49.349999999999682</v>
      </c>
      <c r="ES512">
        <v>3.3274547360894329</v>
      </c>
      <c r="ET512">
        <v>0.1001774603468859</v>
      </c>
    </row>
    <row r="513" spans="1:150" x14ac:dyDescent="0.3">
      <c r="A513">
        <v>19</v>
      </c>
      <c r="B513">
        <v>1912</v>
      </c>
      <c r="C513" t="s">
        <v>632</v>
      </c>
      <c r="D513">
        <v>11885</v>
      </c>
      <c r="E513">
        <v>23</v>
      </c>
      <c r="F513">
        <v>0.19352124526714345</v>
      </c>
      <c r="G513">
        <v>589</v>
      </c>
      <c r="H513">
        <v>4.9558266722759781</v>
      </c>
      <c r="I513">
        <v>1977</v>
      </c>
      <c r="J513">
        <v>16.634413125788811</v>
      </c>
      <c r="K513" s="5">
        <v>2566</v>
      </c>
      <c r="L513" s="5">
        <v>21.590239799999999</v>
      </c>
      <c r="M513">
        <v>8322</v>
      </c>
      <c r="N513">
        <v>8319.1103713107423</v>
      </c>
      <c r="O513">
        <v>14.539335296592343</v>
      </c>
      <c r="P513" s="3">
        <v>1839</v>
      </c>
      <c r="Q513" s="3">
        <v>25</v>
      </c>
      <c r="R513" s="3">
        <f t="shared" si="91"/>
        <v>1.3594344752582926E-2</v>
      </c>
      <c r="S513" s="3">
        <v>1.6127513297403744E-2</v>
      </c>
      <c r="T513" s="3">
        <f t="shared" si="92"/>
        <v>0.8429287579487772</v>
      </c>
      <c r="U513">
        <v>10932</v>
      </c>
      <c r="V513">
        <v>-8.0185107278081613</v>
      </c>
      <c r="W513">
        <v>-427</v>
      </c>
      <c r="X513">
        <v>-3.5927639882204461</v>
      </c>
      <c r="Y513">
        <v>89</v>
      </c>
      <c r="Z513">
        <v>0.81412367361873395</v>
      </c>
      <c r="AA513">
        <v>0.62060242835159052</v>
      </c>
      <c r="AB513">
        <v>755</v>
      </c>
      <c r="AC513">
        <v>6.906330040248811</v>
      </c>
      <c r="AD513">
        <v>1.950503367972833</v>
      </c>
      <c r="AE513">
        <v>2285</v>
      </c>
      <c r="AF513">
        <v>20.901939260885474</v>
      </c>
      <c r="AG513">
        <v>4.2675261350966629</v>
      </c>
      <c r="AH513" s="5">
        <v>3040</v>
      </c>
      <c r="AI513" s="5">
        <v>27.808269299999999</v>
      </c>
      <c r="AJ513" s="5">
        <v>6.2180295030000003</v>
      </c>
      <c r="AK513">
        <v>7903</v>
      </c>
      <c r="AL513">
        <v>-5.0348473924537371</v>
      </c>
      <c r="AM513">
        <v>11760.202347289636</v>
      </c>
      <c r="AN513">
        <v>41.363701434300388</v>
      </c>
      <c r="AO513">
        <v>9.3490000000000002</v>
      </c>
      <c r="AP513">
        <v>1374</v>
      </c>
      <c r="AQ513" s="3">
        <f t="shared" si="93"/>
        <v>-25.285481239804241</v>
      </c>
      <c r="AR513">
        <v>38</v>
      </c>
      <c r="AS513" s="3">
        <f t="shared" si="94"/>
        <v>52</v>
      </c>
      <c r="AT513">
        <v>2.7656477438136828E-2</v>
      </c>
      <c r="AU513" s="3">
        <f t="shared" si="95"/>
        <v>1.4062132685553902E-2</v>
      </c>
      <c r="AV513">
        <v>4.2837649683276573E-2</v>
      </c>
      <c r="AW513">
        <v>4.1854758749879629E-2</v>
      </c>
      <c r="AX513">
        <v>4.113531797142319E-2</v>
      </c>
      <c r="AY513" s="3">
        <f t="shared" si="96"/>
        <v>2.5007804674019446E-2</v>
      </c>
      <c r="AZ513">
        <v>0.64561145727221503</v>
      </c>
      <c r="BA513">
        <v>0.66077259227342611</v>
      </c>
      <c r="BB513">
        <v>0.67232924897650859</v>
      </c>
      <c r="BC513" s="3">
        <f t="shared" si="97"/>
        <v>-0.17059950897226861</v>
      </c>
      <c r="BD513">
        <v>679</v>
      </c>
      <c r="BE513">
        <v>2.0235640648011781</v>
      </c>
      <c r="BF513">
        <v>6</v>
      </c>
      <c r="BG513">
        <v>6.333333333333333</v>
      </c>
      <c r="BH513">
        <v>8.836524300441826E-3</v>
      </c>
      <c r="BI513">
        <v>2.224310991883529E-2</v>
      </c>
      <c r="BJ513">
        <v>2.3138447385904839E-2</v>
      </c>
      <c r="BK513">
        <v>2.3442503496660643E-2</v>
      </c>
      <c r="BL513">
        <v>0.39727018086437305</v>
      </c>
      <c r="BM513">
        <v>0.38189789284758746</v>
      </c>
      <c r="BN513">
        <v>0.376944565741478</v>
      </c>
      <c r="BO513">
        <v>615.09</v>
      </c>
      <c r="BP513">
        <v>1.7405149501410966</v>
      </c>
      <c r="BQ513">
        <v>35339.541320810669</v>
      </c>
      <c r="BR513">
        <v>9468</v>
      </c>
      <c r="BS513">
        <v>-20.336558687421117</v>
      </c>
      <c r="BT513">
        <v>-13.391877058177826</v>
      </c>
      <c r="BU513">
        <v>-950</v>
      </c>
      <c r="BV513">
        <v>-7.9932688262515779</v>
      </c>
      <c r="BW513">
        <v>-537</v>
      </c>
      <c r="BX513">
        <v>-4.9121844127332599</v>
      </c>
      <c r="BY513">
        <v>180</v>
      </c>
      <c r="BZ513">
        <v>1.9011406844106464</v>
      </c>
      <c r="CA513">
        <v>1.7076194391435029</v>
      </c>
      <c r="CB513">
        <v>1.0870170107919126</v>
      </c>
      <c r="CC513">
        <v>1040</v>
      </c>
      <c r="CD513">
        <v>10.984368398817068</v>
      </c>
      <c r="CE513">
        <v>6.0285417265410901</v>
      </c>
      <c r="CF513">
        <v>4.0780383585682571</v>
      </c>
      <c r="CG513" s="5">
        <v>3493</v>
      </c>
      <c r="CH513" s="5">
        <v>36.892691169999999</v>
      </c>
      <c r="CI513" s="5">
        <v>15.30245137</v>
      </c>
      <c r="CJ513" s="5">
        <v>9.0844218689999998</v>
      </c>
      <c r="CK513">
        <v>2453</v>
      </c>
      <c r="CL513">
        <v>25.908322771440638</v>
      </c>
      <c r="CM513">
        <v>9.2739096456518268</v>
      </c>
      <c r="CN513">
        <v>5.006383510555164</v>
      </c>
      <c r="CO513">
        <v>6821</v>
      </c>
      <c r="CP513">
        <v>-18.036529680365295</v>
      </c>
      <c r="CQ513">
        <v>-13.691003416424143</v>
      </c>
      <c r="CR513">
        <v>14197.478795959538</v>
      </c>
      <c r="CS513">
        <v>70.661022179978744</v>
      </c>
      <c r="CT513">
        <v>20.724783270685972</v>
      </c>
      <c r="CU513">
        <v>12.256</v>
      </c>
      <c r="CV513">
        <f t="shared" si="103"/>
        <v>-2.2833352965923428</v>
      </c>
      <c r="CW513">
        <v>2.907</v>
      </c>
      <c r="CX513">
        <v>1706.26</v>
      </c>
      <c r="CY513" s="3">
        <f t="shared" si="98"/>
        <v>-7.2180532898314302</v>
      </c>
      <c r="CZ513">
        <v>24.181950509461426</v>
      </c>
      <c r="DA513">
        <v>44.23</v>
      </c>
      <c r="DB513" s="3">
        <f t="shared" si="99"/>
        <v>76.919999999999987</v>
      </c>
      <c r="DC513">
        <v>16.394736842105253</v>
      </c>
      <c r="DD513">
        <v>2.5922192397407194E-2</v>
      </c>
      <c r="DE513" s="3">
        <f t="shared" si="100"/>
        <v>1.2327847644824268E-2</v>
      </c>
      <c r="DF513">
        <v>-1.7342850407296335E-3</v>
      </c>
      <c r="DG513">
        <v>4.3484983115318017E-2</v>
      </c>
      <c r="DH513">
        <v>6.4733343204144422E-4</v>
      </c>
      <c r="DI513">
        <v>4.550497393508092E-2</v>
      </c>
      <c r="DJ513">
        <v>3.6502151852012901E-3</v>
      </c>
      <c r="DK513">
        <v>4.3563803575989365E-2</v>
      </c>
      <c r="DL513" s="3">
        <f t="shared" si="101"/>
        <v>2.7436290278585622E-2</v>
      </c>
      <c r="DM513">
        <v>2.428485604566176E-3</v>
      </c>
      <c r="DN513">
        <v>0.59611825831147314</v>
      </c>
      <c r="DO513">
        <v>-4.9493198960741891E-2</v>
      </c>
      <c r="DP513">
        <v>0.56965624097244305</v>
      </c>
      <c r="DQ513">
        <v>-9.1116351300983056E-2</v>
      </c>
      <c r="DR513">
        <v>0.59503969510353949</v>
      </c>
      <c r="DS513" s="3">
        <f t="shared" si="102"/>
        <v>-0.24788906284523771</v>
      </c>
      <c r="DT513">
        <v>-7.7289553872969097E-2</v>
      </c>
      <c r="DU513">
        <v>653</v>
      </c>
      <c r="DV513">
        <v>-3.8291605301914582</v>
      </c>
      <c r="DW513">
        <v>2.6129555895865235</v>
      </c>
      <c r="DX513">
        <v>0.5893915247853454</v>
      </c>
      <c r="DY513">
        <v>8</v>
      </c>
      <c r="DZ513">
        <v>33.333333333333329</v>
      </c>
      <c r="EA513">
        <v>5.5287499999999996</v>
      </c>
      <c r="EB513">
        <v>-0.80458333333333343</v>
      </c>
      <c r="EC513">
        <v>1.2251148545176111E-2</v>
      </c>
      <c r="ED513">
        <v>3.4146242447342847E-3</v>
      </c>
      <c r="EE513">
        <v>1.3678302246776923E-2</v>
      </c>
      <c r="EF513">
        <v>-8.5648076720583662E-3</v>
      </c>
      <c r="EG513">
        <v>1.438880772125559E-2</v>
      </c>
      <c r="EH513">
        <v>-8.7496396646492489E-3</v>
      </c>
      <c r="EI513">
        <v>1.3847421713263645E-2</v>
      </c>
      <c r="EJ513">
        <v>-9.5950817833969984E-3</v>
      </c>
      <c r="EK513">
        <v>0.89566295028046339</v>
      </c>
      <c r="EL513">
        <v>0.49839276941609034</v>
      </c>
      <c r="EM513">
        <v>0.85143597596890097</v>
      </c>
      <c r="EN513">
        <v>0.46953808312131351</v>
      </c>
      <c r="EO513">
        <v>0.88472416012588417</v>
      </c>
      <c r="EP513">
        <v>0.50777959438440612</v>
      </c>
      <c r="EQ513">
        <v>633.92000000000007</v>
      </c>
      <c r="ER513">
        <v>18.830000000000041</v>
      </c>
      <c r="ES513">
        <v>1.7937980412515957</v>
      </c>
      <c r="ET513">
        <v>5.3283091110499115E-2</v>
      </c>
    </row>
    <row r="514" spans="1:150" x14ac:dyDescent="0.3">
      <c r="A514">
        <v>19</v>
      </c>
      <c r="B514">
        <v>1913</v>
      </c>
      <c r="C514" t="s">
        <v>633</v>
      </c>
      <c r="D514">
        <v>17339</v>
      </c>
      <c r="E514">
        <v>33</v>
      </c>
      <c r="F514">
        <v>0.19032239460176481</v>
      </c>
      <c r="G514">
        <v>592</v>
      </c>
      <c r="H514">
        <v>3.4142684122498412</v>
      </c>
      <c r="I514">
        <v>2472</v>
      </c>
      <c r="J514">
        <v>14.256877559259474</v>
      </c>
      <c r="K514" s="5">
        <v>3064</v>
      </c>
      <c r="L514" s="5">
        <v>17.671145970000001</v>
      </c>
      <c r="M514">
        <v>9977</v>
      </c>
      <c r="N514">
        <v>8773.2362231785119</v>
      </c>
      <c r="O514">
        <v>19.931945325566641</v>
      </c>
      <c r="P514" s="3">
        <v>2683</v>
      </c>
      <c r="Q514" s="3">
        <v>35</v>
      </c>
      <c r="R514" s="3">
        <f t="shared" ref="R514:R577" si="104">Q514/P514</f>
        <v>1.3045098770033545E-2</v>
      </c>
      <c r="S514" s="3">
        <v>1.6127513297403744E-2</v>
      </c>
      <c r="T514" s="3">
        <f t="shared" ref="T514:T577" si="105">R514/S514</f>
        <v>0.80887229974465968</v>
      </c>
      <c r="U514">
        <v>16358</v>
      </c>
      <c r="V514">
        <v>-5.6577657304342814</v>
      </c>
      <c r="W514">
        <v>-439</v>
      </c>
      <c r="X514">
        <v>-2.5318645827325681</v>
      </c>
      <c r="Y514">
        <v>168</v>
      </c>
      <c r="Z514">
        <v>1.0270204181440274</v>
      </c>
      <c r="AA514">
        <v>0.83669802354226264</v>
      </c>
      <c r="AB514">
        <v>748</v>
      </c>
      <c r="AC514">
        <v>4.5726861474507885</v>
      </c>
      <c r="AD514">
        <v>1.1584177352009473</v>
      </c>
      <c r="AE514">
        <v>3101</v>
      </c>
      <c r="AF514">
        <v>18.95708521824184</v>
      </c>
      <c r="AG514">
        <v>4.7002076589823663</v>
      </c>
      <c r="AH514" s="5">
        <v>3849</v>
      </c>
      <c r="AI514" s="5">
        <v>23.529771369999999</v>
      </c>
      <c r="AJ514" s="5">
        <v>5.8586253939999997</v>
      </c>
      <c r="AK514">
        <v>9901</v>
      </c>
      <c r="AL514">
        <v>-0.76175202966823696</v>
      </c>
      <c r="AM514">
        <v>11901.456243321889</v>
      </c>
      <c r="AN514">
        <v>35.656397942172745</v>
      </c>
      <c r="AO514">
        <v>15.250999999999999</v>
      </c>
      <c r="AP514">
        <v>1767</v>
      </c>
      <c r="AQ514" s="3">
        <f t="shared" ref="AQ514:AQ577" si="106">(AP514-P514)/P514*100</f>
        <v>-34.14088706671636</v>
      </c>
      <c r="AR514">
        <v>77</v>
      </c>
      <c r="AS514" s="3">
        <f t="shared" ref="AS514:AS577" si="107">(AR514-Q514)/Q514*100</f>
        <v>120</v>
      </c>
      <c r="AT514">
        <v>4.3576683644595361E-2</v>
      </c>
      <c r="AU514" s="3">
        <f t="shared" ref="AU514:AU577" si="108">AT514-R514</f>
        <v>3.0531584874561816E-2</v>
      </c>
      <c r="AV514">
        <v>4.2837649683276573E-2</v>
      </c>
      <c r="AW514">
        <v>4.1854758749879629E-2</v>
      </c>
      <c r="AX514">
        <v>4.113531797142319E-2</v>
      </c>
      <c r="AY514" s="3">
        <f t="shared" ref="AY514:AY577" si="109">AX514-S514</f>
        <v>2.5007804674019446E-2</v>
      </c>
      <c r="AZ514">
        <v>1.017251972663834</v>
      </c>
      <c r="BA514">
        <v>1.041140480703898</v>
      </c>
      <c r="BB514">
        <v>1.0593496244484653</v>
      </c>
      <c r="BC514" s="3">
        <f t="shared" ref="BC514:BC577" si="110">BB514-T514</f>
        <v>0.25047732470380557</v>
      </c>
      <c r="BD514">
        <v>839</v>
      </c>
      <c r="BE514">
        <v>2.1060786650774732</v>
      </c>
      <c r="BF514">
        <v>22</v>
      </c>
      <c r="BG514">
        <v>3.5</v>
      </c>
      <c r="BH514">
        <v>2.6221692491060787E-2</v>
      </c>
      <c r="BI514">
        <v>2.224310991883529E-2</v>
      </c>
      <c r="BJ514">
        <v>2.3138447385904839E-2</v>
      </c>
      <c r="BK514">
        <v>2.3442503496660643E-2</v>
      </c>
      <c r="BL514">
        <v>1.1788680893428696</v>
      </c>
      <c r="BM514">
        <v>1.1332520308615934</v>
      </c>
      <c r="BN514">
        <v>1.1185534213441</v>
      </c>
      <c r="BO514">
        <v>1005.8700000000001</v>
      </c>
      <c r="BP514">
        <v>2.5791264785585204</v>
      </c>
      <c r="BQ514">
        <v>39000.413836322725</v>
      </c>
      <c r="BR514">
        <v>14475</v>
      </c>
      <c r="BS514">
        <v>-16.517676913316802</v>
      </c>
      <c r="BT514">
        <v>-11.51118718669764</v>
      </c>
      <c r="BU514">
        <v>-1292</v>
      </c>
      <c r="BV514">
        <v>-7.4514101159236397</v>
      </c>
      <c r="BW514">
        <v>-833</v>
      </c>
      <c r="BX514">
        <v>-5.0923095732974692</v>
      </c>
      <c r="BY514">
        <v>202</v>
      </c>
      <c r="BZ514">
        <v>1.3955094991364421</v>
      </c>
      <c r="CA514">
        <v>1.2051871045346774</v>
      </c>
      <c r="CB514">
        <v>0.36848908099241462</v>
      </c>
      <c r="CC514">
        <v>1205</v>
      </c>
      <c r="CD514">
        <v>8.3246977547495682</v>
      </c>
      <c r="CE514">
        <v>4.910429342499727</v>
      </c>
      <c r="CF514">
        <v>3.7520116072987797</v>
      </c>
      <c r="CG514" s="5">
        <v>4818</v>
      </c>
      <c r="CH514" s="5">
        <v>33.284974089999999</v>
      </c>
      <c r="CI514" s="5">
        <v>15.613828120000001</v>
      </c>
      <c r="CJ514" s="5">
        <v>9.7552027280000004</v>
      </c>
      <c r="CK514">
        <v>3613</v>
      </c>
      <c r="CL514">
        <v>24.960276338514682</v>
      </c>
      <c r="CM514">
        <v>10.703398779255208</v>
      </c>
      <c r="CN514">
        <v>6.0031911202728416</v>
      </c>
      <c r="CO514">
        <v>9007</v>
      </c>
      <c r="CP514">
        <v>-9.7223614312919722</v>
      </c>
      <c r="CQ514">
        <v>-9.029390970609029</v>
      </c>
      <c r="CR514">
        <v>14077.613412548017</v>
      </c>
      <c r="CS514">
        <v>60.460895551353886</v>
      </c>
      <c r="CT514">
        <v>18.284797462892048</v>
      </c>
      <c r="CU514">
        <v>18.841000000000001</v>
      </c>
      <c r="CV514">
        <f t="shared" si="103"/>
        <v>-1.0909453255666399</v>
      </c>
      <c r="CW514">
        <v>3.5900000000000016</v>
      </c>
      <c r="CX514">
        <v>1691.4699999999998</v>
      </c>
      <c r="CY514" s="3">
        <f t="shared" ref="CY514:CY577" si="111">(CX514-P514)/P514*100</f>
        <v>-36.956019381289607</v>
      </c>
      <c r="CZ514">
        <v>-4.27447651386532</v>
      </c>
      <c r="DA514">
        <v>65.19</v>
      </c>
      <c r="DB514" s="3">
        <f t="shared" ref="DB514:DB577" si="112">(DA514-Q514)/Q514*100</f>
        <v>86.257142857142853</v>
      </c>
      <c r="DC514">
        <v>-15.337662337662342</v>
      </c>
      <c r="DD514">
        <v>3.8540441154735233E-2</v>
      </c>
      <c r="DE514" s="3">
        <f t="shared" ref="DE514:DE577" si="113">DD514-R514</f>
        <v>2.5495342384701688E-2</v>
      </c>
      <c r="DF514">
        <v>-5.036242489860128E-3</v>
      </c>
      <c r="DG514">
        <v>4.3484983115318017E-2</v>
      </c>
      <c r="DH514">
        <v>6.4733343204144422E-4</v>
      </c>
      <c r="DI514">
        <v>4.550497393508092E-2</v>
      </c>
      <c r="DJ514">
        <v>3.6502151852012901E-3</v>
      </c>
      <c r="DK514">
        <v>4.3563803575989365E-2</v>
      </c>
      <c r="DL514" s="3">
        <f t="shared" ref="DL514:DL577" si="114">DK514-S514</f>
        <v>2.7436290278585622E-2</v>
      </c>
      <c r="DM514">
        <v>2.428485604566176E-3</v>
      </c>
      <c r="DN514">
        <v>0.88629311531591648</v>
      </c>
      <c r="DO514">
        <v>-0.13095885734791757</v>
      </c>
      <c r="DP514">
        <v>0.84695007648435205</v>
      </c>
      <c r="DQ514">
        <v>-0.19419040421954592</v>
      </c>
      <c r="DR514">
        <v>0.88468953560283681</v>
      </c>
      <c r="DS514" s="3">
        <f t="shared" ref="DS514:DS577" si="115">DR514-T514</f>
        <v>7.5817235858177123E-2</v>
      </c>
      <c r="DT514">
        <v>-0.17466008884562845</v>
      </c>
      <c r="DU514">
        <v>824</v>
      </c>
      <c r="DV514">
        <v>-1.7878426698450536</v>
      </c>
      <c r="DW514">
        <v>2.0527548543689318</v>
      </c>
      <c r="DX514">
        <v>-5.3323810708541419E-2</v>
      </c>
      <c r="DY514">
        <v>20</v>
      </c>
      <c r="DZ514">
        <v>-9.0909090909090917</v>
      </c>
      <c r="EA514">
        <v>3.2595000000000001</v>
      </c>
      <c r="EB514">
        <v>-0.24049999999999994</v>
      </c>
      <c r="EC514">
        <v>2.4271844660194174E-2</v>
      </c>
      <c r="ED514">
        <v>-1.9498478308666127E-3</v>
      </c>
      <c r="EE514">
        <v>1.3678302246776923E-2</v>
      </c>
      <c r="EF514">
        <v>-8.5648076720583662E-3</v>
      </c>
      <c r="EG514">
        <v>1.438880772125559E-2</v>
      </c>
      <c r="EH514">
        <v>-8.7496396646492489E-3</v>
      </c>
      <c r="EI514">
        <v>1.3847421713263645E-2</v>
      </c>
      <c r="EJ514">
        <v>-9.5950817833969984E-3</v>
      </c>
      <c r="EK514">
        <v>1.7744778717631753</v>
      </c>
      <c r="EL514">
        <v>0.59560978242030571</v>
      </c>
      <c r="EM514">
        <v>1.6868558625840178</v>
      </c>
      <c r="EN514">
        <v>0.55360383172242433</v>
      </c>
      <c r="EO514">
        <v>1.7528060575309539</v>
      </c>
      <c r="EP514">
        <v>0.6342526361868539</v>
      </c>
      <c r="EQ514">
        <v>1072.18</v>
      </c>
      <c r="ER514">
        <v>66.309999999999945</v>
      </c>
      <c r="ES514">
        <v>2.7491503154293038</v>
      </c>
      <c r="ET514">
        <v>0.17002383687078337</v>
      </c>
    </row>
    <row r="515" spans="1:150" x14ac:dyDescent="0.3">
      <c r="A515">
        <v>19</v>
      </c>
      <c r="B515">
        <v>1914</v>
      </c>
      <c r="C515" t="s">
        <v>634</v>
      </c>
      <c r="D515">
        <v>876714</v>
      </c>
      <c r="E515">
        <v>10774</v>
      </c>
      <c r="F515">
        <v>1.2289070323959694</v>
      </c>
      <c r="G515">
        <v>66078</v>
      </c>
      <c r="H515">
        <v>7.5370075075794389</v>
      </c>
      <c r="I515">
        <v>186762</v>
      </c>
      <c r="J515">
        <v>21.302500017109345</v>
      </c>
      <c r="K515" s="5">
        <v>252840</v>
      </c>
      <c r="L515" s="5">
        <v>28.839507520000002</v>
      </c>
      <c r="M515">
        <v>451234</v>
      </c>
      <c r="N515">
        <v>14950.528410531742</v>
      </c>
      <c r="O515">
        <v>16.041719420472354</v>
      </c>
      <c r="P515" s="3">
        <v>198683</v>
      </c>
      <c r="Q515" s="3">
        <v>3679</v>
      </c>
      <c r="R515" s="3">
        <f t="shared" si="104"/>
        <v>1.8516934010458872E-2</v>
      </c>
      <c r="S515" s="3">
        <v>1.6127513297403744E-2</v>
      </c>
      <c r="T515" s="3">
        <f t="shared" si="105"/>
        <v>1.1481580370756714</v>
      </c>
      <c r="U515">
        <v>884751</v>
      </c>
      <c r="V515">
        <v>0.91671856500523552</v>
      </c>
      <c r="W515">
        <v>-12687</v>
      </c>
      <c r="X515">
        <v>-1.447108178950034</v>
      </c>
      <c r="Y515">
        <v>21774</v>
      </c>
      <c r="Z515">
        <v>2.4610314088370626</v>
      </c>
      <c r="AA515">
        <v>1.2321243764410932</v>
      </c>
      <c r="AB515">
        <v>90988</v>
      </c>
      <c r="AC515">
        <v>10.284023414497412</v>
      </c>
      <c r="AD515">
        <v>2.7470159069179729</v>
      </c>
      <c r="AE515">
        <v>224308</v>
      </c>
      <c r="AF515">
        <v>25.352669847222554</v>
      </c>
      <c r="AG515">
        <v>4.0501698301132087</v>
      </c>
      <c r="AH515" s="5">
        <v>315296</v>
      </c>
      <c r="AI515" s="5">
        <v>35.636693260000001</v>
      </c>
      <c r="AJ515" s="5">
        <v>6.7971857370000004</v>
      </c>
      <c r="AK515">
        <v>478300</v>
      </c>
      <c r="AL515">
        <v>5.9982182193717666</v>
      </c>
      <c r="AM515">
        <v>18948.172503674614</v>
      </c>
      <c r="AN515">
        <v>26.739149168311489</v>
      </c>
      <c r="AO515">
        <v>17.693999999999999</v>
      </c>
      <c r="AP515">
        <v>150108</v>
      </c>
      <c r="AQ515" s="3">
        <f t="shared" si="106"/>
        <v>-24.448493328568624</v>
      </c>
      <c r="AR515">
        <v>8280</v>
      </c>
      <c r="AS515" s="3">
        <f t="shared" si="107"/>
        <v>125.06115792334873</v>
      </c>
      <c r="AT515">
        <v>5.5160284595091535E-2</v>
      </c>
      <c r="AU515" s="3">
        <f t="shared" si="108"/>
        <v>3.6643350584632667E-2</v>
      </c>
      <c r="AV515">
        <v>4.2837649683276573E-2</v>
      </c>
      <c r="AW515">
        <v>4.1854758749879629E-2</v>
      </c>
      <c r="AX515">
        <v>4.113531797142319E-2</v>
      </c>
      <c r="AY515" s="3">
        <f t="shared" si="109"/>
        <v>2.5007804674019446E-2</v>
      </c>
      <c r="AZ515">
        <v>1.2876589869641146</v>
      </c>
      <c r="BA515">
        <v>1.317897563923963</v>
      </c>
      <c r="BB515">
        <v>1.3409470818582592</v>
      </c>
      <c r="BC515" s="3">
        <f t="shared" si="110"/>
        <v>0.19278904478258774</v>
      </c>
      <c r="BD515">
        <v>47187</v>
      </c>
      <c r="BE515">
        <v>3.1811303960836672</v>
      </c>
      <c r="BF515">
        <v>1006</v>
      </c>
      <c r="BG515">
        <v>8.2306163021868795</v>
      </c>
      <c r="BH515">
        <v>2.1319431199270985E-2</v>
      </c>
      <c r="BI515">
        <v>2.224310991883529E-2</v>
      </c>
      <c r="BJ515">
        <v>2.3138447385904839E-2</v>
      </c>
      <c r="BK515">
        <v>2.3442503496660643E-2</v>
      </c>
      <c r="BL515">
        <v>0.95847349031071682</v>
      </c>
      <c r="BM515">
        <v>0.92138555555192792</v>
      </c>
      <c r="BN515">
        <v>0.90943491604076809</v>
      </c>
      <c r="BO515">
        <v>13180.849999999999</v>
      </c>
      <c r="BP515">
        <v>11.389074360454741</v>
      </c>
      <c r="BQ515">
        <v>115732.40794499226</v>
      </c>
      <c r="BR515">
        <v>864162</v>
      </c>
      <c r="BS515">
        <v>-1.4317097708032493</v>
      </c>
      <c r="BT515">
        <v>-2.3270954200673408</v>
      </c>
      <c r="BU515">
        <v>-32721</v>
      </c>
      <c r="BV515">
        <v>-3.7322319479328492</v>
      </c>
      <c r="BW515">
        <v>-20314</v>
      </c>
      <c r="BX515">
        <v>-2.2960132285806965</v>
      </c>
      <c r="BY515">
        <v>28483</v>
      </c>
      <c r="BZ515">
        <v>3.2960255137346932</v>
      </c>
      <c r="CA515">
        <v>2.0671184813387238</v>
      </c>
      <c r="CB515">
        <v>0.8349941048976306</v>
      </c>
      <c r="CC515">
        <v>116414</v>
      </c>
      <c r="CD515">
        <v>13.47131672070746</v>
      </c>
      <c r="CE515">
        <v>5.9343092131280208</v>
      </c>
      <c r="CF515">
        <v>3.1872933062100479</v>
      </c>
      <c r="CG515" s="5">
        <v>360531</v>
      </c>
      <c r="CH515" s="5">
        <v>41.720302439999998</v>
      </c>
      <c r="CI515" s="5">
        <v>12.88079492</v>
      </c>
      <c r="CJ515" s="5">
        <v>6.083609182</v>
      </c>
      <c r="CK515">
        <v>244117</v>
      </c>
      <c r="CL515">
        <v>28.248985722584425</v>
      </c>
      <c r="CM515">
        <v>6.9464857054750802</v>
      </c>
      <c r="CN515">
        <v>2.8963158753618714</v>
      </c>
      <c r="CO515">
        <v>478657</v>
      </c>
      <c r="CP515">
        <v>6.0773345980134472</v>
      </c>
      <c r="CQ515">
        <v>7.4639347689734473E-2</v>
      </c>
      <c r="CR515">
        <v>20485.932561524267</v>
      </c>
      <c r="CS515">
        <v>37.024806073698151</v>
      </c>
      <c r="CT515">
        <v>8.1156114530382055</v>
      </c>
      <c r="CU515">
        <v>20.637</v>
      </c>
      <c r="CV515">
        <f t="shared" si="103"/>
        <v>4.5952805795276461</v>
      </c>
      <c r="CW515">
        <v>2.9430000000000014</v>
      </c>
      <c r="CX515">
        <v>166308.29000000004</v>
      </c>
      <c r="CY515" s="3">
        <f t="shared" si="111"/>
        <v>-16.294655305184623</v>
      </c>
      <c r="CZ515">
        <v>10.792422788925332</v>
      </c>
      <c r="DA515">
        <v>9732.84</v>
      </c>
      <c r="DB515" s="3">
        <f t="shared" si="112"/>
        <v>164.55123674911661</v>
      </c>
      <c r="DC515">
        <v>17.546376811594204</v>
      </c>
      <c r="DD515">
        <v>5.852287940667298E-2</v>
      </c>
      <c r="DE515" s="3">
        <f t="shared" si="113"/>
        <v>4.0005945396214104E-2</v>
      </c>
      <c r="DF515">
        <v>3.3625948115814444E-3</v>
      </c>
      <c r="DG515">
        <v>4.3484983115318017E-2</v>
      </c>
      <c r="DH515">
        <v>6.4733343204144422E-4</v>
      </c>
      <c r="DI515">
        <v>4.550497393508092E-2</v>
      </c>
      <c r="DJ515">
        <v>3.6502151852012901E-3</v>
      </c>
      <c r="DK515">
        <v>4.3563803575989365E-2</v>
      </c>
      <c r="DL515" s="3">
        <f t="shared" si="114"/>
        <v>2.7436290278585622E-2</v>
      </c>
      <c r="DM515">
        <v>2.428485604566176E-3</v>
      </c>
      <c r="DN515">
        <v>1.3458181471860273</v>
      </c>
      <c r="DO515">
        <v>5.8159160221912698E-2</v>
      </c>
      <c r="DP515">
        <v>1.2860765394605849</v>
      </c>
      <c r="DQ515">
        <v>-3.1821024463378089E-2</v>
      </c>
      <c r="DR515">
        <v>1.3433831438659884</v>
      </c>
      <c r="DS515" s="3">
        <f t="shared" si="115"/>
        <v>0.19522510679031702</v>
      </c>
      <c r="DT515">
        <v>2.4360620077292783E-3</v>
      </c>
      <c r="DU515">
        <v>51745</v>
      </c>
      <c r="DV515">
        <v>9.6594401000275489</v>
      </c>
      <c r="DW515">
        <v>3.2139972944245829</v>
      </c>
      <c r="DX515">
        <v>3.2866898340915718E-2</v>
      </c>
      <c r="DY515">
        <v>604</v>
      </c>
      <c r="DZ515">
        <v>-39.960238568588466</v>
      </c>
      <c r="EA515">
        <v>16.113973509933775</v>
      </c>
      <c r="EB515">
        <v>7.8833572077468954</v>
      </c>
      <c r="EC515">
        <v>1.1672625374432312E-2</v>
      </c>
      <c r="ED515">
        <v>-9.6468058248386727E-3</v>
      </c>
      <c r="EE515">
        <v>1.3678302246776923E-2</v>
      </c>
      <c r="EF515">
        <v>-8.5648076720583662E-3</v>
      </c>
      <c r="EG515">
        <v>1.438880772125559E-2</v>
      </c>
      <c r="EH515">
        <v>-8.7496396646492489E-3</v>
      </c>
      <c r="EI515">
        <v>1.3847421713263645E-2</v>
      </c>
      <c r="EJ515">
        <v>-9.5950817833969984E-3</v>
      </c>
      <c r="EK515">
        <v>0.85336799581123324</v>
      </c>
      <c r="EL515">
        <v>-0.10510549449948359</v>
      </c>
      <c r="EM515">
        <v>0.81122950563785423</v>
      </c>
      <c r="EN515">
        <v>-0.11015604991407368</v>
      </c>
      <c r="EO515">
        <v>0.84294575670009231</v>
      </c>
      <c r="EP515">
        <v>-6.6489159340675785E-2</v>
      </c>
      <c r="EQ515">
        <v>13462.920000000002</v>
      </c>
      <c r="ER515">
        <v>282.07000000000335</v>
      </c>
      <c r="ES515">
        <v>11.632800387596655</v>
      </c>
      <c r="ET515">
        <v>0.24372602714191416</v>
      </c>
    </row>
    <row r="516" spans="1:150" x14ac:dyDescent="0.3">
      <c r="A516">
        <v>19</v>
      </c>
      <c r="B516">
        <v>1915</v>
      </c>
      <c r="C516" t="s">
        <v>635</v>
      </c>
      <c r="D516">
        <v>52589</v>
      </c>
      <c r="E516">
        <v>451</v>
      </c>
      <c r="F516">
        <v>0.85759379337884345</v>
      </c>
      <c r="G516">
        <v>2095</v>
      </c>
      <c r="H516">
        <v>3.983722831770903</v>
      </c>
      <c r="I516">
        <v>8999</v>
      </c>
      <c r="J516">
        <v>17.111943562341935</v>
      </c>
      <c r="K516" s="5">
        <v>11094</v>
      </c>
      <c r="L516" s="5">
        <v>21.095666390000002</v>
      </c>
      <c r="M516">
        <v>25805</v>
      </c>
      <c r="N516">
        <v>9997.5552188877718</v>
      </c>
      <c r="O516">
        <v>18.82903268744414</v>
      </c>
      <c r="P516" s="3">
        <v>7511</v>
      </c>
      <c r="Q516" s="3">
        <v>92</v>
      </c>
      <c r="R516" s="3">
        <f t="shared" si="104"/>
        <v>1.2248701903874318E-2</v>
      </c>
      <c r="S516" s="3">
        <v>1.6127513297403744E-2</v>
      </c>
      <c r="T516" s="3">
        <f t="shared" si="105"/>
        <v>0.75949104353528274</v>
      </c>
      <c r="U516">
        <v>57476</v>
      </c>
      <c r="V516">
        <v>9.2928178896727456</v>
      </c>
      <c r="W516">
        <v>3083</v>
      </c>
      <c r="X516">
        <v>5.8624427161573713</v>
      </c>
      <c r="Y516">
        <v>1210</v>
      </c>
      <c r="Z516">
        <v>2.1052265293339829</v>
      </c>
      <c r="AA516">
        <v>1.2476327359551393</v>
      </c>
      <c r="AB516">
        <v>3457</v>
      </c>
      <c r="AC516">
        <v>6.0146843900062636</v>
      </c>
      <c r="AD516">
        <v>2.0309615582353606</v>
      </c>
      <c r="AE516">
        <v>12826</v>
      </c>
      <c r="AF516">
        <v>22.31540121094022</v>
      </c>
      <c r="AG516">
        <v>5.2034576485982846</v>
      </c>
      <c r="AH516" s="5">
        <v>16283</v>
      </c>
      <c r="AI516" s="5">
        <v>28.3300856</v>
      </c>
      <c r="AJ516" s="5">
        <v>7.2344192070000002</v>
      </c>
      <c r="AK516">
        <v>30235</v>
      </c>
      <c r="AL516">
        <v>17.167215655880643</v>
      </c>
      <c r="AM516">
        <v>13333.564031767159</v>
      </c>
      <c r="AN516">
        <v>33.368245934534762</v>
      </c>
      <c r="AO516">
        <v>12.942</v>
      </c>
      <c r="AP516">
        <v>6428</v>
      </c>
      <c r="AQ516" s="3">
        <f t="shared" si="106"/>
        <v>-14.418852349886832</v>
      </c>
      <c r="AR516">
        <v>66</v>
      </c>
      <c r="AS516" s="3">
        <f t="shared" si="107"/>
        <v>-28.260869565217391</v>
      </c>
      <c r="AT516">
        <v>1.0267579340385812E-2</v>
      </c>
      <c r="AU516" s="3">
        <f t="shared" si="108"/>
        <v>-1.9811225634885059E-3</v>
      </c>
      <c r="AV516">
        <v>4.2837649683276573E-2</v>
      </c>
      <c r="AW516">
        <v>4.1854758749879629E-2</v>
      </c>
      <c r="AX516">
        <v>4.113531797142319E-2</v>
      </c>
      <c r="AY516" s="3">
        <f t="shared" si="109"/>
        <v>2.5007804674019446E-2</v>
      </c>
      <c r="AZ516">
        <v>0.23968587017028112</v>
      </c>
      <c r="BA516">
        <v>0.24531450298743726</v>
      </c>
      <c r="BB516">
        <v>0.24960495862749196</v>
      </c>
      <c r="BC516" s="3">
        <f t="shared" si="110"/>
        <v>-0.50988608490779075</v>
      </c>
      <c r="BD516">
        <v>2753</v>
      </c>
      <c r="BE516">
        <v>2.3349073737740649</v>
      </c>
      <c r="BF516">
        <v>29</v>
      </c>
      <c r="BG516">
        <v>2.2758620689655173</v>
      </c>
      <c r="BH516">
        <v>1.0533962949509626E-2</v>
      </c>
      <c r="BI516">
        <v>2.224310991883529E-2</v>
      </c>
      <c r="BJ516">
        <v>2.3138447385904839E-2</v>
      </c>
      <c r="BK516">
        <v>2.3442503496660643E-2</v>
      </c>
      <c r="BL516">
        <v>0.47358318993827164</v>
      </c>
      <c r="BM516">
        <v>0.45525798571630011</v>
      </c>
      <c r="BN516">
        <v>0.44935315679957888</v>
      </c>
      <c r="BO516">
        <v>1865.58</v>
      </c>
      <c r="BP516">
        <v>11.165642422192155</v>
      </c>
      <c r="BQ516">
        <v>16708.219101590483</v>
      </c>
      <c r="BR516">
        <v>54948</v>
      </c>
      <c r="BS516">
        <v>4.4857289547243715</v>
      </c>
      <c r="BT516">
        <v>-4.3983575753357922</v>
      </c>
      <c r="BU516">
        <v>1061</v>
      </c>
      <c r="BV516">
        <v>2.0175321835364812</v>
      </c>
      <c r="BW516">
        <v>-1843</v>
      </c>
      <c r="BX516">
        <v>-3.2065557798037445</v>
      </c>
      <c r="BY516">
        <v>1726</v>
      </c>
      <c r="BZ516">
        <v>3.1411516342724028</v>
      </c>
      <c r="CA516">
        <v>2.2835578408935593</v>
      </c>
      <c r="CB516">
        <v>1.0359251049384199</v>
      </c>
      <c r="CC516">
        <v>5252</v>
      </c>
      <c r="CD516">
        <v>9.5581276843561191</v>
      </c>
      <c r="CE516">
        <v>5.5744048525852161</v>
      </c>
      <c r="CF516">
        <v>3.5434432943498555</v>
      </c>
      <c r="CG516" s="5">
        <v>20428</v>
      </c>
      <c r="CH516" s="5">
        <v>37.176967310000002</v>
      </c>
      <c r="CI516" s="5">
        <v>16.08130092</v>
      </c>
      <c r="CJ516" s="5">
        <v>8.8468817140000002</v>
      </c>
      <c r="CK516">
        <v>15176</v>
      </c>
      <c r="CL516">
        <v>27.618839630195822</v>
      </c>
      <c r="CM516">
        <v>10.506896067853887</v>
      </c>
      <c r="CN516">
        <v>5.3034384192556026</v>
      </c>
      <c r="CO516">
        <v>30083</v>
      </c>
      <c r="CP516">
        <v>16.578182522766905</v>
      </c>
      <c r="CQ516">
        <v>-0.50272862576484201</v>
      </c>
      <c r="CR516">
        <v>15395.992524377887</v>
      </c>
      <c r="CS516">
        <v>53.997574279871706</v>
      </c>
      <c r="CT516">
        <v>15.467946062260635</v>
      </c>
      <c r="CU516">
        <v>15.643000000000001</v>
      </c>
      <c r="CV516">
        <f t="shared" ref="CV516:CV579" si="116">CU516-O516</f>
        <v>-3.1860326874441398</v>
      </c>
      <c r="CW516">
        <v>2.7010000000000005</v>
      </c>
      <c r="CX516">
        <v>7535.9400000000005</v>
      </c>
      <c r="CY516" s="3">
        <f t="shared" si="111"/>
        <v>0.33204633204633882</v>
      </c>
      <c r="CZ516">
        <v>17.236154324828881</v>
      </c>
      <c r="DA516">
        <v>91.85</v>
      </c>
      <c r="DB516" s="3">
        <f t="shared" si="112"/>
        <v>-0.16304347826087573</v>
      </c>
      <c r="DC516">
        <v>39.166666666666657</v>
      </c>
      <c r="DD516">
        <v>1.2188260522244072E-2</v>
      </c>
      <c r="DE516" s="3">
        <f t="shared" si="113"/>
        <v>-6.0441381630246122E-5</v>
      </c>
      <c r="DF516">
        <v>1.9206811818582598E-3</v>
      </c>
      <c r="DG516">
        <v>4.3484983115318017E-2</v>
      </c>
      <c r="DH516">
        <v>6.4733343204144422E-4</v>
      </c>
      <c r="DI516">
        <v>4.550497393508092E-2</v>
      </c>
      <c r="DJ516">
        <v>3.6502151852012901E-3</v>
      </c>
      <c r="DK516">
        <v>4.3563803575989365E-2</v>
      </c>
      <c r="DL516" s="3">
        <f t="shared" si="114"/>
        <v>2.7436290278585622E-2</v>
      </c>
      <c r="DM516">
        <v>2.428485604566176E-3</v>
      </c>
      <c r="DN516">
        <v>0.28028665642854156</v>
      </c>
      <c r="DO516">
        <v>4.0600786258260441E-2</v>
      </c>
      <c r="DP516">
        <v>0.26784457759787522</v>
      </c>
      <c r="DQ516">
        <v>2.2530074610437961E-2</v>
      </c>
      <c r="DR516">
        <v>0.27977953075157458</v>
      </c>
      <c r="DS516" s="3">
        <f t="shared" si="115"/>
        <v>-0.47971151278370816</v>
      </c>
      <c r="DT516">
        <v>3.0174572124082616E-2</v>
      </c>
      <c r="DU516">
        <v>2876</v>
      </c>
      <c r="DV516">
        <v>4.4678532509989104</v>
      </c>
      <c r="DW516">
        <v>2.62028511821975</v>
      </c>
      <c r="DX516">
        <v>0.28537774444568509</v>
      </c>
      <c r="DY516">
        <v>22</v>
      </c>
      <c r="DZ516">
        <v>-24.137931034482758</v>
      </c>
      <c r="EA516">
        <v>4.1749999999999998</v>
      </c>
      <c r="EB516">
        <v>1.8991379310344825</v>
      </c>
      <c r="EC516">
        <v>7.6495132127955496E-3</v>
      </c>
      <c r="ED516">
        <v>-2.8844497367140768E-3</v>
      </c>
      <c r="EE516">
        <v>1.3678302246776923E-2</v>
      </c>
      <c r="EF516">
        <v>-8.5648076720583662E-3</v>
      </c>
      <c r="EG516">
        <v>1.438880772125559E-2</v>
      </c>
      <c r="EH516">
        <v>-8.7496396646492489E-3</v>
      </c>
      <c r="EI516">
        <v>1.3847421713263645E-2</v>
      </c>
      <c r="EJ516">
        <v>-9.5950817833969984E-3</v>
      </c>
      <c r="EK516">
        <v>0.5592443473456683</v>
      </c>
      <c r="EL516">
        <v>8.566115740739666E-2</v>
      </c>
      <c r="EM516">
        <v>0.53162939980742485</v>
      </c>
      <c r="EN516">
        <v>7.6371414091124745E-2</v>
      </c>
      <c r="EO516">
        <v>0.55241425957790558</v>
      </c>
      <c r="EP516">
        <v>0.1030611027783267</v>
      </c>
      <c r="EQ516">
        <v>1914.54</v>
      </c>
      <c r="ER516">
        <v>48.960000000000036</v>
      </c>
      <c r="ES516">
        <v>11.458671857000915</v>
      </c>
      <c r="ET516">
        <v>0.29302943480876031</v>
      </c>
    </row>
    <row r="517" spans="1:150" x14ac:dyDescent="0.3">
      <c r="A517">
        <v>19</v>
      </c>
      <c r="B517">
        <v>1916</v>
      </c>
      <c r="C517" t="s">
        <v>636</v>
      </c>
      <c r="D517">
        <v>22924</v>
      </c>
      <c r="E517">
        <v>66</v>
      </c>
      <c r="F517">
        <v>0.28790786948176583</v>
      </c>
      <c r="G517">
        <v>1129</v>
      </c>
      <c r="H517">
        <v>4.9249694643168729</v>
      </c>
      <c r="I517">
        <v>4317</v>
      </c>
      <c r="J517">
        <v>18.831792008375501</v>
      </c>
      <c r="K517" s="5">
        <v>5446</v>
      </c>
      <c r="L517" s="5">
        <v>23.756761470000001</v>
      </c>
      <c r="M517">
        <v>16000</v>
      </c>
      <c r="N517">
        <v>9401.5481142468743</v>
      </c>
      <c r="O517">
        <v>16.493631128947829</v>
      </c>
      <c r="P517" s="3">
        <v>3945</v>
      </c>
      <c r="Q517" s="3">
        <v>100</v>
      </c>
      <c r="R517" s="3">
        <f t="shared" si="104"/>
        <v>2.5348542458808618E-2</v>
      </c>
      <c r="S517" s="3">
        <v>1.6127513297403744E-2</v>
      </c>
      <c r="T517" s="3">
        <f t="shared" si="105"/>
        <v>1.5717576536048681</v>
      </c>
      <c r="U517">
        <v>20674</v>
      </c>
      <c r="V517">
        <v>-9.8150410050601984</v>
      </c>
      <c r="W517">
        <v>-905</v>
      </c>
      <c r="X517">
        <v>-3.9478276042575464</v>
      </c>
      <c r="Y517">
        <v>241</v>
      </c>
      <c r="Z517">
        <v>1.16571539131276</v>
      </c>
      <c r="AA517">
        <v>0.8778075218309942</v>
      </c>
      <c r="AB517">
        <v>1347</v>
      </c>
      <c r="AC517">
        <v>6.5154300087065877</v>
      </c>
      <c r="AD517">
        <v>1.5904605443897148</v>
      </c>
      <c r="AE517">
        <v>4785</v>
      </c>
      <c r="AF517">
        <v>23.145013059881979</v>
      </c>
      <c r="AG517">
        <v>4.3132210515064777</v>
      </c>
      <c r="AH517" s="5">
        <v>6132</v>
      </c>
      <c r="AI517" s="5">
        <v>29.660443069999999</v>
      </c>
      <c r="AJ517" s="5">
        <v>5.9036815960000002</v>
      </c>
      <c r="AK517">
        <v>14622</v>
      </c>
      <c r="AL517">
        <v>-8.6124999999999989</v>
      </c>
      <c r="AM517">
        <v>13075.694019888526</v>
      </c>
      <c r="AN517">
        <v>39.080222331404563</v>
      </c>
      <c r="AO517">
        <v>11.016999999999999</v>
      </c>
      <c r="AP517">
        <v>2514</v>
      </c>
      <c r="AQ517" s="3">
        <f t="shared" si="106"/>
        <v>-36.273764258555133</v>
      </c>
      <c r="AR517">
        <v>57</v>
      </c>
      <c r="AS517" s="3">
        <f t="shared" si="107"/>
        <v>-43</v>
      </c>
      <c r="AT517">
        <v>2.2673031026252982E-2</v>
      </c>
      <c r="AU517" s="3">
        <f t="shared" si="108"/>
        <v>-2.6755114325556356E-3</v>
      </c>
      <c r="AV517">
        <v>4.2837649683276573E-2</v>
      </c>
      <c r="AW517">
        <v>4.1854758749879629E-2</v>
      </c>
      <c r="AX517">
        <v>4.113531797142319E-2</v>
      </c>
      <c r="AY517" s="3">
        <f t="shared" si="109"/>
        <v>2.5007804674019446E-2</v>
      </c>
      <c r="AZ517">
        <v>0.52927812785920247</v>
      </c>
      <c r="BA517">
        <v>0.54170736383274909</v>
      </c>
      <c r="BB517">
        <v>0.55118161580771041</v>
      </c>
      <c r="BC517" s="3">
        <f t="shared" si="110"/>
        <v>-1.0205760377971576</v>
      </c>
      <c r="BD517">
        <v>1201</v>
      </c>
      <c r="BE517">
        <v>2.0932556203164028</v>
      </c>
      <c r="BF517">
        <v>20</v>
      </c>
      <c r="BG517">
        <v>2.85</v>
      </c>
      <c r="BH517">
        <v>1.665278934221482E-2</v>
      </c>
      <c r="BI517">
        <v>2.224310991883529E-2</v>
      </c>
      <c r="BJ517">
        <v>2.3138447385904839E-2</v>
      </c>
      <c r="BK517">
        <v>2.3442503496660643E-2</v>
      </c>
      <c r="BL517">
        <v>0.74867180906719211</v>
      </c>
      <c r="BM517">
        <v>0.71970210725371042</v>
      </c>
      <c r="BN517">
        <v>0.71036736091718999</v>
      </c>
      <c r="BO517">
        <v>1446.2599999999998</v>
      </c>
      <c r="BP517">
        <v>2.4019565004768699</v>
      </c>
      <c r="BQ517">
        <v>60211.748202470277</v>
      </c>
      <c r="BR517">
        <v>17454</v>
      </c>
      <c r="BS517">
        <v>-23.861455243413015</v>
      </c>
      <c r="BT517">
        <v>-15.575118506336461</v>
      </c>
      <c r="BU517">
        <v>-1907</v>
      </c>
      <c r="BV517">
        <v>-8.3187925318443554</v>
      </c>
      <c r="BW517">
        <v>-1072</v>
      </c>
      <c r="BX517">
        <v>-5.1852568443455542</v>
      </c>
      <c r="BY517">
        <v>273</v>
      </c>
      <c r="BZ517">
        <v>1.5641113784805774</v>
      </c>
      <c r="CA517">
        <v>1.2762035089988115</v>
      </c>
      <c r="CB517">
        <v>0.39839598716781732</v>
      </c>
      <c r="CC517">
        <v>1863</v>
      </c>
      <c r="CD517">
        <v>10.67377105534548</v>
      </c>
      <c r="CE517">
        <v>5.7488015910286068</v>
      </c>
      <c r="CF517">
        <v>4.1583410466388919</v>
      </c>
      <c r="CG517" s="5">
        <v>6974</v>
      </c>
      <c r="CH517" s="5">
        <v>39.956456969999998</v>
      </c>
      <c r="CI517" s="5">
        <v>16.199695500000001</v>
      </c>
      <c r="CJ517" s="5">
        <v>10.2960139</v>
      </c>
      <c r="CK517">
        <v>5111</v>
      </c>
      <c r="CL517">
        <v>29.282685917268246</v>
      </c>
      <c r="CM517">
        <v>10.450893908892745</v>
      </c>
      <c r="CN517">
        <v>6.1376728573862671</v>
      </c>
      <c r="CO517">
        <v>12480</v>
      </c>
      <c r="CP517">
        <v>-22</v>
      </c>
      <c r="CQ517">
        <v>-14.649158801805498</v>
      </c>
      <c r="CR517">
        <v>15361.389904424679</v>
      </c>
      <c r="CS517">
        <v>63.392131995223288</v>
      </c>
      <c r="CT517">
        <v>17.480493815927023</v>
      </c>
      <c r="CU517">
        <v>14.204000000000001</v>
      </c>
      <c r="CV517">
        <f t="shared" si="116"/>
        <v>-2.2896311289478284</v>
      </c>
      <c r="CW517">
        <v>3.1870000000000012</v>
      </c>
      <c r="CX517">
        <v>2544.41</v>
      </c>
      <c r="CY517" s="3">
        <f t="shared" si="111"/>
        <v>-35.502915082382771</v>
      </c>
      <c r="CZ517">
        <v>1.2096260938742982</v>
      </c>
      <c r="DA517">
        <v>36.549999999999997</v>
      </c>
      <c r="DB517" s="3">
        <f t="shared" si="112"/>
        <v>-63.45</v>
      </c>
      <c r="DC517">
        <v>-35.877192982456144</v>
      </c>
      <c r="DD517">
        <v>1.43648232792671E-2</v>
      </c>
      <c r="DE517" s="3">
        <f t="shared" si="113"/>
        <v>-1.0983719179541518E-2</v>
      </c>
      <c r="DF517">
        <v>-8.3082077469858826E-3</v>
      </c>
      <c r="DG517">
        <v>4.3484983115318017E-2</v>
      </c>
      <c r="DH517">
        <v>6.4733343204144422E-4</v>
      </c>
      <c r="DI517">
        <v>4.550497393508092E-2</v>
      </c>
      <c r="DJ517">
        <v>3.6502151852012901E-3</v>
      </c>
      <c r="DK517">
        <v>4.3563803575989365E-2</v>
      </c>
      <c r="DL517" s="3">
        <f t="shared" si="114"/>
        <v>2.7436290278585622E-2</v>
      </c>
      <c r="DM517">
        <v>2.428485604566176E-3</v>
      </c>
      <c r="DN517">
        <v>0.33033986103140389</v>
      </c>
      <c r="DO517">
        <v>-0.19893826682779858</v>
      </c>
      <c r="DP517">
        <v>0.3156758929202001</v>
      </c>
      <c r="DQ517">
        <v>-0.22603147091254899</v>
      </c>
      <c r="DR517">
        <v>0.32974217355034668</v>
      </c>
      <c r="DS517" s="3">
        <f t="shared" si="115"/>
        <v>-1.2420154800545213</v>
      </c>
      <c r="DT517">
        <v>-0.22143944225736373</v>
      </c>
      <c r="DU517">
        <v>1111</v>
      </c>
      <c r="DV517">
        <v>-7.4937552039966704</v>
      </c>
      <c r="DW517">
        <v>2.2901980198019802</v>
      </c>
      <c r="DX517">
        <v>0.19694239948557746</v>
      </c>
      <c r="DY517">
        <v>5</v>
      </c>
      <c r="DZ517">
        <v>-75</v>
      </c>
      <c r="EA517">
        <v>7.31</v>
      </c>
      <c r="EB517">
        <v>4.4599999999999991</v>
      </c>
      <c r="EC517">
        <v>4.5004500450045006E-3</v>
      </c>
      <c r="ED517">
        <v>-1.215233929721032E-2</v>
      </c>
      <c r="EE517">
        <v>1.3678302246776923E-2</v>
      </c>
      <c r="EF517">
        <v>-8.5648076720583662E-3</v>
      </c>
      <c r="EG517">
        <v>1.438880772125559E-2</v>
      </c>
      <c r="EH517">
        <v>-8.7496396646492489E-3</v>
      </c>
      <c r="EI517">
        <v>1.3847421713263645E-2</v>
      </c>
      <c r="EJ517">
        <v>-9.5950817833969984E-3</v>
      </c>
      <c r="EK517">
        <v>0.32902109953484621</v>
      </c>
      <c r="EL517">
        <v>-0.4196507095323459</v>
      </c>
      <c r="EM517">
        <v>0.31277435435851275</v>
      </c>
      <c r="EN517">
        <v>-0.40692775289519767</v>
      </c>
      <c r="EO517">
        <v>0.32500274334057289</v>
      </c>
      <c r="EP517">
        <v>-0.38536461757661711</v>
      </c>
      <c r="EQ517">
        <v>1471.3899999999999</v>
      </c>
      <c r="ER517">
        <v>25.130000000000109</v>
      </c>
      <c r="ES517">
        <v>2.4436925416153819</v>
      </c>
      <c r="ET517">
        <v>4.1736041138511926E-2</v>
      </c>
    </row>
    <row r="518" spans="1:150" x14ac:dyDescent="0.3">
      <c r="A518">
        <v>19</v>
      </c>
      <c r="B518">
        <v>1917</v>
      </c>
      <c r="C518" t="s">
        <v>637</v>
      </c>
      <c r="D518">
        <v>10331</v>
      </c>
      <c r="E518">
        <v>34</v>
      </c>
      <c r="F518">
        <v>0.32910657245184399</v>
      </c>
      <c r="G518">
        <v>389</v>
      </c>
      <c r="H518">
        <v>3.7653663730519793</v>
      </c>
      <c r="I518">
        <v>1615</v>
      </c>
      <c r="J518">
        <v>15.632562191462588</v>
      </c>
      <c r="K518" s="5">
        <v>2004</v>
      </c>
      <c r="L518" s="5">
        <v>19.39792856</v>
      </c>
      <c r="M518">
        <v>6694</v>
      </c>
      <c r="N518">
        <v>8820.9884293904997</v>
      </c>
      <c r="O518">
        <v>15.661601006678927</v>
      </c>
      <c r="P518" s="3">
        <v>1111</v>
      </c>
      <c r="Q518" s="3">
        <v>34</v>
      </c>
      <c r="R518" s="3">
        <f t="shared" si="104"/>
        <v>3.0603060306030602E-2</v>
      </c>
      <c r="S518" s="3">
        <v>1.6127513297403744E-2</v>
      </c>
      <c r="T518" s="3">
        <f t="shared" si="105"/>
        <v>1.8975684435465432</v>
      </c>
      <c r="U518">
        <v>9312</v>
      </c>
      <c r="V518">
        <v>-9.8635175684832053</v>
      </c>
      <c r="W518">
        <v>-440</v>
      </c>
      <c r="X518">
        <v>-4.2590262317297451</v>
      </c>
      <c r="Y518">
        <v>63</v>
      </c>
      <c r="Z518">
        <v>0.67654639175257736</v>
      </c>
      <c r="AA518">
        <v>0.34743981930073337</v>
      </c>
      <c r="AB518">
        <v>515</v>
      </c>
      <c r="AC518">
        <v>5.530498281786941</v>
      </c>
      <c r="AD518">
        <v>1.7651319087349617</v>
      </c>
      <c r="AE518">
        <v>2066</v>
      </c>
      <c r="AF518">
        <v>22.186426116838486</v>
      </c>
      <c r="AG518">
        <v>6.5538639253758983</v>
      </c>
      <c r="AH518" s="5">
        <v>2581</v>
      </c>
      <c r="AI518" s="5">
        <v>27.7169244</v>
      </c>
      <c r="AJ518" s="5">
        <v>8.3189958340000008</v>
      </c>
      <c r="AK518">
        <v>6293</v>
      </c>
      <c r="AL518">
        <v>-5.9904391992829398</v>
      </c>
      <c r="AM518">
        <v>12183.3933954362</v>
      </c>
      <c r="AN518">
        <v>38.118233494588445</v>
      </c>
      <c r="AO518">
        <v>13.378</v>
      </c>
      <c r="AP518">
        <v>531</v>
      </c>
      <c r="AQ518" s="3">
        <f t="shared" si="106"/>
        <v>-52.205220522052208</v>
      </c>
      <c r="AR518">
        <v>10</v>
      </c>
      <c r="AS518" s="3">
        <f t="shared" si="107"/>
        <v>-70.588235294117652</v>
      </c>
      <c r="AT518">
        <v>1.8832391713747645E-2</v>
      </c>
      <c r="AU518" s="3">
        <f t="shared" si="108"/>
        <v>-1.1770668592282957E-2</v>
      </c>
      <c r="AV518">
        <v>4.2837649683276573E-2</v>
      </c>
      <c r="AW518">
        <v>4.1854758749879629E-2</v>
      </c>
      <c r="AX518">
        <v>4.113531797142319E-2</v>
      </c>
      <c r="AY518" s="3">
        <f t="shared" si="109"/>
        <v>2.5007804674019446E-2</v>
      </c>
      <c r="AZ518">
        <v>0.4396224315056117</v>
      </c>
      <c r="BA518">
        <v>0.44994624927331123</v>
      </c>
      <c r="BB518">
        <v>0.45781563489628441</v>
      </c>
      <c r="BC518" s="3">
        <f t="shared" si="110"/>
        <v>-1.4397528086502587</v>
      </c>
      <c r="BD518">
        <v>345</v>
      </c>
      <c r="BE518">
        <v>1.5391304347826087</v>
      </c>
      <c r="BF518">
        <v>7</v>
      </c>
      <c r="BG518">
        <v>1.4285714285714286</v>
      </c>
      <c r="BH518">
        <v>2.0289855072463767E-2</v>
      </c>
      <c r="BI518">
        <v>2.224310991883529E-2</v>
      </c>
      <c r="BJ518">
        <v>2.3138447385904839E-2</v>
      </c>
      <c r="BK518">
        <v>2.3442503496660643E-2</v>
      </c>
      <c r="BL518">
        <v>0.91218607229389614</v>
      </c>
      <c r="BM518">
        <v>0.87688921966404976</v>
      </c>
      <c r="BN518">
        <v>0.86551571061316179</v>
      </c>
      <c r="BO518">
        <v>468.39</v>
      </c>
      <c r="BP518">
        <v>1.9259402971491615</v>
      </c>
      <c r="BQ518">
        <v>24320.068524103568</v>
      </c>
      <c r="BR518">
        <v>7935</v>
      </c>
      <c r="BS518">
        <v>-23.192333752782886</v>
      </c>
      <c r="BT518">
        <v>-14.787371134020619</v>
      </c>
      <c r="BU518">
        <v>-1113</v>
      </c>
      <c r="BV518">
        <v>-10.773400445261833</v>
      </c>
      <c r="BW518">
        <v>-636</v>
      </c>
      <c r="BX518">
        <v>-6.8298969072164946</v>
      </c>
      <c r="BY518">
        <v>141</v>
      </c>
      <c r="BZ518">
        <v>1.7769376181474481</v>
      </c>
      <c r="CA518">
        <v>1.4478310456956041</v>
      </c>
      <c r="CB518">
        <v>1.1003912263948707</v>
      </c>
      <c r="CC518">
        <v>743</v>
      </c>
      <c r="CD518">
        <v>9.3635790800252039</v>
      </c>
      <c r="CE518">
        <v>5.598212706973225</v>
      </c>
      <c r="CF518">
        <v>3.8330807982382629</v>
      </c>
      <c r="CG518" s="5">
        <v>3012</v>
      </c>
      <c r="CH518" s="5">
        <v>37.958412099999997</v>
      </c>
      <c r="CI518" s="5">
        <v>18.560483529999999</v>
      </c>
      <c r="CJ518" s="5">
        <v>10.2414877</v>
      </c>
      <c r="CK518">
        <v>2269</v>
      </c>
      <c r="CL518">
        <v>28.594833018273473</v>
      </c>
      <c r="CM518">
        <v>12.962270826810885</v>
      </c>
      <c r="CN518">
        <v>6.4084069014349865</v>
      </c>
      <c r="CO518">
        <v>5350</v>
      </c>
      <c r="CP518">
        <v>-20.07768150582611</v>
      </c>
      <c r="CQ518">
        <v>-14.984903861433338</v>
      </c>
      <c r="CR518">
        <v>14098.525049295327</v>
      </c>
      <c r="CS518">
        <v>59.829311217784777</v>
      </c>
      <c r="CT518">
        <v>15.719197367266496</v>
      </c>
      <c r="CU518">
        <v>17.254999999999999</v>
      </c>
      <c r="CV518">
        <f t="shared" si="116"/>
        <v>1.5933989933210722</v>
      </c>
      <c r="CW518">
        <v>3.8769999999999989</v>
      </c>
      <c r="CX518">
        <v>552.04</v>
      </c>
      <c r="CY518" s="3">
        <f t="shared" si="111"/>
        <v>-50.311431143114319</v>
      </c>
      <c r="CZ518">
        <v>3.9623352165724977</v>
      </c>
      <c r="DA518">
        <v>3.46</v>
      </c>
      <c r="DB518" s="3">
        <f t="shared" si="112"/>
        <v>-89.823529411764696</v>
      </c>
      <c r="DC518">
        <v>-65.400000000000006</v>
      </c>
      <c r="DD518">
        <v>6.2676617636403167E-3</v>
      </c>
      <c r="DE518" s="3">
        <f t="shared" si="113"/>
        <v>-2.4335398542390287E-2</v>
      </c>
      <c r="DF518">
        <v>-1.2564729950107328E-2</v>
      </c>
      <c r="DG518">
        <v>4.3484983115318017E-2</v>
      </c>
      <c r="DH518">
        <v>6.4733343204144422E-4</v>
      </c>
      <c r="DI518">
        <v>4.550497393508092E-2</v>
      </c>
      <c r="DJ518">
        <v>3.6502151852012901E-3</v>
      </c>
      <c r="DK518">
        <v>4.3563803575989365E-2</v>
      </c>
      <c r="DL518" s="3">
        <f t="shared" si="114"/>
        <v>2.7436290278585622E-2</v>
      </c>
      <c r="DM518">
        <v>2.428485604566176E-3</v>
      </c>
      <c r="DN518">
        <v>0.1441339357777621</v>
      </c>
      <c r="DO518">
        <v>-0.29548849572784963</v>
      </c>
      <c r="DP518">
        <v>0.13773575109793482</v>
      </c>
      <c r="DQ518">
        <v>-0.31221049817537638</v>
      </c>
      <c r="DR518">
        <v>0.14387315268988135</v>
      </c>
      <c r="DS518" s="3">
        <f t="shared" si="115"/>
        <v>-1.7536952908566619</v>
      </c>
      <c r="DT518">
        <v>-0.31394248220640308</v>
      </c>
      <c r="DU518">
        <v>354</v>
      </c>
      <c r="DV518">
        <v>2.6086956521739131</v>
      </c>
      <c r="DW518">
        <v>1.5594350282485874</v>
      </c>
      <c r="DX518">
        <v>2.0304593465978682E-2</v>
      </c>
      <c r="DY518">
        <v>1</v>
      </c>
      <c r="DZ518">
        <v>-85.714285714285708</v>
      </c>
      <c r="EA518">
        <v>3.46</v>
      </c>
      <c r="EB518">
        <v>2.0314285714285711</v>
      </c>
      <c r="EC518">
        <v>2.8248587570621469E-3</v>
      </c>
      <c r="ED518">
        <v>-1.7464996315401618E-2</v>
      </c>
      <c r="EE518">
        <v>1.3678302246776923E-2</v>
      </c>
      <c r="EF518">
        <v>-8.5648076720583662E-3</v>
      </c>
      <c r="EG518">
        <v>1.438880772125559E-2</v>
      </c>
      <c r="EH518">
        <v>-8.7496396646492489E-3</v>
      </c>
      <c r="EI518">
        <v>1.3847421713263645E-2</v>
      </c>
      <c r="EJ518">
        <v>-9.5950817833969984E-3</v>
      </c>
      <c r="EK518">
        <v>0.20652115343684413</v>
      </c>
      <c r="EL518">
        <v>-0.70566491885705207</v>
      </c>
      <c r="EM518">
        <v>0.19632333767926988</v>
      </c>
      <c r="EN518">
        <v>-0.68056588198477985</v>
      </c>
      <c r="EO518">
        <v>0.20399889709117316</v>
      </c>
      <c r="EP518">
        <v>-0.66151681352198866</v>
      </c>
      <c r="EQ518">
        <v>480.99999999999994</v>
      </c>
      <c r="ER518">
        <v>12.609999999999957</v>
      </c>
      <c r="ES518">
        <v>1.9777904800033022</v>
      </c>
      <c r="ET518">
        <v>5.185018285414067E-2</v>
      </c>
    </row>
    <row r="519" spans="1:150" x14ac:dyDescent="0.3">
      <c r="A519">
        <v>19</v>
      </c>
      <c r="B519">
        <v>1918</v>
      </c>
      <c r="C519" t="s">
        <v>638</v>
      </c>
      <c r="D519">
        <v>64472</v>
      </c>
      <c r="E519">
        <v>194</v>
      </c>
      <c r="F519">
        <v>0.30090581958059309</v>
      </c>
      <c r="G519">
        <v>2547</v>
      </c>
      <c r="H519">
        <v>3.9505521776895396</v>
      </c>
      <c r="I519">
        <v>10252</v>
      </c>
      <c r="J519">
        <v>15.901476610001241</v>
      </c>
      <c r="K519" s="5">
        <v>12799</v>
      </c>
      <c r="L519" s="5">
        <v>19.852028789999999</v>
      </c>
      <c r="M519">
        <v>36691</v>
      </c>
      <c r="N519">
        <v>10480.490089358807</v>
      </c>
      <c r="O519">
        <v>13.528353393721304</v>
      </c>
      <c r="P519" s="3">
        <v>12883</v>
      </c>
      <c r="Q519" s="3">
        <v>148</v>
      </c>
      <c r="R519" s="3">
        <f t="shared" si="104"/>
        <v>1.1488007451680509E-2</v>
      </c>
      <c r="S519" s="3">
        <v>1.6127513297403744E-2</v>
      </c>
      <c r="T519" s="3">
        <f t="shared" si="105"/>
        <v>0.71232354547367716</v>
      </c>
      <c r="U519">
        <v>65679</v>
      </c>
      <c r="V519">
        <v>1.8721305372875048</v>
      </c>
      <c r="W519">
        <v>1255</v>
      </c>
      <c r="X519">
        <v>1.9465814617198163</v>
      </c>
      <c r="Y519">
        <v>632</v>
      </c>
      <c r="Z519">
        <v>0.96225581997289844</v>
      </c>
      <c r="AA519">
        <v>0.6613500003923054</v>
      </c>
      <c r="AB519">
        <v>4008</v>
      </c>
      <c r="AC519">
        <v>6.1024071621066094</v>
      </c>
      <c r="AD519">
        <v>2.1518549844170698</v>
      </c>
      <c r="AE519">
        <v>13014</v>
      </c>
      <c r="AF519">
        <v>19.814552596720414</v>
      </c>
      <c r="AG519">
        <v>3.9130759867191731</v>
      </c>
      <c r="AH519" s="5">
        <v>17022</v>
      </c>
      <c r="AI519" s="5">
        <v>25.916959760000001</v>
      </c>
      <c r="AJ519" s="5">
        <v>6.0649309709999999</v>
      </c>
      <c r="AK519">
        <v>39193</v>
      </c>
      <c r="AL519">
        <v>6.819110953639858</v>
      </c>
      <c r="AM519">
        <v>13574.836373573853</v>
      </c>
      <c r="AN519">
        <v>29.524824295734405</v>
      </c>
      <c r="AO519">
        <v>11.426</v>
      </c>
      <c r="AP519">
        <v>9889</v>
      </c>
      <c r="AQ519" s="3">
        <f t="shared" si="106"/>
        <v>-23.239928588061787</v>
      </c>
      <c r="AR519">
        <v>243</v>
      </c>
      <c r="AS519" s="3">
        <f t="shared" si="107"/>
        <v>64.189189189189193</v>
      </c>
      <c r="AT519">
        <v>2.4572757609465062E-2</v>
      </c>
      <c r="AU519" s="3">
        <f t="shared" si="108"/>
        <v>1.3084750157784554E-2</v>
      </c>
      <c r="AV519">
        <v>4.2837649683276573E-2</v>
      </c>
      <c r="AW519">
        <v>4.1854758749879629E-2</v>
      </c>
      <c r="AX519">
        <v>4.113531797142319E-2</v>
      </c>
      <c r="AY519" s="3">
        <f t="shared" si="109"/>
        <v>2.5007804674019446E-2</v>
      </c>
      <c r="AZ519">
        <v>0.57362525234567296</v>
      </c>
      <c r="BA519">
        <v>0.58709590840816239</v>
      </c>
      <c r="BB519">
        <v>0.59736398844748984</v>
      </c>
      <c r="BC519" s="3">
        <f t="shared" si="110"/>
        <v>-0.11495955702618732</v>
      </c>
      <c r="BD519">
        <v>3084</v>
      </c>
      <c r="BE519">
        <v>3.2065499351491571</v>
      </c>
      <c r="BF519">
        <v>73</v>
      </c>
      <c r="BG519">
        <v>3.3287671232876712</v>
      </c>
      <c r="BH519">
        <v>2.3670557717250323E-2</v>
      </c>
      <c r="BI519">
        <v>2.224310991883529E-2</v>
      </c>
      <c r="BJ519">
        <v>2.3138447385904839E-2</v>
      </c>
      <c r="BK519">
        <v>2.3442503496660643E-2</v>
      </c>
      <c r="BL519">
        <v>1.0641748300315812</v>
      </c>
      <c r="BM519">
        <v>1.022996803651987</v>
      </c>
      <c r="BN519">
        <v>1.0097282366033205</v>
      </c>
      <c r="BO519">
        <v>2632.8199999999997</v>
      </c>
      <c r="BP519">
        <v>4.6822536677702606</v>
      </c>
      <c r="BQ519">
        <v>56229.760000460992</v>
      </c>
      <c r="BR519">
        <v>61060</v>
      </c>
      <c r="BS519">
        <v>-5.2922198783968231</v>
      </c>
      <c r="BT519">
        <v>-7.0326892918588904</v>
      </c>
      <c r="BU519">
        <v>-1032</v>
      </c>
      <c r="BV519">
        <v>-1.6006948752947017</v>
      </c>
      <c r="BW519">
        <v>-2301</v>
      </c>
      <c r="BX519">
        <v>-3.5034029141734799</v>
      </c>
      <c r="BY519">
        <v>1061</v>
      </c>
      <c r="BZ519">
        <v>1.737635113003603</v>
      </c>
      <c r="CA519">
        <v>1.4367292934230098</v>
      </c>
      <c r="CB519">
        <v>0.77537929303070452</v>
      </c>
      <c r="CC519">
        <v>5861</v>
      </c>
      <c r="CD519">
        <v>9.5987553226334743</v>
      </c>
      <c r="CE519">
        <v>5.6482031449439347</v>
      </c>
      <c r="CF519">
        <v>3.4963481605268649</v>
      </c>
      <c r="CG519" s="5">
        <v>21239</v>
      </c>
      <c r="CH519" s="5">
        <v>34.783819190000003</v>
      </c>
      <c r="CI519" s="5">
        <v>14.93179041</v>
      </c>
      <c r="CJ519" s="5">
        <v>8.8668594350000003</v>
      </c>
      <c r="CK519">
        <v>15378</v>
      </c>
      <c r="CL519">
        <v>25.185063871601702</v>
      </c>
      <c r="CM519">
        <v>9.2835872616004611</v>
      </c>
      <c r="CN519">
        <v>5.370511274881288</v>
      </c>
      <c r="CO519">
        <v>36373</v>
      </c>
      <c r="CP519">
        <v>-0.86669755525878278</v>
      </c>
      <c r="CQ519">
        <v>-7.1951624014492381</v>
      </c>
      <c r="CR519">
        <v>15690.241454334537</v>
      </c>
      <c r="CS519">
        <v>49.709043380188533</v>
      </c>
      <c r="CT519">
        <v>15.58328235085577</v>
      </c>
      <c r="CU519">
        <v>14.292</v>
      </c>
      <c r="CV519">
        <f t="shared" si="116"/>
        <v>0.76364660627869618</v>
      </c>
      <c r="CW519">
        <v>2.8659999999999997</v>
      </c>
      <c r="CX519">
        <v>8847.43</v>
      </c>
      <c r="CY519" s="3">
        <f t="shared" si="111"/>
        <v>-31.324769075525882</v>
      </c>
      <c r="CZ519">
        <v>-10.53261199312367</v>
      </c>
      <c r="DA519">
        <v>207.71000000000004</v>
      </c>
      <c r="DB519" s="3">
        <f t="shared" si="112"/>
        <v>40.344594594594618</v>
      </c>
      <c r="DC519">
        <v>-14.522633744855954</v>
      </c>
      <c r="DD519">
        <v>2.3476874075296444E-2</v>
      </c>
      <c r="DE519" s="3">
        <f t="shared" si="113"/>
        <v>1.1988866623615936E-2</v>
      </c>
      <c r="DF519">
        <v>-1.0958835341686179E-3</v>
      </c>
      <c r="DG519">
        <v>4.3484983115318017E-2</v>
      </c>
      <c r="DH519">
        <v>6.4733343204144422E-4</v>
      </c>
      <c r="DI519">
        <v>4.550497393508092E-2</v>
      </c>
      <c r="DJ519">
        <v>3.6502151852012901E-3</v>
      </c>
      <c r="DK519">
        <v>4.3563803575989365E-2</v>
      </c>
      <c r="DL519" s="3">
        <f t="shared" si="114"/>
        <v>2.7436290278585622E-2</v>
      </c>
      <c r="DM519">
        <v>2.428485604566176E-3</v>
      </c>
      <c r="DN519">
        <v>0.53988463127691733</v>
      </c>
      <c r="DO519">
        <v>-3.3740621068755638E-2</v>
      </c>
      <c r="DP519">
        <v>0.51591885556927075</v>
      </c>
      <c r="DQ519">
        <v>-7.1177052838891641E-2</v>
      </c>
      <c r="DR519">
        <v>0.53890781217818096</v>
      </c>
      <c r="DS519" s="3">
        <f t="shared" si="115"/>
        <v>-0.1734157332954962</v>
      </c>
      <c r="DT519">
        <v>-5.8456176269308879E-2</v>
      </c>
      <c r="DU519">
        <v>3197</v>
      </c>
      <c r="DV519">
        <v>3.6640726329442286</v>
      </c>
      <c r="DW519">
        <v>2.7674163278073194</v>
      </c>
      <c r="DX519">
        <v>-0.43913360734183771</v>
      </c>
      <c r="DY519">
        <v>44</v>
      </c>
      <c r="DZ519">
        <v>-39.726027397260275</v>
      </c>
      <c r="EA519">
        <v>4.7206818181818191</v>
      </c>
      <c r="EB519">
        <v>1.3919146948941479</v>
      </c>
      <c r="EC519">
        <v>1.3762902721301221E-2</v>
      </c>
      <c r="ED519">
        <v>-9.9076549959491028E-3</v>
      </c>
      <c r="EE519">
        <v>1.3678302246776923E-2</v>
      </c>
      <c r="EF519">
        <v>-8.5648076720583662E-3</v>
      </c>
      <c r="EG519">
        <v>1.438880772125559E-2</v>
      </c>
      <c r="EH519">
        <v>-8.7496396646492489E-3</v>
      </c>
      <c r="EI519">
        <v>1.3847421713263645E-2</v>
      </c>
      <c r="EJ519">
        <v>-9.5950817833969984E-3</v>
      </c>
      <c r="EK519">
        <v>1.006185012803342</v>
      </c>
      <c r="EL519">
        <v>-5.7989817228239149E-2</v>
      </c>
      <c r="EM519">
        <v>0.95650056543394046</v>
      </c>
      <c r="EN519">
        <v>-6.6496238218046511E-2</v>
      </c>
      <c r="EO519">
        <v>0.99389640947516833</v>
      </c>
      <c r="EP519">
        <v>-1.5831827128152121E-2</v>
      </c>
      <c r="EQ519">
        <v>2669.4700000000003</v>
      </c>
      <c r="ER519">
        <v>36.650000000000546</v>
      </c>
      <c r="ES519">
        <v>4.7474326761809316</v>
      </c>
      <c r="ET519">
        <v>6.5179008410670924E-2</v>
      </c>
    </row>
    <row r="520" spans="1:150" x14ac:dyDescent="0.3">
      <c r="A520">
        <v>19</v>
      </c>
      <c r="B520">
        <v>1919</v>
      </c>
      <c r="C520" t="s">
        <v>639</v>
      </c>
      <c r="D520">
        <v>67180</v>
      </c>
      <c r="E520">
        <v>1215</v>
      </c>
      <c r="F520">
        <v>1.808573980351295</v>
      </c>
      <c r="G520">
        <v>4988</v>
      </c>
      <c r="H520">
        <v>7.4248288181006243</v>
      </c>
      <c r="I520">
        <v>15507</v>
      </c>
      <c r="J520">
        <v>23.082762727002084</v>
      </c>
      <c r="K520" s="5">
        <v>20495</v>
      </c>
      <c r="L520" s="5">
        <v>30.507591550000001</v>
      </c>
      <c r="M520">
        <v>42020</v>
      </c>
      <c r="N520">
        <v>10180.344350356068</v>
      </c>
      <c r="O520">
        <v>16.238463828520395</v>
      </c>
      <c r="P520" s="3">
        <v>13127</v>
      </c>
      <c r="Q520" s="3">
        <v>175</v>
      </c>
      <c r="R520" s="3">
        <f t="shared" si="104"/>
        <v>1.3331301896853812E-2</v>
      </c>
      <c r="S520" s="3">
        <v>1.6127513297403744E-2</v>
      </c>
      <c r="T520" s="3">
        <f t="shared" si="105"/>
        <v>0.82661856487198959</v>
      </c>
      <c r="U520">
        <v>67973</v>
      </c>
      <c r="V520">
        <v>1.1804108365584995</v>
      </c>
      <c r="W520">
        <v>1385</v>
      </c>
      <c r="X520">
        <v>2.0616254837749328</v>
      </c>
      <c r="Y520">
        <v>3490</v>
      </c>
      <c r="Z520">
        <v>5.1343915966633809</v>
      </c>
      <c r="AA520">
        <v>3.3258176163120856</v>
      </c>
      <c r="AB520">
        <v>6604</v>
      </c>
      <c r="AC520">
        <v>9.7156223794742029</v>
      </c>
      <c r="AD520">
        <v>2.2907935613735786</v>
      </c>
      <c r="AE520">
        <v>18393</v>
      </c>
      <c r="AF520">
        <v>27.059273535080102</v>
      </c>
      <c r="AG520">
        <v>3.976510808078018</v>
      </c>
      <c r="AH520" s="5">
        <v>24997</v>
      </c>
      <c r="AI520" s="5">
        <v>36.774895909999998</v>
      </c>
      <c r="AJ520" s="5">
        <v>6.2673043689999997</v>
      </c>
      <c r="AK520">
        <v>43117</v>
      </c>
      <c r="AL520">
        <v>2.6106615897191814</v>
      </c>
      <c r="AM520">
        <v>13794.349315573907</v>
      </c>
      <c r="AN520">
        <v>35.499830269409649</v>
      </c>
      <c r="AO520">
        <v>12.743</v>
      </c>
      <c r="AP520">
        <v>10082</v>
      </c>
      <c r="AQ520" s="3">
        <f t="shared" si="106"/>
        <v>-23.196465300525634</v>
      </c>
      <c r="AR520">
        <v>255</v>
      </c>
      <c r="AS520" s="3">
        <f t="shared" si="107"/>
        <v>45.714285714285715</v>
      </c>
      <c r="AT520">
        <v>2.529260067446935E-2</v>
      </c>
      <c r="AU520" s="3">
        <f t="shared" si="108"/>
        <v>1.1961298777615538E-2</v>
      </c>
      <c r="AV520">
        <v>4.2837649683276573E-2</v>
      </c>
      <c r="AW520">
        <v>4.1854758749879629E-2</v>
      </c>
      <c r="AX520">
        <v>4.113531797142319E-2</v>
      </c>
      <c r="AY520" s="3">
        <f t="shared" si="109"/>
        <v>2.5007804674019446E-2</v>
      </c>
      <c r="AZ520">
        <v>0.5904292336641277</v>
      </c>
      <c r="BA520">
        <v>0.60429450389657524</v>
      </c>
      <c r="BB520">
        <v>0.61486338070949598</v>
      </c>
      <c r="BC520" s="3">
        <f t="shared" si="110"/>
        <v>-0.21175518416249361</v>
      </c>
      <c r="BD520">
        <v>4352</v>
      </c>
      <c r="BE520">
        <v>2.3166360294117645</v>
      </c>
      <c r="BF520">
        <v>81</v>
      </c>
      <c r="BG520">
        <v>3.1481481481481484</v>
      </c>
      <c r="BH520">
        <v>1.8612132352941176E-2</v>
      </c>
      <c r="BI520">
        <v>2.224310991883529E-2</v>
      </c>
      <c r="BJ520">
        <v>2.3138447385904839E-2</v>
      </c>
      <c r="BK520">
        <v>2.3442503496660643E-2</v>
      </c>
      <c r="BL520">
        <v>0.83675944689643289</v>
      </c>
      <c r="BM520">
        <v>0.80438121203754831</v>
      </c>
      <c r="BN520">
        <v>0.79394815300304644</v>
      </c>
      <c r="BO520">
        <v>2326.7599999999998</v>
      </c>
      <c r="BP520">
        <v>6.7255399689983788</v>
      </c>
      <c r="BQ520">
        <v>34595.883910069446</v>
      </c>
      <c r="BR520">
        <v>64186</v>
      </c>
      <c r="BS520">
        <v>-4.4566835367668949</v>
      </c>
      <c r="BT520">
        <v>-5.5713297927118122</v>
      </c>
      <c r="BU520">
        <v>34</v>
      </c>
      <c r="BV520">
        <v>5.0610300684727591E-2</v>
      </c>
      <c r="BW520">
        <v>-1347</v>
      </c>
      <c r="BX520">
        <v>-1.9816691921792478</v>
      </c>
      <c r="BY520">
        <v>4198</v>
      </c>
      <c r="BZ520">
        <v>6.5403670582369982</v>
      </c>
      <c r="CA520">
        <v>4.7317930778857029</v>
      </c>
      <c r="CB520">
        <v>1.4059754615736173</v>
      </c>
      <c r="CC520">
        <v>8827</v>
      </c>
      <c r="CD520">
        <v>13.752220110304428</v>
      </c>
      <c r="CE520">
        <v>6.3273912922038038</v>
      </c>
      <c r="CF520">
        <v>4.0365977308302252</v>
      </c>
      <c r="CG520" s="5">
        <v>29450</v>
      </c>
      <c r="CH520" s="5">
        <v>45.882279619999998</v>
      </c>
      <c r="CI520" s="5">
        <v>15.37468808</v>
      </c>
      <c r="CJ520" s="5">
        <v>9.1073837100000006</v>
      </c>
      <c r="CK520">
        <v>20623</v>
      </c>
      <c r="CL520">
        <v>32.13005951453588</v>
      </c>
      <c r="CM520">
        <v>9.0472967875337957</v>
      </c>
      <c r="CN520">
        <v>5.0707859794557777</v>
      </c>
      <c r="CO520">
        <v>41552</v>
      </c>
      <c r="CP520">
        <v>-1.113755354593051</v>
      </c>
      <c r="CQ520">
        <v>-3.6296588352621937</v>
      </c>
      <c r="CR520">
        <v>15980.221193766363</v>
      </c>
      <c r="CS520">
        <v>56.971322813922676</v>
      </c>
      <c r="CT520">
        <v>15.84613980830972</v>
      </c>
      <c r="CU520">
        <v>15.568</v>
      </c>
      <c r="CV520">
        <f t="shared" si="116"/>
        <v>-0.67046382852039521</v>
      </c>
      <c r="CW520">
        <v>2.8249999999999993</v>
      </c>
      <c r="CX520">
        <v>10433.02</v>
      </c>
      <c r="CY520" s="3">
        <f t="shared" si="111"/>
        <v>-20.522434676620701</v>
      </c>
      <c r="CZ520">
        <v>3.4816504661773502</v>
      </c>
      <c r="DA520">
        <v>260.06</v>
      </c>
      <c r="DB520" s="3">
        <f t="shared" si="112"/>
        <v>48.605714285714285</v>
      </c>
      <c r="DC520">
        <v>1.984313725490197</v>
      </c>
      <c r="DD520">
        <v>2.4926627189442749E-2</v>
      </c>
      <c r="DE520" s="3">
        <f t="shared" si="113"/>
        <v>1.1595325292588938E-2</v>
      </c>
      <c r="DF520">
        <v>-3.6597348502660082E-4</v>
      </c>
      <c r="DG520">
        <v>4.3484983115318017E-2</v>
      </c>
      <c r="DH520">
        <v>6.4733343204144422E-4</v>
      </c>
      <c r="DI520">
        <v>4.550497393508092E-2</v>
      </c>
      <c r="DJ520">
        <v>3.6502151852012901E-3</v>
      </c>
      <c r="DK520">
        <v>4.3563803575989365E-2</v>
      </c>
      <c r="DL520" s="3">
        <f t="shared" si="114"/>
        <v>2.7436290278585622E-2</v>
      </c>
      <c r="DM520">
        <v>2.428485604566176E-3</v>
      </c>
      <c r="DN520">
        <v>0.57322379827858549</v>
      </c>
      <c r="DO520">
        <v>-1.72054353855422E-2</v>
      </c>
      <c r="DP520">
        <v>0.54777807861188976</v>
      </c>
      <c r="DQ520">
        <v>-5.6516425284685479E-2</v>
      </c>
      <c r="DR520">
        <v>0.5721866582646451</v>
      </c>
      <c r="DS520" s="3">
        <f t="shared" si="115"/>
        <v>-0.25443190660734449</v>
      </c>
      <c r="DT520">
        <v>-4.2676722444850879E-2</v>
      </c>
      <c r="DU520">
        <v>4670</v>
      </c>
      <c r="DV520">
        <v>7.3069852941176476</v>
      </c>
      <c r="DW520">
        <v>2.234051391862955</v>
      </c>
      <c r="DX520">
        <v>-8.2584637548809514E-2</v>
      </c>
      <c r="DY520">
        <v>60</v>
      </c>
      <c r="DZ520">
        <v>-25.925925925925924</v>
      </c>
      <c r="EA520">
        <v>4.3343333333333334</v>
      </c>
      <c r="EB520">
        <v>1.186185185185185</v>
      </c>
      <c r="EC520">
        <v>1.284796573875803E-2</v>
      </c>
      <c r="ED520">
        <v>-5.7641666141831464E-3</v>
      </c>
      <c r="EE520">
        <v>1.3678302246776923E-2</v>
      </c>
      <c r="EF520">
        <v>-8.5648076720583662E-3</v>
      </c>
      <c r="EG520">
        <v>1.438880772125559E-2</v>
      </c>
      <c r="EH520">
        <v>-8.7496396646492489E-3</v>
      </c>
      <c r="EI520">
        <v>1.3847421713263645E-2</v>
      </c>
      <c r="EJ520">
        <v>-9.5950817833969984E-3</v>
      </c>
      <c r="EK520">
        <v>0.93929535310461876</v>
      </c>
      <c r="EL520">
        <v>0.10253590620818587</v>
      </c>
      <c r="EM520">
        <v>0.89291385274254653</v>
      </c>
      <c r="EN520">
        <v>8.8532640704998222E-2</v>
      </c>
      <c r="EO520">
        <v>0.92782367756242345</v>
      </c>
      <c r="EP520">
        <v>0.13387552455937701</v>
      </c>
      <c r="EQ520">
        <v>2429.6</v>
      </c>
      <c r="ER520">
        <v>102.84000000000015</v>
      </c>
      <c r="ES520">
        <v>7.0228007653038826</v>
      </c>
      <c r="ET520">
        <v>0.29726079630550384</v>
      </c>
    </row>
    <row r="521" spans="1:150" x14ac:dyDescent="0.3">
      <c r="A521">
        <v>19</v>
      </c>
      <c r="B521">
        <v>1920</v>
      </c>
      <c r="C521" t="s">
        <v>640</v>
      </c>
      <c r="D521">
        <v>14957</v>
      </c>
      <c r="E521">
        <v>98</v>
      </c>
      <c r="F521">
        <v>0.65521160660560274</v>
      </c>
      <c r="G521">
        <v>721</v>
      </c>
      <c r="H521">
        <v>4.8204853914555059</v>
      </c>
      <c r="I521">
        <v>3231</v>
      </c>
      <c r="J521">
        <v>21.601925519823496</v>
      </c>
      <c r="K521" s="5">
        <v>3952</v>
      </c>
      <c r="L521" s="5">
        <v>26.42241091</v>
      </c>
      <c r="M521">
        <v>10415</v>
      </c>
      <c r="N521">
        <v>9567.157884382621</v>
      </c>
      <c r="O521">
        <v>10.911278999799425</v>
      </c>
      <c r="P521" s="3">
        <v>3277</v>
      </c>
      <c r="Q521" s="3">
        <v>43</v>
      </c>
      <c r="R521" s="3">
        <f t="shared" si="104"/>
        <v>1.3121757705218187E-2</v>
      </c>
      <c r="S521" s="3">
        <v>1.6127513297403744E-2</v>
      </c>
      <c r="T521" s="3">
        <f t="shared" si="105"/>
        <v>0.81362560137095452</v>
      </c>
      <c r="U521">
        <v>14807</v>
      </c>
      <c r="V521">
        <v>-1.0028749080698001</v>
      </c>
      <c r="W521">
        <v>355</v>
      </c>
      <c r="X521">
        <v>2.3734706157651932</v>
      </c>
      <c r="Y521">
        <v>313</v>
      </c>
      <c r="Z521">
        <v>2.1138650638211653</v>
      </c>
      <c r="AA521">
        <v>1.4586534572155627</v>
      </c>
      <c r="AB521">
        <v>1151</v>
      </c>
      <c r="AC521">
        <v>7.7733504423583444</v>
      </c>
      <c r="AD521">
        <v>2.9528650509028385</v>
      </c>
      <c r="AE521">
        <v>4135</v>
      </c>
      <c r="AF521">
        <v>27.92598095495374</v>
      </c>
      <c r="AG521">
        <v>6.3240554351302443</v>
      </c>
      <c r="AH521" s="5">
        <v>5286</v>
      </c>
      <c r="AI521" s="5">
        <v>35.699331399999998</v>
      </c>
      <c r="AJ521" s="5">
        <v>9.2769204859999999</v>
      </c>
      <c r="AK521">
        <v>10543</v>
      </c>
      <c r="AL521">
        <v>1.228996639462314</v>
      </c>
      <c r="AM521">
        <v>12866.443863687757</v>
      </c>
      <c r="AN521">
        <v>34.48553916613912</v>
      </c>
      <c r="AO521">
        <v>11.565</v>
      </c>
      <c r="AP521">
        <v>3109</v>
      </c>
      <c r="AQ521" s="3">
        <f t="shared" si="106"/>
        <v>-5.1266402197131526</v>
      </c>
      <c r="AR521">
        <v>34</v>
      </c>
      <c r="AS521" s="3">
        <f t="shared" si="107"/>
        <v>-20.930232558139537</v>
      </c>
      <c r="AT521">
        <v>1.0935992280476037E-2</v>
      </c>
      <c r="AU521" s="3">
        <f t="shared" si="108"/>
        <v>-2.1857654247421504E-3</v>
      </c>
      <c r="AV521">
        <v>4.2837649683276573E-2</v>
      </c>
      <c r="AW521">
        <v>4.1854758749879629E-2</v>
      </c>
      <c r="AX521">
        <v>4.113531797142319E-2</v>
      </c>
      <c r="AY521" s="3">
        <f t="shared" si="109"/>
        <v>2.5007804674019446E-2</v>
      </c>
      <c r="AZ521">
        <v>0.25528926916700911</v>
      </c>
      <c r="BA521">
        <v>0.2612843224310184</v>
      </c>
      <c r="BB521">
        <v>0.26585408402758182</v>
      </c>
      <c r="BC521" s="3">
        <f t="shared" si="110"/>
        <v>-0.5477715173433727</v>
      </c>
      <c r="BD521">
        <v>1170</v>
      </c>
      <c r="BE521">
        <v>2.6572649572649572</v>
      </c>
      <c r="BF521">
        <v>8</v>
      </c>
      <c r="BG521">
        <v>4.25</v>
      </c>
      <c r="BH521">
        <v>6.8376068376068376E-3</v>
      </c>
      <c r="BI521">
        <v>2.224310991883529E-2</v>
      </c>
      <c r="BJ521">
        <v>2.3138447385904839E-2</v>
      </c>
      <c r="BK521">
        <v>2.3442503496660643E-2</v>
      </c>
      <c r="BL521">
        <v>0.3074033650221189</v>
      </c>
      <c r="BM521">
        <v>0.29550845497836115</v>
      </c>
      <c r="BN521">
        <v>0.29167562408941716</v>
      </c>
      <c r="BO521">
        <v>669.16000000000008</v>
      </c>
      <c r="BP521">
        <v>9.1320307338450206</v>
      </c>
      <c r="BQ521">
        <v>7327.6144102315329</v>
      </c>
      <c r="BR521">
        <v>13697</v>
      </c>
      <c r="BS521">
        <v>-8.4241492277863212</v>
      </c>
      <c r="BT521">
        <v>-7.4964543796852841</v>
      </c>
      <c r="BU521">
        <v>131</v>
      </c>
      <c r="BV521">
        <v>0.87584408638095879</v>
      </c>
      <c r="BW521">
        <v>-222</v>
      </c>
      <c r="BX521">
        <v>-1.4992908759370567</v>
      </c>
      <c r="BY521">
        <v>302</v>
      </c>
      <c r="BZ521">
        <v>2.2048623786230563</v>
      </c>
      <c r="CA521">
        <v>1.5496507720174537</v>
      </c>
      <c r="CB521">
        <v>9.0997314801890994E-2</v>
      </c>
      <c r="CC521">
        <v>1646</v>
      </c>
      <c r="CD521">
        <v>12.017230050375995</v>
      </c>
      <c r="CE521">
        <v>7.1967446589204886</v>
      </c>
      <c r="CF521">
        <v>4.2438796080176502</v>
      </c>
      <c r="CG521" s="5">
        <v>6220</v>
      </c>
      <c r="CH521" s="5">
        <v>45.411403960000001</v>
      </c>
      <c r="CI521" s="5">
        <v>18.988993050000001</v>
      </c>
      <c r="CJ521" s="5">
        <v>9.7120725599999993</v>
      </c>
      <c r="CK521">
        <v>4574</v>
      </c>
      <c r="CL521">
        <v>33.394173906694895</v>
      </c>
      <c r="CM521">
        <v>11.7922483868714</v>
      </c>
      <c r="CN521">
        <v>5.4681929517411554</v>
      </c>
      <c r="CO521">
        <v>9930</v>
      </c>
      <c r="CP521">
        <v>-4.6567450792126746</v>
      </c>
      <c r="CQ521">
        <v>-5.8142843592905242</v>
      </c>
      <c r="CR521">
        <v>15236.923468393758</v>
      </c>
      <c r="CS521">
        <v>59.262799386497342</v>
      </c>
      <c r="CT521">
        <v>18.423735647703502</v>
      </c>
      <c r="CU521">
        <v>13.808999999999999</v>
      </c>
      <c r="CV521">
        <f t="shared" si="116"/>
        <v>2.8977210002005744</v>
      </c>
      <c r="CW521">
        <v>2.2439999999999998</v>
      </c>
      <c r="CX521">
        <v>3289.0399999999995</v>
      </c>
      <c r="CY521" s="3">
        <f t="shared" si="111"/>
        <v>0.36740921574609425</v>
      </c>
      <c r="CZ521">
        <v>5.7909295593438248</v>
      </c>
      <c r="DA521">
        <v>36.18</v>
      </c>
      <c r="DB521" s="3">
        <f t="shared" si="112"/>
        <v>-15.860465116279071</v>
      </c>
      <c r="DC521">
        <v>6.4117647058823515</v>
      </c>
      <c r="DD521">
        <v>1.1000170262447402E-2</v>
      </c>
      <c r="DE521" s="3">
        <f t="shared" si="113"/>
        <v>-2.1215874427707847E-3</v>
      </c>
      <c r="DF521">
        <v>6.4177981971365664E-5</v>
      </c>
      <c r="DG521">
        <v>4.3484983115318017E-2</v>
      </c>
      <c r="DH521">
        <v>6.4733343204144422E-4</v>
      </c>
      <c r="DI521">
        <v>4.550497393508092E-2</v>
      </c>
      <c r="DJ521">
        <v>3.6502151852012901E-3</v>
      </c>
      <c r="DK521">
        <v>4.3563803575989365E-2</v>
      </c>
      <c r="DL521" s="3">
        <f t="shared" si="114"/>
        <v>2.7436290278585622E-2</v>
      </c>
      <c r="DM521">
        <v>2.428485604566176E-3</v>
      </c>
      <c r="DN521">
        <v>0.25296480472985361</v>
      </c>
      <c r="DO521">
        <v>-2.3244644371555045E-3</v>
      </c>
      <c r="DP521">
        <v>0.24173555792253948</v>
      </c>
      <c r="DQ521">
        <v>-1.9548764508478922E-2</v>
      </c>
      <c r="DR521">
        <v>0.25250711277447452</v>
      </c>
      <c r="DS521" s="3">
        <f t="shared" si="115"/>
        <v>-0.56111848859647995</v>
      </c>
      <c r="DT521">
        <v>-1.3346971253107298E-2</v>
      </c>
      <c r="DU521">
        <v>1218</v>
      </c>
      <c r="DV521">
        <v>4.1025641025641022</v>
      </c>
      <c r="DW521">
        <v>2.7003612479474546</v>
      </c>
      <c r="DX521">
        <v>4.3096290682497429E-2</v>
      </c>
      <c r="DY521">
        <v>13</v>
      </c>
      <c r="DZ521">
        <v>62.5</v>
      </c>
      <c r="EA521">
        <v>2.7830769230769232</v>
      </c>
      <c r="EB521">
        <v>-1.4669230769230768</v>
      </c>
      <c r="EC521">
        <v>1.0673234811165846E-2</v>
      </c>
      <c r="ED521">
        <v>3.8356279735590089E-3</v>
      </c>
      <c r="EE521">
        <v>1.3678302246776923E-2</v>
      </c>
      <c r="EF521">
        <v>-8.5648076720583662E-3</v>
      </c>
      <c r="EG521">
        <v>1.438880772125559E-2</v>
      </c>
      <c r="EH521">
        <v>-8.7496396646492489E-3</v>
      </c>
      <c r="EI521">
        <v>1.3847421713263645E-2</v>
      </c>
      <c r="EJ521">
        <v>-9.5950817833969984E-3</v>
      </c>
      <c r="EK521">
        <v>0.78030406249290374</v>
      </c>
      <c r="EL521">
        <v>0.47290069747078484</v>
      </c>
      <c r="EM521">
        <v>0.74177339901477835</v>
      </c>
      <c r="EN521">
        <v>0.4462649440364172</v>
      </c>
      <c r="EO521">
        <v>0.7707741579750238</v>
      </c>
      <c r="EP521">
        <v>0.47909853388560664</v>
      </c>
      <c r="EQ521">
        <v>679.17</v>
      </c>
      <c r="ER521">
        <v>10.009999999999877</v>
      </c>
      <c r="ES521">
        <v>9.26863726688015</v>
      </c>
      <c r="ET521">
        <v>0.13660653303512937</v>
      </c>
    </row>
    <row r="522" spans="1:150" x14ac:dyDescent="0.3">
      <c r="A522">
        <v>19</v>
      </c>
      <c r="B522">
        <v>1921</v>
      </c>
      <c r="C522" t="s">
        <v>641</v>
      </c>
      <c r="D522">
        <v>46672</v>
      </c>
      <c r="E522">
        <v>231</v>
      </c>
      <c r="F522">
        <v>0.49494343503599592</v>
      </c>
      <c r="G522">
        <v>2182</v>
      </c>
      <c r="H522">
        <v>4.6751799794309221</v>
      </c>
      <c r="I522">
        <v>9678</v>
      </c>
      <c r="J522">
        <v>20.736201576962632</v>
      </c>
      <c r="K522" s="5">
        <v>11860</v>
      </c>
      <c r="L522" s="5">
        <v>25.411381559999999</v>
      </c>
      <c r="M522">
        <v>33693</v>
      </c>
      <c r="N522">
        <v>8904.4133448007906</v>
      </c>
      <c r="O522">
        <v>14.004113815563935</v>
      </c>
      <c r="P522" s="3">
        <v>8590</v>
      </c>
      <c r="Q522" s="3">
        <v>130</v>
      </c>
      <c r="R522" s="3">
        <f t="shared" si="104"/>
        <v>1.5133876600698487E-2</v>
      </c>
      <c r="S522" s="3">
        <v>1.6127513297403744E-2</v>
      </c>
      <c r="T522" s="3">
        <f t="shared" si="105"/>
        <v>0.93838872252765615</v>
      </c>
      <c r="U522">
        <v>44695</v>
      </c>
      <c r="V522">
        <v>-4.2359444634898864</v>
      </c>
      <c r="W522">
        <v>-721</v>
      </c>
      <c r="X522">
        <v>-1.5448234487487145</v>
      </c>
      <c r="Y522">
        <v>853</v>
      </c>
      <c r="Z522">
        <v>1.9084908826490659</v>
      </c>
      <c r="AA522">
        <v>1.4135474476130701</v>
      </c>
      <c r="AB522">
        <v>3384</v>
      </c>
      <c r="AC522">
        <v>7.5713167020919574</v>
      </c>
      <c r="AD522">
        <v>2.8961367226610353</v>
      </c>
      <c r="AE522">
        <v>11661</v>
      </c>
      <c r="AF522">
        <v>26.090166685311555</v>
      </c>
      <c r="AG522">
        <v>5.3539651083489233</v>
      </c>
      <c r="AH522" s="5">
        <v>15045</v>
      </c>
      <c r="AI522" s="5">
        <v>33.661483390000001</v>
      </c>
      <c r="AJ522" s="5">
        <v>8.2501018310000003</v>
      </c>
      <c r="AK522">
        <v>32431</v>
      </c>
      <c r="AL522">
        <v>-3.7455851363784767</v>
      </c>
      <c r="AM522">
        <v>12601.999162103852</v>
      </c>
      <c r="AN522">
        <v>41.525316425950166</v>
      </c>
      <c r="AO522">
        <v>9.577</v>
      </c>
      <c r="AP522">
        <v>7528</v>
      </c>
      <c r="AQ522" s="3">
        <f t="shared" si="106"/>
        <v>-12.363213038416763</v>
      </c>
      <c r="AR522">
        <v>181</v>
      </c>
      <c r="AS522" s="3">
        <f t="shared" si="107"/>
        <v>39.230769230769234</v>
      </c>
      <c r="AT522">
        <v>2.4043570669500532E-2</v>
      </c>
      <c r="AU522" s="3">
        <f t="shared" si="108"/>
        <v>8.9096940688020449E-3</v>
      </c>
      <c r="AV522">
        <v>4.2837649683276573E-2</v>
      </c>
      <c r="AW522">
        <v>4.1854758749879629E-2</v>
      </c>
      <c r="AX522">
        <v>4.113531797142319E-2</v>
      </c>
      <c r="AY522" s="3">
        <f t="shared" si="109"/>
        <v>2.5007804674019446E-2</v>
      </c>
      <c r="AZ522">
        <v>0.56127193828953048</v>
      </c>
      <c r="BA522">
        <v>0.57445249686380473</v>
      </c>
      <c r="BB522">
        <v>0.58449944853236968</v>
      </c>
      <c r="BC522" s="3">
        <f t="shared" si="110"/>
        <v>-0.35388927399528647</v>
      </c>
      <c r="BD522">
        <v>3042</v>
      </c>
      <c r="BE522">
        <v>2.4746877054569363</v>
      </c>
      <c r="BF522">
        <v>40</v>
      </c>
      <c r="BG522">
        <v>4.5250000000000004</v>
      </c>
      <c r="BH522">
        <v>1.3149243918474688E-2</v>
      </c>
      <c r="BI522">
        <v>2.224310991883529E-2</v>
      </c>
      <c r="BJ522">
        <v>2.3138447385904839E-2</v>
      </c>
      <c r="BK522">
        <v>2.3442503496660643E-2</v>
      </c>
      <c r="BL522">
        <v>0.59116031735022867</v>
      </c>
      <c r="BM522">
        <v>0.56828549034300213</v>
      </c>
      <c r="BN522">
        <v>0.56091466171041771</v>
      </c>
      <c r="BO522">
        <v>1743.19</v>
      </c>
      <c r="BP522">
        <v>5.3433339135746216</v>
      </c>
      <c r="BQ522">
        <v>32623.639626403739</v>
      </c>
      <c r="BR522">
        <v>40385</v>
      </c>
      <c r="BS522">
        <v>-13.470603359616042</v>
      </c>
      <c r="BT522">
        <v>-9.6431368161986803</v>
      </c>
      <c r="BU522">
        <v>-2357</v>
      </c>
      <c r="BV522">
        <v>-5.0501371271854643</v>
      </c>
      <c r="BW522">
        <v>-1742</v>
      </c>
      <c r="BX522">
        <v>-3.897527687660812</v>
      </c>
      <c r="BY522">
        <v>886</v>
      </c>
      <c r="BZ522">
        <v>2.193883867772688</v>
      </c>
      <c r="CA522">
        <v>1.6989404327366922</v>
      </c>
      <c r="CB522">
        <v>0.2853929851236221</v>
      </c>
      <c r="CC522">
        <v>4700</v>
      </c>
      <c r="CD522">
        <v>11.63798440014857</v>
      </c>
      <c r="CE522">
        <v>6.9628044207176476</v>
      </c>
      <c r="CF522">
        <v>4.0666676980566123</v>
      </c>
      <c r="CG522" s="5">
        <v>17701</v>
      </c>
      <c r="CH522" s="5">
        <v>43.83063018</v>
      </c>
      <c r="CI522" s="5">
        <v>18.419248629999998</v>
      </c>
      <c r="CJ522" s="5">
        <v>10.1691468</v>
      </c>
      <c r="CK522">
        <v>13001</v>
      </c>
      <c r="CL522">
        <v>32.192645784325862</v>
      </c>
      <c r="CM522">
        <v>11.45644420736323</v>
      </c>
      <c r="CN522">
        <v>6.1024790990143067</v>
      </c>
      <c r="CO522">
        <v>29218</v>
      </c>
      <c r="CP522">
        <v>-13.281690558869794</v>
      </c>
      <c r="CQ522">
        <v>-9.9071875674508956</v>
      </c>
      <c r="CR522">
        <v>15062.820872992679</v>
      </c>
      <c r="CS522">
        <v>69.161294402260978</v>
      </c>
      <c r="CT522">
        <v>19.527232776597039</v>
      </c>
      <c r="CU522">
        <v>9.8949999999999996</v>
      </c>
      <c r="CV522">
        <f t="shared" si="116"/>
        <v>-4.1091138155639353</v>
      </c>
      <c r="CW522">
        <v>0.31799999999999962</v>
      </c>
      <c r="CX522">
        <v>8453.0999999999985</v>
      </c>
      <c r="CY522" s="3">
        <f t="shared" si="111"/>
        <v>-1.5937136204889575</v>
      </c>
      <c r="CZ522">
        <v>12.288788522848014</v>
      </c>
      <c r="DA522">
        <v>222.66000000000003</v>
      </c>
      <c r="DB522" s="3">
        <f t="shared" si="112"/>
        <v>71.276923076923097</v>
      </c>
      <c r="DC522">
        <v>23.016574585635375</v>
      </c>
      <c r="DD522">
        <v>2.6340632430705901E-2</v>
      </c>
      <c r="DE522" s="3">
        <f t="shared" si="113"/>
        <v>1.1206755830007414E-2</v>
      </c>
      <c r="DF522">
        <v>2.2970617612053691E-3</v>
      </c>
      <c r="DG522">
        <v>4.3484983115318017E-2</v>
      </c>
      <c r="DH522">
        <v>6.4733343204144422E-4</v>
      </c>
      <c r="DI522">
        <v>4.550497393508092E-2</v>
      </c>
      <c r="DJ522">
        <v>3.6502151852012901E-3</v>
      </c>
      <c r="DK522">
        <v>4.3563803575989365E-2</v>
      </c>
      <c r="DL522" s="3">
        <f t="shared" si="114"/>
        <v>2.7436290278585622E-2</v>
      </c>
      <c r="DM522">
        <v>2.428485604566176E-3</v>
      </c>
      <c r="DN522">
        <v>0.60574089130615649</v>
      </c>
      <c r="DO522">
        <v>4.4468953016626012E-2</v>
      </c>
      <c r="DP522">
        <v>0.5788517199962453</v>
      </c>
      <c r="DQ522">
        <v>4.3992231324405662E-3</v>
      </c>
      <c r="DR522">
        <v>0.60464491776433882</v>
      </c>
      <c r="DS522" s="3">
        <f t="shared" si="115"/>
        <v>-0.33374380476331733</v>
      </c>
      <c r="DT522">
        <v>2.0145469231969138E-2</v>
      </c>
      <c r="DU522">
        <v>3222</v>
      </c>
      <c r="DV522">
        <v>5.9171597633136095</v>
      </c>
      <c r="DW522">
        <v>2.6235567970204836</v>
      </c>
      <c r="DX522">
        <v>0.14886909156354733</v>
      </c>
      <c r="DY522">
        <v>30</v>
      </c>
      <c r="DZ522">
        <v>-25</v>
      </c>
      <c r="EA522">
        <v>7.4220000000000006</v>
      </c>
      <c r="EB522">
        <v>2.8970000000000002</v>
      </c>
      <c r="EC522">
        <v>9.3109869646182501E-3</v>
      </c>
      <c r="ED522">
        <v>-3.8382569538564382E-3</v>
      </c>
      <c r="EE522">
        <v>1.3678302246776923E-2</v>
      </c>
      <c r="EF522">
        <v>-8.5648076720583662E-3</v>
      </c>
      <c r="EG522">
        <v>1.438880772125559E-2</v>
      </c>
      <c r="EH522">
        <v>-8.7496396646492489E-3</v>
      </c>
      <c r="EI522">
        <v>1.3847421713263645E-2</v>
      </c>
      <c r="EJ522">
        <v>-9.5950817833969984E-3</v>
      </c>
      <c r="EK522">
        <v>0.680712181719207</v>
      </c>
      <c r="EL522">
        <v>8.9551864368978329E-2</v>
      </c>
      <c r="EM522">
        <v>0.64709926944563823</v>
      </c>
      <c r="EN522">
        <v>7.8813779102636095E-2</v>
      </c>
      <c r="EO522">
        <v>0.67239859935079427</v>
      </c>
      <c r="EP522">
        <v>0.11148393764037656</v>
      </c>
      <c r="EQ522">
        <v>1766.18</v>
      </c>
      <c r="ER522">
        <v>22.990000000000009</v>
      </c>
      <c r="ES522">
        <v>5.4138042849472665</v>
      </c>
      <c r="ET522">
        <v>7.0470371372644891E-2</v>
      </c>
    </row>
    <row r="523" spans="1:150" x14ac:dyDescent="0.3">
      <c r="A523">
        <v>19</v>
      </c>
      <c r="B523">
        <v>1922</v>
      </c>
      <c r="C523" t="s">
        <v>642</v>
      </c>
      <c r="D523">
        <v>8150</v>
      </c>
      <c r="E523">
        <v>20</v>
      </c>
      <c r="F523">
        <v>0.245398773006135</v>
      </c>
      <c r="G523">
        <v>265</v>
      </c>
      <c r="H523">
        <v>3.2515337423312882</v>
      </c>
      <c r="I523">
        <v>1108</v>
      </c>
      <c r="J523">
        <v>13.595092024539875</v>
      </c>
      <c r="K523" s="5">
        <v>1373</v>
      </c>
      <c r="L523" s="5">
        <v>16.846625769999999</v>
      </c>
      <c r="M523">
        <v>6256</v>
      </c>
      <c r="N523">
        <v>7434.458336320813</v>
      </c>
      <c r="O523">
        <v>11.374233128834357</v>
      </c>
      <c r="P523" s="3">
        <v>942</v>
      </c>
      <c r="Q523" s="3">
        <v>17</v>
      </c>
      <c r="R523" s="3">
        <f t="shared" si="104"/>
        <v>1.8046709129511677E-2</v>
      </c>
      <c r="S523" s="3">
        <v>1.6127513297403744E-2</v>
      </c>
      <c r="T523" s="3">
        <f t="shared" si="105"/>
        <v>1.119001348609453</v>
      </c>
      <c r="U523">
        <v>7461</v>
      </c>
      <c r="V523">
        <v>-8.4539877300613497</v>
      </c>
      <c r="W523">
        <v>-332</v>
      </c>
      <c r="X523">
        <v>-4.0736196319018401</v>
      </c>
      <c r="Y523">
        <v>70</v>
      </c>
      <c r="Z523">
        <v>0.93821203592011804</v>
      </c>
      <c r="AA523">
        <v>0.69281326291398304</v>
      </c>
      <c r="AB523">
        <v>340</v>
      </c>
      <c r="AC523">
        <v>4.5570298887548581</v>
      </c>
      <c r="AD523">
        <v>1.3054961464235699</v>
      </c>
      <c r="AE523">
        <v>1468</v>
      </c>
      <c r="AF523">
        <v>19.675646696153333</v>
      </c>
      <c r="AG523">
        <v>6.0805546716134575</v>
      </c>
      <c r="AH523" s="5">
        <v>1808</v>
      </c>
      <c r="AI523" s="5">
        <v>24.23267658</v>
      </c>
      <c r="AJ523" s="5">
        <v>7.3860508180000002</v>
      </c>
      <c r="AK523">
        <v>5319</v>
      </c>
      <c r="AL523">
        <v>-14.977621483375959</v>
      </c>
      <c r="AM523">
        <v>10990.297008259071</v>
      </c>
      <c r="AN523">
        <v>47.82915595298072</v>
      </c>
      <c r="AO523">
        <v>13.098000000000001</v>
      </c>
      <c r="AP523">
        <v>562</v>
      </c>
      <c r="AQ523" s="3">
        <f t="shared" si="106"/>
        <v>-40.339702760084926</v>
      </c>
      <c r="AR523">
        <v>7</v>
      </c>
      <c r="AS523" s="3">
        <f t="shared" si="107"/>
        <v>-58.82352941176471</v>
      </c>
      <c r="AT523">
        <v>1.2455516014234875E-2</v>
      </c>
      <c r="AU523" s="3">
        <f t="shared" si="108"/>
        <v>-5.5911931152768015E-3</v>
      </c>
      <c r="AV523">
        <v>4.2837649683276573E-2</v>
      </c>
      <c r="AW523">
        <v>4.1854758749879629E-2</v>
      </c>
      <c r="AX523">
        <v>4.113531797142319E-2</v>
      </c>
      <c r="AY523" s="3">
        <f t="shared" si="109"/>
        <v>2.5007804674019446E-2</v>
      </c>
      <c r="AZ523">
        <v>0.29076095692283965</v>
      </c>
      <c r="BA523">
        <v>0.29758900507987507</v>
      </c>
      <c r="BB523">
        <v>0.30279372151414397</v>
      </c>
      <c r="BC523" s="3">
        <f t="shared" si="110"/>
        <v>-0.81620762709530903</v>
      </c>
      <c r="BD523">
        <v>348</v>
      </c>
      <c r="BE523">
        <v>1.6149425287356323</v>
      </c>
      <c r="BF523">
        <v>8</v>
      </c>
      <c r="BG523">
        <v>0.875</v>
      </c>
      <c r="BH523">
        <v>2.2988505747126436E-2</v>
      </c>
      <c r="BI523">
        <v>2.224310991883529E-2</v>
      </c>
      <c r="BJ523">
        <v>2.3138447385904839E-2</v>
      </c>
      <c r="BK523">
        <v>2.3442503496660643E-2</v>
      </c>
      <c r="BL523">
        <v>1.0335113134364342</v>
      </c>
      <c r="BM523">
        <v>0.99351980553069685</v>
      </c>
      <c r="BN523">
        <v>0.98063356374890254</v>
      </c>
      <c r="BO523">
        <v>467.39</v>
      </c>
      <c r="BP523">
        <v>1.5963846294662083</v>
      </c>
      <c r="BQ523">
        <v>29278.031833486377</v>
      </c>
      <c r="BR523">
        <v>6447</v>
      </c>
      <c r="BS523">
        <v>-20.895705521472394</v>
      </c>
      <c r="BT523">
        <v>-13.590671491757137</v>
      </c>
      <c r="BU523">
        <v>-710</v>
      </c>
      <c r="BV523">
        <v>-8.7116564417177909</v>
      </c>
      <c r="BW523">
        <v>-391</v>
      </c>
      <c r="BX523">
        <v>-5.2405843720680876</v>
      </c>
      <c r="BY523">
        <v>64</v>
      </c>
      <c r="BZ523">
        <v>0.99270978749806116</v>
      </c>
      <c r="CA523">
        <v>0.74731101449192616</v>
      </c>
      <c r="CB523">
        <v>5.4497751577943121E-2</v>
      </c>
      <c r="CC523">
        <v>522</v>
      </c>
      <c r="CD523">
        <v>8.0967892042810607</v>
      </c>
      <c r="CE523">
        <v>4.8452554619497725</v>
      </c>
      <c r="CF523">
        <v>3.5397593155262026</v>
      </c>
      <c r="CG523" s="5">
        <v>2294</v>
      </c>
      <c r="CH523" s="5">
        <v>35.582441449999997</v>
      </c>
      <c r="CI523" s="5">
        <v>18.735815680000002</v>
      </c>
      <c r="CJ523" s="5">
        <v>11.349764860000001</v>
      </c>
      <c r="CK523">
        <v>1772</v>
      </c>
      <c r="CL523">
        <v>27.485652241352565</v>
      </c>
      <c r="CM523">
        <v>13.890560216812689</v>
      </c>
      <c r="CN523">
        <v>7.8100055451992318</v>
      </c>
      <c r="CO523">
        <v>4518</v>
      </c>
      <c r="CP523">
        <v>-27.781329923273656</v>
      </c>
      <c r="CQ523">
        <v>-15.059221658206429</v>
      </c>
      <c r="CR523">
        <v>12885.789536901284</v>
      </c>
      <c r="CS523">
        <v>73.32519672547177</v>
      </c>
      <c r="CT523">
        <v>17.246963637268166</v>
      </c>
      <c r="CU523">
        <v>16.207999999999998</v>
      </c>
      <c r="CV523">
        <f t="shared" si="116"/>
        <v>4.8337668711656416</v>
      </c>
      <c r="CW523">
        <v>3.1099999999999977</v>
      </c>
      <c r="CX523">
        <v>603.1</v>
      </c>
      <c r="CY523" s="3">
        <f t="shared" si="111"/>
        <v>-35.976645435244158</v>
      </c>
      <c r="CZ523">
        <v>7.3131672597864812</v>
      </c>
      <c r="DA523">
        <v>4.6899999999999995</v>
      </c>
      <c r="DB523" s="3">
        <f t="shared" si="112"/>
        <v>-72.411764705882348</v>
      </c>
      <c r="DC523">
        <v>-33.000000000000007</v>
      </c>
      <c r="DD523">
        <v>7.7764881445863028E-3</v>
      </c>
      <c r="DE523" s="3">
        <f t="shared" si="113"/>
        <v>-1.0270220984925374E-2</v>
      </c>
      <c r="DF523">
        <v>-4.6790278696485724E-3</v>
      </c>
      <c r="DG523">
        <v>4.3484983115318017E-2</v>
      </c>
      <c r="DH523">
        <v>6.4733343204144422E-4</v>
      </c>
      <c r="DI523">
        <v>4.550497393508092E-2</v>
      </c>
      <c r="DJ523">
        <v>3.6502151852012901E-3</v>
      </c>
      <c r="DK523">
        <v>4.3563803575989365E-2</v>
      </c>
      <c r="DL523" s="3">
        <f t="shared" si="114"/>
        <v>2.7436290278585622E-2</v>
      </c>
      <c r="DM523">
        <v>2.428485604566176E-3</v>
      </c>
      <c r="DN523">
        <v>0.17883157787974299</v>
      </c>
      <c r="DO523">
        <v>-0.11192937904309666</v>
      </c>
      <c r="DP523">
        <v>0.17089314578403075</v>
      </c>
      <c r="DQ523">
        <v>-0.12669585929584432</v>
      </c>
      <c r="DR523">
        <v>0.17850801597297611</v>
      </c>
      <c r="DS523" s="3">
        <f t="shared" si="115"/>
        <v>-0.94049333263647683</v>
      </c>
      <c r="DT523">
        <v>-0.12428570554116786</v>
      </c>
      <c r="DU523">
        <v>322</v>
      </c>
      <c r="DV523">
        <v>-7.4712643678160928</v>
      </c>
      <c r="DW523">
        <v>1.8729813664596273</v>
      </c>
      <c r="DX523">
        <v>0.25803883772399505</v>
      </c>
      <c r="DY523">
        <v>3</v>
      </c>
      <c r="DZ523">
        <v>-62.5</v>
      </c>
      <c r="EA523">
        <v>1.5633333333333332</v>
      </c>
      <c r="EB523">
        <v>0.68833333333333324</v>
      </c>
      <c r="EC523">
        <v>9.316770186335404E-3</v>
      </c>
      <c r="ED523">
        <v>-1.3671735560791032E-2</v>
      </c>
      <c r="EE523">
        <v>1.3678302246776923E-2</v>
      </c>
      <c r="EF523">
        <v>-8.5648076720583662E-3</v>
      </c>
      <c r="EG523">
        <v>1.438880772125559E-2</v>
      </c>
      <c r="EH523">
        <v>-8.7496396646492489E-3</v>
      </c>
      <c r="EI523">
        <v>1.3847421713263645E-2</v>
      </c>
      <c r="EJ523">
        <v>-9.5950817833969984E-3</v>
      </c>
      <c r="EK523">
        <v>0.68113498431654806</v>
      </c>
      <c r="EL523">
        <v>-0.35237632911988614</v>
      </c>
      <c r="EM523">
        <v>0.64750119445771614</v>
      </c>
      <c r="EN523">
        <v>-0.34601861107298071</v>
      </c>
      <c r="EO523">
        <v>0.67281623823237857</v>
      </c>
      <c r="EP523">
        <v>-0.30781732551652397</v>
      </c>
      <c r="EQ523">
        <v>474.7</v>
      </c>
      <c r="ER523">
        <v>7.3100000000000023</v>
      </c>
      <c r="ES523">
        <v>1.6213521547478744</v>
      </c>
      <c r="ET523">
        <v>2.4967525281666125E-2</v>
      </c>
    </row>
    <row r="524" spans="1:150" x14ac:dyDescent="0.3">
      <c r="A524">
        <v>19</v>
      </c>
      <c r="B524">
        <v>1923</v>
      </c>
      <c r="C524" t="s">
        <v>643</v>
      </c>
      <c r="D524">
        <v>11579</v>
      </c>
      <c r="E524">
        <v>65</v>
      </c>
      <c r="F524">
        <v>0.56136108472234214</v>
      </c>
      <c r="G524">
        <v>545</v>
      </c>
      <c r="H524">
        <v>4.7067967872873302</v>
      </c>
      <c r="I524">
        <v>2196</v>
      </c>
      <c r="J524">
        <v>18.965368339234821</v>
      </c>
      <c r="K524" s="5">
        <v>2741</v>
      </c>
      <c r="L524" s="5">
        <v>23.67216513</v>
      </c>
      <c r="M524">
        <v>8535</v>
      </c>
      <c r="N524">
        <v>8407.2793703899242</v>
      </c>
      <c r="O524">
        <v>16.685378702824078</v>
      </c>
      <c r="P524" s="3">
        <v>1495</v>
      </c>
      <c r="Q524" s="3">
        <v>31</v>
      </c>
      <c r="R524" s="3">
        <f t="shared" si="104"/>
        <v>2.0735785953177259E-2</v>
      </c>
      <c r="S524" s="3">
        <v>1.6127513297403744E-2</v>
      </c>
      <c r="T524" s="3">
        <f t="shared" si="105"/>
        <v>1.2857398143652667</v>
      </c>
      <c r="U524">
        <v>10594</v>
      </c>
      <c r="V524">
        <v>-8.5067795146385699</v>
      </c>
      <c r="W524">
        <v>-302</v>
      </c>
      <c r="X524">
        <v>-2.6081699628638053</v>
      </c>
      <c r="Y524">
        <v>221</v>
      </c>
      <c r="Z524">
        <v>2.0860864640362466</v>
      </c>
      <c r="AA524">
        <v>1.5247253793139044</v>
      </c>
      <c r="AB524">
        <v>601</v>
      </c>
      <c r="AC524">
        <v>5.673022465546536</v>
      </c>
      <c r="AD524">
        <v>0.9662256782592058</v>
      </c>
      <c r="AE524">
        <v>2482</v>
      </c>
      <c r="AF524">
        <v>23.428355673022466</v>
      </c>
      <c r="AG524">
        <v>4.4629873337876447</v>
      </c>
      <c r="AH524" s="5">
        <v>3083</v>
      </c>
      <c r="AI524" s="5">
        <v>29.101378140000001</v>
      </c>
      <c r="AJ524" s="5">
        <v>5.4292130119999999</v>
      </c>
      <c r="AK524">
        <v>7832</v>
      </c>
      <c r="AL524">
        <v>-8.2366725248974824</v>
      </c>
      <c r="AM524">
        <v>11579.021691415986</v>
      </c>
      <c r="AN524">
        <v>37.726143991322594</v>
      </c>
      <c r="AO524">
        <v>11.631</v>
      </c>
      <c r="AP524">
        <v>1108</v>
      </c>
      <c r="AQ524" s="3">
        <f t="shared" si="106"/>
        <v>-25.88628762541806</v>
      </c>
      <c r="AR524">
        <v>7</v>
      </c>
      <c r="AS524" s="3">
        <f t="shared" si="107"/>
        <v>-77.41935483870968</v>
      </c>
      <c r="AT524">
        <v>6.3176895306859202E-3</v>
      </c>
      <c r="AU524" s="3">
        <f t="shared" si="108"/>
        <v>-1.4418096422491339E-2</v>
      </c>
      <c r="AV524">
        <v>4.2837649683276573E-2</v>
      </c>
      <c r="AW524">
        <v>4.1854758749879629E-2</v>
      </c>
      <c r="AX524">
        <v>4.113531797142319E-2</v>
      </c>
      <c r="AY524" s="3">
        <f t="shared" si="109"/>
        <v>2.5007804674019446E-2</v>
      </c>
      <c r="AZ524">
        <v>0.14747983555111541</v>
      </c>
      <c r="BA524">
        <v>0.15094315961632654</v>
      </c>
      <c r="BB524">
        <v>0.15358309701349179</v>
      </c>
      <c r="BC524" s="3">
        <f t="shared" si="110"/>
        <v>-1.132156717351775</v>
      </c>
      <c r="BD524">
        <v>613</v>
      </c>
      <c r="BE524">
        <v>1.8075040783034257</v>
      </c>
      <c r="BF524">
        <v>5</v>
      </c>
      <c r="BG524">
        <v>1.4</v>
      </c>
      <c r="BH524">
        <v>8.1566068515497546E-3</v>
      </c>
      <c r="BI524">
        <v>2.224310991883529E-2</v>
      </c>
      <c r="BJ524">
        <v>2.3138447385904839E-2</v>
      </c>
      <c r="BK524">
        <v>2.3442503496660643E-2</v>
      </c>
      <c r="BL524">
        <v>0.36670262752434651</v>
      </c>
      <c r="BM524">
        <v>0.35251314470297967</v>
      </c>
      <c r="BN524">
        <v>0.34794094635462691</v>
      </c>
      <c r="BO524">
        <v>700.82999999999993</v>
      </c>
      <c r="BP524">
        <v>2.4878904780517743</v>
      </c>
      <c r="BQ524">
        <v>28169.648390181879</v>
      </c>
      <c r="BR524">
        <v>9305</v>
      </c>
      <c r="BS524">
        <v>-19.639001640901633</v>
      </c>
      <c r="BT524">
        <v>-12.167264489333585</v>
      </c>
      <c r="BU524">
        <v>-787</v>
      </c>
      <c r="BV524">
        <v>-6.7967872873305124</v>
      </c>
      <c r="BW524">
        <v>-464</v>
      </c>
      <c r="BX524">
        <v>-4.3798376439494051</v>
      </c>
      <c r="BY524">
        <v>341</v>
      </c>
      <c r="BZ524">
        <v>3.6646963997850621</v>
      </c>
      <c r="CA524">
        <v>3.1033353150627199</v>
      </c>
      <c r="CB524">
        <v>1.5786099357488155</v>
      </c>
      <c r="CC524">
        <v>846</v>
      </c>
      <c r="CD524">
        <v>9.0918860827512091</v>
      </c>
      <c r="CE524">
        <v>4.3850892954638789</v>
      </c>
      <c r="CF524">
        <v>3.4188636172046731</v>
      </c>
      <c r="CG524" s="5">
        <v>3597</v>
      </c>
      <c r="CH524" s="5">
        <v>38.656636220000003</v>
      </c>
      <c r="CI524" s="5">
        <v>14.98447109</v>
      </c>
      <c r="CJ524" s="5">
        <v>9.5552580789999997</v>
      </c>
      <c r="CK524">
        <v>2751</v>
      </c>
      <c r="CL524">
        <v>29.564750134336375</v>
      </c>
      <c r="CM524">
        <v>10.599381795101554</v>
      </c>
      <c r="CN524">
        <v>6.136394461313909</v>
      </c>
      <c r="CO524">
        <v>6434</v>
      </c>
      <c r="CP524">
        <v>-24.616285881663739</v>
      </c>
      <c r="CQ524">
        <v>-17.849846782431054</v>
      </c>
      <c r="CR524">
        <v>13329.605968577869</v>
      </c>
      <c r="CS524">
        <v>58.54838862051102</v>
      </c>
      <c r="CT524">
        <v>15.118585350433053</v>
      </c>
      <c r="CU524">
        <v>11.842000000000001</v>
      </c>
      <c r="CV524">
        <f t="shared" si="116"/>
        <v>-4.8433787028240776</v>
      </c>
      <c r="CW524">
        <v>0.2110000000000003</v>
      </c>
      <c r="CX524">
        <v>1150.3000000000002</v>
      </c>
      <c r="CY524" s="3">
        <f t="shared" si="111"/>
        <v>-23.056856187290958</v>
      </c>
      <c r="CZ524">
        <v>3.8176895306859366</v>
      </c>
      <c r="DA524">
        <v>3.4699999999999998</v>
      </c>
      <c r="DB524" s="3">
        <f t="shared" si="112"/>
        <v>-88.806451612903231</v>
      </c>
      <c r="DC524">
        <v>-50.428571428571431</v>
      </c>
      <c r="DD524">
        <v>3.0166043640789354E-3</v>
      </c>
      <c r="DE524" s="3">
        <f t="shared" si="113"/>
        <v>-1.7719181589098323E-2</v>
      </c>
      <c r="DF524">
        <v>-3.3010851666069848E-3</v>
      </c>
      <c r="DG524">
        <v>4.3484983115318017E-2</v>
      </c>
      <c r="DH524">
        <v>6.4733343204144422E-4</v>
      </c>
      <c r="DI524">
        <v>4.550497393508092E-2</v>
      </c>
      <c r="DJ524">
        <v>3.6502151852012901E-3</v>
      </c>
      <c r="DK524">
        <v>4.3563803575989365E-2</v>
      </c>
      <c r="DL524" s="3">
        <f t="shared" si="114"/>
        <v>2.7436290278585622E-2</v>
      </c>
      <c r="DM524">
        <v>2.428485604566176E-3</v>
      </c>
      <c r="DN524">
        <v>6.9371174781859501E-2</v>
      </c>
      <c r="DO524">
        <v>-7.8108660769255905E-2</v>
      </c>
      <c r="DP524">
        <v>6.6291750180596409E-2</v>
      </c>
      <c r="DQ524">
        <v>-8.4651409435730129E-2</v>
      </c>
      <c r="DR524">
        <v>6.9245660765525255E-2</v>
      </c>
      <c r="DS524" s="3">
        <f t="shared" si="115"/>
        <v>-1.2164941535997416</v>
      </c>
      <c r="DT524">
        <v>-8.4337436247966538E-2</v>
      </c>
      <c r="DU524">
        <v>619</v>
      </c>
      <c r="DV524">
        <v>0.97879282218597052</v>
      </c>
      <c r="DW524">
        <v>1.8583198707592894</v>
      </c>
      <c r="DX524">
        <v>5.0815792455863651E-2</v>
      </c>
      <c r="DY524">
        <v>2</v>
      </c>
      <c r="DZ524">
        <v>-60</v>
      </c>
      <c r="EA524">
        <v>1.7349999999999999</v>
      </c>
      <c r="EB524">
        <v>0.33499999999999996</v>
      </c>
      <c r="EC524">
        <v>3.2310177705977385E-3</v>
      </c>
      <c r="ED524">
        <v>-4.9255890809520161E-3</v>
      </c>
      <c r="EE524">
        <v>1.3678302246776923E-2</v>
      </c>
      <c r="EF524">
        <v>-8.5648076720583662E-3</v>
      </c>
      <c r="EG524">
        <v>1.438880772125559E-2</v>
      </c>
      <c r="EH524">
        <v>-8.7496396646492489E-3</v>
      </c>
      <c r="EI524">
        <v>1.3847421713263645E-2</v>
      </c>
      <c r="EJ524">
        <v>-9.5950817833969984E-3</v>
      </c>
      <c r="EK524">
        <v>0.23621482493261012</v>
      </c>
      <c r="EL524">
        <v>-0.1304878025917364</v>
      </c>
      <c r="EM524">
        <v>0.22455076425997267</v>
      </c>
      <c r="EN524">
        <v>-0.12796238044300701</v>
      </c>
      <c r="EO524">
        <v>0.2333299178361076</v>
      </c>
      <c r="EP524">
        <v>-0.11461102851851931</v>
      </c>
      <c r="EQ524">
        <v>718.92000000000007</v>
      </c>
      <c r="ER524">
        <v>18.090000000000146</v>
      </c>
      <c r="ES524">
        <v>2.5521085319991754</v>
      </c>
      <c r="ET524">
        <v>6.4218053947401099E-2</v>
      </c>
    </row>
    <row r="525" spans="1:150" x14ac:dyDescent="0.3">
      <c r="A525">
        <v>19</v>
      </c>
      <c r="B525">
        <v>1924</v>
      </c>
      <c r="C525" t="s">
        <v>644</v>
      </c>
      <c r="D525">
        <v>11699</v>
      </c>
      <c r="E525">
        <v>255</v>
      </c>
      <c r="F525">
        <v>2.179673476365501</v>
      </c>
      <c r="G525">
        <v>568</v>
      </c>
      <c r="H525">
        <v>4.855115821865116</v>
      </c>
      <c r="I525">
        <v>2616</v>
      </c>
      <c r="J525">
        <v>22.360885545773144</v>
      </c>
      <c r="K525" s="5">
        <v>3184</v>
      </c>
      <c r="L525" s="5">
        <v>27.216001370000001</v>
      </c>
      <c r="M525">
        <v>8285</v>
      </c>
      <c r="N525">
        <v>11384.192052066868</v>
      </c>
      <c r="O525">
        <v>14.411488161381314</v>
      </c>
      <c r="P525" s="3">
        <v>3555</v>
      </c>
      <c r="Q525" s="3">
        <v>59</v>
      </c>
      <c r="R525" s="3">
        <f t="shared" si="104"/>
        <v>1.6596343178621659E-2</v>
      </c>
      <c r="S525" s="3">
        <v>1.6127513297403744E-2</v>
      </c>
      <c r="T525" s="3">
        <f t="shared" si="105"/>
        <v>1.0290701903369932</v>
      </c>
      <c r="U525">
        <v>14194</v>
      </c>
      <c r="V525">
        <v>21.326609111889905</v>
      </c>
      <c r="W525">
        <v>1552</v>
      </c>
      <c r="X525">
        <v>13.266091118899052</v>
      </c>
      <c r="Y525">
        <v>852</v>
      </c>
      <c r="Z525">
        <v>6.0025362829364521</v>
      </c>
      <c r="AA525">
        <v>3.8228628065709511</v>
      </c>
      <c r="AB525">
        <v>1141</v>
      </c>
      <c r="AC525">
        <v>8.038607862477102</v>
      </c>
      <c r="AD525">
        <v>3.183492040611986</v>
      </c>
      <c r="AE525">
        <v>3892</v>
      </c>
      <c r="AF525">
        <v>27.42003663519797</v>
      </c>
      <c r="AG525">
        <v>5.0591510894248266</v>
      </c>
      <c r="AH525" s="5">
        <v>5033</v>
      </c>
      <c r="AI525" s="5">
        <v>35.458644499999998</v>
      </c>
      <c r="AJ525" s="5">
        <v>8.2426431299999994</v>
      </c>
      <c r="AK525">
        <v>9783</v>
      </c>
      <c r="AL525">
        <v>18.080869040434518</v>
      </c>
      <c r="AM525">
        <v>15304.490301419813</v>
      </c>
      <c r="AN525">
        <v>34.436332692061285</v>
      </c>
      <c r="AO525">
        <v>10.058</v>
      </c>
      <c r="AP525">
        <v>2605</v>
      </c>
      <c r="AQ525" s="3">
        <f t="shared" si="106"/>
        <v>-26.722925457102669</v>
      </c>
      <c r="AR525">
        <v>107</v>
      </c>
      <c r="AS525" s="3">
        <f t="shared" si="107"/>
        <v>81.355932203389841</v>
      </c>
      <c r="AT525">
        <v>4.1074856046065263E-2</v>
      </c>
      <c r="AU525" s="3">
        <f t="shared" si="108"/>
        <v>2.4478512867443604E-2</v>
      </c>
      <c r="AV525">
        <v>4.2837649683276573E-2</v>
      </c>
      <c r="AW525">
        <v>4.1854758749879629E-2</v>
      </c>
      <c r="AX525">
        <v>4.113531797142319E-2</v>
      </c>
      <c r="AY525" s="3">
        <f t="shared" si="109"/>
        <v>2.5007804674019446E-2</v>
      </c>
      <c r="AZ525">
        <v>0.95884943151072344</v>
      </c>
      <c r="BA525">
        <v>0.98136645086225449</v>
      </c>
      <c r="BB525">
        <v>0.99853016997705157</v>
      </c>
      <c r="BC525" s="3">
        <f t="shared" si="110"/>
        <v>-3.0540020359941633E-2</v>
      </c>
      <c r="BD525">
        <v>1421</v>
      </c>
      <c r="BE525">
        <v>1.8332160450387052</v>
      </c>
      <c r="BF525">
        <v>35</v>
      </c>
      <c r="BG525">
        <v>3.0571428571428569</v>
      </c>
      <c r="BH525">
        <v>2.4630541871921183E-2</v>
      </c>
      <c r="BI525">
        <v>2.224310991883529E-2</v>
      </c>
      <c r="BJ525">
        <v>2.3138447385904839E-2</v>
      </c>
      <c r="BK525">
        <v>2.3442503496660643E-2</v>
      </c>
      <c r="BL525">
        <v>1.1073335501104653</v>
      </c>
      <c r="BM525">
        <v>1.0644855059257468</v>
      </c>
      <c r="BN525">
        <v>1.0506788183023956</v>
      </c>
      <c r="BO525">
        <v>797.48</v>
      </c>
      <c r="BP525">
        <v>6.9149993581758595</v>
      </c>
      <c r="BQ525">
        <v>11532.611337947703</v>
      </c>
      <c r="BR525">
        <v>14788</v>
      </c>
      <c r="BS525">
        <v>26.403966150953075</v>
      </c>
      <c r="BT525">
        <v>4.1848668451458364</v>
      </c>
      <c r="BU525">
        <v>2285</v>
      </c>
      <c r="BV525">
        <v>19.531583896059495</v>
      </c>
      <c r="BW525">
        <v>994</v>
      </c>
      <c r="BX525">
        <v>7.0029589967591939</v>
      </c>
      <c r="BY525">
        <v>1210</v>
      </c>
      <c r="BZ525">
        <v>8.1823099810657283</v>
      </c>
      <c r="CA525">
        <v>6.0026365047002272</v>
      </c>
      <c r="CB525">
        <v>2.1797736981292761</v>
      </c>
      <c r="CC525">
        <v>1717</v>
      </c>
      <c r="CD525">
        <v>11.610765485528807</v>
      </c>
      <c r="CE525">
        <v>6.7556496636636911</v>
      </c>
      <c r="CF525">
        <v>3.5721576230517051</v>
      </c>
      <c r="CG525" s="5">
        <v>6440</v>
      </c>
      <c r="CH525" s="5">
        <v>43.548823370000001</v>
      </c>
      <c r="CI525" s="5">
        <v>16.332822</v>
      </c>
      <c r="CJ525" s="5">
        <v>8.0901788729999993</v>
      </c>
      <c r="CK525">
        <v>4723</v>
      </c>
      <c r="CL525">
        <v>31.938057884771435</v>
      </c>
      <c r="CM525">
        <v>9.5771723389982917</v>
      </c>
      <c r="CN525">
        <v>4.5180212495734651</v>
      </c>
      <c r="CO525">
        <v>10114</v>
      </c>
      <c r="CP525">
        <v>22.07604103802052</v>
      </c>
      <c r="CQ525">
        <v>3.3834202187468057</v>
      </c>
      <c r="CR525">
        <v>17118.167126692704</v>
      </c>
      <c r="CS525">
        <v>50.367870187017786</v>
      </c>
      <c r="CT525">
        <v>11.850618933089422</v>
      </c>
      <c r="CU525">
        <v>13.513</v>
      </c>
      <c r="CV525">
        <f t="shared" si="116"/>
        <v>-0.89848816138131404</v>
      </c>
      <c r="CW525">
        <v>3.4550000000000001</v>
      </c>
      <c r="CX525">
        <v>3564.46</v>
      </c>
      <c r="CY525" s="3">
        <f t="shared" si="111"/>
        <v>0.26610407876230763</v>
      </c>
      <c r="CZ525">
        <v>36.831477927063339</v>
      </c>
      <c r="DA525">
        <v>150.22</v>
      </c>
      <c r="DB525" s="3">
        <f t="shared" si="112"/>
        <v>154.61016949152543</v>
      </c>
      <c r="DC525">
        <v>40.392523364485982</v>
      </c>
      <c r="DD525">
        <v>4.2143831043131359E-2</v>
      </c>
      <c r="DE525" s="3">
        <f t="shared" si="113"/>
        <v>2.5547487864509701E-2</v>
      </c>
      <c r="DF525">
        <v>1.0689749970660967E-3</v>
      </c>
      <c r="DG525">
        <v>4.3484983115318017E-2</v>
      </c>
      <c r="DH525">
        <v>6.4733343204144422E-4</v>
      </c>
      <c r="DI525">
        <v>4.550497393508092E-2</v>
      </c>
      <c r="DJ525">
        <v>3.6502151852012901E-3</v>
      </c>
      <c r="DK525">
        <v>4.3563803575989365E-2</v>
      </c>
      <c r="DL525" s="3">
        <f t="shared" si="114"/>
        <v>2.7436290278585622E-2</v>
      </c>
      <c r="DM525">
        <v>2.428485604566176E-3</v>
      </c>
      <c r="DN525">
        <v>0.96915827083041406</v>
      </c>
      <c r="DO525">
        <v>1.0308839319690621E-2</v>
      </c>
      <c r="DP525">
        <v>0.92613680217145733</v>
      </c>
      <c r="DQ525">
        <v>-5.5229648690797162E-2</v>
      </c>
      <c r="DR525">
        <v>0.96740476229581018</v>
      </c>
      <c r="DS525" s="3">
        <f t="shared" si="115"/>
        <v>-6.1665428041183024E-2</v>
      </c>
      <c r="DT525">
        <v>-3.112540768124139E-2</v>
      </c>
      <c r="DU525">
        <v>1574</v>
      </c>
      <c r="DV525">
        <v>10.767065446868402</v>
      </c>
      <c r="DW525">
        <v>2.2645870393900891</v>
      </c>
      <c r="DX525">
        <v>0.43137099435138393</v>
      </c>
      <c r="DY525">
        <v>9</v>
      </c>
      <c r="DZ525">
        <v>-74.285714285714292</v>
      </c>
      <c r="EA525">
        <v>16.691111111111113</v>
      </c>
      <c r="EB525">
        <v>13.633968253968256</v>
      </c>
      <c r="EC525">
        <v>5.7179161372299869E-3</v>
      </c>
      <c r="ED525">
        <v>-1.8912625734691196E-2</v>
      </c>
      <c r="EE525">
        <v>1.3678302246776923E-2</v>
      </c>
      <c r="EF525">
        <v>-8.5648076720583662E-3</v>
      </c>
      <c r="EG525">
        <v>1.438880772125559E-2</v>
      </c>
      <c r="EH525">
        <v>-8.7496396646492489E-3</v>
      </c>
      <c r="EI525">
        <v>1.3847421713263645E-2</v>
      </c>
      <c r="EJ525">
        <v>-9.5950817833969984E-3</v>
      </c>
      <c r="EK525">
        <v>0.41802820511422195</v>
      </c>
      <c r="EL525">
        <v>-0.68930534499624341</v>
      </c>
      <c r="EM525">
        <v>0.39738637474342681</v>
      </c>
      <c r="EN525">
        <v>-0.66709913118232</v>
      </c>
      <c r="EO525">
        <v>0.41292279932177739</v>
      </c>
      <c r="EP525">
        <v>-0.63775601898061818</v>
      </c>
      <c r="EQ525">
        <v>815.76</v>
      </c>
      <c r="ER525">
        <v>18.279999999999973</v>
      </c>
      <c r="ES525">
        <v>7.0735063906625113</v>
      </c>
      <c r="ET525">
        <v>0.15850703248665177</v>
      </c>
    </row>
    <row r="526" spans="1:150" x14ac:dyDescent="0.3">
      <c r="A526">
        <v>19</v>
      </c>
      <c r="B526">
        <v>1925</v>
      </c>
      <c r="C526" t="s">
        <v>645</v>
      </c>
      <c r="D526">
        <v>274808</v>
      </c>
      <c r="E526">
        <v>4782</v>
      </c>
      <c r="F526">
        <v>1.7401240138569474</v>
      </c>
      <c r="G526">
        <v>27396</v>
      </c>
      <c r="H526">
        <v>9.9691420919332767</v>
      </c>
      <c r="I526">
        <v>72079</v>
      </c>
      <c r="J526">
        <v>26.228857966289194</v>
      </c>
      <c r="K526" s="5">
        <v>99475</v>
      </c>
      <c r="L526" s="5">
        <v>36.198000059999998</v>
      </c>
      <c r="M526">
        <v>152401</v>
      </c>
      <c r="N526">
        <v>15425.511468777107</v>
      </c>
      <c r="O526">
        <v>12.884632179558093</v>
      </c>
      <c r="P526" s="3">
        <v>69652</v>
      </c>
      <c r="Q526" s="3">
        <v>1383</v>
      </c>
      <c r="R526" s="3">
        <f t="shared" si="104"/>
        <v>1.9855854821110665E-2</v>
      </c>
      <c r="S526" s="3">
        <v>1.6127513297403744E-2</v>
      </c>
      <c r="T526" s="3">
        <f t="shared" si="105"/>
        <v>1.231178945876741</v>
      </c>
      <c r="U526">
        <v>267521</v>
      </c>
      <c r="V526">
        <v>-2.6516695292713459</v>
      </c>
      <c r="W526">
        <v>-4633</v>
      </c>
      <c r="X526">
        <v>-1.6859043404849932</v>
      </c>
      <c r="Y526">
        <v>11031</v>
      </c>
      <c r="Z526">
        <v>4.123414610441797</v>
      </c>
      <c r="AA526">
        <v>2.3832905965848497</v>
      </c>
      <c r="AB526">
        <v>36016</v>
      </c>
      <c r="AC526">
        <v>13.462868335569919</v>
      </c>
      <c r="AD526">
        <v>3.4937262436366421</v>
      </c>
      <c r="AE526">
        <v>76663</v>
      </c>
      <c r="AF526">
        <v>28.656815726615854</v>
      </c>
      <c r="AG526">
        <v>2.4279577603266596</v>
      </c>
      <c r="AH526" s="5">
        <v>112679</v>
      </c>
      <c r="AI526" s="5">
        <v>42.119684059999997</v>
      </c>
      <c r="AJ526" s="5">
        <v>5.9216840040000003</v>
      </c>
      <c r="AK526">
        <v>151764</v>
      </c>
      <c r="AL526">
        <v>-0.41797625999829402</v>
      </c>
      <c r="AM526">
        <v>19542.133929703756</v>
      </c>
      <c r="AN526">
        <v>26.687105119717646</v>
      </c>
      <c r="AO526">
        <v>14.166</v>
      </c>
      <c r="AP526">
        <v>43043</v>
      </c>
      <c r="AQ526" s="3">
        <f t="shared" si="106"/>
        <v>-38.202779532533164</v>
      </c>
      <c r="AR526">
        <v>2013</v>
      </c>
      <c r="AS526" s="3">
        <f t="shared" si="107"/>
        <v>45.553145336225597</v>
      </c>
      <c r="AT526">
        <v>4.6767186302070024E-2</v>
      </c>
      <c r="AU526" s="3">
        <f t="shared" si="108"/>
        <v>2.6911331480959359E-2</v>
      </c>
      <c r="AV526">
        <v>4.2837649683276573E-2</v>
      </c>
      <c r="AW526">
        <v>4.1854758749879629E-2</v>
      </c>
      <c r="AX526">
        <v>4.113531797142319E-2</v>
      </c>
      <c r="AY526" s="3">
        <f t="shared" si="109"/>
        <v>2.5007804674019446E-2</v>
      </c>
      <c r="AZ526">
        <v>1.0917309107256532</v>
      </c>
      <c r="BA526">
        <v>1.1173684354877453</v>
      </c>
      <c r="BB526">
        <v>1.1369107766362547</v>
      </c>
      <c r="BC526" s="3">
        <f t="shared" si="110"/>
        <v>-9.426816924048631E-2</v>
      </c>
      <c r="BD526">
        <v>15710</v>
      </c>
      <c r="BE526">
        <v>2.7398472310630173</v>
      </c>
      <c r="BF526">
        <v>270</v>
      </c>
      <c r="BG526">
        <v>7.4555555555555557</v>
      </c>
      <c r="BH526">
        <v>1.718650541056652E-2</v>
      </c>
      <c r="BI526">
        <v>2.224310991883529E-2</v>
      </c>
      <c r="BJ526">
        <v>2.3138447385904839E-2</v>
      </c>
      <c r="BK526">
        <v>2.3442503496660643E-2</v>
      </c>
      <c r="BL526">
        <v>0.77266647844117886</v>
      </c>
      <c r="BM526">
        <v>0.74276830782673686</v>
      </c>
      <c r="BN526">
        <v>0.73313438613818349</v>
      </c>
      <c r="BO526">
        <v>4221.8099999999995</v>
      </c>
      <c r="BP526">
        <v>14.072230531862592</v>
      </c>
      <c r="BQ526">
        <v>30001.000839496646</v>
      </c>
      <c r="BR526">
        <v>244039</v>
      </c>
      <c r="BS526">
        <v>-11.196544496521208</v>
      </c>
      <c r="BT526">
        <v>-8.7776286721416277</v>
      </c>
      <c r="BU526">
        <v>-15925</v>
      </c>
      <c r="BV526">
        <v>-5.794955023143431</v>
      </c>
      <c r="BW526">
        <v>-11987</v>
      </c>
      <c r="BX526">
        <v>-4.4807697339648103</v>
      </c>
      <c r="BY526">
        <v>11161</v>
      </c>
      <c r="BZ526">
        <v>4.5734493257225273</v>
      </c>
      <c r="CA526">
        <v>2.8333253118655799</v>
      </c>
      <c r="CB526">
        <v>0.45003471528073025</v>
      </c>
      <c r="CC526">
        <v>41536</v>
      </c>
      <c r="CD526">
        <v>17.020230373014151</v>
      </c>
      <c r="CE526">
        <v>7.0510882810808742</v>
      </c>
      <c r="CF526">
        <v>3.5573620374442321</v>
      </c>
      <c r="CG526" s="5">
        <v>120900</v>
      </c>
      <c r="CH526" s="5">
        <v>49.541261849999998</v>
      </c>
      <c r="CI526" s="5">
        <v>13.34326179</v>
      </c>
      <c r="CJ526" s="5">
        <v>7.4215777850000002</v>
      </c>
      <c r="CK526">
        <v>79364</v>
      </c>
      <c r="CL526">
        <v>32.521031474477439</v>
      </c>
      <c r="CM526">
        <v>6.2921735081882453</v>
      </c>
      <c r="CN526">
        <v>3.8642157478615857</v>
      </c>
      <c r="CO526">
        <v>145462</v>
      </c>
      <c r="CP526">
        <v>-4.5531197301854975</v>
      </c>
      <c r="CQ526">
        <v>-4.1524999341082207</v>
      </c>
      <c r="CR526">
        <v>21282.731259313707</v>
      </c>
      <c r="CS526">
        <v>37.970992419876914</v>
      </c>
      <c r="CT526">
        <v>8.9068948962849372</v>
      </c>
      <c r="CU526">
        <v>23.178999999999998</v>
      </c>
      <c r="CV526">
        <f t="shared" si="116"/>
        <v>10.294367820441906</v>
      </c>
      <c r="CW526">
        <v>9.0129999999999981</v>
      </c>
      <c r="CX526">
        <v>43329.96</v>
      </c>
      <c r="CY526" s="3">
        <f t="shared" si="111"/>
        <v>-37.790788491357034</v>
      </c>
      <c r="CZ526">
        <v>0.666682155054246</v>
      </c>
      <c r="DA526">
        <v>1187.33</v>
      </c>
      <c r="DB526" s="3">
        <f t="shared" si="112"/>
        <v>-14.148228488792485</v>
      </c>
      <c r="DC526">
        <v>-41.016890213611532</v>
      </c>
      <c r="DD526">
        <v>2.7402056221607404E-2</v>
      </c>
      <c r="DE526" s="3">
        <f t="shared" si="113"/>
        <v>7.5462014004967388E-3</v>
      </c>
      <c r="DF526">
        <v>-1.936513008046262E-2</v>
      </c>
      <c r="DG526">
        <v>4.3484983115318017E-2</v>
      </c>
      <c r="DH526">
        <v>6.4733343204144422E-4</v>
      </c>
      <c r="DI526">
        <v>4.550497393508092E-2</v>
      </c>
      <c r="DJ526">
        <v>3.6502151852012901E-3</v>
      </c>
      <c r="DK526">
        <v>4.3563803575989365E-2</v>
      </c>
      <c r="DL526" s="3">
        <f t="shared" si="114"/>
        <v>2.7436290278585622E-2</v>
      </c>
      <c r="DM526">
        <v>2.428485604566176E-3</v>
      </c>
      <c r="DN526">
        <v>0.63014986458520106</v>
      </c>
      <c r="DO526">
        <v>-0.46158104614045214</v>
      </c>
      <c r="DP526">
        <v>0.60217716552700795</v>
      </c>
      <c r="DQ526">
        <v>-0.51519126996073739</v>
      </c>
      <c r="DR526">
        <v>0.62900972762420415</v>
      </c>
      <c r="DS526" s="3">
        <f t="shared" si="115"/>
        <v>-0.60216921825253689</v>
      </c>
      <c r="DT526">
        <v>-0.50790104901205058</v>
      </c>
      <c r="DU526">
        <v>16229</v>
      </c>
      <c r="DV526">
        <v>3.3036282622533419</v>
      </c>
      <c r="DW526">
        <v>2.6699094214061247</v>
      </c>
      <c r="DX526">
        <v>-6.9937809656892558E-2</v>
      </c>
      <c r="DY526">
        <v>146</v>
      </c>
      <c r="DZ526">
        <v>-45.925925925925924</v>
      </c>
      <c r="EA526">
        <v>8.1323972602739723</v>
      </c>
      <c r="EB526">
        <v>0.67684170471841654</v>
      </c>
      <c r="EC526">
        <v>8.9962412964446365E-3</v>
      </c>
      <c r="ED526">
        <v>-8.190264114121883E-3</v>
      </c>
      <c r="EE526">
        <v>1.3678302246776923E-2</v>
      </c>
      <c r="EF526">
        <v>-8.5648076720583662E-3</v>
      </c>
      <c r="EG526">
        <v>1.438880772125559E-2</v>
      </c>
      <c r="EH526">
        <v>-8.7496396646492489E-3</v>
      </c>
      <c r="EI526">
        <v>1.3847421713263645E-2</v>
      </c>
      <c r="EJ526">
        <v>-9.5950817833969984E-3</v>
      </c>
      <c r="EK526">
        <v>0.65770160171482239</v>
      </c>
      <c r="EL526">
        <v>-0.11496487672635647</v>
      </c>
      <c r="EM526">
        <v>0.62522492973167687</v>
      </c>
      <c r="EN526">
        <v>-0.11754337809505999</v>
      </c>
      <c r="EO526">
        <v>0.64966904906403311</v>
      </c>
      <c r="EP526">
        <v>-8.3465337074150381E-2</v>
      </c>
      <c r="EQ526">
        <v>4308.59</v>
      </c>
      <c r="ER526">
        <v>86.780000000000655</v>
      </c>
      <c r="ES526">
        <v>14.361487548534363</v>
      </c>
      <c r="ET526">
        <v>0.28925701667177073</v>
      </c>
    </row>
    <row r="527" spans="1:150" x14ac:dyDescent="0.3">
      <c r="A527">
        <v>19</v>
      </c>
      <c r="B527">
        <v>1926</v>
      </c>
      <c r="C527" t="s">
        <v>646</v>
      </c>
      <c r="D527">
        <v>78460</v>
      </c>
      <c r="E527">
        <v>747</v>
      </c>
      <c r="F527">
        <v>0.9520774917155238</v>
      </c>
      <c r="G527">
        <v>4216</v>
      </c>
      <c r="H527">
        <v>5.3734386948763699</v>
      </c>
      <c r="I527">
        <v>18957</v>
      </c>
      <c r="J527">
        <v>24.161356105021667</v>
      </c>
      <c r="K527" s="5">
        <v>23173</v>
      </c>
      <c r="L527" s="5">
        <v>29.5347948</v>
      </c>
      <c r="M527">
        <v>47146</v>
      </c>
      <c r="N527">
        <v>11497.825511919909</v>
      </c>
      <c r="O527">
        <v>15.541677287789957</v>
      </c>
      <c r="P527" s="3">
        <v>18037</v>
      </c>
      <c r="Q527" s="3">
        <v>197</v>
      </c>
      <c r="R527" s="3">
        <f t="shared" si="104"/>
        <v>1.092199367965848E-2</v>
      </c>
      <c r="S527" s="3">
        <v>1.6127513297403744E-2</v>
      </c>
      <c r="T527" s="3">
        <f t="shared" si="105"/>
        <v>0.67722738640784352</v>
      </c>
      <c r="U527">
        <v>80537</v>
      </c>
      <c r="V527">
        <v>2.6472087687993882</v>
      </c>
      <c r="W527">
        <v>2603</v>
      </c>
      <c r="X527">
        <v>3.3176140708641348</v>
      </c>
      <c r="Y527">
        <v>2132</v>
      </c>
      <c r="Z527">
        <v>2.6472304655003289</v>
      </c>
      <c r="AA527">
        <v>1.695152973784805</v>
      </c>
      <c r="AB527">
        <v>6883</v>
      </c>
      <c r="AC527">
        <v>8.5463824080857247</v>
      </c>
      <c r="AD527">
        <v>3.1729437132093548</v>
      </c>
      <c r="AE527">
        <v>24010</v>
      </c>
      <c r="AF527">
        <v>29.812384369916934</v>
      </c>
      <c r="AG527">
        <v>5.6510282648952668</v>
      </c>
      <c r="AH527" s="5">
        <v>30893</v>
      </c>
      <c r="AI527" s="5">
        <v>38.358766780000003</v>
      </c>
      <c r="AJ527" s="5">
        <v>8.8239719779999994</v>
      </c>
      <c r="AK527">
        <v>50040</v>
      </c>
      <c r="AL527">
        <v>6.1383786535443088</v>
      </c>
      <c r="AM527">
        <v>15310.56249953957</v>
      </c>
      <c r="AN527">
        <v>33.16050485952286</v>
      </c>
      <c r="AO527">
        <v>13.583</v>
      </c>
      <c r="AP527">
        <v>15933</v>
      </c>
      <c r="AQ527" s="3">
        <f t="shared" si="106"/>
        <v>-11.664911016244387</v>
      </c>
      <c r="AR527">
        <v>711</v>
      </c>
      <c r="AS527" s="3">
        <f t="shared" si="107"/>
        <v>260.91370558375633</v>
      </c>
      <c r="AT527">
        <v>4.4624364526454526E-2</v>
      </c>
      <c r="AU527" s="3">
        <f t="shared" si="108"/>
        <v>3.3702370846796045E-2</v>
      </c>
      <c r="AV527">
        <v>4.2837649683276573E-2</v>
      </c>
      <c r="AW527">
        <v>4.1854758749879629E-2</v>
      </c>
      <c r="AX527">
        <v>4.113531797142319E-2</v>
      </c>
      <c r="AY527" s="3">
        <f t="shared" si="109"/>
        <v>2.5007804674019446E-2</v>
      </c>
      <c r="AZ527">
        <v>1.0417089839519247</v>
      </c>
      <c r="BA527">
        <v>1.0661718251232988</v>
      </c>
      <c r="BB527">
        <v>1.0848187573864188</v>
      </c>
      <c r="BC527" s="3">
        <f t="shared" si="110"/>
        <v>0.40759137097857523</v>
      </c>
      <c r="BD527">
        <v>5104</v>
      </c>
      <c r="BE527">
        <v>3.1216692789968654</v>
      </c>
      <c r="BF527">
        <v>149</v>
      </c>
      <c r="BG527">
        <v>4.7718120805369129</v>
      </c>
      <c r="BH527">
        <v>2.9192789968652037E-2</v>
      </c>
      <c r="BI527">
        <v>2.224310991883529E-2</v>
      </c>
      <c r="BJ527">
        <v>2.3138447385904839E-2</v>
      </c>
      <c r="BK527">
        <v>2.3442503496660643E-2</v>
      </c>
      <c r="BL527">
        <v>1.3124419235968354</v>
      </c>
      <c r="BM527">
        <v>1.2616572530460839</v>
      </c>
      <c r="BN527">
        <v>1.245293190328862</v>
      </c>
      <c r="BO527">
        <v>2604.9400000000005</v>
      </c>
      <c r="BP527">
        <v>10.410466694577615</v>
      </c>
      <c r="BQ527">
        <v>25022.317216160991</v>
      </c>
      <c r="BR527">
        <v>75372</v>
      </c>
      <c r="BS527">
        <v>-3.9357634463420852</v>
      </c>
      <c r="BT527">
        <v>-6.4132013856984988</v>
      </c>
      <c r="BU527">
        <v>2</v>
      </c>
      <c r="BV527">
        <v>2.5490695895997958E-3</v>
      </c>
      <c r="BW527">
        <v>-2582</v>
      </c>
      <c r="BX527">
        <v>-3.205979860188485</v>
      </c>
      <c r="BY527">
        <v>2671</v>
      </c>
      <c r="BZ527">
        <v>3.5437563020750416</v>
      </c>
      <c r="CA527">
        <v>2.5916788103595176</v>
      </c>
      <c r="CB527">
        <v>0.89652583657471263</v>
      </c>
      <c r="CC527">
        <v>9235</v>
      </c>
      <c r="CD527">
        <v>12.252560632595658</v>
      </c>
      <c r="CE527">
        <v>6.8791219377192885</v>
      </c>
      <c r="CF527">
        <v>3.7061782245099337</v>
      </c>
      <c r="CG527" s="5">
        <v>35275</v>
      </c>
      <c r="CH527" s="5">
        <v>46.80119938</v>
      </c>
      <c r="CI527" s="5">
        <v>17.26640458</v>
      </c>
      <c r="CJ527" s="5">
        <v>8.4424326060000006</v>
      </c>
      <c r="CK527">
        <v>26040</v>
      </c>
      <c r="CL527">
        <v>34.548638751791117</v>
      </c>
      <c r="CM527">
        <v>10.387282646769449</v>
      </c>
      <c r="CN527">
        <v>4.7362543818741827</v>
      </c>
      <c r="CO527">
        <v>47771</v>
      </c>
      <c r="CP527">
        <v>1.3256691978110551</v>
      </c>
      <c r="CQ527">
        <v>-4.5343725019984014</v>
      </c>
      <c r="CR527">
        <v>17746.10151081744</v>
      </c>
      <c r="CS527">
        <v>54.343110290027283</v>
      </c>
      <c r="CT527">
        <v>15.907573685494004</v>
      </c>
      <c r="CU527">
        <v>19.337</v>
      </c>
      <c r="CV527">
        <f t="shared" si="116"/>
        <v>3.7953227122100426</v>
      </c>
      <c r="CW527">
        <v>5.7539999999999996</v>
      </c>
      <c r="CX527">
        <v>17216.299999999996</v>
      </c>
      <c r="CY527" s="3">
        <f t="shared" si="111"/>
        <v>-4.5500914786272908</v>
      </c>
      <c r="CZ527">
        <v>8.0543526015188327</v>
      </c>
      <c r="DA527">
        <v>903.8599999999999</v>
      </c>
      <c r="DB527" s="3">
        <f t="shared" si="112"/>
        <v>358.81218274111666</v>
      </c>
      <c r="DC527">
        <v>27.125175808720098</v>
      </c>
      <c r="DD527">
        <v>5.250024685908123E-2</v>
      </c>
      <c r="DE527" s="3">
        <f t="shared" si="113"/>
        <v>4.157825317942275E-2</v>
      </c>
      <c r="DF527">
        <v>7.8758823326267047E-3</v>
      </c>
      <c r="DG527">
        <v>4.3484983115318017E-2</v>
      </c>
      <c r="DH527">
        <v>6.4733343204144422E-4</v>
      </c>
      <c r="DI527">
        <v>4.550497393508092E-2</v>
      </c>
      <c r="DJ527">
        <v>3.6502151852012901E-3</v>
      </c>
      <c r="DK527">
        <v>4.3563803575989365E-2</v>
      </c>
      <c r="DL527" s="3">
        <f t="shared" si="114"/>
        <v>2.7436290278585622E-2</v>
      </c>
      <c r="DM527">
        <v>2.428485604566176E-3</v>
      </c>
      <c r="DN527">
        <v>1.2073190121715258</v>
      </c>
      <c r="DO527">
        <v>0.16561002821960114</v>
      </c>
      <c r="DP527">
        <v>1.1537254572210067</v>
      </c>
      <c r="DQ527">
        <v>8.7553632097707945E-2</v>
      </c>
      <c r="DR527">
        <v>1.2051345968334426</v>
      </c>
      <c r="DS527" s="3">
        <f t="shared" si="115"/>
        <v>0.52790721042559907</v>
      </c>
      <c r="DT527">
        <v>0.12031583944702384</v>
      </c>
      <c r="DU527">
        <v>5269</v>
      </c>
      <c r="DV527">
        <v>3.2327586206896552</v>
      </c>
      <c r="DW527">
        <v>3.2674701081799196</v>
      </c>
      <c r="DX527">
        <v>0.14580082918305415</v>
      </c>
      <c r="DY527">
        <v>89</v>
      </c>
      <c r="DZ527">
        <v>-40.268456375838923</v>
      </c>
      <c r="EA527">
        <v>10.155730337078651</v>
      </c>
      <c r="EB527">
        <v>5.3839182565417385</v>
      </c>
      <c r="EC527">
        <v>1.6891250711710003E-2</v>
      </c>
      <c r="ED527">
        <v>-1.2301539256942034E-2</v>
      </c>
      <c r="EE527">
        <v>1.3678302246776923E-2</v>
      </c>
      <c r="EF527">
        <v>-8.5648076720583662E-3</v>
      </c>
      <c r="EG527">
        <v>1.438880772125559E-2</v>
      </c>
      <c r="EH527">
        <v>-8.7496396646492489E-3</v>
      </c>
      <c r="EI527">
        <v>1.3847421713263645E-2</v>
      </c>
      <c r="EJ527">
        <v>-9.5950817833969984E-3</v>
      </c>
      <c r="EK527">
        <v>1.2348938053105356</v>
      </c>
      <c r="EL527">
        <v>-7.7548118286299816E-2</v>
      </c>
      <c r="EM527">
        <v>1.1739159379242887</v>
      </c>
      <c r="EN527">
        <v>-8.7741315121795171E-2</v>
      </c>
      <c r="EO527">
        <v>1.2198119665504843</v>
      </c>
      <c r="EP527">
        <v>-2.5481223778377693E-2</v>
      </c>
      <c r="EQ527">
        <v>2672.9900000000002</v>
      </c>
      <c r="ER527">
        <v>68.049999999999727</v>
      </c>
      <c r="ES527">
        <v>10.682423921448867</v>
      </c>
      <c r="ET527">
        <v>0.2719572268712529</v>
      </c>
    </row>
    <row r="528" spans="1:150" x14ac:dyDescent="0.3">
      <c r="A528">
        <v>19</v>
      </c>
      <c r="B528">
        <v>1927</v>
      </c>
      <c r="C528" t="s">
        <v>647</v>
      </c>
      <c r="D528">
        <v>7102</v>
      </c>
      <c r="E528">
        <v>7</v>
      </c>
      <c r="F528">
        <v>9.8563784849338226E-2</v>
      </c>
      <c r="G528">
        <v>416</v>
      </c>
      <c r="H528">
        <v>5.8575049281892424</v>
      </c>
      <c r="I528">
        <v>1312</v>
      </c>
      <c r="J528">
        <v>18.473669388904533</v>
      </c>
      <c r="K528" s="5">
        <v>1728</v>
      </c>
      <c r="L528" s="5">
        <v>24.331174319999999</v>
      </c>
      <c r="M528">
        <v>4594</v>
      </c>
      <c r="N528">
        <v>10024.052168458858</v>
      </c>
      <c r="O528">
        <v>11.630526612221908</v>
      </c>
      <c r="P528" s="3">
        <v>1257</v>
      </c>
      <c r="Q528" s="3">
        <v>14</v>
      </c>
      <c r="R528" s="3">
        <f t="shared" si="104"/>
        <v>1.1137629276054098E-2</v>
      </c>
      <c r="S528" s="3">
        <v>1.6127513297403744E-2</v>
      </c>
      <c r="T528" s="3">
        <f t="shared" si="105"/>
        <v>0.69059805257435858</v>
      </c>
      <c r="U528">
        <v>6468</v>
      </c>
      <c r="V528">
        <v>-8.9270627992114893</v>
      </c>
      <c r="W528">
        <v>-258</v>
      </c>
      <c r="X528">
        <v>-3.6327794987327513</v>
      </c>
      <c r="Y528">
        <v>89</v>
      </c>
      <c r="Z528">
        <v>1.376004947433519</v>
      </c>
      <c r="AA528">
        <v>1.2774411625841808</v>
      </c>
      <c r="AB528">
        <v>552</v>
      </c>
      <c r="AC528">
        <v>8.5343228200371062</v>
      </c>
      <c r="AD528">
        <v>2.6768178918478638</v>
      </c>
      <c r="AE528">
        <v>1622</v>
      </c>
      <c r="AF528">
        <v>25.077303648732219</v>
      </c>
      <c r="AG528">
        <v>6.603634259827686</v>
      </c>
      <c r="AH528" s="5">
        <v>2174</v>
      </c>
      <c r="AI528" s="5">
        <v>33.611626469999997</v>
      </c>
      <c r="AJ528" s="5">
        <v>9.2804521520000005</v>
      </c>
      <c r="AK528">
        <v>4233</v>
      </c>
      <c r="AL528">
        <v>-7.8580757509795385</v>
      </c>
      <c r="AM528">
        <v>13494.174269244035</v>
      </c>
      <c r="AN528">
        <v>34.617957313750573</v>
      </c>
      <c r="AO528">
        <v>11.2</v>
      </c>
      <c r="AP528">
        <v>743</v>
      </c>
      <c r="AQ528" s="3">
        <f t="shared" si="106"/>
        <v>-40.891010342084328</v>
      </c>
      <c r="AR528">
        <v>39</v>
      </c>
      <c r="AS528" s="3">
        <f t="shared" si="107"/>
        <v>178.57142857142858</v>
      </c>
      <c r="AT528">
        <v>5.2489905787348586E-2</v>
      </c>
      <c r="AU528" s="3">
        <f t="shared" si="108"/>
        <v>4.1352276511294486E-2</v>
      </c>
      <c r="AV528">
        <v>4.2837649683276573E-2</v>
      </c>
      <c r="AW528">
        <v>4.1854758749879629E-2</v>
      </c>
      <c r="AX528">
        <v>4.113531797142319E-2</v>
      </c>
      <c r="AY528" s="3">
        <f t="shared" si="109"/>
        <v>2.5007804674019446E-2</v>
      </c>
      <c r="AZ528">
        <v>1.2253217946231107</v>
      </c>
      <c r="BA528">
        <v>1.2540964840109021</v>
      </c>
      <c r="BB528">
        <v>1.2760301457694689</v>
      </c>
      <c r="BC528" s="3">
        <f t="shared" si="110"/>
        <v>0.58543209319511036</v>
      </c>
      <c r="BD528">
        <v>339</v>
      </c>
      <c r="BE528">
        <v>2.191740412979351</v>
      </c>
      <c r="BF528">
        <v>4</v>
      </c>
      <c r="BG528">
        <v>9.75</v>
      </c>
      <c r="BH528">
        <v>1.1799410029498525E-2</v>
      </c>
      <c r="BI528">
        <v>2.224310991883529E-2</v>
      </c>
      <c r="BJ528">
        <v>2.3138447385904839E-2</v>
      </c>
      <c r="BK528">
        <v>2.3442503496660643E-2</v>
      </c>
      <c r="BL528">
        <v>0.53047483344524937</v>
      </c>
      <c r="BM528">
        <v>0.50994821876796825</v>
      </c>
      <c r="BN528">
        <v>0.5033340415702332</v>
      </c>
      <c r="BO528">
        <v>304.67</v>
      </c>
      <c r="BP528">
        <v>1.9578423868530661</v>
      </c>
      <c r="BQ528">
        <v>15561.518232819073</v>
      </c>
      <c r="BR528">
        <v>5640</v>
      </c>
      <c r="BS528">
        <v>-20.585750492818924</v>
      </c>
      <c r="BT528">
        <v>-12.80148423005566</v>
      </c>
      <c r="BU528">
        <v>-615</v>
      </c>
      <c r="BV528">
        <v>-8.6595325260490004</v>
      </c>
      <c r="BW528">
        <v>-371</v>
      </c>
      <c r="BX528">
        <v>-5.7359307359307357</v>
      </c>
      <c r="BY528">
        <v>81</v>
      </c>
      <c r="BZ528">
        <v>1.4361702127659575</v>
      </c>
      <c r="CA528">
        <v>1.3376064279166193</v>
      </c>
      <c r="CB528">
        <v>6.0165265332438489E-2</v>
      </c>
      <c r="CC528">
        <v>667</v>
      </c>
      <c r="CD528">
        <v>11.826241134751774</v>
      </c>
      <c r="CE528">
        <v>5.9687362065625313</v>
      </c>
      <c r="CF528">
        <v>3.2919183147146676</v>
      </c>
      <c r="CG528" s="5">
        <v>2446</v>
      </c>
      <c r="CH528" s="5">
        <v>43.36879433</v>
      </c>
      <c r="CI528" s="5">
        <v>19.037620010000001</v>
      </c>
      <c r="CJ528" s="5">
        <v>9.7571678570000007</v>
      </c>
      <c r="CK528">
        <v>1779</v>
      </c>
      <c r="CL528">
        <v>31.542553191489365</v>
      </c>
      <c r="CM528">
        <v>13.068883802584832</v>
      </c>
      <c r="CN528">
        <v>6.4652495427571459</v>
      </c>
      <c r="CO528">
        <v>3830</v>
      </c>
      <c r="CP528">
        <v>-16.630387461906835</v>
      </c>
      <c r="CQ528">
        <v>-9.520434679896054</v>
      </c>
      <c r="CR528">
        <v>15728.63838351175</v>
      </c>
      <c r="CS528">
        <v>56.908983704241237</v>
      </c>
      <c r="CT528">
        <v>16.558731714029463</v>
      </c>
      <c r="CU528">
        <v>14.228</v>
      </c>
      <c r="CV528">
        <f t="shared" si="116"/>
        <v>2.5974733877780913</v>
      </c>
      <c r="CW528">
        <v>3.0280000000000005</v>
      </c>
      <c r="CX528">
        <v>950.68000000000006</v>
      </c>
      <c r="CY528" s="3">
        <f t="shared" si="111"/>
        <v>-24.36913285600636</v>
      </c>
      <c r="CZ528">
        <v>27.951547779273223</v>
      </c>
      <c r="DA528">
        <v>12.45</v>
      </c>
      <c r="DB528" s="3">
        <f t="shared" si="112"/>
        <v>-11.071428571428577</v>
      </c>
      <c r="DC528">
        <v>-68.07692307692308</v>
      </c>
      <c r="DD528">
        <v>1.3095889258215171E-2</v>
      </c>
      <c r="DE528" s="3">
        <f t="shared" si="113"/>
        <v>1.9582599821610733E-3</v>
      </c>
      <c r="DF528">
        <v>-3.9394016529133415E-2</v>
      </c>
      <c r="DG528">
        <v>4.3484983115318017E-2</v>
      </c>
      <c r="DH528">
        <v>6.4733343204144422E-4</v>
      </c>
      <c r="DI528">
        <v>4.550497393508092E-2</v>
      </c>
      <c r="DJ528">
        <v>3.6502151852012901E-3</v>
      </c>
      <c r="DK528">
        <v>4.3563803575989365E-2</v>
      </c>
      <c r="DL528" s="3">
        <f t="shared" si="114"/>
        <v>2.7436290278585622E-2</v>
      </c>
      <c r="DM528">
        <v>2.428485604566176E-3</v>
      </c>
      <c r="DN528">
        <v>0.30115889026531584</v>
      </c>
      <c r="DO528">
        <v>-0.92416290435779491</v>
      </c>
      <c r="DP528">
        <v>0.28779028149534269</v>
      </c>
      <c r="DQ528">
        <v>-0.96630620251555943</v>
      </c>
      <c r="DR528">
        <v>0.30061400023006951</v>
      </c>
      <c r="DS528" s="3">
        <f t="shared" si="115"/>
        <v>-0.38998405234428907</v>
      </c>
      <c r="DT528">
        <v>-0.97541614553939948</v>
      </c>
      <c r="DU528">
        <v>367</v>
      </c>
      <c r="DV528">
        <v>8.2595870206489668</v>
      </c>
      <c r="DW528">
        <v>2.5904087193460494</v>
      </c>
      <c r="DX528">
        <v>0.39866830636669848</v>
      </c>
      <c r="DY528">
        <v>2</v>
      </c>
      <c r="DZ528">
        <v>-50</v>
      </c>
      <c r="EA528">
        <v>6.2249999999999996</v>
      </c>
      <c r="EB528">
        <v>-3.5250000000000004</v>
      </c>
      <c r="EC528">
        <v>5.4495912806539508E-3</v>
      </c>
      <c r="ED528">
        <v>-6.3498187488445742E-3</v>
      </c>
      <c r="EE528">
        <v>1.3678302246776923E-2</v>
      </c>
      <c r="EF528">
        <v>-8.5648076720583662E-3</v>
      </c>
      <c r="EG528">
        <v>1.438880772125559E-2</v>
      </c>
      <c r="EH528">
        <v>-8.7496396646492489E-3</v>
      </c>
      <c r="EI528">
        <v>1.3847421713263645E-2</v>
      </c>
      <c r="EJ528">
        <v>-9.5950817833969984E-3</v>
      </c>
      <c r="EK528">
        <v>0.39841138047216795</v>
      </c>
      <c r="EL528">
        <v>-0.13206345297308142</v>
      </c>
      <c r="EM528">
        <v>0.37873821001886393</v>
      </c>
      <c r="EN528">
        <v>-0.13121000874910432</v>
      </c>
      <c r="EO528">
        <v>0.39354555624128224</v>
      </c>
      <c r="EP528">
        <v>-0.10978848532895097</v>
      </c>
      <c r="EQ528">
        <v>340.22999999999996</v>
      </c>
      <c r="ER528">
        <v>35.559999999999945</v>
      </c>
      <c r="ES528">
        <v>2.1863547946270345</v>
      </c>
      <c r="ET528">
        <v>0.22851240777396842</v>
      </c>
    </row>
    <row r="529" spans="1:150" x14ac:dyDescent="0.3">
      <c r="A529">
        <v>19</v>
      </c>
      <c r="B529">
        <v>1928</v>
      </c>
      <c r="C529" t="s">
        <v>648</v>
      </c>
      <c r="D529">
        <v>31130</v>
      </c>
      <c r="E529">
        <v>272</v>
      </c>
      <c r="F529">
        <v>0.87375522004497275</v>
      </c>
      <c r="G529">
        <v>1901</v>
      </c>
      <c r="H529">
        <v>6.106649534211372</v>
      </c>
      <c r="I529">
        <v>7570</v>
      </c>
      <c r="J529">
        <v>24.317378734339865</v>
      </c>
      <c r="K529" s="5">
        <v>9471</v>
      </c>
      <c r="L529" s="5">
        <v>30.424028270000001</v>
      </c>
      <c r="M529">
        <v>21658</v>
      </c>
      <c r="N529">
        <v>10071.230942494183</v>
      </c>
      <c r="O529">
        <v>13.784131063283006</v>
      </c>
      <c r="P529" s="3">
        <v>6816</v>
      </c>
      <c r="Q529" s="3">
        <v>101</v>
      </c>
      <c r="R529" s="3">
        <f t="shared" si="104"/>
        <v>1.4818075117370893E-2</v>
      </c>
      <c r="S529" s="3">
        <v>1.6127513297403744E-2</v>
      </c>
      <c r="T529" s="3">
        <f t="shared" si="105"/>
        <v>0.91880718645920145</v>
      </c>
      <c r="U529">
        <v>30450</v>
      </c>
      <c r="V529">
        <v>-2.1843880501124318</v>
      </c>
      <c r="W529">
        <v>595</v>
      </c>
      <c r="X529">
        <v>1.9113395438483778</v>
      </c>
      <c r="Y529">
        <v>897</v>
      </c>
      <c r="Z529">
        <v>2.9458128078817736</v>
      </c>
      <c r="AA529">
        <v>2.0720575878368006</v>
      </c>
      <c r="AB529">
        <v>2932</v>
      </c>
      <c r="AC529">
        <v>9.6288998357963873</v>
      </c>
      <c r="AD529">
        <v>3.5222503015850153</v>
      </c>
      <c r="AE529">
        <v>8975</v>
      </c>
      <c r="AF529">
        <v>29.474548440065679</v>
      </c>
      <c r="AG529">
        <v>5.1571697057258135</v>
      </c>
      <c r="AH529" s="5">
        <v>11907</v>
      </c>
      <c r="AI529" s="5">
        <v>39.103448280000002</v>
      </c>
      <c r="AJ529" s="5">
        <v>8.6794200069999992</v>
      </c>
      <c r="AK529">
        <v>21463</v>
      </c>
      <c r="AL529">
        <v>-0.90036014405762299</v>
      </c>
      <c r="AM529">
        <v>13529.170521615339</v>
      </c>
      <c r="AN529">
        <v>34.334825592478985</v>
      </c>
      <c r="AO529">
        <v>11.494</v>
      </c>
      <c r="AP529">
        <v>4863</v>
      </c>
      <c r="AQ529" s="3">
        <f t="shared" si="106"/>
        <v>-28.653169014084508</v>
      </c>
      <c r="AR529">
        <v>82</v>
      </c>
      <c r="AS529" s="3">
        <f t="shared" si="107"/>
        <v>-18.811881188118811</v>
      </c>
      <c r="AT529">
        <v>1.6862019329631914E-2</v>
      </c>
      <c r="AU529" s="3">
        <f t="shared" si="108"/>
        <v>2.0439442122610219E-3</v>
      </c>
      <c r="AV529">
        <v>4.2837649683276573E-2</v>
      </c>
      <c r="AW529">
        <v>4.1854758749879629E-2</v>
      </c>
      <c r="AX529">
        <v>4.113531797142319E-2</v>
      </c>
      <c r="AY529" s="3">
        <f t="shared" si="109"/>
        <v>2.5007804674019446E-2</v>
      </c>
      <c r="AZ529">
        <v>0.39362615489651137</v>
      </c>
      <c r="BA529">
        <v>0.4028698249199778</v>
      </c>
      <c r="BB529">
        <v>0.40991586211503223</v>
      </c>
      <c r="BC529" s="3">
        <f t="shared" si="110"/>
        <v>-0.50889132434416928</v>
      </c>
      <c r="BD529">
        <v>2189</v>
      </c>
      <c r="BE529">
        <v>2.221562357240749</v>
      </c>
      <c r="BF529">
        <v>28</v>
      </c>
      <c r="BG529">
        <v>2.9285714285714284</v>
      </c>
      <c r="BH529">
        <v>1.2791228871630882E-2</v>
      </c>
      <c r="BI529">
        <v>2.224310991883529E-2</v>
      </c>
      <c r="BJ529">
        <v>2.3138447385904839E-2</v>
      </c>
      <c r="BK529">
        <v>2.3442503496660643E-2</v>
      </c>
      <c r="BL529">
        <v>0.57506476919395932</v>
      </c>
      <c r="BM529">
        <v>0.55281275611529868</v>
      </c>
      <c r="BN529">
        <v>0.54564261336051323</v>
      </c>
      <c r="BO529">
        <v>1327.4199999999998</v>
      </c>
      <c r="BP529">
        <v>5.6147273143404526</v>
      </c>
      <c r="BQ529">
        <v>23641.753653996078</v>
      </c>
      <c r="BR529">
        <v>27772</v>
      </c>
      <c r="BS529">
        <v>-10.787022165114038</v>
      </c>
      <c r="BT529">
        <v>-8.7947454844006572</v>
      </c>
      <c r="BU529">
        <v>-31</v>
      </c>
      <c r="BV529">
        <v>-9.95823964021844E-2</v>
      </c>
      <c r="BW529">
        <v>-525</v>
      </c>
      <c r="BX529">
        <v>-1.7241379310344827</v>
      </c>
      <c r="BY529">
        <v>998</v>
      </c>
      <c r="BZ529">
        <v>3.593547457871237</v>
      </c>
      <c r="CA529">
        <v>2.7197922378262644</v>
      </c>
      <c r="CB529">
        <v>0.6477346499894634</v>
      </c>
      <c r="CC529">
        <v>3770</v>
      </c>
      <c r="CD529">
        <v>13.574823563301166</v>
      </c>
      <c r="CE529">
        <v>7.468174029089794</v>
      </c>
      <c r="CF529">
        <v>3.9459237275047787</v>
      </c>
      <c r="CG529" s="5">
        <v>13388</v>
      </c>
      <c r="CH529" s="5">
        <v>48.206827019999999</v>
      </c>
      <c r="CI529" s="5">
        <v>17.782798750000001</v>
      </c>
      <c r="CJ529" s="5">
        <v>9.1033787440000005</v>
      </c>
      <c r="CK529">
        <v>9618</v>
      </c>
      <c r="CL529">
        <v>34.632003456718998</v>
      </c>
      <c r="CM529">
        <v>10.314624722379133</v>
      </c>
      <c r="CN529">
        <v>5.1574550166533193</v>
      </c>
      <c r="CO529">
        <v>19557</v>
      </c>
      <c r="CP529">
        <v>-9.7008033982823907</v>
      </c>
      <c r="CQ529">
        <v>-8.8803988258864095</v>
      </c>
      <c r="CR529">
        <v>15621.434342145523</v>
      </c>
      <c r="CS529">
        <v>55.109483948312764</v>
      </c>
      <c r="CT529">
        <v>15.464834427117378</v>
      </c>
      <c r="CU529">
        <v>14.641</v>
      </c>
      <c r="CV529">
        <f t="shared" si="116"/>
        <v>0.85686893671699416</v>
      </c>
      <c r="CW529">
        <v>3.1470000000000002</v>
      </c>
      <c r="CX529">
        <v>5506.74</v>
      </c>
      <c r="CY529" s="3">
        <f t="shared" si="111"/>
        <v>-19.208626760563384</v>
      </c>
      <c r="CZ529">
        <v>13.237507711289323</v>
      </c>
      <c r="DA529">
        <v>49.68</v>
      </c>
      <c r="DB529" s="3">
        <f t="shared" si="112"/>
        <v>-50.811881188118811</v>
      </c>
      <c r="DC529">
        <v>-39.414634146341463</v>
      </c>
      <c r="DD529">
        <v>9.0216716242277652E-3</v>
      </c>
      <c r="DE529" s="3">
        <f t="shared" si="113"/>
        <v>-5.7964034931431273E-3</v>
      </c>
      <c r="DF529">
        <v>-7.8403477054041493E-3</v>
      </c>
      <c r="DG529">
        <v>4.3484983115318017E-2</v>
      </c>
      <c r="DH529">
        <v>6.4733343204144422E-4</v>
      </c>
      <c r="DI529">
        <v>4.550497393508092E-2</v>
      </c>
      <c r="DJ529">
        <v>3.6502151852012901E-3</v>
      </c>
      <c r="DK529">
        <v>4.3563803575989365E-2</v>
      </c>
      <c r="DL529" s="3">
        <f t="shared" si="114"/>
        <v>2.7436290278585622E-2</v>
      </c>
      <c r="DM529">
        <v>2.428485604566176E-3</v>
      </c>
      <c r="DN529">
        <v>0.20746637063887446</v>
      </c>
      <c r="DO529">
        <v>-0.18615978425763691</v>
      </c>
      <c r="DP529">
        <v>0.19825682434404679</v>
      </c>
      <c r="DQ529">
        <v>-0.20461300057593101</v>
      </c>
      <c r="DR529">
        <v>0.20709099949206802</v>
      </c>
      <c r="DS529" s="3">
        <f t="shared" si="115"/>
        <v>-0.71171618696713346</v>
      </c>
      <c r="DT529">
        <v>-0.2028248626229642</v>
      </c>
      <c r="DU529">
        <v>2199</v>
      </c>
      <c r="DV529">
        <v>0.45682960255824573</v>
      </c>
      <c r="DW529">
        <v>2.5042019099590722</v>
      </c>
      <c r="DX529">
        <v>0.28263955271832319</v>
      </c>
      <c r="DY529">
        <v>19</v>
      </c>
      <c r="DZ529">
        <v>-32.142857142857146</v>
      </c>
      <c r="EA529">
        <v>2.614736842105263</v>
      </c>
      <c r="EB529">
        <v>-0.31383458646616536</v>
      </c>
      <c r="EC529">
        <v>8.6402910413824474E-3</v>
      </c>
      <c r="ED529">
        <v>-4.1509378302484346E-3</v>
      </c>
      <c r="EE529">
        <v>1.3678302246776923E-2</v>
      </c>
      <c r="EF529">
        <v>-8.5648076720583662E-3</v>
      </c>
      <c r="EG529">
        <v>1.438880772125559E-2</v>
      </c>
      <c r="EH529">
        <v>-8.7496396646492489E-3</v>
      </c>
      <c r="EI529">
        <v>1.3847421713263645E-2</v>
      </c>
      <c r="EJ529">
        <v>-9.5950817833969984E-3</v>
      </c>
      <c r="EK529">
        <v>0.63167861665130232</v>
      </c>
      <c r="EL529">
        <v>5.6613847457342992E-2</v>
      </c>
      <c r="EM529">
        <v>0.60048693462063174</v>
      </c>
      <c r="EN529">
        <v>4.7674178505333065E-2</v>
      </c>
      <c r="EO529">
        <v>0.6239638844180222</v>
      </c>
      <c r="EP529">
        <v>7.8321271057508968E-2</v>
      </c>
      <c r="EQ529">
        <v>1343.74</v>
      </c>
      <c r="ER529">
        <v>16.320000000000164</v>
      </c>
      <c r="ES529">
        <v>5.6837577265461121</v>
      </c>
      <c r="ET529">
        <v>6.903041220565953E-2</v>
      </c>
    </row>
    <row r="530" spans="1:150" x14ac:dyDescent="0.3">
      <c r="A530">
        <v>19</v>
      </c>
      <c r="B530">
        <v>1929</v>
      </c>
      <c r="C530" t="s">
        <v>649</v>
      </c>
      <c r="D530">
        <v>28060</v>
      </c>
      <c r="E530">
        <v>211</v>
      </c>
      <c r="F530">
        <v>0.75196008553100502</v>
      </c>
      <c r="G530">
        <v>1739</v>
      </c>
      <c r="H530">
        <v>6.1974340698503205</v>
      </c>
      <c r="I530">
        <v>6162</v>
      </c>
      <c r="J530">
        <v>21.960085531004989</v>
      </c>
      <c r="K530" s="5">
        <v>7901</v>
      </c>
      <c r="L530" s="5">
        <v>28.157519600000001</v>
      </c>
      <c r="M530">
        <v>18454</v>
      </c>
      <c r="N530">
        <v>10212.467389456921</v>
      </c>
      <c r="O530">
        <v>12.134711332858162</v>
      </c>
      <c r="P530" s="3">
        <v>6199</v>
      </c>
      <c r="Q530" s="3">
        <v>77</v>
      </c>
      <c r="R530" s="3">
        <f t="shared" si="104"/>
        <v>1.2421358283594128E-2</v>
      </c>
      <c r="S530" s="3">
        <v>1.6127513297403744E-2</v>
      </c>
      <c r="T530" s="3">
        <f t="shared" si="105"/>
        <v>0.77019674729356791</v>
      </c>
      <c r="U530">
        <v>28704</v>
      </c>
      <c r="V530">
        <v>2.2950819672131146</v>
      </c>
      <c r="W530">
        <v>1185</v>
      </c>
      <c r="X530">
        <v>4.2230933713471135</v>
      </c>
      <c r="Y530">
        <v>698</v>
      </c>
      <c r="Z530">
        <v>2.4317168338907469</v>
      </c>
      <c r="AA530">
        <v>1.679756748359742</v>
      </c>
      <c r="AB530">
        <v>2548</v>
      </c>
      <c r="AC530">
        <v>8.8768115942028984</v>
      </c>
      <c r="AD530">
        <v>2.6793775243525779</v>
      </c>
      <c r="AE530">
        <v>7532</v>
      </c>
      <c r="AF530">
        <v>26.240245261984391</v>
      </c>
      <c r="AG530">
        <v>4.2801597309794026</v>
      </c>
      <c r="AH530" s="5">
        <v>10080</v>
      </c>
      <c r="AI530" s="5">
        <v>35.117056859999998</v>
      </c>
      <c r="AJ530" s="5">
        <v>6.9595372549999999</v>
      </c>
      <c r="AK530">
        <v>18954</v>
      </c>
      <c r="AL530">
        <v>2.709439687872548</v>
      </c>
      <c r="AM530">
        <v>14119.955553540678</v>
      </c>
      <c r="AN530">
        <v>38.26194018614683</v>
      </c>
      <c r="AO530">
        <v>10.574</v>
      </c>
      <c r="AP530">
        <v>5007</v>
      </c>
      <c r="AQ530" s="3">
        <f t="shared" si="106"/>
        <v>-19.228907888369093</v>
      </c>
      <c r="AR530">
        <v>97</v>
      </c>
      <c r="AS530" s="3">
        <f t="shared" si="107"/>
        <v>25.97402597402597</v>
      </c>
      <c r="AT530">
        <v>1.9372877970840825E-2</v>
      </c>
      <c r="AU530" s="3">
        <f t="shared" si="108"/>
        <v>6.9515196872466968E-3</v>
      </c>
      <c r="AV530">
        <v>4.2837649683276573E-2</v>
      </c>
      <c r="AW530">
        <v>4.1854758749879629E-2</v>
      </c>
      <c r="AX530">
        <v>4.113531797142319E-2</v>
      </c>
      <c r="AY530" s="3">
        <f t="shared" si="109"/>
        <v>2.5007804674019446E-2</v>
      </c>
      <c r="AZ530">
        <v>0.45223951626841513</v>
      </c>
      <c r="BA530">
        <v>0.46285962575035844</v>
      </c>
      <c r="BB530">
        <v>0.47095486132620179</v>
      </c>
      <c r="BC530" s="3">
        <f t="shared" si="110"/>
        <v>-0.29924188596736612</v>
      </c>
      <c r="BD530">
        <v>1941</v>
      </c>
      <c r="BE530">
        <v>2.5795981452859351</v>
      </c>
      <c r="BF530">
        <v>39</v>
      </c>
      <c r="BG530">
        <v>2.4871794871794872</v>
      </c>
      <c r="BH530">
        <v>2.009273570324575E-2</v>
      </c>
      <c r="BI530">
        <v>2.224310991883529E-2</v>
      </c>
      <c r="BJ530">
        <v>2.3138447385904839E-2</v>
      </c>
      <c r="BK530">
        <v>2.3442503496660643E-2</v>
      </c>
      <c r="BL530">
        <v>0.90332403052288024</v>
      </c>
      <c r="BM530">
        <v>0.86837009277837574</v>
      </c>
      <c r="BN530">
        <v>0.85710707928903318</v>
      </c>
      <c r="BO530">
        <v>1059.3900000000001</v>
      </c>
      <c r="BP530">
        <v>5.9680368661263259</v>
      </c>
      <c r="BQ530">
        <v>17751.063268609105</v>
      </c>
      <c r="BR530">
        <v>26685</v>
      </c>
      <c r="BS530">
        <v>-4.9002138275124736</v>
      </c>
      <c r="BT530">
        <v>-7.0338628762541804</v>
      </c>
      <c r="BU530">
        <v>688</v>
      </c>
      <c r="BV530">
        <v>2.4518888096935139</v>
      </c>
      <c r="BW530">
        <v>-425</v>
      </c>
      <c r="BX530">
        <v>-1.4806298773690079</v>
      </c>
      <c r="BY530">
        <v>733</v>
      </c>
      <c r="BZ530">
        <v>2.7468615326962711</v>
      </c>
      <c r="CA530">
        <v>1.9949014471652662</v>
      </c>
      <c r="CB530">
        <v>0.3151446988055242</v>
      </c>
      <c r="CC530">
        <v>3524</v>
      </c>
      <c r="CD530">
        <v>13.205920929361065</v>
      </c>
      <c r="CE530">
        <v>7.0084868595107448</v>
      </c>
      <c r="CF530">
        <v>4.3291093351581669</v>
      </c>
      <c r="CG530" s="5">
        <v>12073</v>
      </c>
      <c r="CH530" s="5">
        <v>45.242645680000003</v>
      </c>
      <c r="CI530" s="5">
        <v>17.085126079999998</v>
      </c>
      <c r="CJ530" s="5">
        <v>10.125588820000001</v>
      </c>
      <c r="CK530">
        <v>8549</v>
      </c>
      <c r="CL530">
        <v>32.036724751733182</v>
      </c>
      <c r="CM530">
        <v>10.076639220728193</v>
      </c>
      <c r="CN530">
        <v>5.7964794897487906</v>
      </c>
      <c r="CO530">
        <v>18135</v>
      </c>
      <c r="CP530">
        <v>-1.7286225208626858</v>
      </c>
      <c r="CQ530">
        <v>-4.3209876543209873</v>
      </c>
      <c r="CR530">
        <v>16662.804532744416</v>
      </c>
      <c r="CS530">
        <v>63.161397704404443</v>
      </c>
      <c r="CT530">
        <v>18.00890214959707</v>
      </c>
      <c r="CU530">
        <v>11.939</v>
      </c>
      <c r="CV530">
        <f t="shared" si="116"/>
        <v>-0.19571133285816167</v>
      </c>
      <c r="CW530">
        <v>1.3650000000000002</v>
      </c>
      <c r="CX530">
        <v>5032.04</v>
      </c>
      <c r="CY530" s="3">
        <f t="shared" si="111"/>
        <v>-18.824971769640264</v>
      </c>
      <c r="CZ530">
        <v>0.50009986019572528</v>
      </c>
      <c r="DA530">
        <v>75.709999999999994</v>
      </c>
      <c r="DB530" s="3">
        <f t="shared" si="112"/>
        <v>-1.6753246753246835</v>
      </c>
      <c r="DC530">
        <v>-21.94845360824743</v>
      </c>
      <c r="DD530">
        <v>1.5045587872910389E-2</v>
      </c>
      <c r="DE530" s="3">
        <f t="shared" si="113"/>
        <v>2.6242295893162612E-3</v>
      </c>
      <c r="DF530">
        <v>-4.3272900979304356E-3</v>
      </c>
      <c r="DG530">
        <v>4.3484983115318017E-2</v>
      </c>
      <c r="DH530">
        <v>6.4733343204144422E-4</v>
      </c>
      <c r="DI530">
        <v>4.550497393508092E-2</v>
      </c>
      <c r="DJ530">
        <v>3.6502151852012901E-3</v>
      </c>
      <c r="DK530">
        <v>4.3563803575989365E-2</v>
      </c>
      <c r="DL530" s="3">
        <f t="shared" si="114"/>
        <v>2.7436290278585622E-2</v>
      </c>
      <c r="DM530">
        <v>2.428485604566176E-3</v>
      </c>
      <c r="DN530">
        <v>0.34599502621424338</v>
      </c>
      <c r="DO530">
        <v>-0.10624449005417175</v>
      </c>
      <c r="DP530">
        <v>0.33063611671055965</v>
      </c>
      <c r="DQ530">
        <v>-0.13222350903979879</v>
      </c>
      <c r="DR530">
        <v>0.34536901367361134</v>
      </c>
      <c r="DS530" s="3">
        <f t="shared" si="115"/>
        <v>-0.42482773361995657</v>
      </c>
      <c r="DT530">
        <v>-0.12558584765259045</v>
      </c>
      <c r="DU530">
        <v>1961</v>
      </c>
      <c r="DV530">
        <v>1.0303967027305512</v>
      </c>
      <c r="DW530">
        <v>2.5660581336053032</v>
      </c>
      <c r="DX530">
        <v>-1.3540011680631903E-2</v>
      </c>
      <c r="DY530">
        <v>23</v>
      </c>
      <c r="DZ530">
        <v>-41.025641025641022</v>
      </c>
      <c r="EA530">
        <v>3.2917391304347823</v>
      </c>
      <c r="EB530">
        <v>0.80455964325529505</v>
      </c>
      <c r="EC530">
        <v>1.1728709841917389E-2</v>
      </c>
      <c r="ED530">
        <v>-8.3640258613283617E-3</v>
      </c>
      <c r="EE530">
        <v>1.3678302246776923E-2</v>
      </c>
      <c r="EF530">
        <v>-8.5648076720583662E-3</v>
      </c>
      <c r="EG530">
        <v>1.438880772125559E-2</v>
      </c>
      <c r="EH530">
        <v>-8.7496396646492489E-3</v>
      </c>
      <c r="EI530">
        <v>1.3847421713263645E-2</v>
      </c>
      <c r="EJ530">
        <v>-9.5950817833969984E-3</v>
      </c>
      <c r="EK530">
        <v>0.85746824644711106</v>
      </c>
      <c r="EL530">
        <v>-4.5855784075769179E-2</v>
      </c>
      <c r="EM530">
        <v>0.81512728984427096</v>
      </c>
      <c r="EN530">
        <v>-5.3242802934104771E-2</v>
      </c>
      <c r="EO530">
        <v>0.84699593070695145</v>
      </c>
      <c r="EP530">
        <v>-1.011114858208173E-2</v>
      </c>
      <c r="EQ530">
        <v>1097.01</v>
      </c>
      <c r="ER530">
        <v>37.619999999999891</v>
      </c>
      <c r="ES530">
        <v>6.1799678329125625</v>
      </c>
      <c r="ET530">
        <v>0.21193096678623657</v>
      </c>
    </row>
    <row r="531" spans="1:150" x14ac:dyDescent="0.3">
      <c r="A531">
        <v>19</v>
      </c>
      <c r="B531">
        <v>1930</v>
      </c>
      <c r="C531" t="s">
        <v>650</v>
      </c>
      <c r="D531">
        <v>34175</v>
      </c>
      <c r="E531">
        <v>281</v>
      </c>
      <c r="F531">
        <v>0.82223847841989761</v>
      </c>
      <c r="G531">
        <v>2504</v>
      </c>
      <c r="H531">
        <v>7.326993416239941</v>
      </c>
      <c r="I531">
        <v>8699</v>
      </c>
      <c r="J531">
        <v>25.454279444038043</v>
      </c>
      <c r="K531" s="5">
        <v>11203</v>
      </c>
      <c r="L531" s="5">
        <v>32.781272860000001</v>
      </c>
      <c r="M531">
        <v>21907</v>
      </c>
      <c r="N531">
        <v>10665.025215083946</v>
      </c>
      <c r="O531">
        <v>13.673738112655451</v>
      </c>
      <c r="P531" s="3">
        <v>5511</v>
      </c>
      <c r="Q531" s="3">
        <v>88</v>
      </c>
      <c r="R531" s="3">
        <f t="shared" si="104"/>
        <v>1.5968063872255488E-2</v>
      </c>
      <c r="S531" s="3">
        <v>1.6127513297403744E-2</v>
      </c>
      <c r="T531" s="3">
        <f t="shared" si="105"/>
        <v>0.99011320454630014</v>
      </c>
      <c r="U531">
        <v>34666</v>
      </c>
      <c r="V531">
        <v>1.4367227505486466</v>
      </c>
      <c r="W531">
        <v>1828</v>
      </c>
      <c r="X531">
        <v>5.3489392831016831</v>
      </c>
      <c r="Y531">
        <v>1124</v>
      </c>
      <c r="Z531">
        <v>3.2423700455778</v>
      </c>
      <c r="AA531">
        <v>2.4201315671579025</v>
      </c>
      <c r="AB531">
        <v>3654</v>
      </c>
      <c r="AC531">
        <v>10.540587318986903</v>
      </c>
      <c r="AD531">
        <v>3.213593902746962</v>
      </c>
      <c r="AE531">
        <v>10561</v>
      </c>
      <c r="AF531">
        <v>30.465008942479667</v>
      </c>
      <c r="AG531">
        <v>5.0107294984416235</v>
      </c>
      <c r="AH531" s="5">
        <v>14215</v>
      </c>
      <c r="AI531" s="5">
        <v>41.005596259999997</v>
      </c>
      <c r="AJ531" s="5">
        <v>8.2243234009999995</v>
      </c>
      <c r="AK531">
        <v>22851</v>
      </c>
      <c r="AL531">
        <v>4.3091249372346745</v>
      </c>
      <c r="AM531">
        <v>14573.029793480813</v>
      </c>
      <c r="AN531">
        <v>36.643181798291756</v>
      </c>
      <c r="AO531">
        <v>12.422000000000001</v>
      </c>
      <c r="AP531">
        <v>4138</v>
      </c>
      <c r="AQ531" s="3">
        <f t="shared" si="106"/>
        <v>-24.913808746144074</v>
      </c>
      <c r="AR531">
        <v>95</v>
      </c>
      <c r="AS531" s="3">
        <f t="shared" si="107"/>
        <v>7.9545454545454541</v>
      </c>
      <c r="AT531">
        <v>2.2957950700821652E-2</v>
      </c>
      <c r="AU531" s="3">
        <f t="shared" si="108"/>
        <v>6.9898868285661643E-3</v>
      </c>
      <c r="AV531">
        <v>4.2837649683276573E-2</v>
      </c>
      <c r="AW531">
        <v>4.1854758749879629E-2</v>
      </c>
      <c r="AX531">
        <v>4.113531797142319E-2</v>
      </c>
      <c r="AY531" s="3">
        <f t="shared" si="109"/>
        <v>2.5007804674019446E-2</v>
      </c>
      <c r="AZ531">
        <v>0.53592927881345054</v>
      </c>
      <c r="BA531">
        <v>0.54851470624920706</v>
      </c>
      <c r="BB531">
        <v>0.55810801600635729</v>
      </c>
      <c r="BC531" s="3">
        <f t="shared" si="110"/>
        <v>-0.43200518853994285</v>
      </c>
      <c r="BD531">
        <v>2112</v>
      </c>
      <c r="BE531">
        <v>1.959280303030303</v>
      </c>
      <c r="BF531">
        <v>38</v>
      </c>
      <c r="BG531">
        <v>2.5</v>
      </c>
      <c r="BH531">
        <v>1.7992424242424244E-2</v>
      </c>
      <c r="BI531">
        <v>2.224310991883529E-2</v>
      </c>
      <c r="BJ531">
        <v>2.3138447385904839E-2</v>
      </c>
      <c r="BK531">
        <v>2.3442503496660643E-2</v>
      </c>
      <c r="BL531">
        <v>0.8088987694651637</v>
      </c>
      <c r="BM531">
        <v>0.77759859779462215</v>
      </c>
      <c r="BN531">
        <v>0.76751291708188263</v>
      </c>
      <c r="BO531">
        <v>1170.8600000000001</v>
      </c>
      <c r="BP531">
        <v>4.7684928249755902</v>
      </c>
      <c r="BQ531">
        <v>24554.089582927994</v>
      </c>
      <c r="BR531">
        <v>32334</v>
      </c>
      <c r="BS531">
        <v>-5.3869787856620341</v>
      </c>
      <c r="BT531">
        <v>-6.7270524433162171</v>
      </c>
      <c r="BU531">
        <v>1514</v>
      </c>
      <c r="BV531">
        <v>4.4301389904901241</v>
      </c>
      <c r="BW531">
        <v>-236</v>
      </c>
      <c r="BX531">
        <v>-0.6807823227369757</v>
      </c>
      <c r="BY531">
        <v>1279</v>
      </c>
      <c r="BZ531">
        <v>3.9555885445660919</v>
      </c>
      <c r="CA531">
        <v>3.1333500661461944</v>
      </c>
      <c r="CB531">
        <v>0.71321849898829193</v>
      </c>
      <c r="CC531">
        <v>4777</v>
      </c>
      <c r="CD531">
        <v>14.773922187171399</v>
      </c>
      <c r="CE531">
        <v>7.446928770931458</v>
      </c>
      <c r="CF531">
        <v>4.233334868184496</v>
      </c>
      <c r="CG531" s="5">
        <v>16252</v>
      </c>
      <c r="CH531" s="5">
        <v>50.262881180000001</v>
      </c>
      <c r="CI531" s="5">
        <v>17.481608319999999</v>
      </c>
      <c r="CJ531" s="5">
        <v>9.2572849159999997</v>
      </c>
      <c r="CK531">
        <v>11475</v>
      </c>
      <c r="CL531">
        <v>35.488958990536275</v>
      </c>
      <c r="CM531">
        <v>10.034679546498232</v>
      </c>
      <c r="CN531">
        <v>5.0239500480566086</v>
      </c>
      <c r="CO531">
        <v>21399</v>
      </c>
      <c r="CP531">
        <v>-2.3188935043593375</v>
      </c>
      <c r="CQ531">
        <v>-6.3542076933175791</v>
      </c>
      <c r="CR531">
        <v>16974.662671948223</v>
      </c>
      <c r="CS531">
        <v>59.161955359845933</v>
      </c>
      <c r="CT531">
        <v>16.479983315080922</v>
      </c>
      <c r="CU531">
        <v>12.345000000000001</v>
      </c>
      <c r="CV531">
        <f t="shared" si="116"/>
        <v>-1.3287381126554507</v>
      </c>
      <c r="CW531">
        <v>-7.6999999999999957E-2</v>
      </c>
      <c r="CX531">
        <v>4367.28</v>
      </c>
      <c r="CY531" s="3">
        <f t="shared" si="111"/>
        <v>-20.753402286336424</v>
      </c>
      <c r="CZ531">
        <v>5.5408409859835608</v>
      </c>
      <c r="DA531">
        <v>90.570000000000007</v>
      </c>
      <c r="DB531" s="3">
        <f t="shared" si="112"/>
        <v>2.9204545454545539</v>
      </c>
      <c r="DC531">
        <v>-4.663157894736834</v>
      </c>
      <c r="DD531">
        <v>2.0738308512392157E-2</v>
      </c>
      <c r="DE531" s="3">
        <f t="shared" si="113"/>
        <v>4.7702446401366692E-3</v>
      </c>
      <c r="DF531">
        <v>-2.2196421884294951E-3</v>
      </c>
      <c r="DG531">
        <v>4.3484983115318017E-2</v>
      </c>
      <c r="DH531">
        <v>6.4733343204144422E-4</v>
      </c>
      <c r="DI531">
        <v>4.550497393508092E-2</v>
      </c>
      <c r="DJ531">
        <v>3.6502151852012901E-3</v>
      </c>
      <c r="DK531">
        <v>4.3563803575989365E-2</v>
      </c>
      <c r="DL531" s="3">
        <f t="shared" si="114"/>
        <v>2.7436290278585622E-2</v>
      </c>
      <c r="DM531">
        <v>2.428485604566176E-3</v>
      </c>
      <c r="DN531">
        <v>0.476907360350035</v>
      </c>
      <c r="DO531">
        <v>-5.9021918463415535E-2</v>
      </c>
      <c r="DP531">
        <v>0.45573718033501559</v>
      </c>
      <c r="DQ531">
        <v>-9.2777525914191472E-2</v>
      </c>
      <c r="DR531">
        <v>0.47604448670827926</v>
      </c>
      <c r="DS531" s="3">
        <f t="shared" si="115"/>
        <v>-0.51406871783802088</v>
      </c>
      <c r="DT531">
        <v>-8.2063529298078031E-2</v>
      </c>
      <c r="DU531">
        <v>2266</v>
      </c>
      <c r="DV531">
        <v>7.291666666666667</v>
      </c>
      <c r="DW531">
        <v>1.9273080317740512</v>
      </c>
      <c r="DX531">
        <v>-3.1972271256251794E-2</v>
      </c>
      <c r="DY531">
        <v>20</v>
      </c>
      <c r="DZ531">
        <v>-47.368421052631575</v>
      </c>
      <c r="EA531">
        <v>4.5285000000000002</v>
      </c>
      <c r="EB531">
        <v>2.0285000000000002</v>
      </c>
      <c r="EC531">
        <v>8.8261253309796991E-3</v>
      </c>
      <c r="ED531">
        <v>-9.1662989114445446E-3</v>
      </c>
      <c r="EE531">
        <v>1.3678302246776923E-2</v>
      </c>
      <c r="EF531">
        <v>-8.5648076720583662E-3</v>
      </c>
      <c r="EG531">
        <v>1.438880772125559E-2</v>
      </c>
      <c r="EH531">
        <v>-8.7496396646492489E-3</v>
      </c>
      <c r="EI531">
        <v>1.3847421713263645E-2</v>
      </c>
      <c r="EJ531">
        <v>-9.5950817833969984E-3</v>
      </c>
      <c r="EK531">
        <v>0.64526468064115461</v>
      </c>
      <c r="EL531">
        <v>-0.16363408882400909</v>
      </c>
      <c r="EM531">
        <v>0.61340213184873371</v>
      </c>
      <c r="EN531">
        <v>-0.16419646594588844</v>
      </c>
      <c r="EO531">
        <v>0.63738402092034674</v>
      </c>
      <c r="EP531">
        <v>-0.13012889616153589</v>
      </c>
      <c r="EQ531">
        <v>1204.3300000000002</v>
      </c>
      <c r="ER531">
        <v>33.470000000000027</v>
      </c>
      <c r="ES531">
        <v>4.9048041302144174</v>
      </c>
      <c r="ET531">
        <v>0.13631130523882717</v>
      </c>
    </row>
    <row r="532" spans="1:150" x14ac:dyDescent="0.3">
      <c r="A532">
        <v>19</v>
      </c>
      <c r="B532">
        <v>1931</v>
      </c>
      <c r="C532" t="s">
        <v>651</v>
      </c>
      <c r="D532">
        <v>11463</v>
      </c>
      <c r="E532">
        <v>95</v>
      </c>
      <c r="F532">
        <v>0.82875338044142022</v>
      </c>
      <c r="G532">
        <v>648</v>
      </c>
      <c r="H532">
        <v>5.6529704265898975</v>
      </c>
      <c r="I532">
        <v>2513</v>
      </c>
      <c r="J532">
        <v>21.922707842624096</v>
      </c>
      <c r="K532" s="5">
        <v>3161</v>
      </c>
      <c r="L532" s="5">
        <v>27.575678270000001</v>
      </c>
      <c r="M532">
        <v>7894</v>
      </c>
      <c r="N532">
        <v>9491.6470945642268</v>
      </c>
      <c r="O532">
        <v>10.468463752944256</v>
      </c>
      <c r="P532" s="3">
        <v>2427</v>
      </c>
      <c r="Q532" s="3">
        <v>38</v>
      </c>
      <c r="R532" s="3">
        <f t="shared" si="104"/>
        <v>1.5657189946435928E-2</v>
      </c>
      <c r="S532" s="3">
        <v>1.6127513297403744E-2</v>
      </c>
      <c r="T532" s="3">
        <f t="shared" si="105"/>
        <v>0.97083720581749389</v>
      </c>
      <c r="U532">
        <v>10923</v>
      </c>
      <c r="V532">
        <v>-4.7108086888249145</v>
      </c>
      <c r="W532">
        <v>93</v>
      </c>
      <c r="X532">
        <v>0.81130594085317975</v>
      </c>
      <c r="Y532">
        <v>289</v>
      </c>
      <c r="Z532">
        <v>2.6457932802343676</v>
      </c>
      <c r="AA532">
        <v>1.8170398997929473</v>
      </c>
      <c r="AB532">
        <v>838</v>
      </c>
      <c r="AC532">
        <v>7.6718850132747418</v>
      </c>
      <c r="AD532">
        <v>2.0189145866848444</v>
      </c>
      <c r="AE532">
        <v>2833</v>
      </c>
      <c r="AF532">
        <v>25.936098141536206</v>
      </c>
      <c r="AG532">
        <v>4.0133902989121104</v>
      </c>
      <c r="AH532" s="5">
        <v>3671</v>
      </c>
      <c r="AI532" s="5">
        <v>33.607983150000003</v>
      </c>
      <c r="AJ532" s="5">
        <v>6.0323048860000004</v>
      </c>
      <c r="AK532">
        <v>7436</v>
      </c>
      <c r="AL532">
        <v>-5.8018748416518875</v>
      </c>
      <c r="AM532">
        <v>12775.820716128293</v>
      </c>
      <c r="AN532">
        <v>34.600671399223017</v>
      </c>
      <c r="AO532">
        <v>10.156000000000001</v>
      </c>
      <c r="AP532">
        <v>1394</v>
      </c>
      <c r="AQ532" s="3">
        <f t="shared" si="106"/>
        <v>-42.56283477544293</v>
      </c>
      <c r="AR532">
        <v>43</v>
      </c>
      <c r="AS532" s="3">
        <f t="shared" si="107"/>
        <v>13.157894736842104</v>
      </c>
      <c r="AT532">
        <v>3.0846484935437589E-2</v>
      </c>
      <c r="AU532" s="3">
        <f t="shared" si="108"/>
        <v>1.5189294989001661E-2</v>
      </c>
      <c r="AV532">
        <v>4.2837649683276573E-2</v>
      </c>
      <c r="AW532">
        <v>4.1854758749879629E-2</v>
      </c>
      <c r="AX532">
        <v>4.113531797142319E-2</v>
      </c>
      <c r="AY532" s="3">
        <f t="shared" si="109"/>
        <v>2.5007804674019446E-2</v>
      </c>
      <c r="AZ532">
        <v>0.72007883633914149</v>
      </c>
      <c r="BA532">
        <v>0.73698871661818621</v>
      </c>
      <c r="BB532">
        <v>0.74987836381541328</v>
      </c>
      <c r="BC532" s="3">
        <f t="shared" si="110"/>
        <v>-0.2209588420020806</v>
      </c>
      <c r="BD532">
        <v>719</v>
      </c>
      <c r="BE532">
        <v>1.9388038942976356</v>
      </c>
      <c r="BF532">
        <v>20</v>
      </c>
      <c r="BG532">
        <v>2.15</v>
      </c>
      <c r="BH532">
        <v>2.7816411682892908E-2</v>
      </c>
      <c r="BI532">
        <v>2.224310991883529E-2</v>
      </c>
      <c r="BJ532">
        <v>2.3138447385904839E-2</v>
      </c>
      <c r="BK532">
        <v>2.3442503496660643E-2</v>
      </c>
      <c r="BL532">
        <v>1.2505630635461722</v>
      </c>
      <c r="BM532">
        <v>1.2021727827701061</v>
      </c>
      <c r="BN532">
        <v>1.1865802509896319</v>
      </c>
      <c r="BO532">
        <v>625.40000000000009</v>
      </c>
      <c r="BP532">
        <v>5.1364577856282327</v>
      </c>
      <c r="BQ532">
        <v>12175.706023514185</v>
      </c>
      <c r="BR532">
        <v>9722</v>
      </c>
      <c r="BS532">
        <v>-15.187996161563291</v>
      </c>
      <c r="BT532">
        <v>-10.995147853153895</v>
      </c>
      <c r="BU532">
        <v>-134</v>
      </c>
      <c r="BV532">
        <v>-1.1689784524121085</v>
      </c>
      <c r="BW532">
        <v>-216</v>
      </c>
      <c r="BX532">
        <v>-1.9774787146388355</v>
      </c>
      <c r="BY532">
        <v>292</v>
      </c>
      <c r="BZ532">
        <v>3.0034972227936638</v>
      </c>
      <c r="CA532">
        <v>2.1747438423522434</v>
      </c>
      <c r="CB532">
        <v>0.35770394255929627</v>
      </c>
      <c r="CC532">
        <v>1155</v>
      </c>
      <c r="CD532">
        <v>11.880271549063979</v>
      </c>
      <c r="CE532">
        <v>6.2273011224740813</v>
      </c>
      <c r="CF532">
        <v>4.2083865357892369</v>
      </c>
      <c r="CG532" s="5">
        <v>4354</v>
      </c>
      <c r="CH532" s="5">
        <v>44.78502366</v>
      </c>
      <c r="CI532" s="5">
        <v>17.209345389999999</v>
      </c>
      <c r="CJ532" s="5">
        <v>11.1770405</v>
      </c>
      <c r="CK532">
        <v>3199</v>
      </c>
      <c r="CL532">
        <v>32.904752108619626</v>
      </c>
      <c r="CM532">
        <v>10.98204426599553</v>
      </c>
      <c r="CN532">
        <v>6.9686539670834193</v>
      </c>
      <c r="CO532">
        <v>6475</v>
      </c>
      <c r="CP532">
        <v>-17.975677729921461</v>
      </c>
      <c r="CQ532">
        <v>-12.92361484669177</v>
      </c>
      <c r="CR532">
        <v>15070.020720233204</v>
      </c>
      <c r="CS532">
        <v>58.771397314841778</v>
      </c>
      <c r="CT532">
        <v>17.95735910107673</v>
      </c>
      <c r="CU532">
        <v>13.175000000000001</v>
      </c>
      <c r="CV532">
        <f t="shared" si="116"/>
        <v>2.7065362470557446</v>
      </c>
      <c r="CW532">
        <v>3.0190000000000001</v>
      </c>
      <c r="CX532">
        <v>1457.1100000000001</v>
      </c>
      <c r="CY532" s="3">
        <f t="shared" si="111"/>
        <v>-39.962505150391422</v>
      </c>
      <c r="CZ532">
        <v>4.5272596843615585</v>
      </c>
      <c r="DA532">
        <v>49.949999999999996</v>
      </c>
      <c r="DB532" s="3">
        <f t="shared" si="112"/>
        <v>31.447368421052619</v>
      </c>
      <c r="DC532">
        <v>16.16279069767441</v>
      </c>
      <c r="DD532">
        <v>3.4280184749263948E-2</v>
      </c>
      <c r="DE532" s="3">
        <f t="shared" si="113"/>
        <v>1.862299480282802E-2</v>
      </c>
      <c r="DF532">
        <v>3.4336998138263589E-3</v>
      </c>
      <c r="DG532">
        <v>4.3484983115318017E-2</v>
      </c>
      <c r="DH532">
        <v>6.4733343204144422E-4</v>
      </c>
      <c r="DI532">
        <v>4.550497393508092E-2</v>
      </c>
      <c r="DJ532">
        <v>3.6502151852012901E-3</v>
      </c>
      <c r="DK532">
        <v>4.3563803575989365E-2</v>
      </c>
      <c r="DL532" s="3">
        <f t="shared" si="114"/>
        <v>2.7436290278585622E-2</v>
      </c>
      <c r="DM532">
        <v>2.428485604566176E-3</v>
      </c>
      <c r="DN532">
        <v>0.78832236540959844</v>
      </c>
      <c r="DO532">
        <v>6.8243529070456943E-2</v>
      </c>
      <c r="DP532">
        <v>0.75332830204824042</v>
      </c>
      <c r="DQ532">
        <v>1.6339585430054204E-2</v>
      </c>
      <c r="DR532">
        <v>0.78689604523324541</v>
      </c>
      <c r="DS532" s="3">
        <f t="shared" si="115"/>
        <v>-0.18394116058424848</v>
      </c>
      <c r="DT532">
        <v>3.7017681417832127E-2</v>
      </c>
      <c r="DU532">
        <v>677</v>
      </c>
      <c r="DV532">
        <v>-5.8414464534075101</v>
      </c>
      <c r="DW532">
        <v>2.1523042836041362</v>
      </c>
      <c r="DX532">
        <v>0.21350038930650062</v>
      </c>
      <c r="DY532">
        <v>9</v>
      </c>
      <c r="DZ532">
        <v>-55.000000000000007</v>
      </c>
      <c r="EA532">
        <v>5.55</v>
      </c>
      <c r="EB532">
        <v>3.4</v>
      </c>
      <c r="EC532">
        <v>1.3293943870014771E-2</v>
      </c>
      <c r="ED532">
        <v>-1.4522467812878137E-2</v>
      </c>
      <c r="EE532">
        <v>1.3678302246776923E-2</v>
      </c>
      <c r="EF532">
        <v>-8.5648076720583662E-3</v>
      </c>
      <c r="EG532">
        <v>1.438880772125559E-2</v>
      </c>
      <c r="EH532">
        <v>-8.7496396646492489E-3</v>
      </c>
      <c r="EI532">
        <v>1.3847421713263645E-2</v>
      </c>
      <c r="EJ532">
        <v>-9.5950817833969984E-3</v>
      </c>
      <c r="EK532">
        <v>0.97190014010308035</v>
      </c>
      <c r="EL532">
        <v>-0.27866292344309185</v>
      </c>
      <c r="EM532">
        <v>0.92390864674468809</v>
      </c>
      <c r="EN532">
        <v>-0.278264136025418</v>
      </c>
      <c r="EO532">
        <v>0.96003026016614135</v>
      </c>
      <c r="EP532">
        <v>-0.22654999082349059</v>
      </c>
      <c r="EQ532">
        <v>641.12</v>
      </c>
      <c r="ER532">
        <v>15.719999999999914</v>
      </c>
      <c r="ES532">
        <v>5.2655673417364444</v>
      </c>
      <c r="ET532">
        <v>0.12910955610821162</v>
      </c>
    </row>
    <row r="533" spans="1:150" x14ac:dyDescent="0.3">
      <c r="A533">
        <v>19</v>
      </c>
      <c r="B533">
        <v>1932</v>
      </c>
      <c r="C533" t="s">
        <v>652</v>
      </c>
      <c r="D533">
        <v>34258</v>
      </c>
      <c r="E533">
        <v>868</v>
      </c>
      <c r="F533">
        <v>2.5337147527584798</v>
      </c>
      <c r="G533">
        <v>1799</v>
      </c>
      <c r="H533">
        <v>5.2513281569268493</v>
      </c>
      <c r="I533">
        <v>8401</v>
      </c>
      <c r="J533">
        <v>24.522739214198143</v>
      </c>
      <c r="K533" s="5">
        <v>10200</v>
      </c>
      <c r="L533" s="5">
        <v>29.774067370000001</v>
      </c>
      <c r="M533">
        <v>21281</v>
      </c>
      <c r="N533">
        <v>11335.539241853767</v>
      </c>
      <c r="O533">
        <v>17.085060423842606</v>
      </c>
      <c r="P533" s="3">
        <v>7892</v>
      </c>
      <c r="Q533" s="3">
        <v>102</v>
      </c>
      <c r="R533" s="3">
        <f t="shared" si="104"/>
        <v>1.2924480486568676E-2</v>
      </c>
      <c r="S533" s="3">
        <v>1.6127513297403744E-2</v>
      </c>
      <c r="T533" s="3">
        <f t="shared" si="105"/>
        <v>0.80139326182724646</v>
      </c>
      <c r="U533">
        <v>35849</v>
      </c>
      <c r="V533">
        <v>4.6441707046529279</v>
      </c>
      <c r="W533">
        <v>1923</v>
      </c>
      <c r="X533">
        <v>5.6132874073209171</v>
      </c>
      <c r="Y533">
        <v>1711</v>
      </c>
      <c r="Z533">
        <v>4.7727970096794889</v>
      </c>
      <c r="AA533">
        <v>2.2390822569210092</v>
      </c>
      <c r="AB533">
        <v>2857</v>
      </c>
      <c r="AC533">
        <v>7.9695388992719467</v>
      </c>
      <c r="AD533">
        <v>2.7182107423450974</v>
      </c>
      <c r="AE533">
        <v>10480</v>
      </c>
      <c r="AF533">
        <v>29.233730369047951</v>
      </c>
      <c r="AG533">
        <v>4.7109911548498076</v>
      </c>
      <c r="AH533" s="5">
        <v>13337</v>
      </c>
      <c r="AI533" s="5">
        <v>37.20326927</v>
      </c>
      <c r="AJ533" s="5">
        <v>7.4292018970000004</v>
      </c>
      <c r="AK533">
        <v>23239</v>
      </c>
      <c r="AL533">
        <v>9.2006954560406005</v>
      </c>
      <c r="AM533">
        <v>15120.605599261586</v>
      </c>
      <c r="AN533">
        <v>33.391145111406495</v>
      </c>
      <c r="AO533">
        <v>11.291</v>
      </c>
      <c r="AP533">
        <v>6182</v>
      </c>
      <c r="AQ533" s="3">
        <f t="shared" si="106"/>
        <v>-21.66751140395337</v>
      </c>
      <c r="AR533">
        <v>49</v>
      </c>
      <c r="AS533" s="3">
        <f t="shared" si="107"/>
        <v>-51.960784313725497</v>
      </c>
      <c r="AT533">
        <v>7.926237463604012E-3</v>
      </c>
      <c r="AU533" s="3">
        <f t="shared" si="108"/>
        <v>-4.9982430229646643E-3</v>
      </c>
      <c r="AV533">
        <v>4.2837649683276573E-2</v>
      </c>
      <c r="AW533">
        <v>4.1854758749879629E-2</v>
      </c>
      <c r="AX533">
        <v>4.113531797142319E-2</v>
      </c>
      <c r="AY533" s="3">
        <f t="shared" si="109"/>
        <v>2.5007804674019446E-2</v>
      </c>
      <c r="AZ533">
        <v>0.18502969985998888</v>
      </c>
      <c r="BA533">
        <v>0.18937482141446599</v>
      </c>
      <c r="BB533">
        <v>0.19268691369081892</v>
      </c>
      <c r="BC533" s="3">
        <f t="shared" si="110"/>
        <v>-0.60870634813642754</v>
      </c>
      <c r="BD533">
        <v>2667</v>
      </c>
      <c r="BE533">
        <v>2.3179602549681291</v>
      </c>
      <c r="BF533">
        <v>31</v>
      </c>
      <c r="BG533">
        <v>1.5806451612903225</v>
      </c>
      <c r="BH533">
        <v>1.1623547056617924E-2</v>
      </c>
      <c r="BI533">
        <v>2.224310991883529E-2</v>
      </c>
      <c r="BJ533">
        <v>2.3138447385904839E-2</v>
      </c>
      <c r="BK533">
        <v>2.3442503496660643E-2</v>
      </c>
      <c r="BL533">
        <v>0.52256843125947938</v>
      </c>
      <c r="BM533">
        <v>0.50234775319015557</v>
      </c>
      <c r="BN533">
        <v>0.49583215624874211</v>
      </c>
      <c r="BO533">
        <v>1043.7</v>
      </c>
      <c r="BP533">
        <v>8.8635471054394106</v>
      </c>
      <c r="BQ533">
        <v>11775.195501127295</v>
      </c>
      <c r="BR533">
        <v>34002</v>
      </c>
      <c r="BS533">
        <v>-0.74727071049098026</v>
      </c>
      <c r="BT533">
        <v>-5.1521660297358363</v>
      </c>
      <c r="BU533">
        <v>1424</v>
      </c>
      <c r="BV533">
        <v>4.1566933271060771</v>
      </c>
      <c r="BW533">
        <v>-372</v>
      </c>
      <c r="BX533">
        <v>-1.0376858489776561</v>
      </c>
      <c r="BY533">
        <v>2053</v>
      </c>
      <c r="BZ533">
        <v>6.037880124698547</v>
      </c>
      <c r="CA533">
        <v>3.5041653719400672</v>
      </c>
      <c r="CB533">
        <v>1.265083115019058</v>
      </c>
      <c r="CC533">
        <v>3841</v>
      </c>
      <c r="CD533">
        <v>11.29639432974531</v>
      </c>
      <c r="CE533">
        <v>6.0450661728184603</v>
      </c>
      <c r="CF533">
        <v>3.3268554304733629</v>
      </c>
      <c r="CG533" s="5">
        <v>15533</v>
      </c>
      <c r="CH533" s="5">
        <v>45.682606909999997</v>
      </c>
      <c r="CI533" s="5">
        <v>15.908539530000001</v>
      </c>
      <c r="CJ533" s="5">
        <v>8.4793376370000004</v>
      </c>
      <c r="CK533">
        <v>11692</v>
      </c>
      <c r="CL533">
        <v>34.386212575730838</v>
      </c>
      <c r="CM533">
        <v>9.8634733615326944</v>
      </c>
      <c r="CN533">
        <v>5.1524822066828868</v>
      </c>
      <c r="CO533">
        <v>22184</v>
      </c>
      <c r="CP533">
        <v>4.2432216531178044</v>
      </c>
      <c r="CQ533">
        <v>-4.5397822625758426</v>
      </c>
      <c r="CR533">
        <v>16269.809010851517</v>
      </c>
      <c r="CS533">
        <v>43.529201952555901</v>
      </c>
      <c r="CT533">
        <v>7.6002472523061693</v>
      </c>
      <c r="CU533">
        <v>14.54</v>
      </c>
      <c r="CV533">
        <f t="shared" si="116"/>
        <v>-2.5450604238426067</v>
      </c>
      <c r="CW533">
        <v>3.2489999999999988</v>
      </c>
      <c r="CX533">
        <v>6998</v>
      </c>
      <c r="CY533" s="3">
        <f t="shared" si="111"/>
        <v>-11.327927014698428</v>
      </c>
      <c r="CZ533">
        <v>13.199611776124232</v>
      </c>
      <c r="DA533">
        <v>54.28</v>
      </c>
      <c r="DB533" s="3">
        <f t="shared" si="112"/>
        <v>-46.784313725490193</v>
      </c>
      <c r="DC533">
        <v>10.775510204081636</v>
      </c>
      <c r="DD533">
        <v>7.7565018576736212E-3</v>
      </c>
      <c r="DE533" s="3">
        <f t="shared" si="113"/>
        <v>-5.1679786288950551E-3</v>
      </c>
      <c r="DF533">
        <v>-1.6973560593039078E-4</v>
      </c>
      <c r="DG533">
        <v>4.3484983115318017E-2</v>
      </c>
      <c r="DH533">
        <v>6.4733343204144422E-4</v>
      </c>
      <c r="DI533">
        <v>4.550497393508092E-2</v>
      </c>
      <c r="DJ533">
        <v>3.6502151852012901E-3</v>
      </c>
      <c r="DK533">
        <v>4.3563803575989365E-2</v>
      </c>
      <c r="DL533" s="3">
        <f t="shared" si="114"/>
        <v>2.7436290278585622E-2</v>
      </c>
      <c r="DM533">
        <v>2.428485604566176E-3</v>
      </c>
      <c r="DN533">
        <v>0.17837196434235975</v>
      </c>
      <c r="DO533">
        <v>-6.657735517629132E-3</v>
      </c>
      <c r="DP533">
        <v>0.17045393474434978</v>
      </c>
      <c r="DQ533">
        <v>-1.892088667011621E-2</v>
      </c>
      <c r="DR533">
        <v>0.17804923401933381</v>
      </c>
      <c r="DS533" s="3">
        <f t="shared" si="115"/>
        <v>-0.62334402780791265</v>
      </c>
      <c r="DT533">
        <v>-1.4637679671485104E-2</v>
      </c>
      <c r="DU533">
        <v>2814</v>
      </c>
      <c r="DV533">
        <v>5.5118110236220472</v>
      </c>
      <c r="DW533">
        <v>2.4868514570007108</v>
      </c>
      <c r="DX533">
        <v>0.16889120203258168</v>
      </c>
      <c r="DY533">
        <v>13</v>
      </c>
      <c r="DZ533">
        <v>-58.064516129032263</v>
      </c>
      <c r="EA533">
        <v>4.1753846153846155</v>
      </c>
      <c r="EB533">
        <v>2.594739454094293</v>
      </c>
      <c r="EC533">
        <v>4.6197583511016346E-3</v>
      </c>
      <c r="ED533">
        <v>-7.003788705516289E-3</v>
      </c>
      <c r="EE533">
        <v>1.3678302246776923E-2</v>
      </c>
      <c r="EF533">
        <v>-8.5648076720583662E-3</v>
      </c>
      <c r="EG533">
        <v>1.438880772125559E-2</v>
      </c>
      <c r="EH533">
        <v>-8.7496396646492489E-3</v>
      </c>
      <c r="EI533">
        <v>1.3847421713263645E-2</v>
      </c>
      <c r="EJ533">
        <v>-9.5950817833969984E-3</v>
      </c>
      <c r="EK533">
        <v>0.33774354943722695</v>
      </c>
      <c r="EL533">
        <v>-0.18482488182225243</v>
      </c>
      <c r="EM533">
        <v>0.32106609808102343</v>
      </c>
      <c r="EN533">
        <v>-0.18128165510913213</v>
      </c>
      <c r="EO533">
        <v>0.33361866539217444</v>
      </c>
      <c r="EP533">
        <v>-0.16221349085656767</v>
      </c>
      <c r="EQ533">
        <v>1063.7799999999997</v>
      </c>
      <c r="ER533">
        <v>20.0799999999997</v>
      </c>
      <c r="ES533">
        <v>9.0340750597147963</v>
      </c>
      <c r="ET533">
        <v>0.1705279542753857</v>
      </c>
    </row>
    <row r="534" spans="1:150" x14ac:dyDescent="0.3">
      <c r="A534">
        <v>19</v>
      </c>
      <c r="B534">
        <v>1933</v>
      </c>
      <c r="C534" t="s">
        <v>653</v>
      </c>
      <c r="D534">
        <v>145727</v>
      </c>
      <c r="E534">
        <v>1157</v>
      </c>
      <c r="F534">
        <v>0.79395033178477559</v>
      </c>
      <c r="G534">
        <v>9161</v>
      </c>
      <c r="H534">
        <v>6.2864122640279421</v>
      </c>
      <c r="I534">
        <v>34489</v>
      </c>
      <c r="J534">
        <v>23.666856519382133</v>
      </c>
      <c r="K534" s="5">
        <v>43650</v>
      </c>
      <c r="L534" s="5">
        <v>29.953268779999998</v>
      </c>
      <c r="M534">
        <v>83607</v>
      </c>
      <c r="N534">
        <v>12154.239593510341</v>
      </c>
      <c r="O534">
        <v>15.935962450335218</v>
      </c>
      <c r="P534" s="3">
        <v>33887</v>
      </c>
      <c r="Q534" s="3">
        <v>739</v>
      </c>
      <c r="R534" s="3">
        <f t="shared" si="104"/>
        <v>2.1807772892259568E-2</v>
      </c>
      <c r="S534" s="3">
        <v>1.6127513297403744E-2</v>
      </c>
      <c r="T534" s="3">
        <f t="shared" si="105"/>
        <v>1.3522092643861128</v>
      </c>
      <c r="U534">
        <v>153660</v>
      </c>
      <c r="V534">
        <v>5.4437406932140231</v>
      </c>
      <c r="W534">
        <v>5374</v>
      </c>
      <c r="X534">
        <v>3.6877174442622165</v>
      </c>
      <c r="Y534">
        <v>3102</v>
      </c>
      <c r="Z534">
        <v>2.0187426786411558</v>
      </c>
      <c r="AA534">
        <v>1.2247923468563802</v>
      </c>
      <c r="AB534">
        <v>13470</v>
      </c>
      <c r="AC534">
        <v>8.7661069894572439</v>
      </c>
      <c r="AD534">
        <v>2.4796947254293018</v>
      </c>
      <c r="AE534">
        <v>43404</v>
      </c>
      <c r="AF534">
        <v>28.246778602108552</v>
      </c>
      <c r="AG534">
        <v>4.5799220827264193</v>
      </c>
      <c r="AH534" s="5">
        <v>56874</v>
      </c>
      <c r="AI534" s="5">
        <v>37.012885590000003</v>
      </c>
      <c r="AJ534" s="5">
        <v>7.0596168080000004</v>
      </c>
      <c r="AK534">
        <v>89553</v>
      </c>
      <c r="AL534">
        <v>7.1118447019986357</v>
      </c>
      <c r="AM534">
        <v>15891.986087896106</v>
      </c>
      <c r="AN534">
        <v>30.752614884945206</v>
      </c>
      <c r="AO534">
        <v>20.509</v>
      </c>
      <c r="AP534">
        <v>23834</v>
      </c>
      <c r="AQ534" s="3">
        <f t="shared" si="106"/>
        <v>-29.666243692271372</v>
      </c>
      <c r="AR534">
        <v>826</v>
      </c>
      <c r="AS534" s="3">
        <f t="shared" si="107"/>
        <v>11.772665764546684</v>
      </c>
      <c r="AT534">
        <v>3.4656373248300745E-2</v>
      </c>
      <c r="AU534" s="3">
        <f t="shared" si="108"/>
        <v>1.2848600356041177E-2</v>
      </c>
      <c r="AV534">
        <v>4.2837649683276573E-2</v>
      </c>
      <c r="AW534">
        <v>4.1854758749879629E-2</v>
      </c>
      <c r="AX534">
        <v>4.113531797142319E-2</v>
      </c>
      <c r="AY534" s="3">
        <f t="shared" si="109"/>
        <v>2.5007804674019446E-2</v>
      </c>
      <c r="AZ534">
        <v>0.80901668286041095</v>
      </c>
      <c r="BA534">
        <v>0.82801512380955755</v>
      </c>
      <c r="BB534">
        <v>0.84249678761147817</v>
      </c>
      <c r="BC534" s="3">
        <f t="shared" si="110"/>
        <v>-0.5097124767746346</v>
      </c>
      <c r="BD534">
        <v>9152</v>
      </c>
      <c r="BE534">
        <v>2.6042395104895104</v>
      </c>
      <c r="BF534">
        <v>206</v>
      </c>
      <c r="BG534">
        <v>4.0097087378640781</v>
      </c>
      <c r="BH534">
        <v>2.250874125874126E-2</v>
      </c>
      <c r="BI534">
        <v>2.224310991883529E-2</v>
      </c>
      <c r="BJ534">
        <v>2.3138447385904839E-2</v>
      </c>
      <c r="BK534">
        <v>2.3442503496660643E-2</v>
      </c>
      <c r="BL534">
        <v>1.0119421852823303</v>
      </c>
      <c r="BM534">
        <v>0.9727852903584544</v>
      </c>
      <c r="BN534">
        <v>0.96016798128867098</v>
      </c>
      <c r="BO534">
        <v>5441.08</v>
      </c>
      <c r="BP534">
        <v>8.2987817264048829</v>
      </c>
      <c r="BQ534">
        <v>65564.804321671574</v>
      </c>
      <c r="BR534">
        <v>144699</v>
      </c>
      <c r="BS534">
        <v>-0.70542864397126137</v>
      </c>
      <c r="BT534">
        <v>-5.8317063647012883</v>
      </c>
      <c r="BU534">
        <v>-427</v>
      </c>
      <c r="BV534">
        <v>-0.29301364880907455</v>
      </c>
      <c r="BW534">
        <v>-5198</v>
      </c>
      <c r="BX534">
        <v>-3.3827931797474946</v>
      </c>
      <c r="BY534">
        <v>4505</v>
      </c>
      <c r="BZ534">
        <v>3.1133594565269975</v>
      </c>
      <c r="CA534">
        <v>2.3194091247422222</v>
      </c>
      <c r="CB534">
        <v>1.0946167778858418</v>
      </c>
      <c r="CC534">
        <v>18642</v>
      </c>
      <c r="CD534">
        <v>12.883295668940352</v>
      </c>
      <c r="CE534">
        <v>6.5968834049124103</v>
      </c>
      <c r="CF534">
        <v>4.1171886794831085</v>
      </c>
      <c r="CG534" s="5">
        <v>65684</v>
      </c>
      <c r="CH534" s="5">
        <v>45.393541069999998</v>
      </c>
      <c r="CI534" s="5">
        <v>15.440272289999999</v>
      </c>
      <c r="CJ534" s="5">
        <v>8.380655483</v>
      </c>
      <c r="CK534">
        <v>47042</v>
      </c>
      <c r="CL534">
        <v>32.51024540598069</v>
      </c>
      <c r="CM534">
        <v>8.8433888865985573</v>
      </c>
      <c r="CN534">
        <v>4.2634668038721379</v>
      </c>
      <c r="CO534">
        <v>87850</v>
      </c>
      <c r="CP534">
        <v>5.0749339170165175</v>
      </c>
      <c r="CQ534">
        <v>-1.9016671691623954</v>
      </c>
      <c r="CR534">
        <v>17643.027222165856</v>
      </c>
      <c r="CS534">
        <v>45.159448984255739</v>
      </c>
      <c r="CT534">
        <v>11.018390807700266</v>
      </c>
      <c r="CU534">
        <v>24.193000000000001</v>
      </c>
      <c r="CV534">
        <f t="shared" si="116"/>
        <v>8.2570375496647834</v>
      </c>
      <c r="CW534">
        <v>3.6840000000000011</v>
      </c>
      <c r="CX534">
        <v>25081.11</v>
      </c>
      <c r="CY534" s="3">
        <f t="shared" si="111"/>
        <v>-25.986041844955292</v>
      </c>
      <c r="CZ534">
        <v>5.2324830074683248</v>
      </c>
      <c r="DA534">
        <v>873.92000000000007</v>
      </c>
      <c r="DB534" s="3">
        <f t="shared" si="112"/>
        <v>18.257104194857927</v>
      </c>
      <c r="DC534">
        <v>5.8014527845036401</v>
      </c>
      <c r="DD534">
        <v>3.4843752928000397E-2</v>
      </c>
      <c r="DE534" s="3">
        <f t="shared" si="113"/>
        <v>1.303598003574083E-2</v>
      </c>
      <c r="DF534">
        <v>1.8737967969965214E-4</v>
      </c>
      <c r="DG534">
        <v>4.3484983115318017E-2</v>
      </c>
      <c r="DH534">
        <v>6.4733343204144422E-4</v>
      </c>
      <c r="DI534">
        <v>4.550497393508092E-2</v>
      </c>
      <c r="DJ534">
        <v>3.6502151852012901E-3</v>
      </c>
      <c r="DK534">
        <v>4.3563803575989365E-2</v>
      </c>
      <c r="DL534" s="3">
        <f t="shared" si="114"/>
        <v>2.7436290278585622E-2</v>
      </c>
      <c r="DM534">
        <v>2.428485604566176E-3</v>
      </c>
      <c r="DN534">
        <v>0.801282429743576</v>
      </c>
      <c r="DO534">
        <v>-7.7342531168349549E-3</v>
      </c>
      <c r="DP534">
        <v>0.76571306199866818</v>
      </c>
      <c r="DQ534">
        <v>-6.2302061810889375E-2</v>
      </c>
      <c r="DR534">
        <v>0.79983266078274406</v>
      </c>
      <c r="DS534" s="3">
        <f t="shared" si="115"/>
        <v>-0.55237660360336871</v>
      </c>
      <c r="DT534">
        <v>-4.2664126828734106E-2</v>
      </c>
      <c r="DU534">
        <v>9442</v>
      </c>
      <c r="DV534">
        <v>3.1687062937062938</v>
      </c>
      <c r="DW534">
        <v>2.6563344630374921</v>
      </c>
      <c r="DX534">
        <v>5.2094952547981688E-2</v>
      </c>
      <c r="DY534">
        <v>122</v>
      </c>
      <c r="DZ534">
        <v>-40.776699029126213</v>
      </c>
      <c r="EA534">
        <v>7.1632786885245912</v>
      </c>
      <c r="EB534">
        <v>3.153569950660513</v>
      </c>
      <c r="EC534">
        <v>1.2920991315399279E-2</v>
      </c>
      <c r="ED534">
        <v>-9.5877499433419805E-3</v>
      </c>
      <c r="EE534">
        <v>1.3678302246776923E-2</v>
      </c>
      <c r="EF534">
        <v>-8.5648076720583662E-3</v>
      </c>
      <c r="EG534">
        <v>1.438880772125559E-2</v>
      </c>
      <c r="EH534">
        <v>-8.7496396646492489E-3</v>
      </c>
      <c r="EI534">
        <v>1.3847421713263645E-2</v>
      </c>
      <c r="EJ534">
        <v>-9.5950817833969984E-3</v>
      </c>
      <c r="EK534">
        <v>0.94463414262131162</v>
      </c>
      <c r="EL534">
        <v>-6.7308042661018641E-2</v>
      </c>
      <c r="EM534">
        <v>0.89798901797207231</v>
      </c>
      <c r="EN534">
        <v>-7.479627238638209E-2</v>
      </c>
      <c r="EO534">
        <v>0.93309726409379223</v>
      </c>
      <c r="EP534">
        <v>-2.7070717194878746E-2</v>
      </c>
      <c r="EQ534">
        <v>5567.1399999999976</v>
      </c>
      <c r="ER534">
        <v>126.05999999999767</v>
      </c>
      <c r="ES534">
        <v>8.4910495159669885</v>
      </c>
      <c r="ET534">
        <v>0.19226778956210566</v>
      </c>
    </row>
    <row r="535" spans="1:150" x14ac:dyDescent="0.3">
      <c r="A535">
        <v>19</v>
      </c>
      <c r="B535">
        <v>1934</v>
      </c>
      <c r="C535" t="s">
        <v>654</v>
      </c>
      <c r="D535">
        <v>21275</v>
      </c>
      <c r="E535">
        <v>119</v>
      </c>
      <c r="F535">
        <v>0.55934195064629844</v>
      </c>
      <c r="G535">
        <v>1313</v>
      </c>
      <c r="H535">
        <v>6.1715628672150409</v>
      </c>
      <c r="I535">
        <v>3938</v>
      </c>
      <c r="J535">
        <v>18.509988249118685</v>
      </c>
      <c r="K535" s="5">
        <v>5251</v>
      </c>
      <c r="L535" s="5">
        <v>24.681551120000002</v>
      </c>
      <c r="M535">
        <v>12789</v>
      </c>
      <c r="N535">
        <v>9161.552558107358</v>
      </c>
      <c r="O535">
        <v>14.044653349001173</v>
      </c>
      <c r="P535" s="3">
        <v>2676</v>
      </c>
      <c r="Q535" s="3">
        <v>45</v>
      </c>
      <c r="R535" s="3">
        <f t="shared" si="104"/>
        <v>1.6816143497757848E-2</v>
      </c>
      <c r="S535" s="3">
        <v>1.6127513297403744E-2</v>
      </c>
      <c r="T535" s="3">
        <f t="shared" si="105"/>
        <v>1.0426990936330502</v>
      </c>
      <c r="U535">
        <v>19148</v>
      </c>
      <c r="V535">
        <v>-9.997649823736781</v>
      </c>
      <c r="W535">
        <v>-1068</v>
      </c>
      <c r="X535">
        <v>-5.0199764982373676</v>
      </c>
      <c r="Y535">
        <v>226</v>
      </c>
      <c r="Z535">
        <v>1.1802799247963234</v>
      </c>
      <c r="AA535">
        <v>0.62093797415002494</v>
      </c>
      <c r="AB535">
        <v>1533</v>
      </c>
      <c r="AC535">
        <v>8.0060580739502818</v>
      </c>
      <c r="AD535">
        <v>1.8344952067352409</v>
      </c>
      <c r="AE535">
        <v>4533</v>
      </c>
      <c r="AF535">
        <v>23.673490703989973</v>
      </c>
      <c r="AG535">
        <v>5.1635024548712884</v>
      </c>
      <c r="AH535" s="5">
        <v>6066</v>
      </c>
      <c r="AI535" s="5">
        <v>31.679548780000001</v>
      </c>
      <c r="AJ535" s="5">
        <v>6.9979976620000004</v>
      </c>
      <c r="AK535">
        <v>12162</v>
      </c>
      <c r="AL535">
        <v>-4.9026507154585977</v>
      </c>
      <c r="AM535">
        <v>12297.510838315244</v>
      </c>
      <c r="AN535">
        <v>34.229550726451635</v>
      </c>
      <c r="AO535">
        <v>13.102</v>
      </c>
      <c r="AP535">
        <v>1602</v>
      </c>
      <c r="AQ535" s="3">
        <f t="shared" si="106"/>
        <v>-40.134529147982065</v>
      </c>
      <c r="AR535">
        <v>26</v>
      </c>
      <c r="AS535" s="3">
        <f t="shared" si="107"/>
        <v>-42.222222222222221</v>
      </c>
      <c r="AT535">
        <v>1.6229712858926344E-2</v>
      </c>
      <c r="AU535" s="3">
        <f t="shared" si="108"/>
        <v>-5.8643063883150395E-4</v>
      </c>
      <c r="AV535">
        <v>4.2837649683276573E-2</v>
      </c>
      <c r="AW535">
        <v>4.1854758749879629E-2</v>
      </c>
      <c r="AX535">
        <v>4.113531797142319E-2</v>
      </c>
      <c r="AY535" s="3">
        <f t="shared" si="109"/>
        <v>2.5007804674019446E-2</v>
      </c>
      <c r="AZ535">
        <v>0.37886562355595982</v>
      </c>
      <c r="BA535">
        <v>0.38776266650857277</v>
      </c>
      <c r="BB535">
        <v>0.39454448535443842</v>
      </c>
      <c r="BC535" s="3">
        <f t="shared" si="110"/>
        <v>-0.64815460827861182</v>
      </c>
      <c r="BD535">
        <v>951</v>
      </c>
      <c r="BE535">
        <v>1.6845425867507886</v>
      </c>
      <c r="BF535">
        <v>11</v>
      </c>
      <c r="BG535">
        <v>2.3636363636363638</v>
      </c>
      <c r="BH535">
        <v>1.1566771819137749E-2</v>
      </c>
      <c r="BI535">
        <v>2.224310991883529E-2</v>
      </c>
      <c r="BJ535">
        <v>2.3138447385904839E-2</v>
      </c>
      <c r="BK535">
        <v>2.3442503496660643E-2</v>
      </c>
      <c r="BL535">
        <v>0.52001594477322155</v>
      </c>
      <c r="BM535">
        <v>0.49989403464399412</v>
      </c>
      <c r="BN535">
        <v>0.4934102631481071</v>
      </c>
      <c r="BO535">
        <v>859.1</v>
      </c>
      <c r="BP535">
        <v>2.719272743953264</v>
      </c>
      <c r="BQ535">
        <v>31593.005957579859</v>
      </c>
      <c r="BR535">
        <v>16204</v>
      </c>
      <c r="BS535">
        <v>-23.835487661574618</v>
      </c>
      <c r="BT535">
        <v>-15.374973887612283</v>
      </c>
      <c r="BU535">
        <v>-2194</v>
      </c>
      <c r="BV535">
        <v>-10.312573443008226</v>
      </c>
      <c r="BW535">
        <v>-1162</v>
      </c>
      <c r="BX535">
        <v>-6.0685189053687072</v>
      </c>
      <c r="BY535">
        <v>313</v>
      </c>
      <c r="BZ535">
        <v>1.9316218217724019</v>
      </c>
      <c r="CA535">
        <v>1.3722798711261035</v>
      </c>
      <c r="CB535">
        <v>0.75134189697607856</v>
      </c>
      <c r="CC535">
        <v>1997</v>
      </c>
      <c r="CD535">
        <v>12.324117501851395</v>
      </c>
      <c r="CE535">
        <v>6.1525546346363544</v>
      </c>
      <c r="CF535">
        <v>4.3180594279011135</v>
      </c>
      <c r="CG535" s="5">
        <v>6782</v>
      </c>
      <c r="CH535" s="5">
        <v>41.853863240000003</v>
      </c>
      <c r="CI535" s="5">
        <v>17.172312130000002</v>
      </c>
      <c r="CJ535" s="5">
        <v>10.174314470000001</v>
      </c>
      <c r="CK535">
        <v>4785</v>
      </c>
      <c r="CL535">
        <v>29.529745741792151</v>
      </c>
      <c r="CM535">
        <v>11.019757492673467</v>
      </c>
      <c r="CN535">
        <v>5.8562550378021783</v>
      </c>
      <c r="CO535">
        <v>10500</v>
      </c>
      <c r="CP535">
        <v>-17.898193760262725</v>
      </c>
      <c r="CQ535">
        <v>-13.665515540207201</v>
      </c>
      <c r="CR535">
        <v>14114.863368183811</v>
      </c>
      <c r="CS535">
        <v>54.066281655428647</v>
      </c>
      <c r="CT535">
        <v>14.778214500175583</v>
      </c>
      <c r="CU535">
        <v>16.324999999999999</v>
      </c>
      <c r="CV535">
        <f t="shared" si="116"/>
        <v>2.2803466509988262</v>
      </c>
      <c r="CW535">
        <v>3.222999999999999</v>
      </c>
      <c r="CX535">
        <v>1582.8100000000002</v>
      </c>
      <c r="CY535" s="3">
        <f t="shared" si="111"/>
        <v>-40.851644245141998</v>
      </c>
      <c r="CZ535">
        <v>-1.197877652933822</v>
      </c>
      <c r="DA535">
        <v>56.89</v>
      </c>
      <c r="DB535" s="3">
        <f t="shared" si="112"/>
        <v>26.422222222222224</v>
      </c>
      <c r="DC535">
        <v>118.80769230769231</v>
      </c>
      <c r="DD535">
        <v>3.5942406226900259E-2</v>
      </c>
      <c r="DE535" s="3">
        <f t="shared" si="113"/>
        <v>1.9126262729142411E-2</v>
      </c>
      <c r="DF535">
        <v>1.9712693367973915E-2</v>
      </c>
      <c r="DG535">
        <v>4.3484983115318017E-2</v>
      </c>
      <c r="DH535">
        <v>6.4733343204144422E-4</v>
      </c>
      <c r="DI535">
        <v>4.550497393508092E-2</v>
      </c>
      <c r="DJ535">
        <v>3.6502151852012901E-3</v>
      </c>
      <c r="DK535">
        <v>4.3563803575989365E-2</v>
      </c>
      <c r="DL535" s="3">
        <f t="shared" si="114"/>
        <v>2.7436290278585622E-2</v>
      </c>
      <c r="DM535">
        <v>2.428485604566176E-3</v>
      </c>
      <c r="DN535">
        <v>0.82654754933638663</v>
      </c>
      <c r="DO535">
        <v>0.44768192578042681</v>
      </c>
      <c r="DP535">
        <v>0.78985664903746622</v>
      </c>
      <c r="DQ535">
        <v>0.40209398252889345</v>
      </c>
      <c r="DR535">
        <v>0.82505206792159635</v>
      </c>
      <c r="DS535" s="3">
        <f t="shared" si="115"/>
        <v>-0.21764702571145389</v>
      </c>
      <c r="DT535">
        <v>0.43050758256715793</v>
      </c>
      <c r="DU535">
        <v>900</v>
      </c>
      <c r="DV535">
        <v>-5.3627760252365935</v>
      </c>
      <c r="DW535">
        <v>1.758677777777778</v>
      </c>
      <c r="DX535">
        <v>7.41351910269894E-2</v>
      </c>
      <c r="DY535">
        <v>6</v>
      </c>
      <c r="DZ535">
        <v>-45.454545454545453</v>
      </c>
      <c r="EA535">
        <v>9.4816666666666674</v>
      </c>
      <c r="EB535">
        <v>7.118030303030304</v>
      </c>
      <c r="EC535">
        <v>6.6666666666666671E-3</v>
      </c>
      <c r="ED535">
        <v>-4.9001051524710819E-3</v>
      </c>
      <c r="EE535">
        <v>1.3678302246776923E-2</v>
      </c>
      <c r="EF535">
        <v>-8.5648076720583662E-3</v>
      </c>
      <c r="EG535">
        <v>1.438880772125559E-2</v>
      </c>
      <c r="EH535">
        <v>-8.7496396646492489E-3</v>
      </c>
      <c r="EI535">
        <v>1.3847421713263645E-2</v>
      </c>
      <c r="EJ535">
        <v>-9.5950817833969984E-3</v>
      </c>
      <c r="EK535">
        <v>0.48738992211095222</v>
      </c>
      <c r="EL535">
        <v>-3.2626022662269327E-2</v>
      </c>
      <c r="EM535">
        <v>0.46332307692307695</v>
      </c>
      <c r="EN535">
        <v>-3.6570957720917174E-2</v>
      </c>
      <c r="EO535">
        <v>0.4814373971351687</v>
      </c>
      <c r="EP535">
        <v>-1.1972866012938399E-2</v>
      </c>
      <c r="EQ535">
        <v>863.2700000000001</v>
      </c>
      <c r="ER535">
        <v>4.1700000000000728</v>
      </c>
      <c r="ES535">
        <v>2.7324718678530258</v>
      </c>
      <c r="ET535">
        <v>1.3199123899761744E-2</v>
      </c>
    </row>
    <row r="536" spans="1:150" x14ac:dyDescent="0.3">
      <c r="A536">
        <v>19</v>
      </c>
      <c r="B536">
        <v>1935</v>
      </c>
      <c r="C536" t="s">
        <v>655</v>
      </c>
      <c r="D536">
        <v>23354</v>
      </c>
      <c r="E536">
        <v>36</v>
      </c>
      <c r="F536">
        <v>0.15414918215295026</v>
      </c>
      <c r="G536">
        <v>910</v>
      </c>
      <c r="H536">
        <v>3.8965487710884643</v>
      </c>
      <c r="I536">
        <v>4053</v>
      </c>
      <c r="J536">
        <v>17.354628757386315</v>
      </c>
      <c r="K536" s="5">
        <v>4963</v>
      </c>
      <c r="L536" s="5">
        <v>21.25117753</v>
      </c>
      <c r="M536">
        <v>12368</v>
      </c>
      <c r="N536">
        <v>10168.344138869339</v>
      </c>
      <c r="O536">
        <v>15.684679284062689</v>
      </c>
      <c r="P536" s="3">
        <v>4169</v>
      </c>
      <c r="Q536" s="3">
        <v>49</v>
      </c>
      <c r="R536" s="3">
        <f t="shared" si="104"/>
        <v>1.1753418085871912E-2</v>
      </c>
      <c r="S536" s="3">
        <v>1.6127513297403744E-2</v>
      </c>
      <c r="T536" s="3">
        <f t="shared" si="105"/>
        <v>0.7287805546416144</v>
      </c>
      <c r="U536">
        <v>23007</v>
      </c>
      <c r="V536">
        <v>-1.4858268390853815</v>
      </c>
      <c r="W536">
        <v>-239</v>
      </c>
      <c r="X536">
        <v>-1.0233792926265308</v>
      </c>
      <c r="Y536">
        <v>282</v>
      </c>
      <c r="Z536">
        <v>1.2257139131568653</v>
      </c>
      <c r="AA536">
        <v>1.0715647310039151</v>
      </c>
      <c r="AB536">
        <v>1526</v>
      </c>
      <c r="AC536">
        <v>6.6327639414091362</v>
      </c>
      <c r="AD536">
        <v>2.7362151703206719</v>
      </c>
      <c r="AE536">
        <v>5507</v>
      </c>
      <c r="AF536">
        <v>23.936193332464033</v>
      </c>
      <c r="AG536">
        <v>6.5815645750777172</v>
      </c>
      <c r="AH536" s="5">
        <v>7033</v>
      </c>
      <c r="AI536" s="5">
        <v>30.568957269999999</v>
      </c>
      <c r="AJ536" s="5">
        <v>9.3177797449999993</v>
      </c>
      <c r="AK536">
        <v>13369</v>
      </c>
      <c r="AL536">
        <v>8.0934670116429483</v>
      </c>
      <c r="AM536">
        <v>12981.86340490463</v>
      </c>
      <c r="AN536">
        <v>27.669394619330205</v>
      </c>
      <c r="AO536">
        <v>16.085000000000001</v>
      </c>
      <c r="AP536">
        <v>2746</v>
      </c>
      <c r="AQ536" s="3">
        <f t="shared" si="106"/>
        <v>-34.132885584072916</v>
      </c>
      <c r="AR536">
        <v>100</v>
      </c>
      <c r="AS536" s="3">
        <f t="shared" si="107"/>
        <v>104.08163265306123</v>
      </c>
      <c r="AT536">
        <v>3.6416605972323379E-2</v>
      </c>
      <c r="AU536" s="3">
        <f t="shared" si="108"/>
        <v>2.4663187886451467E-2</v>
      </c>
      <c r="AV536">
        <v>4.2837649683276573E-2</v>
      </c>
      <c r="AW536">
        <v>4.1854758749879629E-2</v>
      </c>
      <c r="AX536">
        <v>4.113531797142319E-2</v>
      </c>
      <c r="AY536" s="3">
        <f t="shared" si="109"/>
        <v>2.5007804674019446E-2</v>
      </c>
      <c r="AZ536">
        <v>0.85010746951740657</v>
      </c>
      <c r="BA536">
        <v>0.87007086075793261</v>
      </c>
      <c r="BB536">
        <v>0.88528806310971242</v>
      </c>
      <c r="BC536" s="3">
        <f t="shared" si="110"/>
        <v>0.15650750846809802</v>
      </c>
      <c r="BD536">
        <v>1228</v>
      </c>
      <c r="BE536">
        <v>2.2361563517915308</v>
      </c>
      <c r="BF536">
        <v>17</v>
      </c>
      <c r="BG536">
        <v>5.882352941176471</v>
      </c>
      <c r="BH536">
        <v>1.3843648208469055E-2</v>
      </c>
      <c r="BI536">
        <v>2.224310991883529E-2</v>
      </c>
      <c r="BJ536">
        <v>2.3138447385904839E-2</v>
      </c>
      <c r="BK536">
        <v>2.3442503496660643E-2</v>
      </c>
      <c r="BL536">
        <v>0.6223791663568754</v>
      </c>
      <c r="BM536">
        <v>0.59829633240223967</v>
      </c>
      <c r="BN536">
        <v>0.59053625439113466</v>
      </c>
      <c r="BO536">
        <v>1124.81</v>
      </c>
      <c r="BP536">
        <v>3.5380235290765727</v>
      </c>
      <c r="BQ536">
        <v>31792.044082125605</v>
      </c>
      <c r="BR536">
        <v>20993</v>
      </c>
      <c r="BS536">
        <v>-10.109617196197654</v>
      </c>
      <c r="BT536">
        <v>-8.7538575216238534</v>
      </c>
      <c r="BU536">
        <v>-1257</v>
      </c>
      <c r="BV536">
        <v>-5.3823756101738462</v>
      </c>
      <c r="BW536">
        <v>-1009</v>
      </c>
      <c r="BX536">
        <v>-4.3856217672882174</v>
      </c>
      <c r="BY536">
        <v>305</v>
      </c>
      <c r="BZ536">
        <v>1.4528652407945506</v>
      </c>
      <c r="CA536">
        <v>1.2987160586416002</v>
      </c>
      <c r="CB536">
        <v>0.22715132763768531</v>
      </c>
      <c r="CC536">
        <v>2223</v>
      </c>
      <c r="CD536">
        <v>10.589244033725526</v>
      </c>
      <c r="CE536">
        <v>6.6926952626370619</v>
      </c>
      <c r="CF536">
        <v>3.9564800923163901</v>
      </c>
      <c r="CG536" s="5">
        <v>8446</v>
      </c>
      <c r="CH536" s="5">
        <v>40.232458440000002</v>
      </c>
      <c r="CI536" s="5">
        <v>18.981280909999999</v>
      </c>
      <c r="CJ536" s="5">
        <v>9.6635011649999996</v>
      </c>
      <c r="CK536">
        <v>6223</v>
      </c>
      <c r="CL536">
        <v>29.643214404801597</v>
      </c>
      <c r="CM536">
        <v>12.288585647415282</v>
      </c>
      <c r="CN536">
        <v>5.7070210723375645</v>
      </c>
      <c r="CO536">
        <v>12530</v>
      </c>
      <c r="CP536">
        <v>1.3098318240620956</v>
      </c>
      <c r="CQ536">
        <v>-6.275712469145037</v>
      </c>
      <c r="CR536">
        <v>15051.470940226656</v>
      </c>
      <c r="CS536">
        <v>48.022831787244094</v>
      </c>
      <c r="CT536">
        <v>15.942299427831868</v>
      </c>
      <c r="CU536">
        <v>27.045000000000002</v>
      </c>
      <c r="CV536">
        <f t="shared" si="116"/>
        <v>11.360320715937313</v>
      </c>
      <c r="CW536">
        <v>10.96</v>
      </c>
      <c r="CX536">
        <v>2966.3199999999997</v>
      </c>
      <c r="CY536" s="3">
        <f t="shared" si="111"/>
        <v>-28.84816502758456</v>
      </c>
      <c r="CZ536">
        <v>8.0233066278222775</v>
      </c>
      <c r="DA536">
        <v>49.26</v>
      </c>
      <c r="DB536" s="3">
        <f t="shared" si="112"/>
        <v>0.53061224489795511</v>
      </c>
      <c r="DC536">
        <v>-50.740000000000009</v>
      </c>
      <c r="DD536">
        <v>1.6606434909247823E-2</v>
      </c>
      <c r="DE536" s="3">
        <f t="shared" si="113"/>
        <v>4.8530168233759108E-3</v>
      </c>
      <c r="DF536">
        <v>-1.9810171063075557E-2</v>
      </c>
      <c r="DG536">
        <v>4.3484983115318017E-2</v>
      </c>
      <c r="DH536">
        <v>6.4733343204144422E-4</v>
      </c>
      <c r="DI536">
        <v>4.550497393508092E-2</v>
      </c>
      <c r="DJ536">
        <v>3.6502151852012901E-3</v>
      </c>
      <c r="DK536">
        <v>4.3563803575989365E-2</v>
      </c>
      <c r="DL536" s="3">
        <f t="shared" si="114"/>
        <v>2.7436290278585622E-2</v>
      </c>
      <c r="DM536">
        <v>2.428485604566176E-3</v>
      </c>
      <c r="DN536">
        <v>0.38188895842983644</v>
      </c>
      <c r="DO536">
        <v>-0.46821851108757012</v>
      </c>
      <c r="DP536">
        <v>0.36493669753418995</v>
      </c>
      <c r="DQ536">
        <v>-0.50513416322374272</v>
      </c>
      <c r="DR536">
        <v>0.38119800260968556</v>
      </c>
      <c r="DS536" s="3">
        <f t="shared" si="115"/>
        <v>-0.34758255203192884</v>
      </c>
      <c r="DT536">
        <v>-0.50409006050002692</v>
      </c>
      <c r="DU536">
        <v>1214</v>
      </c>
      <c r="DV536">
        <v>-1.1400651465798046</v>
      </c>
      <c r="DW536">
        <v>2.443426688632619</v>
      </c>
      <c r="DX536">
        <v>0.2072703368410882</v>
      </c>
      <c r="DY536">
        <v>15</v>
      </c>
      <c r="DZ536">
        <v>-11.76470588235294</v>
      </c>
      <c r="EA536">
        <v>3.2839999999999998</v>
      </c>
      <c r="EB536">
        <v>-2.5983529411764712</v>
      </c>
      <c r="EC536">
        <v>1.2355848434925865E-2</v>
      </c>
      <c r="ED536">
        <v>-1.4877997735431893E-3</v>
      </c>
      <c r="EE536">
        <v>1.3678302246776923E-2</v>
      </c>
      <c r="EF536">
        <v>-8.5648076720583662E-3</v>
      </c>
      <c r="EG536">
        <v>1.438880772125559E-2</v>
      </c>
      <c r="EH536">
        <v>-8.7496396646492489E-3</v>
      </c>
      <c r="EI536">
        <v>1.3847421713263645E-2</v>
      </c>
      <c r="EJ536">
        <v>-9.5950817833969984E-3</v>
      </c>
      <c r="EK536">
        <v>0.9033174009469872</v>
      </c>
      <c r="EL536">
        <v>0.2809382345901118</v>
      </c>
      <c r="EM536">
        <v>0.85871245722975542</v>
      </c>
      <c r="EN536">
        <v>0.26041612482751575</v>
      </c>
      <c r="EO536">
        <v>0.89228512648610336</v>
      </c>
      <c r="EP536">
        <v>0.3017488720949687</v>
      </c>
      <c r="EQ536">
        <v>1144.4100000000001</v>
      </c>
      <c r="ER536">
        <v>19.600000000000136</v>
      </c>
      <c r="ES536">
        <v>3.5996741733364042</v>
      </c>
      <c r="ET536">
        <v>6.1650644259831466E-2</v>
      </c>
    </row>
    <row r="537" spans="1:150" x14ac:dyDescent="0.3">
      <c r="A537">
        <v>19</v>
      </c>
      <c r="B537">
        <v>1936</v>
      </c>
      <c r="C537" t="s">
        <v>656</v>
      </c>
      <c r="D537">
        <v>25190</v>
      </c>
      <c r="E537">
        <v>121</v>
      </c>
      <c r="F537">
        <v>0.48034934497816595</v>
      </c>
      <c r="G537">
        <v>981</v>
      </c>
      <c r="H537">
        <v>3.8944025406907503</v>
      </c>
      <c r="I537">
        <v>3971</v>
      </c>
      <c r="J537">
        <v>15.764192139737993</v>
      </c>
      <c r="K537" s="5">
        <v>4952</v>
      </c>
      <c r="L537" s="5">
        <v>19.65859468</v>
      </c>
      <c r="M537">
        <v>12666</v>
      </c>
      <c r="N537">
        <v>8918.0337768569389</v>
      </c>
      <c r="O537">
        <v>18.213576816196902</v>
      </c>
      <c r="P537" s="3">
        <v>2873</v>
      </c>
      <c r="Q537" s="3">
        <v>36</v>
      </c>
      <c r="R537" s="3">
        <f t="shared" si="104"/>
        <v>1.2530455969369997E-2</v>
      </c>
      <c r="S537" s="3">
        <v>1.6127513297403744E-2</v>
      </c>
      <c r="T537" s="3">
        <f t="shared" si="105"/>
        <v>0.77696144088048513</v>
      </c>
      <c r="U537">
        <v>23089</v>
      </c>
      <c r="V537">
        <v>-8.3406113537117914</v>
      </c>
      <c r="W537">
        <v>-2054</v>
      </c>
      <c r="X537">
        <v>-8.1540293767367995</v>
      </c>
      <c r="Y537">
        <v>802</v>
      </c>
      <c r="Z537">
        <v>3.473515526874269</v>
      </c>
      <c r="AA537">
        <v>2.9931661818961031</v>
      </c>
      <c r="AB537">
        <v>1540</v>
      </c>
      <c r="AC537">
        <v>6.6698427822772741</v>
      </c>
      <c r="AD537">
        <v>2.7754402415865238</v>
      </c>
      <c r="AE537">
        <v>4762</v>
      </c>
      <c r="AF537">
        <v>20.624539824158692</v>
      </c>
      <c r="AG537">
        <v>4.8603476844206988</v>
      </c>
      <c r="AH537" s="5">
        <v>6302</v>
      </c>
      <c r="AI537" s="5">
        <v>27.29438261</v>
      </c>
      <c r="AJ537" s="5">
        <v>7.6357879259999999</v>
      </c>
      <c r="AK537">
        <v>12447</v>
      </c>
      <c r="AL537">
        <v>-1.7290383704405494</v>
      </c>
      <c r="AM537">
        <v>12177.095266080983</v>
      </c>
      <c r="AN537">
        <v>36.544619259926868</v>
      </c>
      <c r="AO537">
        <v>15.927</v>
      </c>
      <c r="AP537">
        <v>2194</v>
      </c>
      <c r="AQ537" s="3">
        <f t="shared" si="106"/>
        <v>-23.633832231117299</v>
      </c>
      <c r="AR537">
        <v>120</v>
      </c>
      <c r="AS537" s="3">
        <f t="shared" si="107"/>
        <v>233.33333333333334</v>
      </c>
      <c r="AT537">
        <v>5.4694621695533276E-2</v>
      </c>
      <c r="AU537" s="3">
        <f t="shared" si="108"/>
        <v>4.2164165726163279E-2</v>
      </c>
      <c r="AV537">
        <v>4.2837649683276573E-2</v>
      </c>
      <c r="AW537">
        <v>4.1854758749879629E-2</v>
      </c>
      <c r="AX537">
        <v>4.113531797142319E-2</v>
      </c>
      <c r="AY537" s="3">
        <f t="shared" si="109"/>
        <v>2.5007804674019446E-2</v>
      </c>
      <c r="AZ537">
        <v>1.2767885750017129</v>
      </c>
      <c r="BA537">
        <v>1.30677187801711</v>
      </c>
      <c r="BB537">
        <v>1.3296268120141861</v>
      </c>
      <c r="BC537" s="3">
        <f t="shared" si="110"/>
        <v>0.55266537113370096</v>
      </c>
      <c r="BD537">
        <v>1176</v>
      </c>
      <c r="BE537">
        <v>1.8656462585034013</v>
      </c>
      <c r="BF537">
        <v>56</v>
      </c>
      <c r="BG537">
        <v>2.1428571428571428</v>
      </c>
      <c r="BH537">
        <v>4.7619047619047616E-2</v>
      </c>
      <c r="BI537">
        <v>2.224310991883529E-2</v>
      </c>
      <c r="BJ537">
        <v>2.3138447385904839E-2</v>
      </c>
      <c r="BK537">
        <v>2.3442503496660643E-2</v>
      </c>
      <c r="BL537">
        <v>2.1408448635468993</v>
      </c>
      <c r="BM537">
        <v>2.0580053114564434</v>
      </c>
      <c r="BN537">
        <v>2.0313123820512979</v>
      </c>
      <c r="BO537">
        <v>796.88</v>
      </c>
      <c r="BP537">
        <v>6.1129744948699685</v>
      </c>
      <c r="BQ537">
        <v>13035.879679667316</v>
      </c>
      <c r="BR537">
        <v>19834</v>
      </c>
      <c r="BS537">
        <v>-21.262405716554188</v>
      </c>
      <c r="BT537">
        <v>-14.097622244358785</v>
      </c>
      <c r="BU537">
        <v>-4500</v>
      </c>
      <c r="BV537">
        <v>-17.864231838030964</v>
      </c>
      <c r="BW537">
        <v>-2431</v>
      </c>
      <c r="BX537">
        <v>-10.528823249166269</v>
      </c>
      <c r="BY537">
        <v>778</v>
      </c>
      <c r="BZ537">
        <v>3.9225572249672283</v>
      </c>
      <c r="CA537">
        <v>3.4422078799890623</v>
      </c>
      <c r="CB537">
        <v>0.44904169809295924</v>
      </c>
      <c r="CC537">
        <v>1954</v>
      </c>
      <c r="CD537">
        <v>9.8517696884138353</v>
      </c>
      <c r="CE537">
        <v>5.957367147723085</v>
      </c>
      <c r="CF537">
        <v>3.1819269061365612</v>
      </c>
      <c r="CG537" s="5">
        <v>7111</v>
      </c>
      <c r="CH537" s="5">
        <v>35.852576380000002</v>
      </c>
      <c r="CI537" s="5">
        <v>16.193981699999998</v>
      </c>
      <c r="CJ537" s="5">
        <v>8.5581937779999997</v>
      </c>
      <c r="CK537">
        <v>5157</v>
      </c>
      <c r="CL537">
        <v>26.00080669557326</v>
      </c>
      <c r="CM537">
        <v>10.236614555835267</v>
      </c>
      <c r="CN537">
        <v>5.3762668714145683</v>
      </c>
      <c r="CO537">
        <v>11440</v>
      </c>
      <c r="CP537">
        <v>-9.6794568135165022</v>
      </c>
      <c r="CQ537">
        <v>-8.090302884229132</v>
      </c>
      <c r="CR537">
        <v>14405.029258522727</v>
      </c>
      <c r="CS537">
        <v>61.526964563702499</v>
      </c>
      <c r="CT537">
        <v>18.296103822457578</v>
      </c>
      <c r="CU537">
        <v>17.884</v>
      </c>
      <c r="CV537">
        <f t="shared" si="116"/>
        <v>-0.32957681619690149</v>
      </c>
      <c r="CW537">
        <v>1.9570000000000007</v>
      </c>
      <c r="CX537">
        <v>2143.7200000000003</v>
      </c>
      <c r="CY537" s="3">
        <f t="shared" si="111"/>
        <v>-25.383919248172631</v>
      </c>
      <c r="CZ537">
        <v>-2.2917046490428326</v>
      </c>
      <c r="DA537">
        <v>151.53</v>
      </c>
      <c r="DB537" s="3">
        <f t="shared" si="112"/>
        <v>320.91666666666663</v>
      </c>
      <c r="DC537">
        <v>26.274999999999999</v>
      </c>
      <c r="DD537">
        <v>7.0685537290317763E-2</v>
      </c>
      <c r="DE537" s="3">
        <f t="shared" si="113"/>
        <v>5.8155081320947766E-2</v>
      </c>
      <c r="DF537">
        <v>1.5990915594784487E-2</v>
      </c>
      <c r="DG537">
        <v>4.3484983115318017E-2</v>
      </c>
      <c r="DH537">
        <v>6.4733343204144422E-4</v>
      </c>
      <c r="DI537">
        <v>4.550497393508092E-2</v>
      </c>
      <c r="DJ537">
        <v>3.6502151852012901E-3</v>
      </c>
      <c r="DK537">
        <v>4.3563803575989365E-2</v>
      </c>
      <c r="DL537" s="3">
        <f t="shared" si="114"/>
        <v>2.7436290278585622E-2</v>
      </c>
      <c r="DM537">
        <v>2.428485604566176E-3</v>
      </c>
      <c r="DN537">
        <v>1.6255160339574348</v>
      </c>
      <c r="DO537">
        <v>0.34872745895572188</v>
      </c>
      <c r="DP537">
        <v>1.5533584832102172</v>
      </c>
      <c r="DQ537">
        <v>0.24658660519310716</v>
      </c>
      <c r="DR537">
        <v>1.6225749702277332</v>
      </c>
      <c r="DS537" s="3">
        <f t="shared" si="115"/>
        <v>0.84561352934724809</v>
      </c>
      <c r="DT537">
        <v>0.29294815821354714</v>
      </c>
      <c r="DU537">
        <v>1094</v>
      </c>
      <c r="DV537">
        <v>-6.9727891156462576</v>
      </c>
      <c r="DW537">
        <v>1.9595246800731263</v>
      </c>
      <c r="DX537">
        <v>9.3878421569725035E-2</v>
      </c>
      <c r="DY537">
        <v>48</v>
      </c>
      <c r="DZ537">
        <v>-14.285714285714285</v>
      </c>
      <c r="EA537">
        <v>3.1568749999999999</v>
      </c>
      <c r="EB537">
        <v>1.0140178571428571</v>
      </c>
      <c r="EC537">
        <v>4.3875685557586835E-2</v>
      </c>
      <c r="ED537">
        <v>-3.743362061460781E-3</v>
      </c>
      <c r="EE537">
        <v>1.3678302246776923E-2</v>
      </c>
      <c r="EF537">
        <v>-8.5648076720583662E-3</v>
      </c>
      <c r="EG537">
        <v>1.438880772125559E-2</v>
      </c>
      <c r="EH537">
        <v>-8.7496396646492489E-3</v>
      </c>
      <c r="EI537">
        <v>1.3847421713263645E-2</v>
      </c>
      <c r="EJ537">
        <v>-9.5950817833969984E-3</v>
      </c>
      <c r="EK537">
        <v>3.2076850449715315</v>
      </c>
      <c r="EL537">
        <v>1.0668401814246322</v>
      </c>
      <c r="EM537">
        <v>3.049292645197581</v>
      </c>
      <c r="EN537">
        <v>0.99128733374113764</v>
      </c>
      <c r="EO537">
        <v>3.1685093778548574</v>
      </c>
      <c r="EP537">
        <v>1.1371969958035595</v>
      </c>
      <c r="EQ537">
        <v>822.29</v>
      </c>
      <c r="ER537">
        <v>25.409999999999968</v>
      </c>
      <c r="ES537">
        <v>6.3078980491248702</v>
      </c>
      <c r="ET537">
        <v>0.19492355425490171</v>
      </c>
    </row>
    <row r="538" spans="1:150" x14ac:dyDescent="0.3">
      <c r="A538">
        <v>19</v>
      </c>
      <c r="B538">
        <v>1937</v>
      </c>
      <c r="C538" t="s">
        <v>657</v>
      </c>
      <c r="D538">
        <v>51219</v>
      </c>
      <c r="E538">
        <v>263</v>
      </c>
      <c r="F538">
        <v>0.51348132528944335</v>
      </c>
      <c r="G538">
        <v>2739</v>
      </c>
      <c r="H538">
        <v>5.3476249048204769</v>
      </c>
      <c r="I538">
        <v>10273</v>
      </c>
      <c r="J538">
        <v>20.057010093910463</v>
      </c>
      <c r="K538" s="5">
        <v>13012</v>
      </c>
      <c r="L538" s="5">
        <v>25.404634999999999</v>
      </c>
      <c r="M538">
        <v>28104</v>
      </c>
      <c r="N538">
        <v>9637.3687018489891</v>
      </c>
      <c r="O538">
        <v>16.216638356859757</v>
      </c>
      <c r="P538" s="3">
        <v>8341</v>
      </c>
      <c r="Q538" s="3">
        <v>121</v>
      </c>
      <c r="R538" s="3">
        <f t="shared" si="104"/>
        <v>1.4506653878431842E-2</v>
      </c>
      <c r="S538" s="3">
        <v>1.6127513297403744E-2</v>
      </c>
      <c r="T538" s="3">
        <f t="shared" si="105"/>
        <v>0.89949725112098766</v>
      </c>
      <c r="U538">
        <v>52652</v>
      </c>
      <c r="V538">
        <v>2.7977898826607315</v>
      </c>
      <c r="W538">
        <v>1187</v>
      </c>
      <c r="X538">
        <v>2.3174993654698453</v>
      </c>
      <c r="Y538">
        <v>1671</v>
      </c>
      <c r="Z538">
        <v>3.1736686165767685</v>
      </c>
      <c r="AA538">
        <v>2.660187291287325</v>
      </c>
      <c r="AB538">
        <v>3879</v>
      </c>
      <c r="AC538">
        <v>7.3672415102940061</v>
      </c>
      <c r="AD538">
        <v>2.0196166054735292</v>
      </c>
      <c r="AE538">
        <v>13227</v>
      </c>
      <c r="AF538">
        <v>25.121552837499049</v>
      </c>
      <c r="AG538">
        <v>5.0645427435885857</v>
      </c>
      <c r="AH538" s="5">
        <v>17106</v>
      </c>
      <c r="AI538" s="5">
        <v>32.488794349999999</v>
      </c>
      <c r="AJ538" s="5">
        <v>7.0841593490000001</v>
      </c>
      <c r="AK538">
        <v>29448</v>
      </c>
      <c r="AL538">
        <v>4.7822374039282662</v>
      </c>
      <c r="AM538">
        <v>12707.681686239472</v>
      </c>
      <c r="AN538">
        <v>31.858415708443573</v>
      </c>
      <c r="AO538">
        <v>13.574999999999999</v>
      </c>
      <c r="AP538">
        <v>7307</v>
      </c>
      <c r="AQ538" s="3">
        <f t="shared" si="106"/>
        <v>-12.396595132478121</v>
      </c>
      <c r="AR538">
        <v>162</v>
      </c>
      <c r="AS538" s="3">
        <f t="shared" si="107"/>
        <v>33.884297520661157</v>
      </c>
      <c r="AT538">
        <v>2.2170521417818532E-2</v>
      </c>
      <c r="AU538" s="3">
        <f t="shared" si="108"/>
        <v>7.6638675393866894E-3</v>
      </c>
      <c r="AV538">
        <v>4.2837649683276573E-2</v>
      </c>
      <c r="AW538">
        <v>4.1854758749879629E-2</v>
      </c>
      <c r="AX538">
        <v>4.113531797142319E-2</v>
      </c>
      <c r="AY538" s="3">
        <f t="shared" si="109"/>
        <v>2.5007804674019446E-2</v>
      </c>
      <c r="AZ538">
        <v>0.51754756812612202</v>
      </c>
      <c r="BA538">
        <v>0.52970133098383443</v>
      </c>
      <c r="BB538">
        <v>0.53896560209454192</v>
      </c>
      <c r="BC538" s="3">
        <f t="shared" si="110"/>
        <v>-0.36053164902644574</v>
      </c>
      <c r="BD538">
        <v>3242</v>
      </c>
      <c r="BE538">
        <v>2.2538556446637878</v>
      </c>
      <c r="BF538">
        <v>54</v>
      </c>
      <c r="BG538">
        <v>3</v>
      </c>
      <c r="BH538">
        <v>1.6656384947563233E-2</v>
      </c>
      <c r="BI538">
        <v>2.224310991883529E-2</v>
      </c>
      <c r="BJ538">
        <v>2.3138447385904839E-2</v>
      </c>
      <c r="BK538">
        <v>2.3442503496660643E-2</v>
      </c>
      <c r="BL538">
        <v>0.74883345936526335</v>
      </c>
      <c r="BM538">
        <v>0.7198575025267141</v>
      </c>
      <c r="BN538">
        <v>0.71052074066815918</v>
      </c>
      <c r="BO538">
        <v>1671.02</v>
      </c>
      <c r="BP538">
        <v>8.3008648271790797</v>
      </c>
      <c r="BQ538">
        <v>20130.673547756953</v>
      </c>
      <c r="BR538">
        <v>49998</v>
      </c>
      <c r="BS538">
        <v>-2.3838809816669597</v>
      </c>
      <c r="BT538">
        <v>-5.0406442300387448</v>
      </c>
      <c r="BU538">
        <v>-673</v>
      </c>
      <c r="BV538">
        <v>-1.3139655206075871</v>
      </c>
      <c r="BW538">
        <v>-1666</v>
      </c>
      <c r="BX538">
        <v>-3.164172301147155</v>
      </c>
      <c r="BY538">
        <v>2713</v>
      </c>
      <c r="BZ538">
        <v>5.4262170486819468</v>
      </c>
      <c r="CA538">
        <v>4.9127357233925038</v>
      </c>
      <c r="CB538">
        <v>2.2525484321051783</v>
      </c>
      <c r="CC538">
        <v>5340</v>
      </c>
      <c r="CD538">
        <v>10.680427217088685</v>
      </c>
      <c r="CE538">
        <v>5.3328023122682078</v>
      </c>
      <c r="CF538">
        <v>3.3131857067946786</v>
      </c>
      <c r="CG538" s="5">
        <v>20379</v>
      </c>
      <c r="CH538" s="5">
        <v>40.759630389999998</v>
      </c>
      <c r="CI538" s="5">
        <v>15.354995389999999</v>
      </c>
      <c r="CJ538" s="5">
        <v>8.2708360370000005</v>
      </c>
      <c r="CK538">
        <v>15039</v>
      </c>
      <c r="CL538">
        <v>30.079203168126721</v>
      </c>
      <c r="CM538">
        <v>10.022193074216258</v>
      </c>
      <c r="CN538">
        <v>4.957650330627672</v>
      </c>
      <c r="CO538">
        <v>28229</v>
      </c>
      <c r="CP538">
        <v>0.44477654426416169</v>
      </c>
      <c r="CQ538">
        <v>-4.1395001358326544</v>
      </c>
      <c r="CR538">
        <v>14337.464716648836</v>
      </c>
      <c r="CS538">
        <v>48.769494664016584</v>
      </c>
      <c r="CT538">
        <v>12.825179845149698</v>
      </c>
      <c r="CU538">
        <v>19.66</v>
      </c>
      <c r="CV538">
        <f t="shared" si="116"/>
        <v>3.4433616431402427</v>
      </c>
      <c r="CW538">
        <v>6.0850000000000009</v>
      </c>
      <c r="CX538">
        <v>7459.1100000000006</v>
      </c>
      <c r="CY538" s="3">
        <f t="shared" si="111"/>
        <v>-10.572952883347314</v>
      </c>
      <c r="CZ538">
        <v>2.0817024770767834</v>
      </c>
      <c r="DA538">
        <v>301.05</v>
      </c>
      <c r="DB538" s="3">
        <f t="shared" si="112"/>
        <v>148.801652892562</v>
      </c>
      <c r="DC538">
        <v>85.833333333333343</v>
      </c>
      <c r="DD538">
        <v>4.0360042954186222E-2</v>
      </c>
      <c r="DE538" s="3">
        <f t="shared" si="113"/>
        <v>2.5853389075754379E-2</v>
      </c>
      <c r="DF538">
        <v>1.818952153636769E-2</v>
      </c>
      <c r="DG538">
        <v>4.3484983115318017E-2</v>
      </c>
      <c r="DH538">
        <v>6.4733343204144422E-4</v>
      </c>
      <c r="DI538">
        <v>4.550497393508092E-2</v>
      </c>
      <c r="DJ538">
        <v>3.6502151852012901E-3</v>
      </c>
      <c r="DK538">
        <v>4.3563803575989365E-2</v>
      </c>
      <c r="DL538" s="3">
        <f t="shared" si="114"/>
        <v>2.7436290278585622E-2</v>
      </c>
      <c r="DM538">
        <v>2.428485604566176E-3</v>
      </c>
      <c r="DN538">
        <v>0.92813748707583144</v>
      </c>
      <c r="DO538">
        <v>0.41058991894970942</v>
      </c>
      <c r="DP538">
        <v>0.88693695356831437</v>
      </c>
      <c r="DQ538">
        <v>0.35723562258447994</v>
      </c>
      <c r="DR538">
        <v>0.92645819788864969</v>
      </c>
      <c r="DS538" s="3">
        <f t="shared" si="115"/>
        <v>2.6960946767662031E-2</v>
      </c>
      <c r="DT538">
        <v>0.38749259579410777</v>
      </c>
      <c r="DU538">
        <v>3301</v>
      </c>
      <c r="DV538">
        <v>1.8198642813078345</v>
      </c>
      <c r="DW538">
        <v>2.259651620720994</v>
      </c>
      <c r="DX538">
        <v>5.7959760572061647E-3</v>
      </c>
      <c r="DY538">
        <v>48</v>
      </c>
      <c r="DZ538">
        <v>-11.111111111111111</v>
      </c>
      <c r="EA538">
        <v>6.2718750000000005</v>
      </c>
      <c r="EB538">
        <v>3.2718750000000005</v>
      </c>
      <c r="EC538">
        <v>1.4541048167222055E-2</v>
      </c>
      <c r="ED538">
        <v>-2.1153367803411777E-3</v>
      </c>
      <c r="EE538">
        <v>1.3678302246776923E-2</v>
      </c>
      <c r="EF538">
        <v>-8.5648076720583662E-3</v>
      </c>
      <c r="EG538">
        <v>1.438880772125559E-2</v>
      </c>
      <c r="EH538">
        <v>-8.7496396646492489E-3</v>
      </c>
      <c r="EI538">
        <v>1.3847421713263645E-2</v>
      </c>
      <c r="EJ538">
        <v>-9.5950817833969984E-3</v>
      </c>
      <c r="EK538">
        <v>1.0630740500450941</v>
      </c>
      <c r="EL538">
        <v>0.31424059067983079</v>
      </c>
      <c r="EM538">
        <v>1.0105804767785986</v>
      </c>
      <c r="EN538">
        <v>0.29072297425188454</v>
      </c>
      <c r="EO538">
        <v>1.050090657186675</v>
      </c>
      <c r="EP538">
        <v>0.33956991651851587</v>
      </c>
      <c r="EQ538">
        <v>1687.98</v>
      </c>
      <c r="ER538">
        <v>16.960000000000036</v>
      </c>
      <c r="ES538">
        <v>8.3851143678601954</v>
      </c>
      <c r="ET538">
        <v>8.4249540681115676E-2</v>
      </c>
    </row>
    <row r="539" spans="1:150" x14ac:dyDescent="0.3">
      <c r="A539">
        <v>19</v>
      </c>
      <c r="B539">
        <v>1938</v>
      </c>
      <c r="C539" t="s">
        <v>658</v>
      </c>
      <c r="D539">
        <v>57607</v>
      </c>
      <c r="E539">
        <v>191</v>
      </c>
      <c r="F539">
        <v>0.33155692884545279</v>
      </c>
      <c r="G539">
        <v>2033</v>
      </c>
      <c r="H539">
        <v>3.5290850070303956</v>
      </c>
      <c r="I539">
        <v>8043</v>
      </c>
      <c r="J539">
        <v>13.961844914680507</v>
      </c>
      <c r="K539" s="5">
        <v>10076</v>
      </c>
      <c r="L539" s="5">
        <v>17.490929919999999</v>
      </c>
      <c r="M539">
        <v>31020</v>
      </c>
      <c r="N539">
        <v>9026.7112906502261</v>
      </c>
      <c r="O539">
        <v>19.712882115020744</v>
      </c>
      <c r="P539" s="3">
        <v>7170</v>
      </c>
      <c r="Q539" s="3">
        <v>121</v>
      </c>
      <c r="R539" s="3">
        <f t="shared" si="104"/>
        <v>1.6875871687587168E-2</v>
      </c>
      <c r="S539" s="3">
        <v>1.6127513297403744E-2</v>
      </c>
      <c r="T539" s="3">
        <f t="shared" si="105"/>
        <v>1.046402590181333</v>
      </c>
      <c r="U539">
        <v>62774</v>
      </c>
      <c r="V539">
        <v>8.9693960803374591</v>
      </c>
      <c r="W539">
        <v>1930</v>
      </c>
      <c r="X539">
        <v>3.3502872914749946</v>
      </c>
      <c r="Y539">
        <v>1296</v>
      </c>
      <c r="Z539">
        <v>2.0645490171089942</v>
      </c>
      <c r="AA539">
        <v>1.7329920882635415</v>
      </c>
      <c r="AB539">
        <v>3377</v>
      </c>
      <c r="AC539">
        <v>5.3796157644884826</v>
      </c>
      <c r="AD539">
        <v>1.8505307574580869</v>
      </c>
      <c r="AE539">
        <v>11808</v>
      </c>
      <c r="AF539">
        <v>18.81033548921528</v>
      </c>
      <c r="AG539">
        <v>4.8484905745347735</v>
      </c>
      <c r="AH539" s="5">
        <v>15185</v>
      </c>
      <c r="AI539" s="5">
        <v>24.18995125</v>
      </c>
      <c r="AJ539" s="5">
        <v>6.6990213320000001</v>
      </c>
      <c r="AK539">
        <v>33210</v>
      </c>
      <c r="AL539">
        <v>7.0599613152804634</v>
      </c>
      <c r="AM539">
        <v>12217.700974119241</v>
      </c>
      <c r="AN539">
        <v>35.35052336030963</v>
      </c>
      <c r="AO539">
        <v>19.274999999999999</v>
      </c>
      <c r="AP539">
        <v>5385</v>
      </c>
      <c r="AQ539" s="3">
        <f t="shared" si="106"/>
        <v>-24.89539748953975</v>
      </c>
      <c r="AR539">
        <v>111</v>
      </c>
      <c r="AS539" s="3">
        <f t="shared" si="107"/>
        <v>-8.2644628099173563</v>
      </c>
      <c r="AT539">
        <v>2.0612813370473538E-2</v>
      </c>
      <c r="AU539" s="3">
        <f t="shared" si="108"/>
        <v>3.7369416828863695E-3</v>
      </c>
      <c r="AV539">
        <v>4.2837649683276573E-2</v>
      </c>
      <c r="AW539">
        <v>4.1854758749879629E-2</v>
      </c>
      <c r="AX539">
        <v>4.113531797142319E-2</v>
      </c>
      <c r="AY539" s="3">
        <f t="shared" si="109"/>
        <v>2.5007804674019446E-2</v>
      </c>
      <c r="AZ539">
        <v>0.48118450762065484</v>
      </c>
      <c r="BA539">
        <v>0.492484343146114</v>
      </c>
      <c r="BB539">
        <v>0.50109770355472427</v>
      </c>
      <c r="BC539" s="3">
        <f t="shared" si="110"/>
        <v>-0.5453048866266087</v>
      </c>
      <c r="BD539">
        <v>2656</v>
      </c>
      <c r="BE539">
        <v>2.0274849397590362</v>
      </c>
      <c r="BF539">
        <v>51</v>
      </c>
      <c r="BG539">
        <v>2.1764705882352939</v>
      </c>
      <c r="BH539">
        <v>1.9201807228915662E-2</v>
      </c>
      <c r="BI539">
        <v>2.224310991883529E-2</v>
      </c>
      <c r="BJ539">
        <v>2.3138447385904839E-2</v>
      </c>
      <c r="BK539">
        <v>2.3442503496660643E-2</v>
      </c>
      <c r="BL539">
        <v>0.86326989791367814</v>
      </c>
      <c r="BM539">
        <v>0.82986584660009444</v>
      </c>
      <c r="BN539">
        <v>0.81910224441902879</v>
      </c>
      <c r="BO539">
        <v>1988.44</v>
      </c>
      <c r="BP539">
        <v>7.7649751225427419</v>
      </c>
      <c r="BQ539">
        <v>25607.80902217314</v>
      </c>
      <c r="BR539">
        <v>56108</v>
      </c>
      <c r="BS539">
        <v>-2.6021143263839464</v>
      </c>
      <c r="BT539">
        <v>-10.619046101889317</v>
      </c>
      <c r="BU539">
        <v>-3385</v>
      </c>
      <c r="BV539">
        <v>-5.876022011213915</v>
      </c>
      <c r="BW539">
        <v>-5356</v>
      </c>
      <c r="BX539">
        <v>-8.5321948577436526</v>
      </c>
      <c r="BY539">
        <v>2102</v>
      </c>
      <c r="BZ539">
        <v>3.7463463320738577</v>
      </c>
      <c r="CA539">
        <v>3.4147894032284047</v>
      </c>
      <c r="CB539">
        <v>1.6817973149648635</v>
      </c>
      <c r="CC539">
        <v>4746</v>
      </c>
      <c r="CD539">
        <v>8.458686818279034</v>
      </c>
      <c r="CE539">
        <v>4.9296018112486379</v>
      </c>
      <c r="CF539">
        <v>3.0790710537905515</v>
      </c>
      <c r="CG539" s="5">
        <v>18711</v>
      </c>
      <c r="CH539" s="5">
        <v>33.348185639999997</v>
      </c>
      <c r="CI539" s="5">
        <v>15.857255719999999</v>
      </c>
      <c r="CJ539" s="5">
        <v>9.1582343880000003</v>
      </c>
      <c r="CK539">
        <v>13965</v>
      </c>
      <c r="CL539">
        <v>24.889498823697156</v>
      </c>
      <c r="CM539">
        <v>10.92765390901665</v>
      </c>
      <c r="CN539">
        <v>6.0791633344818763</v>
      </c>
      <c r="CO539">
        <v>31597</v>
      </c>
      <c r="CP539">
        <v>1.8600902643455837</v>
      </c>
      <c r="CQ539">
        <v>-4.8569707919301415</v>
      </c>
      <c r="CR539">
        <v>13822.468567976073</v>
      </c>
      <c r="CS539">
        <v>53.128510737828108</v>
      </c>
      <c r="CT539">
        <v>13.134775497094022</v>
      </c>
      <c r="CU539">
        <v>21.936</v>
      </c>
      <c r="CV539">
        <f t="shared" si="116"/>
        <v>2.2231178849792563</v>
      </c>
      <c r="CW539">
        <v>2.6610000000000014</v>
      </c>
      <c r="CX539">
        <v>5445.29</v>
      </c>
      <c r="CY539" s="3">
        <f t="shared" si="111"/>
        <v>-24.054532775453279</v>
      </c>
      <c r="CZ539">
        <v>1.1195914577530168</v>
      </c>
      <c r="DA539">
        <v>177.73999999999998</v>
      </c>
      <c r="DB539" s="3">
        <f t="shared" si="112"/>
        <v>46.892561983471062</v>
      </c>
      <c r="DC539">
        <v>60.12612612612611</v>
      </c>
      <c r="DD539">
        <v>3.2641053093590972E-2</v>
      </c>
      <c r="DE539" s="3">
        <f t="shared" si="113"/>
        <v>1.5765181406003803E-2</v>
      </c>
      <c r="DF539">
        <v>1.2028239723117434E-2</v>
      </c>
      <c r="DG539">
        <v>4.3484983115318017E-2</v>
      </c>
      <c r="DH539">
        <v>6.4733343204144422E-4</v>
      </c>
      <c r="DI539">
        <v>4.550497393508092E-2</v>
      </c>
      <c r="DJ539">
        <v>3.6502151852012901E-3</v>
      </c>
      <c r="DK539">
        <v>4.3563803575989365E-2</v>
      </c>
      <c r="DL539" s="3">
        <f t="shared" si="114"/>
        <v>2.7436290278585622E-2</v>
      </c>
      <c r="DM539">
        <v>2.428485604566176E-3</v>
      </c>
      <c r="DN539">
        <v>0.75062816529168286</v>
      </c>
      <c r="DO539">
        <v>0.26944365767102801</v>
      </c>
      <c r="DP539">
        <v>0.71730736820458152</v>
      </c>
      <c r="DQ539">
        <v>0.22482302505846752</v>
      </c>
      <c r="DR539">
        <v>0.74927004563902266</v>
      </c>
      <c r="DS539" s="3">
        <f t="shared" si="115"/>
        <v>-0.29713254454231031</v>
      </c>
      <c r="DT539">
        <v>0.24817234208429839</v>
      </c>
      <c r="DU539">
        <v>2637</v>
      </c>
      <c r="DV539">
        <v>-0.71536144578313254</v>
      </c>
      <c r="DW539">
        <v>2.0649563898369361</v>
      </c>
      <c r="DX539">
        <v>3.747145007789987E-2</v>
      </c>
      <c r="DY539">
        <v>41</v>
      </c>
      <c r="DZ539">
        <v>-19.607843137254903</v>
      </c>
      <c r="EA539">
        <v>4.335121951219512</v>
      </c>
      <c r="EB539">
        <v>2.1586513629842181</v>
      </c>
      <c r="EC539">
        <v>1.5547971179370497E-2</v>
      </c>
      <c r="ED539">
        <v>-3.6538360495451654E-3</v>
      </c>
      <c r="EE539">
        <v>1.3678302246776923E-2</v>
      </c>
      <c r="EF539">
        <v>-8.5648076720583662E-3</v>
      </c>
      <c r="EG539">
        <v>1.438880772125559E-2</v>
      </c>
      <c r="EH539">
        <v>-8.7496396646492489E-3</v>
      </c>
      <c r="EI539">
        <v>1.3847421713263645E-2</v>
      </c>
      <c r="EJ539">
        <v>-9.5950817833969984E-3</v>
      </c>
      <c r="EK539">
        <v>1.1366886693145073</v>
      </c>
      <c r="EL539">
        <v>0.27341877140082915</v>
      </c>
      <c r="EM539">
        <v>1.080560077010589</v>
      </c>
      <c r="EN539">
        <v>0.25069423041049455</v>
      </c>
      <c r="EO539">
        <v>1.1228062162993124</v>
      </c>
      <c r="EP539">
        <v>0.30370397188028364</v>
      </c>
      <c r="EQ539">
        <v>2042.03</v>
      </c>
      <c r="ER539">
        <v>53.589999999999918</v>
      </c>
      <c r="ES539">
        <v>7.9742472236959392</v>
      </c>
      <c r="ET539">
        <v>0.20927210115319728</v>
      </c>
    </row>
    <row r="540" spans="1:150" x14ac:dyDescent="0.3">
      <c r="A540">
        <v>19</v>
      </c>
      <c r="B540">
        <v>1939</v>
      </c>
      <c r="C540" t="s">
        <v>659</v>
      </c>
      <c r="D540">
        <v>28613</v>
      </c>
      <c r="E540">
        <v>124</v>
      </c>
      <c r="F540">
        <v>0.43336944745395445</v>
      </c>
      <c r="G540">
        <v>1405</v>
      </c>
      <c r="H540">
        <v>4.9103554328452104</v>
      </c>
      <c r="I540">
        <v>5615</v>
      </c>
      <c r="J540">
        <v>19.623947156886729</v>
      </c>
      <c r="K540" s="5">
        <v>7020</v>
      </c>
      <c r="L540" s="5">
        <v>24.534302589999999</v>
      </c>
      <c r="M540">
        <v>17252</v>
      </c>
      <c r="N540">
        <v>9027.0504555952939</v>
      </c>
      <c r="O540">
        <v>16.597350854506693</v>
      </c>
      <c r="P540" s="3">
        <v>3744</v>
      </c>
      <c r="Q540" s="3">
        <v>56</v>
      </c>
      <c r="R540" s="3">
        <f t="shared" si="104"/>
        <v>1.4957264957264958E-2</v>
      </c>
      <c r="S540" s="3">
        <v>1.6127513297403744E-2</v>
      </c>
      <c r="T540" s="3">
        <f t="shared" si="105"/>
        <v>0.92743776932261612</v>
      </c>
      <c r="U540">
        <v>28644</v>
      </c>
      <c r="V540">
        <v>0.10834236186348861</v>
      </c>
      <c r="W540">
        <v>733</v>
      </c>
      <c r="X540">
        <v>2.5617726208366829</v>
      </c>
      <c r="Y540">
        <v>490</v>
      </c>
      <c r="Z540">
        <v>1.7106549364613879</v>
      </c>
      <c r="AA540">
        <v>1.2772854890074334</v>
      </c>
      <c r="AB540">
        <v>2022</v>
      </c>
      <c r="AC540">
        <v>7.0590699622957693</v>
      </c>
      <c r="AD540">
        <v>2.148714529450559</v>
      </c>
      <c r="AE540">
        <v>6859</v>
      </c>
      <c r="AF540">
        <v>23.945677977936043</v>
      </c>
      <c r="AG540">
        <v>4.3217308210493144</v>
      </c>
      <c r="AH540" s="5">
        <v>8881</v>
      </c>
      <c r="AI540" s="5">
        <v>31.004747940000001</v>
      </c>
      <c r="AJ540" s="5">
        <v>6.4704453500000003</v>
      </c>
      <c r="AK540">
        <v>17326</v>
      </c>
      <c r="AL540">
        <v>0.42893577556225365</v>
      </c>
      <c r="AM540">
        <v>12147.541084843589</v>
      </c>
      <c r="AN540">
        <v>34.568219648247364</v>
      </c>
      <c r="AO540">
        <v>13.487</v>
      </c>
      <c r="AP540">
        <v>3043</v>
      </c>
      <c r="AQ540" s="3">
        <f t="shared" si="106"/>
        <v>-18.7232905982906</v>
      </c>
      <c r="AR540">
        <v>20</v>
      </c>
      <c r="AS540" s="3">
        <f t="shared" si="107"/>
        <v>-64.285714285714292</v>
      </c>
      <c r="AT540">
        <v>6.5724613867893522E-3</v>
      </c>
      <c r="AU540" s="3">
        <f t="shared" si="108"/>
        <v>-8.3848035704756057E-3</v>
      </c>
      <c r="AV540">
        <v>4.2837649683276573E-2</v>
      </c>
      <c r="AW540">
        <v>4.1854758749879629E-2</v>
      </c>
      <c r="AX540">
        <v>4.113531797142319E-2</v>
      </c>
      <c r="AY540" s="3">
        <f t="shared" si="109"/>
        <v>2.5007804674019446E-2</v>
      </c>
      <c r="AZ540">
        <v>0.15342721730494896</v>
      </c>
      <c r="BA540">
        <v>0.15703020595736331</v>
      </c>
      <c r="BB540">
        <v>0.15977660343734934</v>
      </c>
      <c r="BC540" s="3">
        <f t="shared" si="110"/>
        <v>-0.76766116588526678</v>
      </c>
      <c r="BD540">
        <v>1433</v>
      </c>
      <c r="BE540">
        <v>2.123517096999302</v>
      </c>
      <c r="BF540">
        <v>16</v>
      </c>
      <c r="BG540">
        <v>1.25</v>
      </c>
      <c r="BH540">
        <v>1.1165387299371946E-2</v>
      </c>
      <c r="BI540">
        <v>2.224310991883529E-2</v>
      </c>
      <c r="BJ540">
        <v>2.3138447385904839E-2</v>
      </c>
      <c r="BK540">
        <v>2.3442503496660643E-2</v>
      </c>
      <c r="BL540">
        <v>0.50197060303681651</v>
      </c>
      <c r="BM540">
        <v>0.48254695369809142</v>
      </c>
      <c r="BN540">
        <v>0.47628817890386332</v>
      </c>
      <c r="BO540">
        <v>1683.92</v>
      </c>
      <c r="BP540">
        <v>5.4428734933147984</v>
      </c>
      <c r="BQ540">
        <v>30938.069791044611</v>
      </c>
      <c r="BR540">
        <v>26135</v>
      </c>
      <c r="BS540">
        <v>-8.6603991192814451</v>
      </c>
      <c r="BT540">
        <v>-8.7592515011869843</v>
      </c>
      <c r="BU540">
        <v>184</v>
      </c>
      <c r="BV540">
        <v>0.64306434138328727</v>
      </c>
      <c r="BW540">
        <v>-542</v>
      </c>
      <c r="BX540">
        <v>-1.8921938276776986</v>
      </c>
      <c r="BY540">
        <v>826</v>
      </c>
      <c r="BZ540">
        <v>3.1605127224029075</v>
      </c>
      <c r="CA540">
        <v>2.7271432749489533</v>
      </c>
      <c r="CB540">
        <v>1.4498577859415196</v>
      </c>
      <c r="CC540">
        <v>2827</v>
      </c>
      <c r="CD540">
        <v>10.816912186722785</v>
      </c>
      <c r="CE540">
        <v>5.9065567538775747</v>
      </c>
      <c r="CF540">
        <v>3.7578422244270158</v>
      </c>
      <c r="CG540" s="5">
        <v>10702</v>
      </c>
      <c r="CH540" s="5">
        <v>40.948919070000002</v>
      </c>
      <c r="CI540" s="5">
        <v>16.414616479999999</v>
      </c>
      <c r="CJ540" s="5">
        <v>9.9441711339999994</v>
      </c>
      <c r="CK540">
        <v>7875</v>
      </c>
      <c r="CL540">
        <v>30.13200688731586</v>
      </c>
      <c r="CM540">
        <v>10.508059730429132</v>
      </c>
      <c r="CN540">
        <v>6.1863289093798173</v>
      </c>
      <c r="CO540">
        <v>16018</v>
      </c>
      <c r="CP540">
        <v>-7.1527938789705541</v>
      </c>
      <c r="CQ540">
        <v>-7.5493478009927273</v>
      </c>
      <c r="CR540">
        <v>14335.388795433884</v>
      </c>
      <c r="CS540">
        <v>58.804793060044204</v>
      </c>
      <c r="CT540">
        <v>18.010622028848775</v>
      </c>
      <c r="CU540">
        <v>14.992000000000001</v>
      </c>
      <c r="CV540">
        <f t="shared" si="116"/>
        <v>-1.6053508545066926</v>
      </c>
      <c r="CW540">
        <v>1.5050000000000008</v>
      </c>
      <c r="CX540">
        <v>3139.25</v>
      </c>
      <c r="CY540" s="3">
        <f t="shared" si="111"/>
        <v>-16.152510683760685</v>
      </c>
      <c r="CZ540">
        <v>3.1629970423923757</v>
      </c>
      <c r="DA540">
        <v>24.759999999999998</v>
      </c>
      <c r="DB540" s="3">
        <f t="shared" si="112"/>
        <v>-55.785714285714292</v>
      </c>
      <c r="DC540">
        <v>23.79999999999999</v>
      </c>
      <c r="DD540">
        <v>7.88723421199331E-3</v>
      </c>
      <c r="DE540" s="3">
        <f t="shared" si="113"/>
        <v>-7.0700307452716479E-3</v>
      </c>
      <c r="DF540">
        <v>1.3147728252039578E-3</v>
      </c>
      <c r="DG540">
        <v>4.3484983115318017E-2</v>
      </c>
      <c r="DH540">
        <v>6.4733343204144422E-4</v>
      </c>
      <c r="DI540">
        <v>4.550497393508092E-2</v>
      </c>
      <c r="DJ540">
        <v>3.6502151852012901E-3</v>
      </c>
      <c r="DK540">
        <v>4.3563803575989365E-2</v>
      </c>
      <c r="DL540" s="3">
        <f t="shared" si="114"/>
        <v>2.7436290278585622E-2</v>
      </c>
      <c r="DM540">
        <v>2.428485604566176E-3</v>
      </c>
      <c r="DN540">
        <v>0.1813783436704372</v>
      </c>
      <c r="DO540">
        <v>2.7951126365488244E-2</v>
      </c>
      <c r="DP540">
        <v>0.17332685924060809</v>
      </c>
      <c r="DQ540">
        <v>1.6296653283244783E-2</v>
      </c>
      <c r="DR540">
        <v>0.18105017387279837</v>
      </c>
      <c r="DS540" s="3">
        <f t="shared" si="115"/>
        <v>-0.74638759544981781</v>
      </c>
      <c r="DT540">
        <v>2.127357043544903E-2</v>
      </c>
      <c r="DU540">
        <v>1415</v>
      </c>
      <c r="DV540">
        <v>-1.2561060711793441</v>
      </c>
      <c r="DW540">
        <v>2.2185512367491165</v>
      </c>
      <c r="DX540">
        <v>9.503413974981445E-2</v>
      </c>
      <c r="DY540">
        <v>16</v>
      </c>
      <c r="DZ540">
        <v>0</v>
      </c>
      <c r="EA540">
        <v>1.5474999999999999</v>
      </c>
      <c r="EB540">
        <v>0.29749999999999988</v>
      </c>
      <c r="EC540">
        <v>1.1307420494699646E-2</v>
      </c>
      <c r="ED540">
        <v>1.4203319532769994E-4</v>
      </c>
      <c r="EE540">
        <v>1.3678302246776923E-2</v>
      </c>
      <c r="EF540">
        <v>-8.5648076720583662E-3</v>
      </c>
      <c r="EG540">
        <v>1.438880772125559E-2</v>
      </c>
      <c r="EH540">
        <v>-8.7496396646492489E-3</v>
      </c>
      <c r="EI540">
        <v>1.3847421713263645E-2</v>
      </c>
      <c r="EJ540">
        <v>-9.5950817833969984E-3</v>
      </c>
      <c r="EK540">
        <v>0.82666841912811673</v>
      </c>
      <c r="EL540">
        <v>0.32469781609130022</v>
      </c>
      <c r="EM540">
        <v>0.7858483283500951</v>
      </c>
      <c r="EN540">
        <v>0.30330137465200369</v>
      </c>
      <c r="EO540">
        <v>0.81657226369215874</v>
      </c>
      <c r="EP540">
        <v>0.34028408478829542</v>
      </c>
      <c r="EQ540">
        <v>1724.93</v>
      </c>
      <c r="ER540">
        <v>41.009999999999991</v>
      </c>
      <c r="ES540">
        <v>5.5754286277397345</v>
      </c>
      <c r="ET540">
        <v>0.13255513442493605</v>
      </c>
    </row>
    <row r="541" spans="1:150" x14ac:dyDescent="0.3">
      <c r="A541">
        <v>19</v>
      </c>
      <c r="B541">
        <v>1940</v>
      </c>
      <c r="C541" t="s">
        <v>660</v>
      </c>
      <c r="D541">
        <v>10955</v>
      </c>
      <c r="E541">
        <v>39</v>
      </c>
      <c r="F541">
        <v>0.35600182565038796</v>
      </c>
      <c r="G541">
        <v>655</v>
      </c>
      <c r="H541">
        <v>5.9790050205385672</v>
      </c>
      <c r="I541">
        <v>1953</v>
      </c>
      <c r="J541">
        <v>17.827476038338659</v>
      </c>
      <c r="K541" s="5">
        <v>2608</v>
      </c>
      <c r="L541" s="5">
        <v>23.806481059999999</v>
      </c>
      <c r="M541">
        <v>7097</v>
      </c>
      <c r="N541">
        <v>8574.1290329454696</v>
      </c>
      <c r="O541">
        <v>15.983569146508444</v>
      </c>
      <c r="P541" s="3">
        <v>1189</v>
      </c>
      <c r="Q541" s="3">
        <v>21</v>
      </c>
      <c r="R541" s="3">
        <f t="shared" si="104"/>
        <v>1.7661900756938603E-2</v>
      </c>
      <c r="S541" s="3">
        <v>1.6127513297403744E-2</v>
      </c>
      <c r="T541" s="3">
        <f t="shared" si="105"/>
        <v>1.0951409824465543</v>
      </c>
      <c r="U541">
        <v>10393</v>
      </c>
      <c r="V541">
        <v>-5.1300775901414877</v>
      </c>
      <c r="W541">
        <v>41</v>
      </c>
      <c r="X541">
        <v>0.37425832952989502</v>
      </c>
      <c r="Y541">
        <v>215</v>
      </c>
      <c r="Z541">
        <v>2.0687000865967478</v>
      </c>
      <c r="AA541">
        <v>1.7126982609463597</v>
      </c>
      <c r="AB541">
        <v>845</v>
      </c>
      <c r="AC541">
        <v>8.1304724333686131</v>
      </c>
      <c r="AD541">
        <v>2.1514674128300459</v>
      </c>
      <c r="AE541">
        <v>2344</v>
      </c>
      <c r="AF541">
        <v>22.553641874338499</v>
      </c>
      <c r="AG541">
        <v>4.72616583599984</v>
      </c>
      <c r="AH541" s="5">
        <v>3189</v>
      </c>
      <c r="AI541" s="5">
        <v>30.684114309999998</v>
      </c>
      <c r="AJ541" s="5">
        <v>6.8776332489999996</v>
      </c>
      <c r="AK541">
        <v>6790</v>
      </c>
      <c r="AL541">
        <v>-4.3257714527265039</v>
      </c>
      <c r="AM541">
        <v>11111.234442244477</v>
      </c>
      <c r="AN541">
        <v>29.590240589456528</v>
      </c>
      <c r="AO541">
        <v>13.347</v>
      </c>
      <c r="AP541">
        <v>837</v>
      </c>
      <c r="AQ541" s="3">
        <f t="shared" si="106"/>
        <v>-29.604709840201849</v>
      </c>
      <c r="AR541">
        <v>16</v>
      </c>
      <c r="AS541" s="3">
        <f t="shared" si="107"/>
        <v>-23.809523809523807</v>
      </c>
      <c r="AT541">
        <v>1.9115890083632018E-2</v>
      </c>
      <c r="AU541" s="3">
        <f t="shared" si="108"/>
        <v>1.4539893266934147E-3</v>
      </c>
      <c r="AV541">
        <v>4.2837649683276573E-2</v>
      </c>
      <c r="AW541">
        <v>4.1854758749879629E-2</v>
      </c>
      <c r="AX541">
        <v>4.113531797142319E-2</v>
      </c>
      <c r="AY541" s="3">
        <f t="shared" si="109"/>
        <v>2.5007804674019446E-2</v>
      </c>
      <c r="AZ541">
        <v>0.44624040359279299</v>
      </c>
      <c r="BA541">
        <v>0.45671963367097401</v>
      </c>
      <c r="BB541">
        <v>0.46470748316354027</v>
      </c>
      <c r="BC541" s="3">
        <f t="shared" si="110"/>
        <v>-0.63043349928301406</v>
      </c>
      <c r="BD541">
        <v>455</v>
      </c>
      <c r="BE541">
        <v>1.8395604395604395</v>
      </c>
      <c r="BF541">
        <v>6</v>
      </c>
      <c r="BG541">
        <v>2.6666666666666665</v>
      </c>
      <c r="BH541">
        <v>1.3186813186813187E-2</v>
      </c>
      <c r="BI541">
        <v>2.224310991883529E-2</v>
      </c>
      <c r="BJ541">
        <v>2.3138447385904839E-2</v>
      </c>
      <c r="BK541">
        <v>2.3442503496660643E-2</v>
      </c>
      <c r="BL541">
        <v>0.59284934682837209</v>
      </c>
      <c r="BM541">
        <v>0.56990916317255358</v>
      </c>
      <c r="BN541">
        <v>0.56251727502959026</v>
      </c>
      <c r="BO541">
        <v>714.99</v>
      </c>
      <c r="BP541">
        <v>3.2081194908886856</v>
      </c>
      <c r="BQ541">
        <v>22286.888067312593</v>
      </c>
      <c r="BR541">
        <v>9020</v>
      </c>
      <c r="BS541">
        <v>-17.663167503423093</v>
      </c>
      <c r="BT541">
        <v>-13.210814971615511</v>
      </c>
      <c r="BU541">
        <v>-277</v>
      </c>
      <c r="BV541">
        <v>-2.5285257873117297</v>
      </c>
      <c r="BW541">
        <v>-336</v>
      </c>
      <c r="BX541">
        <v>-3.2329452516116617</v>
      </c>
      <c r="BY541">
        <v>555</v>
      </c>
      <c r="BZ541">
        <v>6.1529933481152996</v>
      </c>
      <c r="CA541">
        <v>5.7969915224649116</v>
      </c>
      <c r="CB541">
        <v>4.0842932615185514</v>
      </c>
      <c r="CC541">
        <v>992</v>
      </c>
      <c r="CD541">
        <v>10.997782705099779</v>
      </c>
      <c r="CE541">
        <v>5.0187776845612113</v>
      </c>
      <c r="CF541">
        <v>2.8673102717311654</v>
      </c>
      <c r="CG541" s="5">
        <v>3560</v>
      </c>
      <c r="CH541" s="5">
        <v>39.467849219999998</v>
      </c>
      <c r="CI541" s="5">
        <v>15.661368169999999</v>
      </c>
      <c r="CJ541" s="5">
        <v>8.7837349160000002</v>
      </c>
      <c r="CK541">
        <v>2568</v>
      </c>
      <c r="CL541">
        <v>28.470066518847009</v>
      </c>
      <c r="CM541">
        <v>10.64259048050835</v>
      </c>
      <c r="CN541">
        <v>5.9164246445085098</v>
      </c>
      <c r="CO541">
        <v>5852</v>
      </c>
      <c r="CP541">
        <v>-17.542623643793149</v>
      </c>
      <c r="CQ541">
        <v>-13.814432989690722</v>
      </c>
      <c r="CR541">
        <v>12721.709169008887</v>
      </c>
      <c r="CS541">
        <v>48.373194759801741</v>
      </c>
      <c r="CT541">
        <v>14.494111659110073</v>
      </c>
      <c r="CU541">
        <v>15.276</v>
      </c>
      <c r="CV541">
        <f t="shared" si="116"/>
        <v>-0.70756914650844394</v>
      </c>
      <c r="CW541">
        <v>1.9290000000000003</v>
      </c>
      <c r="CX541">
        <v>995.57999999999993</v>
      </c>
      <c r="CY541" s="3">
        <f t="shared" si="111"/>
        <v>-16.267451640033649</v>
      </c>
      <c r="CZ541">
        <v>18.946236559139777</v>
      </c>
      <c r="DA541">
        <v>4.5199999999999996</v>
      </c>
      <c r="DB541" s="3">
        <f t="shared" si="112"/>
        <v>-78.476190476190482</v>
      </c>
      <c r="DC541">
        <v>-71.75</v>
      </c>
      <c r="DD541">
        <v>4.5400670965668249E-3</v>
      </c>
      <c r="DE541" s="3">
        <f t="shared" si="113"/>
        <v>-1.3121833660371778E-2</v>
      </c>
      <c r="DF541">
        <v>-1.4575822987065192E-2</v>
      </c>
      <c r="DG541">
        <v>4.3484983115318017E-2</v>
      </c>
      <c r="DH541">
        <v>6.4733343204144422E-4</v>
      </c>
      <c r="DI541">
        <v>4.550497393508092E-2</v>
      </c>
      <c r="DJ541">
        <v>3.6502151852012901E-3</v>
      </c>
      <c r="DK541">
        <v>4.3563803575989365E-2</v>
      </c>
      <c r="DL541" s="3">
        <f t="shared" si="114"/>
        <v>2.7436290278585622E-2</v>
      </c>
      <c r="DM541">
        <v>2.428485604566176E-3</v>
      </c>
      <c r="DN541">
        <v>0.10440540092948872</v>
      </c>
      <c r="DO541">
        <v>-0.34183500266330424</v>
      </c>
      <c r="DP541">
        <v>9.9770787761440161E-2</v>
      </c>
      <c r="DQ541">
        <v>-0.35694884590953385</v>
      </c>
      <c r="DR541">
        <v>0.10421649910911657</v>
      </c>
      <c r="DS541" s="3">
        <f t="shared" si="115"/>
        <v>-0.99092448333743777</v>
      </c>
      <c r="DT541">
        <v>-0.3604909840544237</v>
      </c>
      <c r="DU541">
        <v>468</v>
      </c>
      <c r="DV541">
        <v>2.8571428571428572</v>
      </c>
      <c r="DW541">
        <v>2.1273076923076921</v>
      </c>
      <c r="DX541">
        <v>0.28774725274725266</v>
      </c>
      <c r="DY541">
        <v>4</v>
      </c>
      <c r="DZ541">
        <v>-33.333333333333329</v>
      </c>
      <c r="EA541">
        <v>1.1299999999999999</v>
      </c>
      <c r="EB541">
        <v>-1.5366666666666666</v>
      </c>
      <c r="EC541">
        <v>8.5470085470085479E-3</v>
      </c>
      <c r="ED541">
        <v>-4.6398046398046389E-3</v>
      </c>
      <c r="EE541">
        <v>1.3678302246776923E-2</v>
      </c>
      <c r="EF541">
        <v>-8.5648076720583662E-3</v>
      </c>
      <c r="EG541">
        <v>1.438880772125559E-2</v>
      </c>
      <c r="EH541">
        <v>-8.7496396646492489E-3</v>
      </c>
      <c r="EI541">
        <v>1.3847421713263645E-2</v>
      </c>
      <c r="EJ541">
        <v>-9.5950817833969984E-3</v>
      </c>
      <c r="EK541">
        <v>0.6248588745012208</v>
      </c>
      <c r="EL541">
        <v>3.2009527672848703E-2</v>
      </c>
      <c r="EM541">
        <v>0.59400394477317553</v>
      </c>
      <c r="EN541">
        <v>2.4094781600621951E-2</v>
      </c>
      <c r="EO541">
        <v>0.61722743222457521</v>
      </c>
      <c r="EP541">
        <v>5.4710157194984954E-2</v>
      </c>
      <c r="EQ541">
        <v>758.55000000000007</v>
      </c>
      <c r="ER541">
        <v>43.560000000000059</v>
      </c>
      <c r="ES541">
        <v>3.4035707349943531</v>
      </c>
      <c r="ET541">
        <v>0.1954512441056675</v>
      </c>
    </row>
    <row r="542" spans="1:150" x14ac:dyDescent="0.3">
      <c r="A542">
        <v>19</v>
      </c>
      <c r="B542">
        <v>1941</v>
      </c>
      <c r="C542" t="s">
        <v>661</v>
      </c>
      <c r="D542">
        <v>34065</v>
      </c>
      <c r="E542">
        <v>266</v>
      </c>
      <c r="F542">
        <v>0.7808601203581389</v>
      </c>
      <c r="G542">
        <v>1778</v>
      </c>
      <c r="H542">
        <v>5.2194334360780861</v>
      </c>
      <c r="I542">
        <v>6822</v>
      </c>
      <c r="J542">
        <v>20.026420079260237</v>
      </c>
      <c r="K542" s="5">
        <v>8600</v>
      </c>
      <c r="L542" s="5">
        <v>25.245853520000001</v>
      </c>
      <c r="M542">
        <v>19583</v>
      </c>
      <c r="N542">
        <v>9105.6116937831794</v>
      </c>
      <c r="O542">
        <v>18.758256274768826</v>
      </c>
      <c r="P542" s="3">
        <v>4531</v>
      </c>
      <c r="Q542" s="3">
        <v>73</v>
      </c>
      <c r="R542" s="3">
        <f t="shared" si="104"/>
        <v>1.6111233723239905E-2</v>
      </c>
      <c r="S542" s="3">
        <v>1.6127513297403744E-2</v>
      </c>
      <c r="T542" s="3">
        <f t="shared" si="105"/>
        <v>0.99899057133833147</v>
      </c>
      <c r="U542">
        <v>31654</v>
      </c>
      <c r="V542">
        <v>-7.0776456773814767</v>
      </c>
      <c r="W542">
        <v>-1542</v>
      </c>
      <c r="X542">
        <v>-4.5266402465874069</v>
      </c>
      <c r="Y542">
        <v>713</v>
      </c>
      <c r="Z542">
        <v>2.2524799393441586</v>
      </c>
      <c r="AA542">
        <v>1.4716198189860197</v>
      </c>
      <c r="AB542">
        <v>2488</v>
      </c>
      <c r="AC542">
        <v>7.8599860997030397</v>
      </c>
      <c r="AD542">
        <v>2.6405526636249537</v>
      </c>
      <c r="AE542">
        <v>7963</v>
      </c>
      <c r="AF542">
        <v>25.156378340810008</v>
      </c>
      <c r="AG542">
        <v>5.1299582615497705</v>
      </c>
      <c r="AH542" s="5">
        <v>10451</v>
      </c>
      <c r="AI542" s="5">
        <v>33.016364439999997</v>
      </c>
      <c r="AJ542" s="5">
        <v>7.770510925</v>
      </c>
      <c r="AK542">
        <v>19659</v>
      </c>
      <c r="AL542">
        <v>0.38809171219935656</v>
      </c>
      <c r="AM542">
        <v>12264.585611561626</v>
      </c>
      <c r="AN542">
        <v>34.692605219869236</v>
      </c>
      <c r="AO542">
        <v>16.521999999999998</v>
      </c>
      <c r="AP542">
        <v>2757</v>
      </c>
      <c r="AQ542" s="3">
        <f t="shared" si="106"/>
        <v>-39.152504965791216</v>
      </c>
      <c r="AR542">
        <v>52</v>
      </c>
      <c r="AS542" s="3">
        <f t="shared" si="107"/>
        <v>-28.767123287671232</v>
      </c>
      <c r="AT542">
        <v>1.8861080885019949E-2</v>
      </c>
      <c r="AU542" s="3">
        <f t="shared" si="108"/>
        <v>2.7498471617800439E-3</v>
      </c>
      <c r="AV542">
        <v>4.2837649683276573E-2</v>
      </c>
      <c r="AW542">
        <v>4.1854758749879629E-2</v>
      </c>
      <c r="AX542">
        <v>4.113531797142319E-2</v>
      </c>
      <c r="AY542" s="3">
        <f t="shared" si="109"/>
        <v>2.5007804674019446E-2</v>
      </c>
      <c r="AZ542">
        <v>0.44029215011726336</v>
      </c>
      <c r="BA542">
        <v>0.45063169513727497</v>
      </c>
      <c r="BB542">
        <v>0.45851306894291638</v>
      </c>
      <c r="BC542" s="3">
        <f t="shared" si="110"/>
        <v>-0.54047750239541514</v>
      </c>
      <c r="BD542">
        <v>1526</v>
      </c>
      <c r="BE542">
        <v>1.8066841415465269</v>
      </c>
      <c r="BF542">
        <v>28</v>
      </c>
      <c r="BG542">
        <v>1.8571428571428572</v>
      </c>
      <c r="BH542">
        <v>1.834862385321101E-2</v>
      </c>
      <c r="BI542">
        <v>2.224310991883529E-2</v>
      </c>
      <c r="BJ542">
        <v>2.3138447385904839E-2</v>
      </c>
      <c r="BK542">
        <v>2.3442503496660643E-2</v>
      </c>
      <c r="BL542">
        <v>0.82491269971531911</v>
      </c>
      <c r="BM542">
        <v>0.7929928723043177</v>
      </c>
      <c r="BN542">
        <v>0.7827075233592159</v>
      </c>
      <c r="BO542">
        <v>1214.4999999999998</v>
      </c>
      <c r="BP542">
        <v>4.0486047653697792</v>
      </c>
      <c r="BQ542">
        <v>29997.988699424783</v>
      </c>
      <c r="BR542">
        <v>28900</v>
      </c>
      <c r="BS542">
        <v>-15.16218993101424</v>
      </c>
      <c r="BT542">
        <v>-8.7003222341568218</v>
      </c>
      <c r="BU542">
        <v>-2844</v>
      </c>
      <c r="BV542">
        <v>-8.3487450462351376</v>
      </c>
      <c r="BW542">
        <v>-1243</v>
      </c>
      <c r="BX542">
        <v>-3.9268338914513174</v>
      </c>
      <c r="BY542">
        <v>1290</v>
      </c>
      <c r="BZ542">
        <v>4.4636678200692037</v>
      </c>
      <c r="CA542">
        <v>3.6828076997110646</v>
      </c>
      <c r="CB542">
        <v>2.2111878807250451</v>
      </c>
      <c r="CC542">
        <v>3357</v>
      </c>
      <c r="CD542">
        <v>11.615916955017301</v>
      </c>
      <c r="CE542">
        <v>6.3964835189392151</v>
      </c>
      <c r="CF542">
        <v>3.7559308553142614</v>
      </c>
      <c r="CG542" s="5">
        <v>12164</v>
      </c>
      <c r="CH542" s="5">
        <v>42.089965399999997</v>
      </c>
      <c r="CI542" s="5">
        <v>16.84411188</v>
      </c>
      <c r="CJ542" s="5">
        <v>9.073600957</v>
      </c>
      <c r="CK542">
        <v>8807</v>
      </c>
      <c r="CL542">
        <v>30.474048442906575</v>
      </c>
      <c r="CM542">
        <v>10.447628363646338</v>
      </c>
      <c r="CN542">
        <v>5.3176701020965673</v>
      </c>
      <c r="CO542">
        <v>18028</v>
      </c>
      <c r="CP542">
        <v>-7.9405606903947294</v>
      </c>
      <c r="CQ542">
        <v>-8.2964545500788436</v>
      </c>
      <c r="CR542">
        <v>14102.501489607277</v>
      </c>
      <c r="CS542">
        <v>54.877035874873783</v>
      </c>
      <c r="CT542">
        <v>14.985552192754703</v>
      </c>
      <c r="CU542">
        <v>18.917000000000002</v>
      </c>
      <c r="CV542">
        <f t="shared" si="116"/>
        <v>0.15874372523117586</v>
      </c>
      <c r="CW542">
        <v>2.3950000000000031</v>
      </c>
      <c r="CX542">
        <v>3025.02</v>
      </c>
      <c r="CY542" s="3">
        <f t="shared" si="111"/>
        <v>-33.237254469212097</v>
      </c>
      <c r="CZ542">
        <v>9.7214363438520124</v>
      </c>
      <c r="DA542">
        <v>48.14</v>
      </c>
      <c r="DB542" s="3">
        <f t="shared" si="112"/>
        <v>-34.054794520547944</v>
      </c>
      <c r="DC542">
        <v>-7.4230769230769225</v>
      </c>
      <c r="DD542">
        <v>1.5913944370615732E-2</v>
      </c>
      <c r="DE542" s="3">
        <f t="shared" si="113"/>
        <v>-1.9728935262417271E-4</v>
      </c>
      <c r="DF542">
        <v>-2.9471365144042166E-3</v>
      </c>
      <c r="DG542">
        <v>4.3484983115318017E-2</v>
      </c>
      <c r="DH542">
        <v>6.4733343204144422E-4</v>
      </c>
      <c r="DI542">
        <v>4.550497393508092E-2</v>
      </c>
      <c r="DJ542">
        <v>3.6502151852012901E-3</v>
      </c>
      <c r="DK542">
        <v>4.3563803575989365E-2</v>
      </c>
      <c r="DL542" s="3">
        <f t="shared" si="114"/>
        <v>2.7436290278585622E-2</v>
      </c>
      <c r="DM542">
        <v>2.428485604566176E-3</v>
      </c>
      <c r="DN542">
        <v>0.36596413820406631</v>
      </c>
      <c r="DO542">
        <v>-7.4328011913197045E-2</v>
      </c>
      <c r="DP542">
        <v>0.34971878883656005</v>
      </c>
      <c r="DQ542">
        <v>-0.10091290630071492</v>
      </c>
      <c r="DR542">
        <v>0.36530199533327401</v>
      </c>
      <c r="DS542" s="3">
        <f t="shared" si="115"/>
        <v>-0.63368857600505746</v>
      </c>
      <c r="DT542">
        <v>-9.321107360964237E-2</v>
      </c>
      <c r="DU542">
        <v>1522</v>
      </c>
      <c r="DV542">
        <v>-0.26212319790301442</v>
      </c>
      <c r="DW542">
        <v>1.9875295663600525</v>
      </c>
      <c r="DX542">
        <v>0.18084542481352561</v>
      </c>
      <c r="DY542">
        <v>11</v>
      </c>
      <c r="DZ542">
        <v>-60.714285714285708</v>
      </c>
      <c r="EA542">
        <v>4.376363636363636</v>
      </c>
      <c r="EB542">
        <v>2.5192207792207788</v>
      </c>
      <c r="EC542">
        <v>7.2273324572930354E-3</v>
      </c>
      <c r="ED542">
        <v>-1.1121291395917974E-2</v>
      </c>
      <c r="EE542">
        <v>1.3678302246776923E-2</v>
      </c>
      <c r="EF542">
        <v>-8.5648076720583662E-3</v>
      </c>
      <c r="EG542">
        <v>1.438880772125559E-2</v>
      </c>
      <c r="EH542">
        <v>-8.7496396646492489E-3</v>
      </c>
      <c r="EI542">
        <v>1.3847421713263645E-2</v>
      </c>
      <c r="EJ542">
        <v>-9.5950817833969984E-3</v>
      </c>
      <c r="EK542">
        <v>0.52837935051450136</v>
      </c>
      <c r="EL542">
        <v>-0.29653334920081775</v>
      </c>
      <c r="EM542">
        <v>0.50228848680885474</v>
      </c>
      <c r="EN542">
        <v>-0.29070438549546296</v>
      </c>
      <c r="EO542">
        <v>0.52192621897045222</v>
      </c>
      <c r="EP542">
        <v>-0.26078130438876368</v>
      </c>
      <c r="EQ542">
        <v>1246.3700000000001</v>
      </c>
      <c r="ER542">
        <v>31.870000000000346</v>
      </c>
      <c r="ES542">
        <v>4.1548452214194596</v>
      </c>
      <c r="ET542">
        <v>0.10624045604968035</v>
      </c>
    </row>
    <row r="543" spans="1:150" x14ac:dyDescent="0.3">
      <c r="A543">
        <v>19</v>
      </c>
      <c r="B543">
        <v>1942</v>
      </c>
      <c r="C543" t="s">
        <v>662</v>
      </c>
      <c r="D543">
        <v>43648</v>
      </c>
      <c r="E543">
        <v>302</v>
      </c>
      <c r="F543">
        <v>0.69189882697947214</v>
      </c>
      <c r="G543">
        <v>2884</v>
      </c>
      <c r="H543">
        <v>6.6074046920821115</v>
      </c>
      <c r="I543">
        <v>9192</v>
      </c>
      <c r="J543">
        <v>21.059384164222873</v>
      </c>
      <c r="K543" s="5">
        <v>12076</v>
      </c>
      <c r="L543" s="5">
        <v>27.66678886</v>
      </c>
      <c r="M543">
        <v>25476</v>
      </c>
      <c r="N543">
        <v>10626.704108371643</v>
      </c>
      <c r="O543">
        <v>16.076337976539591</v>
      </c>
      <c r="P543" s="3">
        <v>8999</v>
      </c>
      <c r="Q543" s="3">
        <v>124</v>
      </c>
      <c r="R543" s="3">
        <f t="shared" si="104"/>
        <v>1.3779308812090232E-2</v>
      </c>
      <c r="S543" s="3">
        <v>1.6127513297403744E-2</v>
      </c>
      <c r="T543" s="3">
        <f t="shared" si="105"/>
        <v>0.85439760972377976</v>
      </c>
      <c r="U543">
        <v>44961</v>
      </c>
      <c r="V543">
        <v>3.0081561583577714</v>
      </c>
      <c r="W543">
        <v>454</v>
      </c>
      <c r="X543">
        <v>1.0401392961876832</v>
      </c>
      <c r="Y543">
        <v>530</v>
      </c>
      <c r="Z543">
        <v>1.1787994039278487</v>
      </c>
      <c r="AA543">
        <v>0.48690057694837652</v>
      </c>
      <c r="AB543">
        <v>4107</v>
      </c>
      <c r="AC543">
        <v>9.1345833055314607</v>
      </c>
      <c r="AD543">
        <v>2.5271786134493492</v>
      </c>
      <c r="AE543">
        <v>11250</v>
      </c>
      <c r="AF543">
        <v>25.021685460732634</v>
      </c>
      <c r="AG543">
        <v>3.9623012965097608</v>
      </c>
      <c r="AH543" s="5">
        <v>15357</v>
      </c>
      <c r="AI543" s="5">
        <v>34.156268769999997</v>
      </c>
      <c r="AJ543" s="5">
        <v>6.48947991</v>
      </c>
      <c r="AK543">
        <v>27790</v>
      </c>
      <c r="AL543">
        <v>9.0830585649238493</v>
      </c>
      <c r="AM543">
        <v>14010.534129697731</v>
      </c>
      <c r="AN543">
        <v>31.84270482002346</v>
      </c>
      <c r="AO543">
        <v>12.944000000000001</v>
      </c>
      <c r="AP543">
        <v>6539</v>
      </c>
      <c r="AQ543" s="3">
        <f t="shared" si="106"/>
        <v>-27.336370707856428</v>
      </c>
      <c r="AR543">
        <v>63</v>
      </c>
      <c r="AS543" s="3">
        <f t="shared" si="107"/>
        <v>-49.193548387096776</v>
      </c>
      <c r="AT543">
        <v>9.6345006881786207E-3</v>
      </c>
      <c r="AU543" s="3">
        <f t="shared" si="108"/>
        <v>-4.1448081239116117E-3</v>
      </c>
      <c r="AV543">
        <v>4.2837649683276573E-2</v>
      </c>
      <c r="AW543">
        <v>4.1854758749879629E-2</v>
      </c>
      <c r="AX543">
        <v>4.113531797142319E-2</v>
      </c>
      <c r="AY543" s="3">
        <f t="shared" si="109"/>
        <v>2.5007804674019446E-2</v>
      </c>
      <c r="AZ543">
        <v>0.22490731306250544</v>
      </c>
      <c r="BA543">
        <v>0.23018889550298335</v>
      </c>
      <c r="BB543">
        <v>0.2342148101267075</v>
      </c>
      <c r="BC543" s="3">
        <f t="shared" si="110"/>
        <v>-0.62018279959707223</v>
      </c>
      <c r="BD543">
        <v>2789</v>
      </c>
      <c r="BE543">
        <v>2.3445679455001791</v>
      </c>
      <c r="BF543">
        <v>24</v>
      </c>
      <c r="BG543">
        <v>2.625</v>
      </c>
      <c r="BH543">
        <v>8.6052348512011476E-3</v>
      </c>
      <c r="BI543">
        <v>2.224310991883529E-2</v>
      </c>
      <c r="BJ543">
        <v>2.3138447385904839E-2</v>
      </c>
      <c r="BK543">
        <v>2.3442503496660643E-2</v>
      </c>
      <c r="BL543">
        <v>0.38687192944698362</v>
      </c>
      <c r="BM543">
        <v>0.37190199963214327</v>
      </c>
      <c r="BN543">
        <v>0.3670783221777893</v>
      </c>
      <c r="BO543">
        <v>1615.5700000000002</v>
      </c>
      <c r="BP543">
        <v>5.1309459272807576</v>
      </c>
      <c r="BQ543">
        <v>31486.786703601108</v>
      </c>
      <c r="BR543">
        <v>42560</v>
      </c>
      <c r="BS543">
        <v>-2.4926686217008798</v>
      </c>
      <c r="BT543">
        <v>-5.3401837147750273</v>
      </c>
      <c r="BU543">
        <v>-924</v>
      </c>
      <c r="BV543">
        <v>-2.1169354838709675</v>
      </c>
      <c r="BW543">
        <v>-1274</v>
      </c>
      <c r="BX543">
        <v>-2.8335668690643003</v>
      </c>
      <c r="BY543">
        <v>924</v>
      </c>
      <c r="BZ543">
        <v>2.1710526315789473</v>
      </c>
      <c r="CA543">
        <v>1.4791538045994752</v>
      </c>
      <c r="CB543">
        <v>0.99225322765109869</v>
      </c>
      <c r="CC543">
        <v>5577</v>
      </c>
      <c r="CD543">
        <v>13.103853383458647</v>
      </c>
      <c r="CE543">
        <v>6.4964486913765356</v>
      </c>
      <c r="CF543">
        <v>3.9692700779271863</v>
      </c>
      <c r="CG543" s="5">
        <v>18378</v>
      </c>
      <c r="CH543" s="5">
        <v>43.181390980000003</v>
      </c>
      <c r="CI543" s="5">
        <v>15.514602119999999</v>
      </c>
      <c r="CJ543" s="5">
        <v>9.0251222109999993</v>
      </c>
      <c r="CK543">
        <v>12801</v>
      </c>
      <c r="CL543">
        <v>30.07753759398496</v>
      </c>
      <c r="CM543">
        <v>9.0181534297620871</v>
      </c>
      <c r="CN543">
        <v>5.0558521332523263</v>
      </c>
      <c r="CO543">
        <v>26540</v>
      </c>
      <c r="CP543">
        <v>4.1764798241482177</v>
      </c>
      <c r="CQ543">
        <v>-4.4980208708168403</v>
      </c>
      <c r="CR543">
        <v>15763.997979439338</v>
      </c>
      <c r="CS543">
        <v>48.343247526959665</v>
      </c>
      <c r="CT543">
        <v>12.515324779979942</v>
      </c>
      <c r="CU543">
        <v>17.591000000000001</v>
      </c>
      <c r="CV543">
        <f t="shared" si="116"/>
        <v>1.51466202346041</v>
      </c>
      <c r="CW543">
        <v>4.6470000000000002</v>
      </c>
      <c r="CX543">
        <v>6377.74</v>
      </c>
      <c r="CY543" s="3">
        <f t="shared" si="111"/>
        <v>-29.128347594177136</v>
      </c>
      <c r="CZ543">
        <v>-2.4661263190090263</v>
      </c>
      <c r="DA543">
        <v>80.42</v>
      </c>
      <c r="DB543" s="3">
        <f t="shared" si="112"/>
        <v>-35.145161290322577</v>
      </c>
      <c r="DC543">
        <v>27.650793650793652</v>
      </c>
      <c r="DD543">
        <v>1.2609482355818833E-2</v>
      </c>
      <c r="DE543" s="3">
        <f t="shared" si="113"/>
        <v>-1.1698264562713997E-3</v>
      </c>
      <c r="DF543">
        <v>2.974981667640212E-3</v>
      </c>
      <c r="DG543">
        <v>4.3484983115318017E-2</v>
      </c>
      <c r="DH543">
        <v>6.4733343204144422E-4</v>
      </c>
      <c r="DI543">
        <v>4.550497393508092E-2</v>
      </c>
      <c r="DJ543">
        <v>3.6502151852012901E-3</v>
      </c>
      <c r="DK543">
        <v>4.3563803575989365E-2</v>
      </c>
      <c r="DL543" s="3">
        <f t="shared" si="114"/>
        <v>2.7436290278585622E-2</v>
      </c>
      <c r="DM543">
        <v>2.428485604566176E-3</v>
      </c>
      <c r="DN543">
        <v>0.28997326093883241</v>
      </c>
      <c r="DO543">
        <v>6.5065947876326968E-2</v>
      </c>
      <c r="DP543">
        <v>0.27710118840652426</v>
      </c>
      <c r="DQ543">
        <v>4.6912292903540903E-2</v>
      </c>
      <c r="DR543">
        <v>0.28944860918362686</v>
      </c>
      <c r="DS543" s="3">
        <f t="shared" si="115"/>
        <v>-0.56494900054015296</v>
      </c>
      <c r="DT543">
        <v>5.5233799056919358E-2</v>
      </c>
      <c r="DU543">
        <v>2730</v>
      </c>
      <c r="DV543">
        <v>-2.1154535675869486</v>
      </c>
      <c r="DW543">
        <v>2.3361684981684983</v>
      </c>
      <c r="DX543">
        <v>-8.3994473316808538E-3</v>
      </c>
      <c r="DY543">
        <v>19</v>
      </c>
      <c r="DZ543">
        <v>-20.833333333333336</v>
      </c>
      <c r="EA543">
        <v>4.2326315789473687</v>
      </c>
      <c r="EB543">
        <v>1.6076315789473687</v>
      </c>
      <c r="EC543">
        <v>6.9597069597069601E-3</v>
      </c>
      <c r="ED543">
        <v>-1.6455278914941874E-3</v>
      </c>
      <c r="EE543">
        <v>1.3678302246776923E-2</v>
      </c>
      <c r="EF543">
        <v>-8.5648076720583662E-3</v>
      </c>
      <c r="EG543">
        <v>1.438880772125559E-2</v>
      </c>
      <c r="EH543">
        <v>-8.7496396646492489E-3</v>
      </c>
      <c r="EI543">
        <v>1.3847421713263645E-2</v>
      </c>
      <c r="EJ543">
        <v>-9.5950817833969984E-3</v>
      </c>
      <c r="EK543">
        <v>0.50881365495099407</v>
      </c>
      <c r="EL543">
        <v>0.12194172550401045</v>
      </c>
      <c r="EM543">
        <v>0.48368892645815725</v>
      </c>
      <c r="EN543">
        <v>0.11178692682601399</v>
      </c>
      <c r="EO543">
        <v>0.50259948052572556</v>
      </c>
      <c r="EP543">
        <v>0.13552115834793627</v>
      </c>
      <c r="EQ543">
        <v>1670.03</v>
      </c>
      <c r="ER543">
        <v>54.459999999999809</v>
      </c>
      <c r="ES543">
        <v>5.3039073682580646</v>
      </c>
      <c r="ET543">
        <v>0.17296144097730703</v>
      </c>
    </row>
    <row r="544" spans="1:150" x14ac:dyDescent="0.3">
      <c r="A544">
        <v>19</v>
      </c>
      <c r="B544">
        <v>1943</v>
      </c>
      <c r="C544" t="s">
        <v>663</v>
      </c>
      <c r="D544">
        <v>113469</v>
      </c>
      <c r="E544">
        <v>787</v>
      </c>
      <c r="F544">
        <v>0.69358150684327879</v>
      </c>
      <c r="G544">
        <v>7084</v>
      </c>
      <c r="H544">
        <v>6.2431148595651669</v>
      </c>
      <c r="I544">
        <v>24542</v>
      </c>
      <c r="J544">
        <v>21.628814918612132</v>
      </c>
      <c r="K544" s="5">
        <v>31626</v>
      </c>
      <c r="L544" s="5">
        <v>27.871929779999999</v>
      </c>
      <c r="M544">
        <v>67304</v>
      </c>
      <c r="N544">
        <v>12448.64601508249</v>
      </c>
      <c r="O544">
        <v>13.812583172496455</v>
      </c>
      <c r="P544" s="3">
        <v>28835</v>
      </c>
      <c r="Q544" s="3">
        <v>923</v>
      </c>
      <c r="R544" s="3">
        <f t="shared" si="104"/>
        <v>3.2009710421362927E-2</v>
      </c>
      <c r="S544" s="3">
        <v>1.6127513297403744E-2</v>
      </c>
      <c r="T544" s="3">
        <f t="shared" si="105"/>
        <v>1.9847889647386587</v>
      </c>
      <c r="U544">
        <v>113152</v>
      </c>
      <c r="V544">
        <v>-0.27937145828376031</v>
      </c>
      <c r="W544">
        <v>389</v>
      </c>
      <c r="X544">
        <v>0.34282491253117592</v>
      </c>
      <c r="Y544">
        <v>3061</v>
      </c>
      <c r="Z544">
        <v>2.7052106900452491</v>
      </c>
      <c r="AA544">
        <v>2.0116291832019702</v>
      </c>
      <c r="AB544">
        <v>10605</v>
      </c>
      <c r="AC544">
        <v>9.3723486990950224</v>
      </c>
      <c r="AD544">
        <v>3.1292338395298556</v>
      </c>
      <c r="AE544">
        <v>29521</v>
      </c>
      <c r="AF544">
        <v>26.089684671945701</v>
      </c>
      <c r="AG544">
        <v>4.4608697533335686</v>
      </c>
      <c r="AH544" s="5">
        <v>40126</v>
      </c>
      <c r="AI544" s="5">
        <v>35.46203337</v>
      </c>
      <c r="AJ544" s="5">
        <v>7.5901035930000003</v>
      </c>
      <c r="AK544">
        <v>69359</v>
      </c>
      <c r="AL544">
        <v>3.0533103530250805</v>
      </c>
      <c r="AM544">
        <v>15680.604223774706</v>
      </c>
      <c r="AN544">
        <v>25.962327186237371</v>
      </c>
      <c r="AO544">
        <v>14.925000000000001</v>
      </c>
      <c r="AP544">
        <v>21755</v>
      </c>
      <c r="AQ544" s="3">
        <f t="shared" si="106"/>
        <v>-24.553494017686837</v>
      </c>
      <c r="AR544">
        <v>807</v>
      </c>
      <c r="AS544" s="3">
        <f t="shared" si="107"/>
        <v>-12.567713976164679</v>
      </c>
      <c r="AT544">
        <v>3.7094920707883249E-2</v>
      </c>
      <c r="AU544" s="3">
        <f t="shared" si="108"/>
        <v>5.0852102865203211E-3</v>
      </c>
      <c r="AV544">
        <v>4.2837649683276573E-2</v>
      </c>
      <c r="AW544">
        <v>4.1854758749879629E-2</v>
      </c>
      <c r="AX544">
        <v>4.113531797142319E-2</v>
      </c>
      <c r="AY544" s="3">
        <f t="shared" si="109"/>
        <v>2.5007804674019446E-2</v>
      </c>
      <c r="AZ544">
        <v>0.86594201554350836</v>
      </c>
      <c r="BA544">
        <v>0.88627725534291679</v>
      </c>
      <c r="BB544">
        <v>0.90177790125879631</v>
      </c>
      <c r="BC544" s="3">
        <f t="shared" si="110"/>
        <v>-1.0830110634798624</v>
      </c>
      <c r="BD544">
        <v>7164</v>
      </c>
      <c r="BE544">
        <v>3.0367113344500281</v>
      </c>
      <c r="BF544">
        <v>102</v>
      </c>
      <c r="BG544">
        <v>7.9117647058823533</v>
      </c>
      <c r="BH544">
        <v>1.423785594639866E-2</v>
      </c>
      <c r="BI544">
        <v>2.224310991883529E-2</v>
      </c>
      <c r="BJ544">
        <v>2.3138447385904839E-2</v>
      </c>
      <c r="BK544">
        <v>2.3442503496660643E-2</v>
      </c>
      <c r="BL544">
        <v>0.64010185618613324</v>
      </c>
      <c r="BM544">
        <v>0.61533324639024312</v>
      </c>
      <c r="BN544">
        <v>0.60735219463342838</v>
      </c>
      <c r="BO544">
        <v>3815.2300000000005</v>
      </c>
      <c r="BP544">
        <v>5.5812708197198813</v>
      </c>
      <c r="BQ544">
        <v>68357.729327878827</v>
      </c>
      <c r="BR544">
        <v>105177</v>
      </c>
      <c r="BS544">
        <v>-7.3077228141606954</v>
      </c>
      <c r="BT544">
        <v>-7.0480415723981906</v>
      </c>
      <c r="BU544">
        <v>-4897</v>
      </c>
      <c r="BV544">
        <v>-4.3157161867999188</v>
      </c>
      <c r="BW544">
        <v>-5397</v>
      </c>
      <c r="BX544">
        <v>-4.7696903280542982</v>
      </c>
      <c r="BY544">
        <v>4196</v>
      </c>
      <c r="BZ544">
        <v>3.9894653774114115</v>
      </c>
      <c r="CA544">
        <v>3.2958838705681326</v>
      </c>
      <c r="CB544">
        <v>1.2842546873661624</v>
      </c>
      <c r="CC544">
        <v>13404</v>
      </c>
      <c r="CD544">
        <v>12.744231153198893</v>
      </c>
      <c r="CE544">
        <v>6.5011162936337259</v>
      </c>
      <c r="CF544">
        <v>3.3718824541038703</v>
      </c>
      <c r="CG544" s="5">
        <v>45019</v>
      </c>
      <c r="CH544" s="5">
        <v>42.803084320000004</v>
      </c>
      <c r="CI544" s="5">
        <v>14.93115455</v>
      </c>
      <c r="CJ544" s="5">
        <v>7.3410509529999999</v>
      </c>
      <c r="CK544">
        <v>31615</v>
      </c>
      <c r="CL544">
        <v>30.058853171320727</v>
      </c>
      <c r="CM544">
        <v>8.4300382527085951</v>
      </c>
      <c r="CN544">
        <v>3.9691684993750265</v>
      </c>
      <c r="CO544">
        <v>64983</v>
      </c>
      <c r="CP544">
        <v>-3.4485320337572802</v>
      </c>
      <c r="CQ544">
        <v>-6.3092028431782463</v>
      </c>
      <c r="CR544">
        <v>17498.263684450703</v>
      </c>
      <c r="CS544">
        <v>40.563589512065931</v>
      </c>
      <c r="CT544">
        <v>11.591769263075259</v>
      </c>
      <c r="CU544">
        <v>16.946999999999999</v>
      </c>
      <c r="CV544">
        <f t="shared" si="116"/>
        <v>3.1344168275035447</v>
      </c>
      <c r="CW544">
        <v>2.0219999999999985</v>
      </c>
      <c r="CX544">
        <v>21186.12</v>
      </c>
      <c r="CY544" s="3">
        <f t="shared" si="111"/>
        <v>-26.526374198023241</v>
      </c>
      <c r="CZ544">
        <v>-2.614939094461048</v>
      </c>
      <c r="DA544">
        <v>501.65</v>
      </c>
      <c r="DB544" s="3">
        <f t="shared" si="112"/>
        <v>-45.650054171180933</v>
      </c>
      <c r="DC544">
        <v>-37.837670384138789</v>
      </c>
      <c r="DD544">
        <v>2.3678238393816328E-2</v>
      </c>
      <c r="DE544" s="3">
        <f t="shared" si="113"/>
        <v>-8.3314720275465999E-3</v>
      </c>
      <c r="DF544">
        <v>-1.3416682314066921E-2</v>
      </c>
      <c r="DG544">
        <v>4.3484983115318017E-2</v>
      </c>
      <c r="DH544">
        <v>6.4733343204144422E-4</v>
      </c>
      <c r="DI544">
        <v>4.550497393508092E-2</v>
      </c>
      <c r="DJ544">
        <v>3.6502151852012901E-3</v>
      </c>
      <c r="DK544">
        <v>4.3563803575989365E-2</v>
      </c>
      <c r="DL544" s="3">
        <f t="shared" si="114"/>
        <v>2.7436290278585622E-2</v>
      </c>
      <c r="DM544">
        <v>2.428485604566176E-3</v>
      </c>
      <c r="DN544">
        <v>0.54451529464835946</v>
      </c>
      <c r="DO544">
        <v>-0.3214267208951489</v>
      </c>
      <c r="DP544">
        <v>0.52034396124688653</v>
      </c>
      <c r="DQ544">
        <v>-0.36593329409603026</v>
      </c>
      <c r="DR544">
        <v>0.54353009724033441</v>
      </c>
      <c r="DS544" s="3">
        <f t="shared" si="115"/>
        <v>-1.4412588674983242</v>
      </c>
      <c r="DT544">
        <v>-0.3582478040184619</v>
      </c>
      <c r="DU544">
        <v>7236</v>
      </c>
      <c r="DV544">
        <v>1.0050251256281406</v>
      </c>
      <c r="DW544">
        <v>2.9278772802653399</v>
      </c>
      <c r="DX544">
        <v>-0.10883405418468817</v>
      </c>
      <c r="DY544">
        <v>72</v>
      </c>
      <c r="DZ544">
        <v>-29.411764705882355</v>
      </c>
      <c r="EA544">
        <v>6.9673611111111109</v>
      </c>
      <c r="EB544">
        <v>-0.94440359477124236</v>
      </c>
      <c r="EC544">
        <v>9.9502487562189053E-3</v>
      </c>
      <c r="ED544">
        <v>-4.2876071901797545E-3</v>
      </c>
      <c r="EE544">
        <v>1.3678302246776923E-2</v>
      </c>
      <c r="EF544">
        <v>-8.5648076720583662E-3</v>
      </c>
      <c r="EG544">
        <v>1.438880772125559E-2</v>
      </c>
      <c r="EH544">
        <v>-8.7496396646492489E-3</v>
      </c>
      <c r="EI544">
        <v>1.3847421713263645E-2</v>
      </c>
      <c r="EJ544">
        <v>-9.5950817833969984E-3</v>
      </c>
      <c r="EK544">
        <v>0.72744764494171965</v>
      </c>
      <c r="EL544">
        <v>8.7345788755586407E-2</v>
      </c>
      <c r="EM544">
        <v>0.69152698048220429</v>
      </c>
      <c r="EN544">
        <v>7.6193734091961174E-2</v>
      </c>
      <c r="EO544">
        <v>0.71856327930622188</v>
      </c>
      <c r="EP544">
        <v>0.1112110846727935</v>
      </c>
      <c r="EQ544">
        <v>3958.3900000000003</v>
      </c>
      <c r="ER544">
        <v>143.15999999999985</v>
      </c>
      <c r="ES544">
        <v>5.7906984900178964</v>
      </c>
      <c r="ET544">
        <v>0.20942767029801512</v>
      </c>
    </row>
    <row r="545" spans="1:150" x14ac:dyDescent="0.3">
      <c r="A545">
        <v>19</v>
      </c>
      <c r="B545">
        <v>1944</v>
      </c>
      <c r="C545" t="s">
        <v>664</v>
      </c>
      <c r="D545">
        <v>100405</v>
      </c>
      <c r="E545">
        <v>384</v>
      </c>
      <c r="F545">
        <v>0.38245107315372739</v>
      </c>
      <c r="G545">
        <v>3825</v>
      </c>
      <c r="H545">
        <v>3.8095712364922067</v>
      </c>
      <c r="I545">
        <v>16337</v>
      </c>
      <c r="J545">
        <v>16.271102036751159</v>
      </c>
      <c r="K545" s="5">
        <v>20162</v>
      </c>
      <c r="L545" s="5">
        <v>20.080673269999998</v>
      </c>
      <c r="M545">
        <v>52486</v>
      </c>
      <c r="N545">
        <v>10504.003626526197</v>
      </c>
      <c r="O545">
        <v>15.452417708281461</v>
      </c>
      <c r="P545" s="3">
        <v>18461</v>
      </c>
      <c r="Q545" s="3">
        <v>217</v>
      </c>
      <c r="R545" s="3">
        <f t="shared" si="104"/>
        <v>1.1754509506527273E-2</v>
      </c>
      <c r="S545" s="3">
        <v>1.6127513297403744E-2</v>
      </c>
      <c r="T545" s="3">
        <f t="shared" si="105"/>
        <v>0.72884822909552649</v>
      </c>
      <c r="U545">
        <v>104689</v>
      </c>
      <c r="V545">
        <v>4.2667197848712712</v>
      </c>
      <c r="W545">
        <v>47</v>
      </c>
      <c r="X545">
        <v>4.6810417807878098E-2</v>
      </c>
      <c r="Y545">
        <v>1310</v>
      </c>
      <c r="Z545">
        <v>1.2513253541441793</v>
      </c>
      <c r="AA545">
        <v>0.86887428099045194</v>
      </c>
      <c r="AB545">
        <v>6200</v>
      </c>
      <c r="AC545">
        <v>5.9223032028197808</v>
      </c>
      <c r="AD545">
        <v>2.1127319663275741</v>
      </c>
      <c r="AE545">
        <v>21738</v>
      </c>
      <c r="AF545">
        <v>20.764359197241351</v>
      </c>
      <c r="AG545">
        <v>4.4932571604901916</v>
      </c>
      <c r="AH545" s="5">
        <v>27938</v>
      </c>
      <c r="AI545" s="5">
        <v>26.686662399999999</v>
      </c>
      <c r="AJ545" s="5">
        <v>6.605989127</v>
      </c>
      <c r="AK545">
        <v>54866</v>
      </c>
      <c r="AL545">
        <v>4.5345425446785814</v>
      </c>
      <c r="AM545">
        <v>13999.730227637154</v>
      </c>
      <c r="AN545">
        <v>33.279944727770783</v>
      </c>
      <c r="AO545">
        <v>15.882</v>
      </c>
      <c r="AP545">
        <v>14081</v>
      </c>
      <c r="AQ545" s="3">
        <f t="shared" si="106"/>
        <v>-23.725691999349984</v>
      </c>
      <c r="AR545">
        <v>765</v>
      </c>
      <c r="AS545" s="3">
        <f t="shared" si="107"/>
        <v>252.53456221198158</v>
      </c>
      <c r="AT545">
        <v>5.4328527803423052E-2</v>
      </c>
      <c r="AU545" s="3">
        <f t="shared" si="108"/>
        <v>4.2574018296895777E-2</v>
      </c>
      <c r="AV545">
        <v>4.2837649683276573E-2</v>
      </c>
      <c r="AW545">
        <v>4.1854758749879629E-2</v>
      </c>
      <c r="AX545">
        <v>4.113531797142319E-2</v>
      </c>
      <c r="AY545" s="3">
        <f t="shared" si="109"/>
        <v>2.5007804674019446E-2</v>
      </c>
      <c r="AZ545">
        <v>1.2682424970815431</v>
      </c>
      <c r="BA545">
        <v>1.2980251093569928</v>
      </c>
      <c r="BB545">
        <v>1.3207270657580723</v>
      </c>
      <c r="BC545" s="3">
        <f t="shared" si="110"/>
        <v>0.59187883666254582</v>
      </c>
      <c r="BD545">
        <v>4649</v>
      </c>
      <c r="BE545">
        <v>3.0288234028823404</v>
      </c>
      <c r="BF545">
        <v>236</v>
      </c>
      <c r="BG545">
        <v>3.2415254237288136</v>
      </c>
      <c r="BH545">
        <v>5.0763605076360505E-2</v>
      </c>
      <c r="BI545">
        <v>2.224310991883529E-2</v>
      </c>
      <c r="BJ545">
        <v>2.3138447385904839E-2</v>
      </c>
      <c r="BK545">
        <v>2.3442503496660643E-2</v>
      </c>
      <c r="BL545">
        <v>2.2822170668398436</v>
      </c>
      <c r="BM545">
        <v>2.1939071463923709</v>
      </c>
      <c r="BN545">
        <v>2.1654515305326378</v>
      </c>
      <c r="BO545">
        <v>2921.59</v>
      </c>
      <c r="BP545">
        <v>7.8075692434328605</v>
      </c>
      <c r="BQ545">
        <v>37419.969121086207</v>
      </c>
      <c r="BR545">
        <v>97671</v>
      </c>
      <c r="BS545">
        <v>-2.7229719635476322</v>
      </c>
      <c r="BT545">
        <v>-6.7036651415143904</v>
      </c>
      <c r="BU545">
        <v>-8480</v>
      </c>
      <c r="BV545">
        <v>-8.4457945321448147</v>
      </c>
      <c r="BW545">
        <v>-8321</v>
      </c>
      <c r="BX545">
        <v>-7.9483040243005467</v>
      </c>
      <c r="BY545">
        <v>2191</v>
      </c>
      <c r="BZ545">
        <v>2.2432451802479751</v>
      </c>
      <c r="CA545">
        <v>1.8607941070942478</v>
      </c>
      <c r="CB545">
        <v>0.99191982610379581</v>
      </c>
      <c r="CC545">
        <v>8792</v>
      </c>
      <c r="CD545">
        <v>9.0016483910270182</v>
      </c>
      <c r="CE545">
        <v>5.192077154534811</v>
      </c>
      <c r="CF545">
        <v>3.0793451882072373</v>
      </c>
      <c r="CG545" s="5">
        <v>33845</v>
      </c>
      <c r="CH545" s="5">
        <v>34.652046149999997</v>
      </c>
      <c r="CI545" s="5">
        <v>14.57137288</v>
      </c>
      <c r="CJ545" s="5">
        <v>7.9653837550000004</v>
      </c>
      <c r="CK545">
        <v>25053</v>
      </c>
      <c r="CL545">
        <v>25.650397763921738</v>
      </c>
      <c r="CM545">
        <v>9.3792957271705788</v>
      </c>
      <c r="CN545">
        <v>4.8860385666803872</v>
      </c>
      <c r="CO545">
        <v>53353</v>
      </c>
      <c r="CP545">
        <v>1.6518690698471974</v>
      </c>
      <c r="CQ545">
        <v>-2.7576276746983557</v>
      </c>
      <c r="CR545">
        <v>16353.072884501527</v>
      </c>
      <c r="CS545">
        <v>55.684189247654416</v>
      </c>
      <c r="CT545">
        <v>16.809914324053128</v>
      </c>
      <c r="CU545">
        <v>20.231000000000002</v>
      </c>
      <c r="CV545">
        <f t="shared" si="116"/>
        <v>4.778582291718541</v>
      </c>
      <c r="CW545">
        <v>4.349000000000002</v>
      </c>
      <c r="CX545">
        <v>15330.740000000002</v>
      </c>
      <c r="CY545" s="3">
        <f t="shared" si="111"/>
        <v>-16.956069552028591</v>
      </c>
      <c r="CZ545">
        <v>8.8753639656274537</v>
      </c>
      <c r="DA545">
        <v>781.0200000000001</v>
      </c>
      <c r="DB545" s="3">
        <f t="shared" si="112"/>
        <v>259.91705069124424</v>
      </c>
      <c r="DC545">
        <v>2.0941176470588361</v>
      </c>
      <c r="DD545">
        <v>5.0944703256333351E-2</v>
      </c>
      <c r="DE545" s="3">
        <f t="shared" si="113"/>
        <v>3.9190193749806077E-2</v>
      </c>
      <c r="DF545">
        <v>-3.3838245470897005E-3</v>
      </c>
      <c r="DG545">
        <v>4.3484983115318017E-2</v>
      </c>
      <c r="DH545">
        <v>6.4733343204144422E-4</v>
      </c>
      <c r="DI545">
        <v>4.550497393508092E-2</v>
      </c>
      <c r="DJ545">
        <v>3.6502151852012901E-3</v>
      </c>
      <c r="DK545">
        <v>4.3563803575989365E-2</v>
      </c>
      <c r="DL545" s="3">
        <f t="shared" si="114"/>
        <v>2.7436290278585622E-2</v>
      </c>
      <c r="DM545">
        <v>2.428485604566176E-3</v>
      </c>
      <c r="DN545">
        <v>1.1715470400720376</v>
      </c>
      <c r="DO545">
        <v>-9.6695457009505548E-2</v>
      </c>
      <c r="DP545">
        <v>1.1195414226368519</v>
      </c>
      <c r="DQ545">
        <v>-0.17848368672014092</v>
      </c>
      <c r="DR545">
        <v>1.1694273473497168</v>
      </c>
      <c r="DS545" s="3">
        <f t="shared" si="115"/>
        <v>0.44057911825419027</v>
      </c>
      <c r="DT545">
        <v>-0.15129971840835554</v>
      </c>
      <c r="DU545">
        <v>4672</v>
      </c>
      <c r="DV545">
        <v>0.49473004947300492</v>
      </c>
      <c r="DW545">
        <v>3.2814083904109594</v>
      </c>
      <c r="DX545">
        <v>0.25258498752861902</v>
      </c>
      <c r="DY545">
        <v>198</v>
      </c>
      <c r="DZ545">
        <v>-16.101694915254235</v>
      </c>
      <c r="EA545">
        <v>3.9445454545454552</v>
      </c>
      <c r="EB545">
        <v>0.70302003081664166</v>
      </c>
      <c r="EC545">
        <v>4.2380136986301373E-2</v>
      </c>
      <c r="ED545">
        <v>-8.3834680900591318E-3</v>
      </c>
      <c r="EE545">
        <v>1.3678302246776923E-2</v>
      </c>
      <c r="EF545">
        <v>-8.5648076720583662E-3</v>
      </c>
      <c r="EG545">
        <v>1.438880772125559E-2</v>
      </c>
      <c r="EH545">
        <v>-8.7496396646492489E-3</v>
      </c>
      <c r="EI545">
        <v>1.3847421713263645E-2</v>
      </c>
      <c r="EJ545">
        <v>-9.5950817833969984E-3</v>
      </c>
      <c r="EK545">
        <v>3.0983477497207366</v>
      </c>
      <c r="EL545">
        <v>0.81613068288089297</v>
      </c>
      <c r="EM545">
        <v>2.9453543203371972</v>
      </c>
      <c r="EN545">
        <v>0.7514471739448263</v>
      </c>
      <c r="EO545">
        <v>3.0605074261375234</v>
      </c>
      <c r="EP545">
        <v>0.89505589560488552</v>
      </c>
      <c r="EQ545">
        <v>3004.5</v>
      </c>
      <c r="ER545">
        <v>82.909999999999854</v>
      </c>
      <c r="ES545">
        <v>8.0291354337514935</v>
      </c>
      <c r="ET545">
        <v>0.22156619031863301</v>
      </c>
    </row>
    <row r="546" spans="1:150" x14ac:dyDescent="0.3">
      <c r="A546">
        <v>19</v>
      </c>
      <c r="B546">
        <v>1945</v>
      </c>
      <c r="C546" t="s">
        <v>665</v>
      </c>
      <c r="D546">
        <v>15588</v>
      </c>
      <c r="E546">
        <v>38</v>
      </c>
      <c r="F546">
        <v>0.24377726456248394</v>
      </c>
      <c r="G546">
        <v>667</v>
      </c>
      <c r="H546">
        <v>4.2789325121888631</v>
      </c>
      <c r="I546">
        <v>2994</v>
      </c>
      <c r="J546">
        <v>19.207082371054657</v>
      </c>
      <c r="K546" s="5">
        <v>3661</v>
      </c>
      <c r="L546" s="5">
        <v>23.486014879999999</v>
      </c>
      <c r="M546">
        <v>8436</v>
      </c>
      <c r="N546">
        <v>9458.2858571622819</v>
      </c>
      <c r="O546">
        <v>14.53682319733128</v>
      </c>
      <c r="P546" s="3">
        <v>1785</v>
      </c>
      <c r="Q546" s="3">
        <v>19</v>
      </c>
      <c r="R546" s="3">
        <f t="shared" si="104"/>
        <v>1.0644257703081233E-2</v>
      </c>
      <c r="S546" s="3">
        <v>1.6127513297403744E-2</v>
      </c>
      <c r="T546" s="3">
        <f t="shared" si="105"/>
        <v>0.66000613403895181</v>
      </c>
      <c r="U546">
        <v>15262</v>
      </c>
      <c r="V546">
        <v>-2.0913523222992043</v>
      </c>
      <c r="W546">
        <v>-256</v>
      </c>
      <c r="X546">
        <v>-1.6422889402104184</v>
      </c>
      <c r="Y546">
        <v>306</v>
      </c>
      <c r="Z546">
        <v>2.004979688114271</v>
      </c>
      <c r="AA546">
        <v>1.7612024235517869</v>
      </c>
      <c r="AB546">
        <v>865</v>
      </c>
      <c r="AC546">
        <v>5.6676713405844588</v>
      </c>
      <c r="AD546">
        <v>1.3887388283955957</v>
      </c>
      <c r="AE546">
        <v>3718</v>
      </c>
      <c r="AF546">
        <v>24.361158432708688</v>
      </c>
      <c r="AG546">
        <v>5.1540760616540311</v>
      </c>
      <c r="AH546" s="5">
        <v>4583</v>
      </c>
      <c r="AI546" s="5">
        <v>30.028829770000002</v>
      </c>
      <c r="AJ546" s="5">
        <v>6.5428148899999998</v>
      </c>
      <c r="AK546">
        <v>8475</v>
      </c>
      <c r="AL546">
        <v>0.46230440967283076</v>
      </c>
      <c r="AM546">
        <v>12884.037336660766</v>
      </c>
      <c r="AN546">
        <v>36.219580706628093</v>
      </c>
      <c r="AO546">
        <v>19.332000000000001</v>
      </c>
      <c r="AP546">
        <v>1134</v>
      </c>
      <c r="AQ546" s="3">
        <f t="shared" si="106"/>
        <v>-36.470588235294116</v>
      </c>
      <c r="AR546">
        <v>4</v>
      </c>
      <c r="AS546" s="3">
        <f t="shared" si="107"/>
        <v>-78.94736842105263</v>
      </c>
      <c r="AT546">
        <v>3.5273368606701938E-3</v>
      </c>
      <c r="AU546" s="3">
        <f t="shared" si="108"/>
        <v>-7.116920842411039E-3</v>
      </c>
      <c r="AV546">
        <v>4.2837649683276573E-2</v>
      </c>
      <c r="AW546">
        <v>4.1854758749879629E-2</v>
      </c>
      <c r="AX546">
        <v>4.113531797142319E-2</v>
      </c>
      <c r="AY546" s="3">
        <f t="shared" si="109"/>
        <v>2.5007804674019446E-2</v>
      </c>
      <c r="AZ546">
        <v>8.2341979234384424E-2</v>
      </c>
      <c r="BA546">
        <v>8.4275646689286873E-2</v>
      </c>
      <c r="BB546">
        <v>8.574959510755803E-2</v>
      </c>
      <c r="BC546" s="3">
        <f t="shared" si="110"/>
        <v>-0.57425653893139383</v>
      </c>
      <c r="BD546">
        <v>578</v>
      </c>
      <c r="BE546">
        <v>1.9619377162629759</v>
      </c>
      <c r="BF546">
        <v>4</v>
      </c>
      <c r="BG546">
        <v>1</v>
      </c>
      <c r="BH546">
        <v>6.920415224913495E-3</v>
      </c>
      <c r="BI546">
        <v>2.224310991883529E-2</v>
      </c>
      <c r="BJ546">
        <v>2.3138447385904839E-2</v>
      </c>
      <c r="BK546">
        <v>2.3442503496660643E-2</v>
      </c>
      <c r="BL546">
        <v>0.31112624314522414</v>
      </c>
      <c r="BM546">
        <v>0.29908727709747623</v>
      </c>
      <c r="BN546">
        <v>0.29520802784136513</v>
      </c>
      <c r="BO546">
        <v>616.38</v>
      </c>
      <c r="BP546">
        <v>2.0530188071724202</v>
      </c>
      <c r="BQ546">
        <v>30023.105382503883</v>
      </c>
      <c r="BR546">
        <v>13612</v>
      </c>
      <c r="BS546">
        <v>-12.676417757249167</v>
      </c>
      <c r="BT546">
        <v>-10.811164984929892</v>
      </c>
      <c r="BU546">
        <v>-1175</v>
      </c>
      <c r="BV546">
        <v>-7.537849627918912</v>
      </c>
      <c r="BW546">
        <v>-994</v>
      </c>
      <c r="BX546">
        <v>-6.5129078757698853</v>
      </c>
      <c r="BY546">
        <v>491</v>
      </c>
      <c r="BZ546">
        <v>3.6071113723185424</v>
      </c>
      <c r="CA546">
        <v>3.3633341077560583</v>
      </c>
      <c r="CB546">
        <v>1.6021316842042714</v>
      </c>
      <c r="CC546">
        <v>1296</v>
      </c>
      <c r="CD546">
        <v>9.5210108727593301</v>
      </c>
      <c r="CE546">
        <v>5.2420783605704671</v>
      </c>
      <c r="CF546">
        <v>3.8533395321748714</v>
      </c>
      <c r="CG546" s="5">
        <v>5392</v>
      </c>
      <c r="CH546" s="5">
        <v>39.612106959999998</v>
      </c>
      <c r="CI546" s="5">
        <v>16.126092079999999</v>
      </c>
      <c r="CJ546" s="5">
        <v>9.5832771910000005</v>
      </c>
      <c r="CK546">
        <v>4096</v>
      </c>
      <c r="CL546">
        <v>30.091096091683809</v>
      </c>
      <c r="CM546">
        <v>10.884013720629152</v>
      </c>
      <c r="CN546">
        <v>5.7299376589751212</v>
      </c>
      <c r="CO546">
        <v>8216</v>
      </c>
      <c r="CP546">
        <v>-2.6078710289236606</v>
      </c>
      <c r="CQ546">
        <v>-3.056047197640118</v>
      </c>
      <c r="CR546">
        <v>14648.044846508034</v>
      </c>
      <c r="CS546">
        <v>54.869973985992495</v>
      </c>
      <c r="CT546">
        <v>13.691418797956203</v>
      </c>
      <c r="CU546">
        <v>21.645</v>
      </c>
      <c r="CV546">
        <f t="shared" si="116"/>
        <v>7.1081768026687193</v>
      </c>
      <c r="CW546">
        <v>2.3129999999999988</v>
      </c>
      <c r="CX546">
        <v>1308.8599999999999</v>
      </c>
      <c r="CY546" s="3">
        <f t="shared" si="111"/>
        <v>-26.674509803921577</v>
      </c>
      <c r="CZ546">
        <v>15.419753086419744</v>
      </c>
      <c r="DA546">
        <v>9.19</v>
      </c>
      <c r="DB546" s="3">
        <f t="shared" si="112"/>
        <v>-51.631578947368425</v>
      </c>
      <c r="DC546">
        <v>129.75</v>
      </c>
      <c r="DD546">
        <v>7.021377381843742E-3</v>
      </c>
      <c r="DE546" s="3">
        <f t="shared" si="113"/>
        <v>-3.6228803212374908E-3</v>
      </c>
      <c r="DF546">
        <v>3.4940405211735482E-3</v>
      </c>
      <c r="DG546">
        <v>4.3484983115318017E-2</v>
      </c>
      <c r="DH546">
        <v>6.4733343204144422E-4</v>
      </c>
      <c r="DI546">
        <v>4.550497393508092E-2</v>
      </c>
      <c r="DJ546">
        <v>3.6502151852012901E-3</v>
      </c>
      <c r="DK546">
        <v>4.3563803575989365E-2</v>
      </c>
      <c r="DL546" s="3">
        <f t="shared" si="114"/>
        <v>2.7436290278585622E-2</v>
      </c>
      <c r="DM546">
        <v>2.428485604566176E-3</v>
      </c>
      <c r="DN546">
        <v>0.16146671514678346</v>
      </c>
      <c r="DO546">
        <v>7.9124735912399033E-2</v>
      </c>
      <c r="DP546">
        <v>0.15429911885809888</v>
      </c>
      <c r="DQ546">
        <v>7.0023472168812009E-2</v>
      </c>
      <c r="DR546">
        <v>0.16117457167384819</v>
      </c>
      <c r="DS546" s="3">
        <f t="shared" si="115"/>
        <v>-0.49883156236510362</v>
      </c>
      <c r="DT546">
        <v>7.5424976566290158E-2</v>
      </c>
      <c r="DU546">
        <v>602</v>
      </c>
      <c r="DV546">
        <v>4.1522491349480966</v>
      </c>
      <c r="DW546">
        <v>2.1741860465116276</v>
      </c>
      <c r="DX546">
        <v>0.21224833024865175</v>
      </c>
      <c r="DY546">
        <v>4</v>
      </c>
      <c r="DZ546">
        <v>0</v>
      </c>
      <c r="EA546">
        <v>2.2974999999999999</v>
      </c>
      <c r="EB546">
        <v>1.2974999999999999</v>
      </c>
      <c r="EC546">
        <v>6.6445182724252493E-3</v>
      </c>
      <c r="ED546">
        <v>-2.7589695248824569E-4</v>
      </c>
      <c r="EE546">
        <v>1.3678302246776923E-2</v>
      </c>
      <c r="EF546">
        <v>-8.5648076720583662E-3</v>
      </c>
      <c r="EG546">
        <v>1.438880772125559E-2</v>
      </c>
      <c r="EH546">
        <v>-8.7496396646492489E-3</v>
      </c>
      <c r="EI546">
        <v>1.3847421713263645E-2</v>
      </c>
      <c r="EJ546">
        <v>-9.5950817833969984E-3</v>
      </c>
      <c r="EK546">
        <v>0.48577068648932109</v>
      </c>
      <c r="EL546">
        <v>0.17464444334409696</v>
      </c>
      <c r="EM546">
        <v>0.46178379759775107</v>
      </c>
      <c r="EN546">
        <v>0.16269652050027483</v>
      </c>
      <c r="EO546">
        <v>0.47983793734402191</v>
      </c>
      <c r="EP546">
        <v>0.18462990950265679</v>
      </c>
      <c r="EQ546">
        <v>632.71</v>
      </c>
      <c r="ER546">
        <v>16.330000000000041</v>
      </c>
      <c r="ES546">
        <v>2.107410249336549</v>
      </c>
      <c r="ET546">
        <v>5.4391442164128723E-2</v>
      </c>
    </row>
    <row r="547" spans="1:150" x14ac:dyDescent="0.3">
      <c r="A547">
        <v>19</v>
      </c>
      <c r="B547">
        <v>1946</v>
      </c>
      <c r="C547" t="s">
        <v>666</v>
      </c>
      <c r="D547">
        <v>22174</v>
      </c>
      <c r="E547">
        <v>65</v>
      </c>
      <c r="F547">
        <v>0.29313610534860651</v>
      </c>
      <c r="G547">
        <v>999</v>
      </c>
      <c r="H547">
        <v>4.5052764498962752</v>
      </c>
      <c r="I547">
        <v>4318</v>
      </c>
      <c r="J547">
        <v>19.473256967619733</v>
      </c>
      <c r="K547" s="5">
        <v>5317</v>
      </c>
      <c r="L547" s="5">
        <v>23.978533420000002</v>
      </c>
      <c r="M547">
        <v>14195</v>
      </c>
      <c r="N547">
        <v>9336.352168888905</v>
      </c>
      <c r="O547">
        <v>13.41210426625778</v>
      </c>
      <c r="P547" s="3">
        <v>3740</v>
      </c>
      <c r="Q547" s="3">
        <v>52</v>
      </c>
      <c r="R547" s="3">
        <f t="shared" si="104"/>
        <v>1.3903743315508022E-2</v>
      </c>
      <c r="S547" s="3">
        <v>1.6127513297403744E-2</v>
      </c>
      <c r="T547" s="3">
        <f t="shared" si="105"/>
        <v>0.86211327556284134</v>
      </c>
      <c r="U547">
        <v>20716</v>
      </c>
      <c r="V547">
        <v>-6.5752683322810492</v>
      </c>
      <c r="W547">
        <v>-473</v>
      </c>
      <c r="X547">
        <v>-2.1331288896906284</v>
      </c>
      <c r="Y547">
        <v>213</v>
      </c>
      <c r="Z547">
        <v>1.0281907704189999</v>
      </c>
      <c r="AA547">
        <v>0.7350546650703933</v>
      </c>
      <c r="AB547">
        <v>1613</v>
      </c>
      <c r="AC547">
        <v>7.7862521722340219</v>
      </c>
      <c r="AD547">
        <v>3.2809757223377467</v>
      </c>
      <c r="AE547">
        <v>5206</v>
      </c>
      <c r="AF547">
        <v>25.130334041320719</v>
      </c>
      <c r="AG547">
        <v>5.6570770737009859</v>
      </c>
      <c r="AH547" s="5">
        <v>6819</v>
      </c>
      <c r="AI547" s="5">
        <v>32.916586209999998</v>
      </c>
      <c r="AJ547" s="5">
        <v>8.9380527959999991</v>
      </c>
      <c r="AK547">
        <v>14138</v>
      </c>
      <c r="AL547">
        <v>-0.40154984149348361</v>
      </c>
      <c r="AM547">
        <v>12632.264383126112</v>
      </c>
      <c r="AN547">
        <v>35.301926861971026</v>
      </c>
      <c r="AO547">
        <v>13.624000000000001</v>
      </c>
      <c r="AP547">
        <v>2515</v>
      </c>
      <c r="AQ547" s="3">
        <f t="shared" si="106"/>
        <v>-32.754010695187162</v>
      </c>
      <c r="AR547">
        <v>57</v>
      </c>
      <c r="AS547" s="3">
        <f t="shared" si="107"/>
        <v>9.6153846153846168</v>
      </c>
      <c r="AT547">
        <v>2.2664015904572565E-2</v>
      </c>
      <c r="AU547" s="3">
        <f t="shared" si="108"/>
        <v>8.7602725890645432E-3</v>
      </c>
      <c r="AV547">
        <v>4.2837649683276573E-2</v>
      </c>
      <c r="AW547">
        <v>4.1854758749879629E-2</v>
      </c>
      <c r="AX547">
        <v>4.113531797142319E-2</v>
      </c>
      <c r="AY547" s="3">
        <f t="shared" si="109"/>
        <v>2.5007804674019446E-2</v>
      </c>
      <c r="AZ547">
        <v>0.52906767929941756</v>
      </c>
      <c r="BA547">
        <v>0.54149197323082754</v>
      </c>
      <c r="BB547">
        <v>0.55096245810758815</v>
      </c>
      <c r="BC547" s="3">
        <f t="shared" si="110"/>
        <v>-0.31115081745525319</v>
      </c>
      <c r="BD547">
        <v>1173</v>
      </c>
      <c r="BE547">
        <v>2.1440750213128732</v>
      </c>
      <c r="BF547">
        <v>29</v>
      </c>
      <c r="BG547">
        <v>1.9655172413793103</v>
      </c>
      <c r="BH547">
        <v>2.4722932651321399E-2</v>
      </c>
      <c r="BI547">
        <v>2.224310991883529E-2</v>
      </c>
      <c r="BJ547">
        <v>2.3138447385904839E-2</v>
      </c>
      <c r="BK547">
        <v>2.3442503496660643E-2</v>
      </c>
      <c r="BL547">
        <v>1.1114872309463442</v>
      </c>
      <c r="BM547">
        <v>1.0684784609351867</v>
      </c>
      <c r="BN547">
        <v>1.0546199835202392</v>
      </c>
      <c r="BO547">
        <v>1038.01</v>
      </c>
      <c r="BP547">
        <v>3.5267782716991722</v>
      </c>
      <c r="BQ547">
        <v>29432.244389435218</v>
      </c>
      <c r="BR547">
        <v>18241</v>
      </c>
      <c r="BS547">
        <v>-17.736989266708758</v>
      </c>
      <c r="BT547">
        <v>-11.947287121065843</v>
      </c>
      <c r="BU547">
        <v>-1282</v>
      </c>
      <c r="BV547">
        <v>-5.7815459547217456</v>
      </c>
      <c r="BW547">
        <v>-878</v>
      </c>
      <c r="BX547">
        <v>-4.2382699362811351</v>
      </c>
      <c r="BY547">
        <v>312</v>
      </c>
      <c r="BZ547">
        <v>1.7104325420755442</v>
      </c>
      <c r="CA547">
        <v>1.4172964367269376</v>
      </c>
      <c r="CB547">
        <v>0.68224177165654432</v>
      </c>
      <c r="CC547">
        <v>2273</v>
      </c>
      <c r="CD547">
        <v>12.460939641467025</v>
      </c>
      <c r="CE547">
        <v>7.9556631915707499</v>
      </c>
      <c r="CF547">
        <v>4.6746874692330032</v>
      </c>
      <c r="CG547" s="5">
        <v>7688</v>
      </c>
      <c r="CH547" s="5">
        <v>42.146812130000001</v>
      </c>
      <c r="CI547" s="5">
        <v>18.168278709999999</v>
      </c>
      <c r="CJ547" s="5">
        <v>9.2302259129999999</v>
      </c>
      <c r="CK547">
        <v>5415</v>
      </c>
      <c r="CL547">
        <v>29.685872485061125</v>
      </c>
      <c r="CM547">
        <v>10.212615517441392</v>
      </c>
      <c r="CN547">
        <v>4.5555384437404065</v>
      </c>
      <c r="CO547">
        <v>12612</v>
      </c>
      <c r="CP547">
        <v>-11.151814019020783</v>
      </c>
      <c r="CQ547">
        <v>-10.793605884849342</v>
      </c>
      <c r="CR547">
        <v>15364.486860012687</v>
      </c>
      <c r="CS547">
        <v>64.566273658903484</v>
      </c>
      <c r="CT547">
        <v>21.628920944183328</v>
      </c>
      <c r="CU547">
        <v>13.301</v>
      </c>
      <c r="CV547">
        <f t="shared" si="116"/>
        <v>-0.11110426625777947</v>
      </c>
      <c r="CW547">
        <v>-0.3230000000000004</v>
      </c>
      <c r="CX547">
        <v>2712.05</v>
      </c>
      <c r="CY547" s="3">
        <f t="shared" si="111"/>
        <v>-27.485294117647051</v>
      </c>
      <c r="CZ547">
        <v>7.8349900596421538</v>
      </c>
      <c r="DA547">
        <v>63.720000000000006</v>
      </c>
      <c r="DB547" s="3">
        <f t="shared" si="112"/>
        <v>22.538461538461547</v>
      </c>
      <c r="DC547">
        <v>11.789473684210536</v>
      </c>
      <c r="DD547">
        <v>2.3495142051215872E-2</v>
      </c>
      <c r="DE547" s="3">
        <f t="shared" si="113"/>
        <v>9.5913987357078498E-3</v>
      </c>
      <c r="DF547">
        <v>8.3112614664330661E-4</v>
      </c>
      <c r="DG547">
        <v>4.3484983115318017E-2</v>
      </c>
      <c r="DH547">
        <v>6.4733343204144422E-4</v>
      </c>
      <c r="DI547">
        <v>4.550497393508092E-2</v>
      </c>
      <c r="DJ547">
        <v>3.6502151852012901E-3</v>
      </c>
      <c r="DK547">
        <v>4.3563803575989365E-2</v>
      </c>
      <c r="DL547" s="3">
        <f t="shared" si="114"/>
        <v>2.7436290278585622E-2</v>
      </c>
      <c r="DM547">
        <v>2.428485604566176E-3</v>
      </c>
      <c r="DN547">
        <v>0.54030472977094191</v>
      </c>
      <c r="DO547">
        <v>1.1237050471524346E-2</v>
      </c>
      <c r="DP547">
        <v>0.51632030566010023</v>
      </c>
      <c r="DQ547">
        <v>-2.5171667570727307E-2</v>
      </c>
      <c r="DR547">
        <v>0.53932715058345959</v>
      </c>
      <c r="DS547" s="3">
        <f t="shared" si="115"/>
        <v>-0.32278612497938175</v>
      </c>
      <c r="DT547">
        <v>-1.1635307524128558E-2</v>
      </c>
      <c r="DU547">
        <v>1228</v>
      </c>
      <c r="DV547">
        <v>4.6888320545609545</v>
      </c>
      <c r="DW547">
        <v>2.2085097719869706</v>
      </c>
      <c r="DX547">
        <v>6.443475067409743E-2</v>
      </c>
      <c r="DY547">
        <v>17</v>
      </c>
      <c r="DZ547">
        <v>-41.379310344827587</v>
      </c>
      <c r="EA547">
        <v>3.7482352941176473</v>
      </c>
      <c r="EB547">
        <v>1.7827180527383371</v>
      </c>
      <c r="EC547">
        <v>1.3843648208469055E-2</v>
      </c>
      <c r="ED547">
        <v>-1.0879284442852345E-2</v>
      </c>
      <c r="EE547">
        <v>1.3678302246776923E-2</v>
      </c>
      <c r="EF547">
        <v>-8.5648076720583662E-3</v>
      </c>
      <c r="EG547">
        <v>1.438880772125559E-2</v>
      </c>
      <c r="EH547">
        <v>-8.7496396646492489E-3</v>
      </c>
      <c r="EI547">
        <v>1.3847421713263645E-2</v>
      </c>
      <c r="EJ547">
        <v>-9.5950817833969984E-3</v>
      </c>
      <c r="EK547">
        <v>1.0120881933085732</v>
      </c>
      <c r="EL547">
        <v>-9.9399037637770915E-2</v>
      </c>
      <c r="EM547">
        <v>0.96211225256827859</v>
      </c>
      <c r="EN547">
        <v>-0.10636620836690813</v>
      </c>
      <c r="EO547">
        <v>0.99972749405104233</v>
      </c>
      <c r="EP547">
        <v>-5.4892489469196892E-2</v>
      </c>
      <c r="EQ547">
        <v>1061.6099999999999</v>
      </c>
      <c r="ER547">
        <v>23.599999999999909</v>
      </c>
      <c r="ES547">
        <v>3.6069624387227077</v>
      </c>
      <c r="ET547">
        <v>8.018416702353548E-2</v>
      </c>
    </row>
    <row r="548" spans="1:150" x14ac:dyDescent="0.3">
      <c r="A548">
        <v>19</v>
      </c>
      <c r="B548">
        <v>1947</v>
      </c>
      <c r="C548" t="s">
        <v>667</v>
      </c>
      <c r="D548">
        <v>17122</v>
      </c>
      <c r="E548">
        <v>24</v>
      </c>
      <c r="F548">
        <v>0.14017054082467001</v>
      </c>
      <c r="G548">
        <v>679</v>
      </c>
      <c r="H548">
        <v>3.965658217497956</v>
      </c>
      <c r="I548">
        <v>2925</v>
      </c>
      <c r="J548">
        <v>17.083284663006658</v>
      </c>
      <c r="K548" s="5">
        <v>3604</v>
      </c>
      <c r="L548" s="5">
        <v>21.048942879999998</v>
      </c>
      <c r="M548">
        <v>9693</v>
      </c>
      <c r="N548">
        <v>9076.4066848716593</v>
      </c>
      <c r="O548">
        <v>18.041116691975237</v>
      </c>
      <c r="P548" s="3">
        <v>2143</v>
      </c>
      <c r="Q548" s="3">
        <v>34</v>
      </c>
      <c r="R548" s="3">
        <f t="shared" si="104"/>
        <v>1.5865608959402706E-2</v>
      </c>
      <c r="S548" s="3">
        <v>1.6127513297403744E-2</v>
      </c>
      <c r="T548" s="3">
        <f t="shared" si="105"/>
        <v>0.98376040167065315</v>
      </c>
      <c r="U548">
        <v>16846</v>
      </c>
      <c r="V548">
        <v>-1.6119612194837052</v>
      </c>
      <c r="W548">
        <v>-69</v>
      </c>
      <c r="X548">
        <v>-0.4029903048709263</v>
      </c>
      <c r="Y548">
        <v>412</v>
      </c>
      <c r="Z548">
        <v>2.4456844354742966</v>
      </c>
      <c r="AA548">
        <v>2.3055138946496267</v>
      </c>
      <c r="AB548">
        <v>869</v>
      </c>
      <c r="AC548">
        <v>5.1584945981241841</v>
      </c>
      <c r="AD548">
        <v>1.1928363806262281</v>
      </c>
      <c r="AE548">
        <v>3592</v>
      </c>
      <c r="AF548">
        <v>21.3225691558827</v>
      </c>
      <c r="AG548">
        <v>4.2392844928760418</v>
      </c>
      <c r="AH548" s="5">
        <v>4461</v>
      </c>
      <c r="AI548" s="5">
        <v>26.481063750000001</v>
      </c>
      <c r="AJ548" s="5">
        <v>5.4321208739999998</v>
      </c>
      <c r="AK548">
        <v>9540</v>
      </c>
      <c r="AL548">
        <v>-1.5784586815227482</v>
      </c>
      <c r="AM548">
        <v>11751.503925509434</v>
      </c>
      <c r="AN548">
        <v>29.473087021283039</v>
      </c>
      <c r="AO548">
        <v>16.372</v>
      </c>
      <c r="AP548">
        <v>1228</v>
      </c>
      <c r="AQ548" s="3">
        <f t="shared" si="106"/>
        <v>-42.697153523098457</v>
      </c>
      <c r="AR548">
        <v>27</v>
      </c>
      <c r="AS548" s="3">
        <f t="shared" si="107"/>
        <v>-20.588235294117645</v>
      </c>
      <c r="AT548">
        <v>2.1986970684039087E-2</v>
      </c>
      <c r="AU548" s="3">
        <f t="shared" si="108"/>
        <v>6.1213617246363809E-3</v>
      </c>
      <c r="AV548">
        <v>4.2837649683276573E-2</v>
      </c>
      <c r="AW548">
        <v>4.1854758749879629E-2</v>
      </c>
      <c r="AX548">
        <v>4.113531797142319E-2</v>
      </c>
      <c r="AY548" s="3">
        <f t="shared" si="109"/>
        <v>2.5007804674019446E-2</v>
      </c>
      <c r="AZ548">
        <v>0.51326276877002897</v>
      </c>
      <c r="BA548">
        <v>0.52531591008399536</v>
      </c>
      <c r="BB548">
        <v>0.53450348188176133</v>
      </c>
      <c r="BC548" s="3">
        <f t="shared" si="110"/>
        <v>-0.44925691978889182</v>
      </c>
      <c r="BD548">
        <v>576</v>
      </c>
      <c r="BE548">
        <v>2.1319444444444446</v>
      </c>
      <c r="BF548">
        <v>14</v>
      </c>
      <c r="BG548">
        <v>1.9285714285714286</v>
      </c>
      <c r="BH548">
        <v>2.4305555555555556E-2</v>
      </c>
      <c r="BI548">
        <v>2.224310991883529E-2</v>
      </c>
      <c r="BJ548">
        <v>2.3138447385904839E-2</v>
      </c>
      <c r="BK548">
        <v>2.3442503496660643E-2</v>
      </c>
      <c r="BL548">
        <v>1.0927228991020632</v>
      </c>
      <c r="BM548">
        <v>1.050440211055893</v>
      </c>
      <c r="BN548">
        <v>1.0368156950053502</v>
      </c>
      <c r="BO548">
        <v>1141.57</v>
      </c>
      <c r="BP548">
        <v>3.1343567813388686</v>
      </c>
      <c r="BQ548">
        <v>36421.188768190201</v>
      </c>
      <c r="BR548">
        <v>14931</v>
      </c>
      <c r="BS548">
        <v>-12.796402289452166</v>
      </c>
      <c r="BT548">
        <v>-11.367683723139024</v>
      </c>
      <c r="BU548">
        <v>-1170</v>
      </c>
      <c r="BV548">
        <v>-6.8333138652026628</v>
      </c>
      <c r="BW548">
        <v>-1176</v>
      </c>
      <c r="BX548">
        <v>-6.9808856701887692</v>
      </c>
      <c r="BY548">
        <v>527</v>
      </c>
      <c r="BZ548">
        <v>3.5295693523541622</v>
      </c>
      <c r="CA548">
        <v>3.3893988115294924</v>
      </c>
      <c r="CB548">
        <v>1.0838849168798657</v>
      </c>
      <c r="CC548">
        <v>1319</v>
      </c>
      <c r="CD548">
        <v>8.833969593463264</v>
      </c>
      <c r="CE548">
        <v>4.8683113759653081</v>
      </c>
      <c r="CF548">
        <v>3.67547499533908</v>
      </c>
      <c r="CG548" s="5">
        <v>5175</v>
      </c>
      <c r="CH548" s="5">
        <v>34.659433389999997</v>
      </c>
      <c r="CI548" s="5">
        <v>13.61049051</v>
      </c>
      <c r="CJ548" s="5">
        <v>8.1783696399999997</v>
      </c>
      <c r="CK548">
        <v>3856</v>
      </c>
      <c r="CL548">
        <v>25.825463800147347</v>
      </c>
      <c r="CM548">
        <v>8.7421791371406883</v>
      </c>
      <c r="CN548">
        <v>4.5028946442646465</v>
      </c>
      <c r="CO548">
        <v>8592</v>
      </c>
      <c r="CP548">
        <v>-11.358712472918601</v>
      </c>
      <c r="CQ548">
        <v>-9.9371069182389942</v>
      </c>
      <c r="CR548">
        <v>13626.067641709729</v>
      </c>
      <c r="CS548">
        <v>50.126235136877874</v>
      </c>
      <c r="CT548">
        <v>15.951692039442786</v>
      </c>
      <c r="CU548">
        <v>18.021999999999998</v>
      </c>
      <c r="CV548">
        <f t="shared" si="116"/>
        <v>-1.9116691975238354E-2</v>
      </c>
      <c r="CW548">
        <v>1.6499999999999986</v>
      </c>
      <c r="CX548">
        <v>1363.31</v>
      </c>
      <c r="CY548" s="3">
        <f t="shared" si="111"/>
        <v>-36.38310779281381</v>
      </c>
      <c r="CZ548">
        <v>11.018729641693808</v>
      </c>
      <c r="DA548">
        <v>32.75</v>
      </c>
      <c r="DB548" s="3">
        <f t="shared" si="112"/>
        <v>-3.6764705882352944</v>
      </c>
      <c r="DC548">
        <v>21.296296296296298</v>
      </c>
      <c r="DD548">
        <v>2.4022416031570223E-2</v>
      </c>
      <c r="DE548" s="3">
        <f t="shared" si="113"/>
        <v>8.156807072167517E-3</v>
      </c>
      <c r="DF548">
        <v>2.0354453475311361E-3</v>
      </c>
      <c r="DG548">
        <v>4.3484983115318017E-2</v>
      </c>
      <c r="DH548">
        <v>6.4733343204144422E-4</v>
      </c>
      <c r="DI548">
        <v>4.550497393508092E-2</v>
      </c>
      <c r="DJ548">
        <v>3.6502151852012901E-3</v>
      </c>
      <c r="DK548">
        <v>4.3563803575989365E-2</v>
      </c>
      <c r="DL548" s="3">
        <f t="shared" si="114"/>
        <v>2.7436290278585622E-2</v>
      </c>
      <c r="DM548">
        <v>2.428485604566176E-3</v>
      </c>
      <c r="DN548">
        <v>0.55243015658681693</v>
      </c>
      <c r="DO548">
        <v>3.9167387816787969E-2</v>
      </c>
      <c r="DP548">
        <v>0.52790747811088723</v>
      </c>
      <c r="DQ548">
        <v>2.5915680268918662E-3</v>
      </c>
      <c r="DR548">
        <v>0.55143063873353848</v>
      </c>
      <c r="DS548" s="3">
        <f t="shared" si="115"/>
        <v>-0.43232976293711467</v>
      </c>
      <c r="DT548">
        <v>1.6927156851777148E-2</v>
      </c>
      <c r="DU548">
        <v>602</v>
      </c>
      <c r="DV548">
        <v>4.5138888888888884</v>
      </c>
      <c r="DW548">
        <v>2.2646345514950164</v>
      </c>
      <c r="DX548">
        <v>0.13269010705057172</v>
      </c>
      <c r="DY548">
        <v>11</v>
      </c>
      <c r="DZ548">
        <v>-21.428571428571427</v>
      </c>
      <c r="EA548">
        <v>2.9772727272727271</v>
      </c>
      <c r="EB548">
        <v>1.0487012987012985</v>
      </c>
      <c r="EC548">
        <v>1.8272425249169437E-2</v>
      </c>
      <c r="ED548">
        <v>-6.033130306386119E-3</v>
      </c>
      <c r="EE548">
        <v>1.3678302246776923E-2</v>
      </c>
      <c r="EF548">
        <v>-8.5648076720583662E-3</v>
      </c>
      <c r="EG548">
        <v>1.438880772125559E-2</v>
      </c>
      <c r="EH548">
        <v>-8.7496396646492489E-3</v>
      </c>
      <c r="EI548">
        <v>1.3847421713263645E-2</v>
      </c>
      <c r="EJ548">
        <v>-9.5950817833969984E-3</v>
      </c>
      <c r="EK548">
        <v>1.3358693878456331</v>
      </c>
      <c r="EL548">
        <v>0.24314648874356992</v>
      </c>
      <c r="EM548">
        <v>1.2699054433938155</v>
      </c>
      <c r="EN548">
        <v>0.21946523233792248</v>
      </c>
      <c r="EO548">
        <v>1.3195543276960604</v>
      </c>
      <c r="EP548">
        <v>0.2827386326907102</v>
      </c>
      <c r="EQ548">
        <v>1183.79</v>
      </c>
      <c r="ER548">
        <v>42.220000000000027</v>
      </c>
      <c r="ES548">
        <v>3.2502783133589173</v>
      </c>
      <c r="ET548">
        <v>0.11592153202004862</v>
      </c>
    </row>
    <row r="549" spans="1:150" x14ac:dyDescent="0.3">
      <c r="A549">
        <v>19</v>
      </c>
      <c r="B549">
        <v>1948</v>
      </c>
      <c r="C549" t="s">
        <v>668</v>
      </c>
      <c r="D549">
        <v>48157</v>
      </c>
      <c r="E549">
        <v>220</v>
      </c>
      <c r="F549">
        <v>0.45683908881367197</v>
      </c>
      <c r="G549">
        <v>3290</v>
      </c>
      <c r="H549">
        <v>6.8318209190771846</v>
      </c>
      <c r="I549">
        <v>11433</v>
      </c>
      <c r="J549">
        <v>23.741096829121417</v>
      </c>
      <c r="K549" s="5">
        <v>14723</v>
      </c>
      <c r="L549" s="5">
        <v>30.572917749999998</v>
      </c>
      <c r="M549">
        <v>28646</v>
      </c>
      <c r="N549">
        <v>12912.005517843783</v>
      </c>
      <c r="O549">
        <v>12.376186224224931</v>
      </c>
      <c r="P549" s="3">
        <v>13474</v>
      </c>
      <c r="Q549" s="3">
        <v>215</v>
      </c>
      <c r="R549" s="3">
        <f t="shared" si="104"/>
        <v>1.5956657265845331E-2</v>
      </c>
      <c r="S549" s="3">
        <v>1.6127513297403744E-2</v>
      </c>
      <c r="T549" s="3">
        <f t="shared" si="105"/>
        <v>0.98940592834073693</v>
      </c>
      <c r="U549">
        <v>46197</v>
      </c>
      <c r="V549">
        <v>-4.0700209730672592</v>
      </c>
      <c r="W549">
        <v>-1233</v>
      </c>
      <c r="X549">
        <v>-2.5603754386693525</v>
      </c>
      <c r="Y549">
        <v>851</v>
      </c>
      <c r="Z549">
        <v>1.8421109595861203</v>
      </c>
      <c r="AA549">
        <v>1.3852718707724483</v>
      </c>
      <c r="AB549">
        <v>4821</v>
      </c>
      <c r="AC549">
        <v>10.435742580687057</v>
      </c>
      <c r="AD549">
        <v>3.6039216616098724</v>
      </c>
      <c r="AE549">
        <v>12195</v>
      </c>
      <c r="AF549">
        <v>26.397818040132474</v>
      </c>
      <c r="AG549">
        <v>2.6567212110110567</v>
      </c>
      <c r="AH549" s="5">
        <v>17016</v>
      </c>
      <c r="AI549" s="5">
        <v>36.83356062</v>
      </c>
      <c r="AJ549" s="5">
        <v>6.2606428730000001</v>
      </c>
      <c r="AK549">
        <v>29755</v>
      </c>
      <c r="AL549">
        <v>3.8713956573343573</v>
      </c>
      <c r="AM549">
        <v>16169.643175425979</v>
      </c>
      <c r="AN549">
        <v>25.229524980300656</v>
      </c>
      <c r="AO549">
        <v>12.932</v>
      </c>
      <c r="AP549">
        <v>7913</v>
      </c>
      <c r="AQ549" s="3">
        <f t="shared" si="106"/>
        <v>-41.272079560635298</v>
      </c>
      <c r="AR549">
        <v>173</v>
      </c>
      <c r="AS549" s="3">
        <f t="shared" si="107"/>
        <v>-19.534883720930232</v>
      </c>
      <c r="AT549">
        <v>2.1862757487678505E-2</v>
      </c>
      <c r="AU549" s="3">
        <f t="shared" si="108"/>
        <v>5.9061002218331743E-3</v>
      </c>
      <c r="AV549">
        <v>4.2837649683276573E-2</v>
      </c>
      <c r="AW549">
        <v>4.1854758749879629E-2</v>
      </c>
      <c r="AX549">
        <v>4.113531797142319E-2</v>
      </c>
      <c r="AY549" s="3">
        <f t="shared" si="109"/>
        <v>2.5007804674019446E-2</v>
      </c>
      <c r="AZ549">
        <v>0.51036314198660448</v>
      </c>
      <c r="BA549">
        <v>0.5223481902817414</v>
      </c>
      <c r="BB549">
        <v>0.53148385780964713</v>
      </c>
      <c r="BC549" s="3">
        <f t="shared" si="110"/>
        <v>-0.4579220705310898</v>
      </c>
      <c r="BD549">
        <v>2740</v>
      </c>
      <c r="BE549">
        <v>2.8879562043795621</v>
      </c>
      <c r="BF549">
        <v>51</v>
      </c>
      <c r="BG549">
        <v>3.392156862745098</v>
      </c>
      <c r="BH549">
        <v>1.8613138686131386E-2</v>
      </c>
      <c r="BI549">
        <v>2.224310991883529E-2</v>
      </c>
      <c r="BJ549">
        <v>2.3138447385904839E-2</v>
      </c>
      <c r="BK549">
        <v>2.3442503496660643E-2</v>
      </c>
      <c r="BL549">
        <v>0.8368046893644997</v>
      </c>
      <c r="BM549">
        <v>0.80442470385760978</v>
      </c>
      <c r="BN549">
        <v>0.79399108072151103</v>
      </c>
      <c r="BO549">
        <v>1893.05</v>
      </c>
      <c r="BP549">
        <v>3.715785769175207</v>
      </c>
      <c r="BQ549">
        <v>50946.155607356246</v>
      </c>
      <c r="BR549">
        <v>41865</v>
      </c>
      <c r="BS549">
        <v>-13.065597940071017</v>
      </c>
      <c r="BT549">
        <v>-9.3772322878108962</v>
      </c>
      <c r="BU549">
        <v>-3750</v>
      </c>
      <c r="BV549">
        <v>-7.7870299229603175</v>
      </c>
      <c r="BW549">
        <v>-2511</v>
      </c>
      <c r="BX549">
        <v>-5.4354178842782002</v>
      </c>
      <c r="BY549">
        <v>1104</v>
      </c>
      <c r="BZ549">
        <v>2.6370476531709066</v>
      </c>
      <c r="CA549">
        <v>2.1802085643572346</v>
      </c>
      <c r="CB549">
        <v>0.79493669358478636</v>
      </c>
      <c r="CC549">
        <v>5963</v>
      </c>
      <c r="CD549">
        <v>14.243401409291771</v>
      </c>
      <c r="CE549">
        <v>7.4115804902145861</v>
      </c>
      <c r="CF549">
        <v>3.8076588286047137</v>
      </c>
      <c r="CG549" s="5">
        <v>18896</v>
      </c>
      <c r="CH549" s="5">
        <v>45.135554759999998</v>
      </c>
      <c r="CI549" s="5">
        <v>14.56263701</v>
      </c>
      <c r="CJ549" s="5">
        <v>8.3019941389999996</v>
      </c>
      <c r="CK549">
        <v>12933</v>
      </c>
      <c r="CL549">
        <v>30.892153350053743</v>
      </c>
      <c r="CM549">
        <v>7.1510565209323254</v>
      </c>
      <c r="CN549">
        <v>4.4943353099212686</v>
      </c>
      <c r="CO549">
        <v>27377</v>
      </c>
      <c r="CP549">
        <v>-4.4299378621797105</v>
      </c>
      <c r="CQ549">
        <v>-7.9919341287178618</v>
      </c>
      <c r="CR549">
        <v>18433.94745836432</v>
      </c>
      <c r="CS549">
        <v>42.765950904291927</v>
      </c>
      <c r="CT549">
        <v>14.003427647553451</v>
      </c>
      <c r="CU549">
        <v>15.635999999999999</v>
      </c>
      <c r="CV549">
        <f t="shared" si="116"/>
        <v>3.2598137757750685</v>
      </c>
      <c r="CW549">
        <v>2.7039999999999988</v>
      </c>
      <c r="CX549">
        <v>7167.83</v>
      </c>
      <c r="CY549" s="3">
        <f t="shared" si="111"/>
        <v>-46.80250853495621</v>
      </c>
      <c r="CZ549">
        <v>-9.4170352584354866</v>
      </c>
      <c r="DA549">
        <v>154.84</v>
      </c>
      <c r="DB549" s="3">
        <f t="shared" si="112"/>
        <v>-27.981395348837207</v>
      </c>
      <c r="DC549">
        <v>-10.497109826589593</v>
      </c>
      <c r="DD549">
        <v>2.1602074825993363E-2</v>
      </c>
      <c r="DE549" s="3">
        <f t="shared" si="113"/>
        <v>5.6454175601480319E-3</v>
      </c>
      <c r="DF549">
        <v>-2.6068266168514237E-4</v>
      </c>
      <c r="DG549">
        <v>4.3484983115318017E-2</v>
      </c>
      <c r="DH549">
        <v>6.4733343204144422E-4</v>
      </c>
      <c r="DI549">
        <v>4.550497393508092E-2</v>
      </c>
      <c r="DJ549">
        <v>3.6502151852012901E-3</v>
      </c>
      <c r="DK549">
        <v>4.3563803575989365E-2</v>
      </c>
      <c r="DL549" s="3">
        <f t="shared" si="114"/>
        <v>2.7436290278585622E-2</v>
      </c>
      <c r="DM549">
        <v>2.428485604566176E-3</v>
      </c>
      <c r="DN549">
        <v>0.49677091442594623</v>
      </c>
      <c r="DO549">
        <v>-1.3592227560658254E-2</v>
      </c>
      <c r="DP549">
        <v>0.4747189803209575</v>
      </c>
      <c r="DQ549">
        <v>-4.7629209960783903E-2</v>
      </c>
      <c r="DR549">
        <v>0.49587210144110483</v>
      </c>
      <c r="DS549" s="3">
        <f t="shared" si="115"/>
        <v>-0.4935338268996321</v>
      </c>
      <c r="DT549">
        <v>-3.5611756368542302E-2</v>
      </c>
      <c r="DU549">
        <v>2874</v>
      </c>
      <c r="DV549">
        <v>4.8905109489051091</v>
      </c>
      <c r="DW549">
        <v>2.4940257480862909</v>
      </c>
      <c r="DX549">
        <v>-0.39393045629327128</v>
      </c>
      <c r="DY549">
        <v>32</v>
      </c>
      <c r="DZ549">
        <v>-37.254901960784316</v>
      </c>
      <c r="EA549">
        <v>4.8387500000000001</v>
      </c>
      <c r="EB549">
        <v>1.4465931372549021</v>
      </c>
      <c r="EC549">
        <v>1.1134307585247043E-2</v>
      </c>
      <c r="ED549">
        <v>-7.4788311008843426E-3</v>
      </c>
      <c r="EE549">
        <v>1.3678302246776923E-2</v>
      </c>
      <c r="EF549">
        <v>-8.5648076720583662E-3</v>
      </c>
      <c r="EG549">
        <v>1.438880772125559E-2</v>
      </c>
      <c r="EH549">
        <v>-8.7496396646492489E-3</v>
      </c>
      <c r="EI549">
        <v>1.3847421713263645E-2</v>
      </c>
      <c r="EJ549">
        <v>-9.5950817833969984E-3</v>
      </c>
      <c r="EK549">
        <v>0.81401239600994102</v>
      </c>
      <c r="EL549">
        <v>-2.2792293354558679E-2</v>
      </c>
      <c r="EM549">
        <v>0.77381724747069214</v>
      </c>
      <c r="EN549">
        <v>-3.0607456386917642E-2</v>
      </c>
      <c r="EO549">
        <v>0.80407080941155518</v>
      </c>
      <c r="EP549">
        <v>1.0079728690044143E-2</v>
      </c>
      <c r="EQ549">
        <v>1932.94</v>
      </c>
      <c r="ER549">
        <v>39.8900000000001</v>
      </c>
      <c r="ES549">
        <v>3.7940841206885842</v>
      </c>
      <c r="ET549">
        <v>7.8298351513377273E-2</v>
      </c>
    </row>
    <row r="550" spans="1:150" x14ac:dyDescent="0.3">
      <c r="A550">
        <v>19</v>
      </c>
      <c r="B550">
        <v>1949</v>
      </c>
      <c r="C550" t="s">
        <v>669</v>
      </c>
      <c r="D550">
        <v>43520</v>
      </c>
      <c r="E550">
        <v>137</v>
      </c>
      <c r="F550">
        <v>0.31479779411764708</v>
      </c>
      <c r="G550">
        <v>2204</v>
      </c>
      <c r="H550">
        <v>5.0643382352941178</v>
      </c>
      <c r="I550">
        <v>7979</v>
      </c>
      <c r="J550">
        <v>18.334099264705884</v>
      </c>
      <c r="K550" s="5">
        <v>10183</v>
      </c>
      <c r="L550" s="5">
        <v>23.3984375</v>
      </c>
      <c r="M550">
        <v>22691</v>
      </c>
      <c r="N550">
        <v>9595.8860912264317</v>
      </c>
      <c r="O550">
        <v>19.657628676470587</v>
      </c>
      <c r="P550" s="3">
        <v>6811</v>
      </c>
      <c r="Q550" s="3">
        <v>71</v>
      </c>
      <c r="R550" s="3">
        <f t="shared" si="104"/>
        <v>1.042431361033622E-2</v>
      </c>
      <c r="S550" s="3">
        <v>1.6127513297403744E-2</v>
      </c>
      <c r="T550" s="3">
        <f t="shared" si="105"/>
        <v>0.6463683159395911</v>
      </c>
      <c r="U550">
        <v>43361</v>
      </c>
      <c r="V550">
        <v>-0.36534926470588236</v>
      </c>
      <c r="W550">
        <v>-327</v>
      </c>
      <c r="X550">
        <v>-0.7513786764705882</v>
      </c>
      <c r="Y550">
        <v>506</v>
      </c>
      <c r="Z550">
        <v>1.1669472567514587</v>
      </c>
      <c r="AA550">
        <v>0.85214946263381164</v>
      </c>
      <c r="AB550">
        <v>2719</v>
      </c>
      <c r="AC550">
        <v>6.2706118401328377</v>
      </c>
      <c r="AD550">
        <v>1.2062736048387199</v>
      </c>
      <c r="AE550">
        <v>8636</v>
      </c>
      <c r="AF550">
        <v>19.916514840524897</v>
      </c>
      <c r="AG550">
        <v>1.582415575819013</v>
      </c>
      <c r="AH550" s="5">
        <v>11355</v>
      </c>
      <c r="AI550" s="5">
        <v>26.187126679999999</v>
      </c>
      <c r="AJ550" s="5">
        <v>2.7886891810000001</v>
      </c>
      <c r="AK550">
        <v>24714</v>
      </c>
      <c r="AL550">
        <v>8.9154290247234584</v>
      </c>
      <c r="AM550">
        <v>12432.719511688112</v>
      </c>
      <c r="AN550">
        <v>29.563016833384587</v>
      </c>
      <c r="AO550">
        <v>19.335999999999999</v>
      </c>
      <c r="AP550">
        <v>5195</v>
      </c>
      <c r="AQ550" s="3">
        <f t="shared" si="106"/>
        <v>-23.726325062399059</v>
      </c>
      <c r="AR550">
        <v>154</v>
      </c>
      <c r="AS550" s="3">
        <f t="shared" si="107"/>
        <v>116.90140845070422</v>
      </c>
      <c r="AT550">
        <v>2.9643888354186718E-2</v>
      </c>
      <c r="AU550" s="3">
        <f t="shared" si="108"/>
        <v>1.9219574743850498E-2</v>
      </c>
      <c r="AV550">
        <v>4.2837649683276573E-2</v>
      </c>
      <c r="AW550">
        <v>4.1854758749879629E-2</v>
      </c>
      <c r="AX550">
        <v>4.113531797142319E-2</v>
      </c>
      <c r="AY550" s="3">
        <f t="shared" si="109"/>
        <v>2.5007804674019446E-2</v>
      </c>
      <c r="AZ550">
        <v>0.69200548053782285</v>
      </c>
      <c r="BA550">
        <v>0.708256103716569</v>
      </c>
      <c r="BB550">
        <v>0.7206432286430946</v>
      </c>
      <c r="BC550" s="3">
        <f t="shared" si="110"/>
        <v>7.4274912703503504E-2</v>
      </c>
      <c r="BD550">
        <v>2246</v>
      </c>
      <c r="BE550">
        <v>2.3130008904719501</v>
      </c>
      <c r="BF550">
        <v>60</v>
      </c>
      <c r="BG550">
        <v>2.5666666666666669</v>
      </c>
      <c r="BH550">
        <v>2.6714158504007122E-2</v>
      </c>
      <c r="BI550">
        <v>2.224310991883529E-2</v>
      </c>
      <c r="BJ550">
        <v>2.3138447385904839E-2</v>
      </c>
      <c r="BK550">
        <v>2.3442503496660643E-2</v>
      </c>
      <c r="BL550">
        <v>1.2010082493629088</v>
      </c>
      <c r="BM550">
        <v>1.1545354819390554</v>
      </c>
      <c r="BN550">
        <v>1.1395608198506837</v>
      </c>
      <c r="BO550">
        <v>2028.15</v>
      </c>
      <c r="BP550">
        <v>3.3741765769166361</v>
      </c>
      <c r="BQ550">
        <v>60107.998315054043</v>
      </c>
      <c r="BR550">
        <v>39429</v>
      </c>
      <c r="BS550">
        <v>-9.4002757352941178</v>
      </c>
      <c r="BT550">
        <v>-9.0680565485113362</v>
      </c>
      <c r="BU550">
        <v>-2890</v>
      </c>
      <c r="BV550">
        <v>-6.640625</v>
      </c>
      <c r="BW550">
        <v>-2563</v>
      </c>
      <c r="BX550">
        <v>-5.910841539632389</v>
      </c>
      <c r="BY550">
        <v>700</v>
      </c>
      <c r="BZ550">
        <v>1.7753430216338228</v>
      </c>
      <c r="CA550">
        <v>1.4605452275161759</v>
      </c>
      <c r="CB550">
        <v>0.60839576488236413</v>
      </c>
      <c r="CC550">
        <v>3734</v>
      </c>
      <c r="CD550">
        <v>9.4701869182581344</v>
      </c>
      <c r="CE550">
        <v>4.4058486829640167</v>
      </c>
      <c r="CF550">
        <v>3.1995750781252967</v>
      </c>
      <c r="CG550" s="5">
        <v>13840</v>
      </c>
      <c r="CH550" s="5">
        <v>35.101067739999998</v>
      </c>
      <c r="CI550" s="5">
        <v>11.70263024</v>
      </c>
      <c r="CJ550" s="5">
        <v>8.9139410609999992</v>
      </c>
      <c r="CK550">
        <v>10106</v>
      </c>
      <c r="CL550">
        <v>25.63088082375916</v>
      </c>
      <c r="CM550">
        <v>7.2967815590532759</v>
      </c>
      <c r="CN550">
        <v>5.7143659832342628</v>
      </c>
      <c r="CO550">
        <v>23471</v>
      </c>
      <c r="CP550">
        <v>3.4374862280199197</v>
      </c>
      <c r="CQ550">
        <v>-5.0295379137331064</v>
      </c>
      <c r="CR550">
        <v>14557.10313312982</v>
      </c>
      <c r="CS550">
        <v>51.701499942141403</v>
      </c>
      <c r="CT550">
        <v>17.087038917306511</v>
      </c>
      <c r="CU550">
        <v>25.22</v>
      </c>
      <c r="CV550">
        <f t="shared" si="116"/>
        <v>5.5623713235294119</v>
      </c>
      <c r="CW550">
        <v>5.8840000000000003</v>
      </c>
      <c r="CX550">
        <v>5709.43</v>
      </c>
      <c r="CY550" s="3">
        <f t="shared" si="111"/>
        <v>-16.173395977095868</v>
      </c>
      <c r="CZ550">
        <v>9.9024061597690149</v>
      </c>
      <c r="DA550">
        <v>223.77</v>
      </c>
      <c r="DB550" s="3">
        <f t="shared" si="112"/>
        <v>215.16901408450707</v>
      </c>
      <c r="DC550">
        <v>45.305194805194809</v>
      </c>
      <c r="DD550">
        <v>3.9193054297889635E-2</v>
      </c>
      <c r="DE550" s="3">
        <f t="shared" si="113"/>
        <v>2.8768740687553414E-2</v>
      </c>
      <c r="DF550">
        <v>9.5491659437029162E-3</v>
      </c>
      <c r="DG550">
        <v>4.3484983115318017E-2</v>
      </c>
      <c r="DH550">
        <v>6.4733343204144422E-4</v>
      </c>
      <c r="DI550">
        <v>4.550497393508092E-2</v>
      </c>
      <c r="DJ550">
        <v>3.6502151852012901E-3</v>
      </c>
      <c r="DK550">
        <v>4.3563803575989365E-2</v>
      </c>
      <c r="DL550" s="3">
        <f t="shared" si="114"/>
        <v>2.7436290278585622E-2</v>
      </c>
      <c r="DM550">
        <v>2.428485604566176E-3</v>
      </c>
      <c r="DN550">
        <v>0.90130089723050832</v>
      </c>
      <c r="DO550">
        <v>0.20929541669268548</v>
      </c>
      <c r="DP550">
        <v>0.86129165470578883</v>
      </c>
      <c r="DQ550">
        <v>0.15303555098921984</v>
      </c>
      <c r="DR550">
        <v>0.89967016377539832</v>
      </c>
      <c r="DS550" s="3">
        <f t="shared" si="115"/>
        <v>0.25330184783580723</v>
      </c>
      <c r="DT550">
        <v>0.17902693513230372</v>
      </c>
      <c r="DU550">
        <v>2222</v>
      </c>
      <c r="DV550">
        <v>-1.068566340160285</v>
      </c>
      <c r="DW550">
        <v>2.5695004500450045</v>
      </c>
      <c r="DX550">
        <v>0.25649955957305437</v>
      </c>
      <c r="DY550">
        <v>35</v>
      </c>
      <c r="DZ550">
        <v>-41.666666666666671</v>
      </c>
      <c r="EA550">
        <v>6.3934285714285721</v>
      </c>
      <c r="EB550">
        <v>3.8267619047619053</v>
      </c>
      <c r="EC550">
        <v>1.5751575157515751E-2</v>
      </c>
      <c r="ED550">
        <v>-1.0962583346491372E-2</v>
      </c>
      <c r="EE550">
        <v>1.3678302246776923E-2</v>
      </c>
      <c r="EF550">
        <v>-8.5648076720583662E-3</v>
      </c>
      <c r="EG550">
        <v>1.438880772125559E-2</v>
      </c>
      <c r="EH550">
        <v>-8.7496396646492489E-3</v>
      </c>
      <c r="EI550">
        <v>1.3847421713263645E-2</v>
      </c>
      <c r="EJ550">
        <v>-9.5950817833969984E-3</v>
      </c>
      <c r="EK550">
        <v>1.1515738483719615</v>
      </c>
      <c r="EL550">
        <v>-4.9434400990947314E-2</v>
      </c>
      <c r="EM550">
        <v>1.0947102402547946</v>
      </c>
      <c r="EN550">
        <v>-5.9825241684260844E-2</v>
      </c>
      <c r="EO550">
        <v>1.137509601692005</v>
      </c>
      <c r="EP550">
        <v>-2.0512181586787026E-3</v>
      </c>
      <c r="EQ550">
        <v>2089.36</v>
      </c>
      <c r="ER550">
        <v>61.210000000000036</v>
      </c>
      <c r="ES550">
        <v>3.4760099463780016</v>
      </c>
      <c r="ET550">
        <v>0.10183336946136556</v>
      </c>
    </row>
    <row r="551" spans="1:150" x14ac:dyDescent="0.3">
      <c r="A551">
        <v>19</v>
      </c>
      <c r="B551">
        <v>1950</v>
      </c>
      <c r="C551" t="s">
        <v>670</v>
      </c>
      <c r="D551">
        <v>15775</v>
      </c>
      <c r="E551">
        <v>40</v>
      </c>
      <c r="F551">
        <v>0.25356576862123614</v>
      </c>
      <c r="G551">
        <v>948</v>
      </c>
      <c r="H551">
        <v>6.0095087163232961</v>
      </c>
      <c r="I551">
        <v>2992</v>
      </c>
      <c r="J551">
        <v>18.966719492868464</v>
      </c>
      <c r="K551" s="5">
        <v>3940</v>
      </c>
      <c r="L551" s="5">
        <v>24.976228209999999</v>
      </c>
      <c r="M551">
        <v>9053</v>
      </c>
      <c r="N551">
        <v>10157.521648300013</v>
      </c>
      <c r="O551">
        <v>14.757527733755943</v>
      </c>
      <c r="P551" s="3">
        <v>3285</v>
      </c>
      <c r="Q551" s="3">
        <v>27</v>
      </c>
      <c r="R551" s="3">
        <f t="shared" si="104"/>
        <v>8.21917808219178E-3</v>
      </c>
      <c r="S551" s="3">
        <v>1.6127513297403744E-2</v>
      </c>
      <c r="T551" s="3">
        <f t="shared" si="105"/>
        <v>0.50963703644968805</v>
      </c>
      <c r="U551">
        <v>15393</v>
      </c>
      <c r="V551">
        <v>-2.4215530903328051</v>
      </c>
      <c r="W551">
        <v>-294</v>
      </c>
      <c r="X551">
        <v>-1.8637083993660857</v>
      </c>
      <c r="Y551">
        <v>159</v>
      </c>
      <c r="Z551">
        <v>1.0329370493081271</v>
      </c>
      <c r="AA551">
        <v>0.77937128068689099</v>
      </c>
      <c r="AB551">
        <v>1281</v>
      </c>
      <c r="AC551">
        <v>8.321964529331515</v>
      </c>
      <c r="AD551">
        <v>2.3124558130082189</v>
      </c>
      <c r="AE551">
        <v>3259</v>
      </c>
      <c r="AF551">
        <v>21.171961281101801</v>
      </c>
      <c r="AG551">
        <v>2.2052417882333373</v>
      </c>
      <c r="AH551" s="5">
        <v>4540</v>
      </c>
      <c r="AI551" s="5">
        <v>29.49392581</v>
      </c>
      <c r="AJ551" s="5">
        <v>4.5176976010000001</v>
      </c>
      <c r="AK551">
        <v>9546</v>
      </c>
      <c r="AL551">
        <v>5.4457086048823591</v>
      </c>
      <c r="AM551">
        <v>13138.823732554996</v>
      </c>
      <c r="AN551">
        <v>29.350684029838526</v>
      </c>
      <c r="AO551">
        <v>13.31</v>
      </c>
      <c r="AP551">
        <v>1895</v>
      </c>
      <c r="AQ551" s="3">
        <f t="shared" si="106"/>
        <v>-42.313546423135463</v>
      </c>
      <c r="AR551">
        <v>22</v>
      </c>
      <c r="AS551" s="3">
        <f t="shared" si="107"/>
        <v>-18.518518518518519</v>
      </c>
      <c r="AT551">
        <v>1.1609498680738786E-2</v>
      </c>
      <c r="AU551" s="3">
        <f t="shared" si="108"/>
        <v>3.3903205985470058E-3</v>
      </c>
      <c r="AV551">
        <v>4.2837649683276573E-2</v>
      </c>
      <c r="AW551">
        <v>4.1854758749879629E-2</v>
      </c>
      <c r="AX551">
        <v>4.113531797142319E-2</v>
      </c>
      <c r="AY551" s="3">
        <f t="shared" si="109"/>
        <v>2.5007804674019446E-2</v>
      </c>
      <c r="AZ551">
        <v>0.27101156964900031</v>
      </c>
      <c r="BA551">
        <v>0.27737583556785339</v>
      </c>
      <c r="BB551">
        <v>0.2822270314964852</v>
      </c>
      <c r="BC551" s="3">
        <f t="shared" si="110"/>
        <v>-0.22741000495320285</v>
      </c>
      <c r="BD551">
        <v>942</v>
      </c>
      <c r="BE551">
        <v>2.0116772823779194</v>
      </c>
      <c r="BF551">
        <v>15</v>
      </c>
      <c r="BG551">
        <v>1.4666666666666666</v>
      </c>
      <c r="BH551">
        <v>1.5923566878980892E-2</v>
      </c>
      <c r="BI551">
        <v>2.224310991883529E-2</v>
      </c>
      <c r="BJ551">
        <v>2.3138447385904839E-2</v>
      </c>
      <c r="BK551">
        <v>2.3442503496660643E-2</v>
      </c>
      <c r="BL551">
        <v>0.71588761360644726</v>
      </c>
      <c r="BM551">
        <v>0.68818648949976613</v>
      </c>
      <c r="BN551">
        <v>0.67926050992161247</v>
      </c>
      <c r="BO551">
        <v>812.15000000000009</v>
      </c>
      <c r="BP551">
        <v>2.9404584886068239</v>
      </c>
      <c r="BQ551">
        <v>27619.842386715452</v>
      </c>
      <c r="BR551">
        <v>13638</v>
      </c>
      <c r="BS551">
        <v>-13.546751188589539</v>
      </c>
      <c r="BT551">
        <v>-11.401286298967063</v>
      </c>
      <c r="BU551">
        <v>-1035</v>
      </c>
      <c r="BV551">
        <v>-6.5610142630744859</v>
      </c>
      <c r="BW551">
        <v>-810</v>
      </c>
      <c r="BX551">
        <v>-5.2621321379847981</v>
      </c>
      <c r="BY551">
        <v>174</v>
      </c>
      <c r="BZ551">
        <v>1.2758468983721953</v>
      </c>
      <c r="CA551">
        <v>1.0222811297509593</v>
      </c>
      <c r="CB551">
        <v>0.24290984906406821</v>
      </c>
      <c r="CC551">
        <v>1606</v>
      </c>
      <c r="CD551">
        <v>11.775920222906585</v>
      </c>
      <c r="CE551">
        <v>5.7664115065832888</v>
      </c>
      <c r="CF551">
        <v>3.4539556935750699</v>
      </c>
      <c r="CG551" s="5">
        <v>5394</v>
      </c>
      <c r="CH551" s="5">
        <v>39.551253850000002</v>
      </c>
      <c r="CI551" s="5">
        <v>14.57502564</v>
      </c>
      <c r="CJ551" s="5">
        <v>10.05732804</v>
      </c>
      <c r="CK551">
        <v>3788</v>
      </c>
      <c r="CL551">
        <v>27.775333626631472</v>
      </c>
      <c r="CM551">
        <v>8.8086141337630082</v>
      </c>
      <c r="CN551">
        <v>6.6033723455296709</v>
      </c>
      <c r="CO551">
        <v>8988</v>
      </c>
      <c r="CP551">
        <v>-0.71799403512647741</v>
      </c>
      <c r="CQ551">
        <v>-5.8453802639849153</v>
      </c>
      <c r="CR551">
        <v>14982.218712496662</v>
      </c>
      <c r="CS551">
        <v>47.498762308856335</v>
      </c>
      <c r="CT551">
        <v>14.030137076686366</v>
      </c>
      <c r="CU551">
        <v>16.780999999999999</v>
      </c>
      <c r="CV551">
        <f t="shared" si="116"/>
        <v>2.0234722662440561</v>
      </c>
      <c r="CW551">
        <v>3.4709999999999983</v>
      </c>
      <c r="CX551">
        <v>1973.3999999999999</v>
      </c>
      <c r="CY551" s="3">
        <f t="shared" si="111"/>
        <v>-39.926940639269411</v>
      </c>
      <c r="CZ551">
        <v>4.1372031662269055</v>
      </c>
      <c r="DA551">
        <v>22.31</v>
      </c>
      <c r="DB551" s="3">
        <f t="shared" si="112"/>
        <v>-17.370370370370374</v>
      </c>
      <c r="DC551">
        <v>1.4090909090909032</v>
      </c>
      <c r="DD551">
        <v>1.1305361305361306E-2</v>
      </c>
      <c r="DE551" s="3">
        <f t="shared" si="113"/>
        <v>3.0861832231695255E-3</v>
      </c>
      <c r="DF551">
        <v>-3.041373753774803E-4</v>
      </c>
      <c r="DG551">
        <v>4.3484983115318017E-2</v>
      </c>
      <c r="DH551">
        <v>6.4733343204144422E-4</v>
      </c>
      <c r="DI551">
        <v>4.550497393508092E-2</v>
      </c>
      <c r="DJ551">
        <v>3.6502151852012901E-3</v>
      </c>
      <c r="DK551">
        <v>4.3563803575989365E-2</v>
      </c>
      <c r="DL551" s="3">
        <f t="shared" si="114"/>
        <v>2.7436290278585622E-2</v>
      </c>
      <c r="DM551">
        <v>2.428485604566176E-3</v>
      </c>
      <c r="DN551">
        <v>0.25998311360454179</v>
      </c>
      <c r="DO551">
        <v>-1.1028456044458512E-2</v>
      </c>
      <c r="DP551">
        <v>0.24844232020635706</v>
      </c>
      <c r="DQ551">
        <v>-2.8933515361496326E-2</v>
      </c>
      <c r="DR551">
        <v>0.25951272334705805</v>
      </c>
      <c r="DS551" s="3">
        <f t="shared" si="115"/>
        <v>-0.25012431310263</v>
      </c>
      <c r="DT551">
        <v>-2.2714308149427154E-2</v>
      </c>
      <c r="DU551">
        <v>895</v>
      </c>
      <c r="DV551">
        <v>-4.9893842887473463</v>
      </c>
      <c r="DW551">
        <v>2.2049162011173182</v>
      </c>
      <c r="DX551">
        <v>0.1932389187393988</v>
      </c>
      <c r="DY551">
        <v>15</v>
      </c>
      <c r="DZ551">
        <v>0</v>
      </c>
      <c r="EA551">
        <v>1.4873333333333332</v>
      </c>
      <c r="EB551">
        <v>2.0666666666666611E-2</v>
      </c>
      <c r="EC551">
        <v>1.6759776536312849E-2</v>
      </c>
      <c r="ED551">
        <v>8.3620965733195718E-4</v>
      </c>
      <c r="EE551">
        <v>1.3678302246776923E-2</v>
      </c>
      <c r="EF551">
        <v>-8.5648076720583662E-3</v>
      </c>
      <c r="EG551">
        <v>1.438880772125559E-2</v>
      </c>
      <c r="EH551">
        <v>-8.7496396646492489E-3</v>
      </c>
      <c r="EI551">
        <v>1.3847421713263645E-2</v>
      </c>
      <c r="EJ551">
        <v>-9.5950817833969984E-3</v>
      </c>
      <c r="EK551">
        <v>1.2252819270945725</v>
      </c>
      <c r="EL551">
        <v>0.50939431348812525</v>
      </c>
      <c r="EM551">
        <v>1.1647786850021487</v>
      </c>
      <c r="EN551">
        <v>0.47659219550238252</v>
      </c>
      <c r="EO551">
        <v>1.2103174788314295</v>
      </c>
      <c r="EP551">
        <v>0.53105696890981702</v>
      </c>
      <c r="EQ551">
        <v>867.8</v>
      </c>
      <c r="ER551">
        <v>55.649999999999864</v>
      </c>
      <c r="ES551">
        <v>3.1419440699538281</v>
      </c>
      <c r="ET551">
        <v>0.20148558134700423</v>
      </c>
    </row>
    <row r="552" spans="1:150" x14ac:dyDescent="0.3">
      <c r="A552">
        <v>19</v>
      </c>
      <c r="B552">
        <v>1951</v>
      </c>
      <c r="C552" t="s">
        <v>671</v>
      </c>
      <c r="D552">
        <v>47550</v>
      </c>
      <c r="E552">
        <v>175</v>
      </c>
      <c r="F552">
        <v>0.36803364879074657</v>
      </c>
      <c r="G552">
        <v>2568</v>
      </c>
      <c r="H552">
        <v>5.4006309148264986</v>
      </c>
      <c r="I552">
        <v>10280</v>
      </c>
      <c r="J552">
        <v>21.619348054679286</v>
      </c>
      <c r="K552" s="5">
        <v>12848</v>
      </c>
      <c r="L552" s="5">
        <v>27.01997897</v>
      </c>
      <c r="M552">
        <v>25980</v>
      </c>
      <c r="N552">
        <v>10157.668371167438</v>
      </c>
      <c r="O552">
        <v>15.892744479495269</v>
      </c>
      <c r="P552" s="3">
        <v>6322</v>
      </c>
      <c r="Q552" s="3">
        <v>72</v>
      </c>
      <c r="R552" s="3">
        <f t="shared" si="104"/>
        <v>1.1388801012337867E-2</v>
      </c>
      <c r="S552" s="3">
        <v>1.6127513297403744E-2</v>
      </c>
      <c r="T552" s="3">
        <f t="shared" si="105"/>
        <v>0.70617216692490781</v>
      </c>
      <c r="U552">
        <v>48551</v>
      </c>
      <c r="V552">
        <v>2.1051524710830707</v>
      </c>
      <c r="W552">
        <v>1354</v>
      </c>
      <c r="X552">
        <v>2.8475289169295479</v>
      </c>
      <c r="Y552">
        <v>837</v>
      </c>
      <c r="Z552">
        <v>1.7239603715680416</v>
      </c>
      <c r="AA552">
        <v>1.3559267227772951</v>
      </c>
      <c r="AB552">
        <v>3458</v>
      </c>
      <c r="AC552">
        <v>7.1224073654507629</v>
      </c>
      <c r="AD552">
        <v>1.7217764506242643</v>
      </c>
      <c r="AE552">
        <v>12137</v>
      </c>
      <c r="AF552">
        <v>24.998455232641962</v>
      </c>
      <c r="AG552">
        <v>3.3791071779626769</v>
      </c>
      <c r="AH552" s="5">
        <v>15595</v>
      </c>
      <c r="AI552" s="5">
        <v>32.120862600000002</v>
      </c>
      <c r="AJ552" s="5">
        <v>5.1008836290000001</v>
      </c>
      <c r="AK552">
        <v>27984</v>
      </c>
      <c r="AL552">
        <v>7.7136258660508075</v>
      </c>
      <c r="AM552">
        <v>13175.836849473626</v>
      </c>
      <c r="AN552">
        <v>29.71320157363343</v>
      </c>
      <c r="AO552">
        <v>17.422000000000001</v>
      </c>
      <c r="AP552">
        <v>4321</v>
      </c>
      <c r="AQ552" s="3">
        <f t="shared" si="106"/>
        <v>-31.651376146788991</v>
      </c>
      <c r="AR552">
        <v>57</v>
      </c>
      <c r="AS552" s="3">
        <f t="shared" si="107"/>
        <v>-20.833333333333336</v>
      </c>
      <c r="AT552">
        <v>1.3191390881740338E-2</v>
      </c>
      <c r="AU552" s="3">
        <f t="shared" si="108"/>
        <v>1.8025898694024704E-3</v>
      </c>
      <c r="AV552">
        <v>4.2837649683276573E-2</v>
      </c>
      <c r="AW552">
        <v>4.1854758749879629E-2</v>
      </c>
      <c r="AX552">
        <v>4.113531797142319E-2</v>
      </c>
      <c r="AY552" s="3">
        <f t="shared" si="109"/>
        <v>2.5007804674019446E-2</v>
      </c>
      <c r="AZ552">
        <v>0.30793918385513425</v>
      </c>
      <c r="BA552">
        <v>0.31517063473166657</v>
      </c>
      <c r="BB552">
        <v>0.32068284705868644</v>
      </c>
      <c r="BC552" s="3">
        <f t="shared" si="110"/>
        <v>-0.38548931986622137</v>
      </c>
      <c r="BD552">
        <v>2252</v>
      </c>
      <c r="BE552">
        <v>1.9187388987566607</v>
      </c>
      <c r="BF552">
        <v>30</v>
      </c>
      <c r="BG552">
        <v>1.9</v>
      </c>
      <c r="BH552">
        <v>1.3321492007104795E-2</v>
      </c>
      <c r="BI552">
        <v>2.224310991883529E-2</v>
      </c>
      <c r="BJ552">
        <v>2.3138447385904839E-2</v>
      </c>
      <c r="BK552">
        <v>2.3442503496660643E-2</v>
      </c>
      <c r="BL552">
        <v>0.59890420250201892</v>
      </c>
      <c r="BM552">
        <v>0.57572972745007078</v>
      </c>
      <c r="BN552">
        <v>0.56826234489001681</v>
      </c>
      <c r="BO552">
        <v>1876.16</v>
      </c>
      <c r="BP552">
        <v>2.7452174426409339</v>
      </c>
      <c r="BQ552">
        <v>68342.855864820332</v>
      </c>
      <c r="BR552">
        <v>43660</v>
      </c>
      <c r="BS552">
        <v>-8.1808622502628818</v>
      </c>
      <c r="BT552">
        <v>-10.07394286420465</v>
      </c>
      <c r="BU552">
        <v>-1862</v>
      </c>
      <c r="BV552">
        <v>-3.9158780231335433</v>
      </c>
      <c r="BW552">
        <v>-3266</v>
      </c>
      <c r="BX552">
        <v>-6.7269469217935782</v>
      </c>
      <c r="BY552">
        <v>1411</v>
      </c>
      <c r="BZ552">
        <v>3.2317911131470449</v>
      </c>
      <c r="CA552">
        <v>2.8637574643562984</v>
      </c>
      <c r="CB552">
        <v>1.5078307415790033</v>
      </c>
      <c r="CC552">
        <v>4515</v>
      </c>
      <c r="CD552">
        <v>10.341273476866697</v>
      </c>
      <c r="CE552">
        <v>4.9406425620401979</v>
      </c>
      <c r="CF552">
        <v>3.2188661114159336</v>
      </c>
      <c r="CG552" s="5">
        <v>17438</v>
      </c>
      <c r="CH552" s="5">
        <v>39.940448920000001</v>
      </c>
      <c r="CI552" s="5">
        <v>12.920469949999999</v>
      </c>
      <c r="CJ552" s="5">
        <v>7.8195863250000004</v>
      </c>
      <c r="CK552">
        <v>12923</v>
      </c>
      <c r="CL552">
        <v>29.599175446633076</v>
      </c>
      <c r="CM552">
        <v>7.9798273919537905</v>
      </c>
      <c r="CN552">
        <v>4.6007202139911136</v>
      </c>
      <c r="CO552">
        <v>26442</v>
      </c>
      <c r="CP552">
        <v>1.7782909930715936</v>
      </c>
      <c r="CQ552">
        <v>-5.5102915951972555</v>
      </c>
      <c r="CR552">
        <v>15421.193391071403</v>
      </c>
      <c r="CS552">
        <v>51.818240442309495</v>
      </c>
      <c r="CT552">
        <v>17.041471955441519</v>
      </c>
      <c r="CU552">
        <v>18.823</v>
      </c>
      <c r="CV552">
        <f t="shared" si="116"/>
        <v>2.9302555205047316</v>
      </c>
      <c r="CW552">
        <v>1.4009999999999998</v>
      </c>
      <c r="CX552">
        <v>4589.25</v>
      </c>
      <c r="CY552" s="3">
        <f t="shared" si="111"/>
        <v>-27.408256880733944</v>
      </c>
      <c r="CZ552">
        <v>6.2080536912751683</v>
      </c>
      <c r="DA552">
        <v>66.63</v>
      </c>
      <c r="DB552" s="3">
        <f t="shared" si="112"/>
        <v>-7.4583333333333393</v>
      </c>
      <c r="DC552">
        <v>16.894736842105253</v>
      </c>
      <c r="DD552">
        <v>1.4518712207877102E-2</v>
      </c>
      <c r="DE552" s="3">
        <f t="shared" si="113"/>
        <v>3.129911195539235E-3</v>
      </c>
      <c r="DF552">
        <v>1.3273213261367645E-3</v>
      </c>
      <c r="DG552">
        <v>4.3484983115318017E-2</v>
      </c>
      <c r="DH552">
        <v>6.4733343204144422E-4</v>
      </c>
      <c r="DI552">
        <v>4.550497393508092E-2</v>
      </c>
      <c r="DJ552">
        <v>3.6502151852012901E-3</v>
      </c>
      <c r="DK552">
        <v>4.3563803575989365E-2</v>
      </c>
      <c r="DL552" s="3">
        <f t="shared" si="114"/>
        <v>2.7436290278585622E-2</v>
      </c>
      <c r="DM552">
        <v>2.428485604566176E-3</v>
      </c>
      <c r="DN552">
        <v>0.33387875923453542</v>
      </c>
      <c r="DO552">
        <v>2.593957537940117E-2</v>
      </c>
      <c r="DP552">
        <v>0.31905769748577451</v>
      </c>
      <c r="DQ552">
        <v>3.8870627541079394E-3</v>
      </c>
      <c r="DR552">
        <v>0.33327466878670892</v>
      </c>
      <c r="DS552" s="3">
        <f t="shared" si="115"/>
        <v>-0.37289749813819889</v>
      </c>
      <c r="DT552">
        <v>1.2591821728022479E-2</v>
      </c>
      <c r="DU552">
        <v>2302</v>
      </c>
      <c r="DV552">
        <v>2.2202486678507993</v>
      </c>
      <c r="DW552">
        <v>1.9935925282363163</v>
      </c>
      <c r="DX552">
        <v>7.485362947965557E-2</v>
      </c>
      <c r="DY552">
        <v>22</v>
      </c>
      <c r="DZ552">
        <v>-26.666666666666668</v>
      </c>
      <c r="EA552">
        <v>3.0286363636363633</v>
      </c>
      <c r="EB552">
        <v>1.1286363636363634</v>
      </c>
      <c r="EC552">
        <v>9.5569070373588191E-3</v>
      </c>
      <c r="ED552">
        <v>-3.7645849697459759E-3</v>
      </c>
      <c r="EE552">
        <v>1.3678302246776923E-2</v>
      </c>
      <c r="EF552">
        <v>-8.5648076720583662E-3</v>
      </c>
      <c r="EG552">
        <v>1.438880772125559E-2</v>
      </c>
      <c r="EH552">
        <v>-8.7496396646492489E-3</v>
      </c>
      <c r="EI552">
        <v>1.3847421713263645E-2</v>
      </c>
      <c r="EJ552">
        <v>-9.5950817833969984E-3</v>
      </c>
      <c r="EK552">
        <v>0.69869102648398884</v>
      </c>
      <c r="EL552">
        <v>9.9786823981969919E-2</v>
      </c>
      <c r="EM552">
        <v>0.66419033616253431</v>
      </c>
      <c r="EN552">
        <v>8.8460608712463529E-2</v>
      </c>
      <c r="EO552">
        <v>0.69015786730932083</v>
      </c>
      <c r="EP552">
        <v>0.12189552241930401</v>
      </c>
      <c r="EQ552">
        <v>1927.46</v>
      </c>
      <c r="ER552">
        <v>51.299999999999955</v>
      </c>
      <c r="ES552">
        <v>2.8202801530747346</v>
      </c>
      <c r="ET552">
        <v>7.5062710433800639E-2</v>
      </c>
    </row>
    <row r="553" spans="1:150" x14ac:dyDescent="0.3">
      <c r="A553">
        <v>19</v>
      </c>
      <c r="B553">
        <v>1952</v>
      </c>
      <c r="C553" t="s">
        <v>672</v>
      </c>
      <c r="D553">
        <v>19859</v>
      </c>
      <c r="E553">
        <v>35</v>
      </c>
      <c r="F553">
        <v>0.17624250969333805</v>
      </c>
      <c r="G553">
        <v>826</v>
      </c>
      <c r="H553">
        <v>4.1593232287627773</v>
      </c>
      <c r="I553">
        <v>3782</v>
      </c>
      <c r="J553">
        <v>19.044262047434412</v>
      </c>
      <c r="K553" s="5">
        <v>4608</v>
      </c>
      <c r="L553" s="5">
        <v>23.203585279999999</v>
      </c>
      <c r="M553">
        <v>12413</v>
      </c>
      <c r="N553">
        <v>8522.8971265589298</v>
      </c>
      <c r="O553">
        <v>17.226446447454556</v>
      </c>
      <c r="P553" s="3">
        <v>3371</v>
      </c>
      <c r="Q553" s="3">
        <v>33</v>
      </c>
      <c r="R553" s="3">
        <f t="shared" si="104"/>
        <v>9.7893800059329576E-3</v>
      </c>
      <c r="S553" s="3">
        <v>1.6127513297403744E-2</v>
      </c>
      <c r="T553" s="3">
        <f t="shared" si="105"/>
        <v>0.60699872481325945</v>
      </c>
      <c r="U553">
        <v>19003</v>
      </c>
      <c r="V553">
        <v>-4.3103882370713533</v>
      </c>
      <c r="W553">
        <v>-534</v>
      </c>
      <c r="X553">
        <v>-2.6889571478926433</v>
      </c>
      <c r="Y553">
        <v>155</v>
      </c>
      <c r="Z553">
        <v>0.81566068515497547</v>
      </c>
      <c r="AA553">
        <v>0.63941817546163748</v>
      </c>
      <c r="AB553">
        <v>1166</v>
      </c>
      <c r="AC553">
        <v>6.1358732831658163</v>
      </c>
      <c r="AD553">
        <v>1.976550054403039</v>
      </c>
      <c r="AE553">
        <v>4221</v>
      </c>
      <c r="AF553">
        <v>22.212282271220335</v>
      </c>
      <c r="AG553">
        <v>3.1680202237859234</v>
      </c>
      <c r="AH553" s="5">
        <v>5387</v>
      </c>
      <c r="AI553" s="5">
        <v>28.348155550000001</v>
      </c>
      <c r="AJ553" s="5">
        <v>5.1445702779999998</v>
      </c>
      <c r="AK553">
        <v>12422</v>
      </c>
      <c r="AL553">
        <v>7.2504632240393135E-2</v>
      </c>
      <c r="AM553">
        <v>11866.538082600386</v>
      </c>
      <c r="AN553">
        <v>39.231272023946531</v>
      </c>
      <c r="AO553">
        <v>17.431000000000001</v>
      </c>
      <c r="AP553">
        <v>2131</v>
      </c>
      <c r="AQ553" s="3">
        <f t="shared" si="106"/>
        <v>-36.784336991990507</v>
      </c>
      <c r="AR553">
        <v>23</v>
      </c>
      <c r="AS553" s="3">
        <f t="shared" si="107"/>
        <v>-30.303030303030305</v>
      </c>
      <c r="AT553">
        <v>1.0793054903801032E-2</v>
      </c>
      <c r="AU553" s="3">
        <f t="shared" si="108"/>
        <v>1.0036748978680746E-3</v>
      </c>
      <c r="AV553">
        <v>4.2837649683276573E-2</v>
      </c>
      <c r="AW553">
        <v>4.1854758749879629E-2</v>
      </c>
      <c r="AX553">
        <v>4.113531797142319E-2</v>
      </c>
      <c r="AY553" s="3">
        <f t="shared" si="109"/>
        <v>2.5007804674019446E-2</v>
      </c>
      <c r="AZ553">
        <v>0.25195254603369482</v>
      </c>
      <c r="BA553">
        <v>0.25786924178202492</v>
      </c>
      <c r="BB553">
        <v>0.26237927494079405</v>
      </c>
      <c r="BC553" s="3">
        <f t="shared" si="110"/>
        <v>-0.3446194498724654</v>
      </c>
      <c r="BD553">
        <v>992</v>
      </c>
      <c r="BE553">
        <v>2.1481854838709675</v>
      </c>
      <c r="BF553">
        <v>11</v>
      </c>
      <c r="BG553">
        <v>2.0909090909090908</v>
      </c>
      <c r="BH553">
        <v>1.1088709677419355E-2</v>
      </c>
      <c r="BI553">
        <v>2.224310991883529E-2</v>
      </c>
      <c r="BJ553">
        <v>2.3138447385904839E-2</v>
      </c>
      <c r="BK553">
        <v>2.3442503496660643E-2</v>
      </c>
      <c r="BL553">
        <v>0.49852335028158645</v>
      </c>
      <c r="BM553">
        <v>0.47923309167987749</v>
      </c>
      <c r="BN553">
        <v>0.47301729864299386</v>
      </c>
      <c r="BO553">
        <v>944.78</v>
      </c>
      <c r="BP553">
        <v>2.438959619201635</v>
      </c>
      <c r="BQ553">
        <v>38737.008704935535</v>
      </c>
      <c r="BR553">
        <v>16844</v>
      </c>
      <c r="BS553">
        <v>-15.182033335011832</v>
      </c>
      <c r="BT553">
        <v>-11.361363995158658</v>
      </c>
      <c r="BU553">
        <v>-1658</v>
      </c>
      <c r="BV553">
        <v>-8.3488594591872705</v>
      </c>
      <c r="BW553">
        <v>-1151</v>
      </c>
      <c r="BX553">
        <v>-6.0569383781508179</v>
      </c>
      <c r="BY553">
        <v>196</v>
      </c>
      <c r="BZ553">
        <v>1.163619092852054</v>
      </c>
      <c r="CA553">
        <v>0.98737658315871601</v>
      </c>
      <c r="CB553">
        <v>0.34795840769707853</v>
      </c>
      <c r="CC553">
        <v>1606</v>
      </c>
      <c r="CD553">
        <v>9.5345523628591771</v>
      </c>
      <c r="CE553">
        <v>5.3752291340963998</v>
      </c>
      <c r="CF553">
        <v>3.3986790796933608</v>
      </c>
      <c r="CG553" s="5">
        <v>6194</v>
      </c>
      <c r="CH553" s="5">
        <v>36.772738070000003</v>
      </c>
      <c r="CI553" s="5">
        <v>13.56915279</v>
      </c>
      <c r="CJ553" s="5">
        <v>8.4245825130000007</v>
      </c>
      <c r="CK553">
        <v>4588</v>
      </c>
      <c r="CL553">
        <v>27.238185704108286</v>
      </c>
      <c r="CM553">
        <v>8.1939236566738742</v>
      </c>
      <c r="CN553">
        <v>5.0259034328879508</v>
      </c>
      <c r="CO553">
        <v>11281</v>
      </c>
      <c r="CP553">
        <v>-9.1194715217916702</v>
      </c>
      <c r="CQ553">
        <v>-9.1853163741748514</v>
      </c>
      <c r="CR553">
        <v>14164.8520056573</v>
      </c>
      <c r="CS553">
        <v>66.197617961584811</v>
      </c>
      <c r="CT553">
        <v>19.368023825136294</v>
      </c>
      <c r="CU553">
        <v>21.734000000000002</v>
      </c>
      <c r="CV553">
        <f t="shared" si="116"/>
        <v>4.5075535525454455</v>
      </c>
      <c r="CW553">
        <v>4.3030000000000008</v>
      </c>
      <c r="CX553">
        <v>1998.3199999999997</v>
      </c>
      <c r="CY553" s="3">
        <f t="shared" si="111"/>
        <v>-40.720261050133502</v>
      </c>
      <c r="CZ553">
        <v>-6.2261848897231484</v>
      </c>
      <c r="DA553">
        <v>11.780000000000001</v>
      </c>
      <c r="DB553" s="3">
        <f t="shared" si="112"/>
        <v>-64.303030303030297</v>
      </c>
      <c r="DC553">
        <v>-48.782608695652172</v>
      </c>
      <c r="DD553">
        <v>5.894951759477963E-3</v>
      </c>
      <c r="DE553" s="3">
        <f t="shared" si="113"/>
        <v>-3.8944282464549946E-3</v>
      </c>
      <c r="DF553">
        <v>-4.8981031443230691E-3</v>
      </c>
      <c r="DG553">
        <v>4.3484983115318017E-2</v>
      </c>
      <c r="DH553">
        <v>6.4733343204144422E-4</v>
      </c>
      <c r="DI553">
        <v>4.550497393508092E-2</v>
      </c>
      <c r="DJ553">
        <v>3.6502151852012901E-3</v>
      </c>
      <c r="DK553">
        <v>4.3563803575989365E-2</v>
      </c>
      <c r="DL553" s="3">
        <f t="shared" si="114"/>
        <v>2.7436290278585622E-2</v>
      </c>
      <c r="DM553">
        <v>2.428485604566176E-3</v>
      </c>
      <c r="DN553">
        <v>0.13556293085926041</v>
      </c>
      <c r="DO553">
        <v>-0.11638961517443441</v>
      </c>
      <c r="DP553">
        <v>0.129545217801639</v>
      </c>
      <c r="DQ553">
        <v>-0.12832402398038592</v>
      </c>
      <c r="DR553">
        <v>0.13531765538321877</v>
      </c>
      <c r="DS553" s="3">
        <f t="shared" si="115"/>
        <v>-0.47168106943004068</v>
      </c>
      <c r="DT553">
        <v>-0.12706161955757528</v>
      </c>
      <c r="DU553">
        <v>979</v>
      </c>
      <c r="DV553">
        <v>-1.310483870967742</v>
      </c>
      <c r="DW553">
        <v>2.0411848825331966</v>
      </c>
      <c r="DX553">
        <v>-0.1070006013377709</v>
      </c>
      <c r="DY553">
        <v>5</v>
      </c>
      <c r="DZ553">
        <v>-54.54545454545454</v>
      </c>
      <c r="EA553">
        <v>2.3560000000000003</v>
      </c>
      <c r="EB553">
        <v>0.26509090909090949</v>
      </c>
      <c r="EC553">
        <v>5.1072522982635342E-3</v>
      </c>
      <c r="ED553">
        <v>-5.9814573791558212E-3</v>
      </c>
      <c r="EE553">
        <v>1.3678302246776923E-2</v>
      </c>
      <c r="EF553">
        <v>-8.5648076720583662E-3</v>
      </c>
      <c r="EG553">
        <v>1.438880772125559E-2</v>
      </c>
      <c r="EH553">
        <v>-8.7496396646492489E-3</v>
      </c>
      <c r="EI553">
        <v>1.3847421713263645E-2</v>
      </c>
      <c r="EJ553">
        <v>-9.5950817833969984E-3</v>
      </c>
      <c r="EK553">
        <v>0.37338349497774681</v>
      </c>
      <c r="EL553">
        <v>-0.12513985530383964</v>
      </c>
      <c r="EM553">
        <v>0.35494617741808754</v>
      </c>
      <c r="EN553">
        <v>-0.12428691426178995</v>
      </c>
      <c r="EO553">
        <v>0.36882333794829059</v>
      </c>
      <c r="EP553">
        <v>-0.10419396069470327</v>
      </c>
      <c r="EQ553">
        <v>975.73</v>
      </c>
      <c r="ER553">
        <v>30.950000000000045</v>
      </c>
      <c r="ES553">
        <v>2.5188573734029207</v>
      </c>
      <c r="ET553">
        <v>7.9897754201285753E-2</v>
      </c>
    </row>
    <row r="554" spans="1:150" x14ac:dyDescent="0.3">
      <c r="A554">
        <v>19</v>
      </c>
      <c r="B554">
        <v>1953</v>
      </c>
      <c r="C554" t="s">
        <v>673</v>
      </c>
      <c r="D554">
        <v>69630</v>
      </c>
      <c r="E554">
        <v>225</v>
      </c>
      <c r="F554">
        <v>0.32313657906074972</v>
      </c>
      <c r="G554">
        <v>2542</v>
      </c>
      <c r="H554">
        <v>3.6507252620996695</v>
      </c>
      <c r="I554">
        <v>9995</v>
      </c>
      <c r="J554">
        <v>14.354444923165302</v>
      </c>
      <c r="K554" s="5">
        <v>12537</v>
      </c>
      <c r="L554" s="5">
        <v>18.005170190000001</v>
      </c>
      <c r="M554">
        <v>36492</v>
      </c>
      <c r="N554">
        <v>7891.879394318782</v>
      </c>
      <c r="O554">
        <v>20.235530662070946</v>
      </c>
      <c r="P554" s="3">
        <v>7552</v>
      </c>
      <c r="Q554" s="3">
        <v>85</v>
      </c>
      <c r="R554" s="3">
        <f t="shared" si="104"/>
        <v>1.1255296610169491E-2</v>
      </c>
      <c r="S554" s="3">
        <v>1.6127513297403744E-2</v>
      </c>
      <c r="T554" s="3">
        <f t="shared" si="105"/>
        <v>0.6978941144002283</v>
      </c>
      <c r="U554">
        <v>73485</v>
      </c>
      <c r="V554">
        <v>5.5364067212408452</v>
      </c>
      <c r="W554">
        <v>1324</v>
      </c>
      <c r="X554">
        <v>1.9014792474508115</v>
      </c>
      <c r="Y554">
        <v>916</v>
      </c>
      <c r="Z554">
        <v>1.2465128937878478</v>
      </c>
      <c r="AA554">
        <v>0.92337631472709814</v>
      </c>
      <c r="AB554">
        <v>3838</v>
      </c>
      <c r="AC554">
        <v>5.2228345920936246</v>
      </c>
      <c r="AD554">
        <v>1.572109329993955</v>
      </c>
      <c r="AE554">
        <v>13482</v>
      </c>
      <c r="AF554">
        <v>18.346601347213717</v>
      </c>
      <c r="AG554">
        <v>3.9921564240484155</v>
      </c>
      <c r="AH554" s="5">
        <v>17320</v>
      </c>
      <c r="AI554" s="5">
        <v>23.569435940000002</v>
      </c>
      <c r="AJ554" s="5">
        <v>5.564265754</v>
      </c>
      <c r="AK554">
        <v>37582</v>
      </c>
      <c r="AL554">
        <v>2.9869560451605834</v>
      </c>
      <c r="AM554">
        <v>11149.268606600233</v>
      </c>
      <c r="AN554">
        <v>41.275202642179067</v>
      </c>
      <c r="AO554">
        <v>19.472999999999999</v>
      </c>
      <c r="AP554">
        <v>6826</v>
      </c>
      <c r="AQ554" s="3">
        <f t="shared" si="106"/>
        <v>-9.6133474576271176</v>
      </c>
      <c r="AR554">
        <v>482</v>
      </c>
      <c r="AS554" s="3">
        <f t="shared" si="107"/>
        <v>467.05882352941177</v>
      </c>
      <c r="AT554">
        <v>7.0612364488719603E-2</v>
      </c>
      <c r="AU554" s="3">
        <f t="shared" si="108"/>
        <v>5.9357067878550114E-2</v>
      </c>
      <c r="AV554">
        <v>4.2837649683276573E-2</v>
      </c>
      <c r="AW554">
        <v>4.1854758749879629E-2</v>
      </c>
      <c r="AX554">
        <v>4.113531797142319E-2</v>
      </c>
      <c r="AY554" s="3">
        <f t="shared" si="109"/>
        <v>2.5007804674019446E-2</v>
      </c>
      <c r="AZ554">
        <v>1.6483715845943347</v>
      </c>
      <c r="BA554">
        <v>1.6870809102184272</v>
      </c>
      <c r="BB554">
        <v>1.7165873018843367</v>
      </c>
      <c r="BC554" s="3">
        <f t="shared" si="110"/>
        <v>1.0186931874841085</v>
      </c>
      <c r="BD554">
        <v>2906</v>
      </c>
      <c r="BE554">
        <v>2.3489332415691671</v>
      </c>
      <c r="BF554">
        <v>149</v>
      </c>
      <c r="BG554">
        <v>3.2348993288590604</v>
      </c>
      <c r="BH554">
        <v>5.1273227804542326E-2</v>
      </c>
      <c r="BI554">
        <v>2.224310991883529E-2</v>
      </c>
      <c r="BJ554">
        <v>2.3138447385904839E-2</v>
      </c>
      <c r="BK554">
        <v>2.3442503496660643E-2</v>
      </c>
      <c r="BL554">
        <v>2.3051285540393147</v>
      </c>
      <c r="BM554">
        <v>2.2159320783025507</v>
      </c>
      <c r="BN554">
        <v>2.1871907926491785</v>
      </c>
      <c r="BO554">
        <v>2235.59</v>
      </c>
      <c r="BP554">
        <v>6.3503860628221069</v>
      </c>
      <c r="BQ554">
        <v>35204.001424230039</v>
      </c>
      <c r="BR554">
        <v>69480</v>
      </c>
      <c r="BS554">
        <v>-0.21542438604049979</v>
      </c>
      <c r="BT554">
        <v>-5.4500918554807107</v>
      </c>
      <c r="BU554">
        <v>-3312</v>
      </c>
      <c r="BV554">
        <v>-4.7565704437742351</v>
      </c>
      <c r="BW554">
        <v>-4793</v>
      </c>
      <c r="BX554">
        <v>-6.5224195414030071</v>
      </c>
      <c r="BY554">
        <v>1337</v>
      </c>
      <c r="BZ554">
        <v>1.924294761082326</v>
      </c>
      <c r="CA554">
        <v>1.6011581820215763</v>
      </c>
      <c r="CB554">
        <v>0.6777818672944782</v>
      </c>
      <c r="CC554">
        <v>5617</v>
      </c>
      <c r="CD554">
        <v>8.08434081750144</v>
      </c>
      <c r="CE554">
        <v>4.4336155554017704</v>
      </c>
      <c r="CF554">
        <v>2.8615062254078154</v>
      </c>
      <c r="CG554" s="5">
        <v>22363</v>
      </c>
      <c r="CH554" s="5">
        <v>32.186240640000001</v>
      </c>
      <c r="CI554" s="5">
        <v>14.181070460000001</v>
      </c>
      <c r="CJ554" s="5">
        <v>8.6168047049999998</v>
      </c>
      <c r="CK554">
        <v>16746</v>
      </c>
      <c r="CL554">
        <v>24.101899827288428</v>
      </c>
      <c r="CM554">
        <v>9.747454904123126</v>
      </c>
      <c r="CN554">
        <v>5.7552984800747105</v>
      </c>
      <c r="CO554">
        <v>36470</v>
      </c>
      <c r="CP554">
        <v>-6.0287186232598933E-2</v>
      </c>
      <c r="CQ554">
        <v>-2.9588632856154544</v>
      </c>
      <c r="CR554">
        <v>13466.869540250891</v>
      </c>
      <c r="CS554">
        <v>70.64211029308737</v>
      </c>
      <c r="CT554">
        <v>20.787022139538962</v>
      </c>
      <c r="CU554">
        <v>23.613</v>
      </c>
      <c r="CV554">
        <f t="shared" si="116"/>
        <v>3.3774693379290532</v>
      </c>
      <c r="CW554">
        <v>4.1400000000000006</v>
      </c>
      <c r="CX554">
        <v>8578.49</v>
      </c>
      <c r="CY554" s="3">
        <f t="shared" si="111"/>
        <v>13.592293432203387</v>
      </c>
      <c r="CZ554">
        <v>25.673747436273072</v>
      </c>
      <c r="DA554">
        <v>507.36999999999995</v>
      </c>
      <c r="DB554" s="3">
        <f t="shared" si="112"/>
        <v>496.90588235294115</v>
      </c>
      <c r="DC554">
        <v>5.2634854771784125</v>
      </c>
      <c r="DD554">
        <v>5.9144441504274059E-2</v>
      </c>
      <c r="DE554" s="3">
        <f t="shared" si="113"/>
        <v>4.788914489410457E-2</v>
      </c>
      <c r="DF554">
        <v>-1.1467922984445544E-2</v>
      </c>
      <c r="DG554">
        <v>4.3484983115318017E-2</v>
      </c>
      <c r="DH554">
        <v>6.4733343204144422E-4</v>
      </c>
      <c r="DI554">
        <v>4.550497393508092E-2</v>
      </c>
      <c r="DJ554">
        <v>3.6502151852012901E-3</v>
      </c>
      <c r="DK554">
        <v>4.3563803575989365E-2</v>
      </c>
      <c r="DL554" s="3">
        <f t="shared" si="114"/>
        <v>2.7436290278585622E-2</v>
      </c>
      <c r="DM554">
        <v>2.428485604566176E-3</v>
      </c>
      <c r="DN554">
        <v>1.3601118654554529</v>
      </c>
      <c r="DO554">
        <v>-0.28825971913888182</v>
      </c>
      <c r="DP554">
        <v>1.2997357517147841</v>
      </c>
      <c r="DQ554">
        <v>-0.38734515850364315</v>
      </c>
      <c r="DR554">
        <v>1.3576510003564546</v>
      </c>
      <c r="DS554" s="3">
        <f t="shared" si="115"/>
        <v>0.65975688595622628</v>
      </c>
      <c r="DT554">
        <v>-0.35893630152788214</v>
      </c>
      <c r="DU554">
        <v>3103</v>
      </c>
      <c r="DV554">
        <v>6.7790777701307636</v>
      </c>
      <c r="DW554">
        <v>2.7645794392523362</v>
      </c>
      <c r="DX554">
        <v>0.41564619768316913</v>
      </c>
      <c r="DY554">
        <v>136</v>
      </c>
      <c r="DZ554">
        <v>-8.724832214765101</v>
      </c>
      <c r="EA554">
        <v>3.7306617647058822</v>
      </c>
      <c r="EB554">
        <v>0.49576243584682178</v>
      </c>
      <c r="EC554">
        <v>4.382855301321302E-2</v>
      </c>
      <c r="ED554">
        <v>-7.444674791329306E-3</v>
      </c>
      <c r="EE554">
        <v>1.3678302246776923E-2</v>
      </c>
      <c r="EF554">
        <v>-8.5648076720583662E-3</v>
      </c>
      <c r="EG554">
        <v>1.438880772125559E-2</v>
      </c>
      <c r="EH554">
        <v>-8.7496396646492489E-3</v>
      </c>
      <c r="EI554">
        <v>1.3847421713263645E-2</v>
      </c>
      <c r="EJ554">
        <v>-9.5950817833969984E-3</v>
      </c>
      <c r="EK554">
        <v>3.2042392559018449</v>
      </c>
      <c r="EL554">
        <v>0.89911070186253017</v>
      </c>
      <c r="EM554">
        <v>3.0460170058752074</v>
      </c>
      <c r="EN554">
        <v>0.83008492757265673</v>
      </c>
      <c r="EO554">
        <v>3.1651056724323046</v>
      </c>
      <c r="EP554">
        <v>0.97791487978312608</v>
      </c>
      <c r="EQ554">
        <v>2289.0300000000002</v>
      </c>
      <c r="ER554">
        <v>53.440000000000055</v>
      </c>
      <c r="ES554">
        <v>6.5021869883930803</v>
      </c>
      <c r="ET554">
        <v>0.15180092557097336</v>
      </c>
    </row>
    <row r="555" spans="1:150" x14ac:dyDescent="0.3">
      <c r="A555">
        <v>19</v>
      </c>
      <c r="B555">
        <v>1954</v>
      </c>
      <c r="C555" t="s">
        <v>674</v>
      </c>
      <c r="D555">
        <v>30480</v>
      </c>
      <c r="E555">
        <v>57</v>
      </c>
      <c r="F555">
        <v>0.18700787401574803</v>
      </c>
      <c r="G555">
        <v>820</v>
      </c>
      <c r="H555">
        <v>2.690288713910761</v>
      </c>
      <c r="I555">
        <v>4520</v>
      </c>
      <c r="J555">
        <v>14.829396325459317</v>
      </c>
      <c r="K555" s="5">
        <v>5340</v>
      </c>
      <c r="L555" s="5">
        <v>17.519685039999999</v>
      </c>
      <c r="M555">
        <v>18613</v>
      </c>
      <c r="N555">
        <v>8244.8210154000972</v>
      </c>
      <c r="O555">
        <v>18.264435695538058</v>
      </c>
      <c r="P555" s="3">
        <v>4259</v>
      </c>
      <c r="Q555" s="3">
        <v>47</v>
      </c>
      <c r="R555" s="3">
        <f t="shared" si="104"/>
        <v>1.1035454332002818E-2</v>
      </c>
      <c r="S555" s="3">
        <v>1.6127513297403744E-2</v>
      </c>
      <c r="T555" s="3">
        <f t="shared" si="105"/>
        <v>0.6842626093992642</v>
      </c>
      <c r="U555">
        <v>31087</v>
      </c>
      <c r="V555">
        <v>1.9914698162729658</v>
      </c>
      <c r="W555">
        <v>224</v>
      </c>
      <c r="X555">
        <v>0.73490813648293962</v>
      </c>
      <c r="Y555">
        <v>369</v>
      </c>
      <c r="Z555">
        <v>1.1869913468652491</v>
      </c>
      <c r="AA555">
        <v>0.99998347284950106</v>
      </c>
      <c r="AB555">
        <v>1405</v>
      </c>
      <c r="AC555">
        <v>4.519574098497765</v>
      </c>
      <c r="AD555">
        <v>1.8292853845870041</v>
      </c>
      <c r="AE555">
        <v>6290</v>
      </c>
      <c r="AF555">
        <v>20.233538134911701</v>
      </c>
      <c r="AG555">
        <v>5.4041418094523834</v>
      </c>
      <c r="AH555" s="5">
        <v>7695</v>
      </c>
      <c r="AI555" s="5">
        <v>24.753112229999999</v>
      </c>
      <c r="AJ555" s="5">
        <v>7.2334271939999999</v>
      </c>
      <c r="AK555">
        <v>19184</v>
      </c>
      <c r="AL555">
        <v>3.067748347928867</v>
      </c>
      <c r="AM555">
        <v>11457.568809620518</v>
      </c>
      <c r="AN555">
        <v>38.966859174013436</v>
      </c>
      <c r="AO555">
        <v>13.869</v>
      </c>
      <c r="AP555">
        <v>3718</v>
      </c>
      <c r="AQ555" s="3">
        <f t="shared" si="106"/>
        <v>-12.702512326837287</v>
      </c>
      <c r="AR555">
        <v>108</v>
      </c>
      <c r="AS555" s="3">
        <f t="shared" si="107"/>
        <v>129.78723404255319</v>
      </c>
      <c r="AT555">
        <v>2.9047875201721356E-2</v>
      </c>
      <c r="AU555" s="3">
        <f t="shared" si="108"/>
        <v>1.8012420869718538E-2</v>
      </c>
      <c r="AV555">
        <v>4.2837649683276573E-2</v>
      </c>
      <c r="AW555">
        <v>4.1854758749879629E-2</v>
      </c>
      <c r="AX555">
        <v>4.113531797142319E-2</v>
      </c>
      <c r="AY555" s="3">
        <f t="shared" si="109"/>
        <v>2.5007804674019446E-2</v>
      </c>
      <c r="AZ555">
        <v>0.6780921786439974</v>
      </c>
      <c r="BA555">
        <v>0.6940160705574463</v>
      </c>
      <c r="BB555">
        <v>0.70615414281958366</v>
      </c>
      <c r="BC555" s="3">
        <f t="shared" si="110"/>
        <v>2.1891533420319464E-2</v>
      </c>
      <c r="BD555">
        <v>1519</v>
      </c>
      <c r="BE555">
        <v>2.4476629361421987</v>
      </c>
      <c r="BF555">
        <v>25</v>
      </c>
      <c r="BG555">
        <v>4.32</v>
      </c>
      <c r="BH555">
        <v>1.6458196181698487E-2</v>
      </c>
      <c r="BI555">
        <v>2.224310991883529E-2</v>
      </c>
      <c r="BJ555">
        <v>2.3138447385904839E-2</v>
      </c>
      <c r="BK555">
        <v>2.3442503496660643E-2</v>
      </c>
      <c r="BL555">
        <v>0.73992333993556436</v>
      </c>
      <c r="BM555">
        <v>0.7112921583374805</v>
      </c>
      <c r="BN555">
        <v>0.7020664914923842</v>
      </c>
      <c r="BO555">
        <v>1300.92</v>
      </c>
      <c r="BP555">
        <v>2.3383773776867218</v>
      </c>
      <c r="BQ555">
        <v>55633.449605424961</v>
      </c>
      <c r="BR555">
        <v>29151</v>
      </c>
      <c r="BS555">
        <v>-4.3602362204724407</v>
      </c>
      <c r="BT555">
        <v>-6.227683597645318</v>
      </c>
      <c r="BU555">
        <v>-1367</v>
      </c>
      <c r="BV555">
        <v>-4.4849081364829395</v>
      </c>
      <c r="BW555">
        <v>-1538</v>
      </c>
      <c r="BX555">
        <v>-4.9474056679641008</v>
      </c>
      <c r="BY555">
        <v>554</v>
      </c>
      <c r="BZ555">
        <v>1.9004493842406778</v>
      </c>
      <c r="CA555">
        <v>1.7134415102249299</v>
      </c>
      <c r="CB555">
        <v>0.71345803737542868</v>
      </c>
      <c r="CC555">
        <v>2306</v>
      </c>
      <c r="CD555">
        <v>7.9105348015505479</v>
      </c>
      <c r="CE555">
        <v>5.2202460876397865</v>
      </c>
      <c r="CF555">
        <v>3.3909607030527829</v>
      </c>
      <c r="CG555" s="5">
        <v>10183</v>
      </c>
      <c r="CH555" s="5">
        <v>34.93190628</v>
      </c>
      <c r="CI555" s="5">
        <v>17.412221240000001</v>
      </c>
      <c r="CJ555" s="5">
        <v>10.17879405</v>
      </c>
      <c r="CK555">
        <v>7877</v>
      </c>
      <c r="CL555">
        <v>27.021371479537581</v>
      </c>
      <c r="CM555">
        <v>12.191975154078264</v>
      </c>
      <c r="CN555">
        <v>6.7878333446258807</v>
      </c>
      <c r="CO555">
        <v>18836</v>
      </c>
      <c r="CP555">
        <v>1.1980873582979639</v>
      </c>
      <c r="CQ555">
        <v>-1.8140116763969976</v>
      </c>
      <c r="CR555">
        <v>13564.130406147271</v>
      </c>
      <c r="CS555">
        <v>64.516978365103341</v>
      </c>
      <c r="CT555">
        <v>18.385764305931531</v>
      </c>
      <c r="CU555">
        <v>13.535</v>
      </c>
      <c r="CV555">
        <f t="shared" si="116"/>
        <v>-4.7294356955380579</v>
      </c>
      <c r="CW555">
        <v>-0.33399999999999963</v>
      </c>
      <c r="CX555">
        <v>4447.33</v>
      </c>
      <c r="CY555" s="3">
        <f t="shared" si="111"/>
        <v>4.4219300305235949</v>
      </c>
      <c r="CZ555">
        <v>19.616191500806885</v>
      </c>
      <c r="DA555">
        <v>117.56</v>
      </c>
      <c r="DB555" s="3">
        <f t="shared" si="112"/>
        <v>150.12765957446811</v>
      </c>
      <c r="DC555">
        <v>8.851851851851853</v>
      </c>
      <c r="DD555">
        <v>2.643383783078836E-2</v>
      </c>
      <c r="DE555" s="3">
        <f t="shared" si="113"/>
        <v>1.5398383498785542E-2</v>
      </c>
      <c r="DF555">
        <v>-2.6140373709329957E-3</v>
      </c>
      <c r="DG555">
        <v>4.3484983115318017E-2</v>
      </c>
      <c r="DH555">
        <v>6.4733343204144422E-4</v>
      </c>
      <c r="DI555">
        <v>4.550497393508092E-2</v>
      </c>
      <c r="DJ555">
        <v>3.6502151852012901E-3</v>
      </c>
      <c r="DK555">
        <v>4.3563803575989365E-2</v>
      </c>
      <c r="DL555" s="3">
        <f t="shared" si="114"/>
        <v>2.7436290278585622E-2</v>
      </c>
      <c r="DM555">
        <v>2.428485604566176E-3</v>
      </c>
      <c r="DN555">
        <v>0.60788428411454942</v>
      </c>
      <c r="DO555">
        <v>-7.0207894529447978E-2</v>
      </c>
      <c r="DP555">
        <v>0.58089996641905239</v>
      </c>
      <c r="DQ555">
        <v>-0.1131161041383939</v>
      </c>
      <c r="DR555">
        <v>0.60678443250895653</v>
      </c>
      <c r="DS555" s="3">
        <f t="shared" si="115"/>
        <v>-7.7478176890307671E-2</v>
      </c>
      <c r="DT555">
        <v>-9.9369710310627135E-2</v>
      </c>
      <c r="DU555">
        <v>1729</v>
      </c>
      <c r="DV555">
        <v>13.82488479262673</v>
      </c>
      <c r="DW555">
        <v>2.572197802197802</v>
      </c>
      <c r="DX555">
        <v>0.12453486605560338</v>
      </c>
      <c r="DY555">
        <v>27</v>
      </c>
      <c r="DZ555">
        <v>8</v>
      </c>
      <c r="EA555">
        <v>4.3540740740740738</v>
      </c>
      <c r="EB555">
        <v>3.4074074074073479E-2</v>
      </c>
      <c r="EC555">
        <v>1.5615962984384037E-2</v>
      </c>
      <c r="ED555">
        <v>-8.4223319731445076E-4</v>
      </c>
      <c r="EE555">
        <v>1.3678302246776923E-2</v>
      </c>
      <c r="EF555">
        <v>-8.5648076720583662E-3</v>
      </c>
      <c r="EG555">
        <v>1.438880772125559E-2</v>
      </c>
      <c r="EH555">
        <v>-8.7496396646492489E-3</v>
      </c>
      <c r="EI555">
        <v>1.3847421713263645E-2</v>
      </c>
      <c r="EJ555">
        <v>-9.5950817833969984E-3</v>
      </c>
      <c r="EK555">
        <v>1.1416594473969672</v>
      </c>
      <c r="EL555">
        <v>0.40173610746140287</v>
      </c>
      <c r="EM555">
        <v>1.0852854028562531</v>
      </c>
      <c r="EN555">
        <v>0.37399324451877258</v>
      </c>
      <c r="EO555">
        <v>1.1277162859441485</v>
      </c>
      <c r="EP555">
        <v>0.42564979445176432</v>
      </c>
      <c r="EQ555">
        <v>1326.85</v>
      </c>
      <c r="ER555">
        <v>25.929999999999836</v>
      </c>
      <c r="ES555">
        <v>2.3849860280291075</v>
      </c>
      <c r="ET555">
        <v>4.6608650342385705E-2</v>
      </c>
    </row>
    <row r="556" spans="1:150" x14ac:dyDescent="0.3">
      <c r="A556">
        <v>19</v>
      </c>
      <c r="B556">
        <v>1955</v>
      </c>
      <c r="C556" t="s">
        <v>675</v>
      </c>
      <c r="D556">
        <v>48453</v>
      </c>
      <c r="E556">
        <v>298</v>
      </c>
      <c r="F556">
        <v>0.61502899717251769</v>
      </c>
      <c r="G556">
        <v>2645</v>
      </c>
      <c r="H556">
        <v>5.4588983138298968</v>
      </c>
      <c r="I556">
        <v>10181</v>
      </c>
      <c r="J556">
        <v>21.01211483293088</v>
      </c>
      <c r="K556" s="5">
        <v>12826</v>
      </c>
      <c r="L556" s="5">
        <v>26.471013150000001</v>
      </c>
      <c r="M556">
        <v>26118</v>
      </c>
      <c r="N556">
        <v>11144.049551064054</v>
      </c>
      <c r="O556">
        <v>16.403525065527418</v>
      </c>
      <c r="P556" s="3">
        <v>9619</v>
      </c>
      <c r="Q556" s="3">
        <v>100</v>
      </c>
      <c r="R556" s="3">
        <f t="shared" si="104"/>
        <v>1.039609106975777E-2</v>
      </c>
      <c r="S556" s="3">
        <v>1.6127513297403744E-2</v>
      </c>
      <c r="T556" s="3">
        <f t="shared" si="105"/>
        <v>0.64461835362004416</v>
      </c>
      <c r="U556">
        <v>48086</v>
      </c>
      <c r="V556">
        <v>-0.75743504014199325</v>
      </c>
      <c r="W556">
        <v>-605</v>
      </c>
      <c r="X556">
        <v>-1.2486326956019236</v>
      </c>
      <c r="Y556">
        <v>859</v>
      </c>
      <c r="Z556">
        <v>1.7863827309403983</v>
      </c>
      <c r="AA556">
        <v>1.1713537337678805</v>
      </c>
      <c r="AB556">
        <v>3878</v>
      </c>
      <c r="AC556">
        <v>8.064717381358399</v>
      </c>
      <c r="AD556">
        <v>2.6058190675285022</v>
      </c>
      <c r="AE556">
        <v>12311</v>
      </c>
      <c r="AF556">
        <v>25.602046333652208</v>
      </c>
      <c r="AG556">
        <v>4.5899315007213275</v>
      </c>
      <c r="AH556" s="5">
        <v>16189</v>
      </c>
      <c r="AI556" s="5">
        <v>33.666763719999999</v>
      </c>
      <c r="AJ556" s="5">
        <v>7.1957505680000002</v>
      </c>
      <c r="AK556">
        <v>26462</v>
      </c>
      <c r="AL556">
        <v>1.3170993184776782</v>
      </c>
      <c r="AM556">
        <v>14217.35592128335</v>
      </c>
      <c r="AN556">
        <v>27.57800345499945</v>
      </c>
      <c r="AO556">
        <v>14.259</v>
      </c>
      <c r="AP556">
        <v>5780</v>
      </c>
      <c r="AQ556" s="3">
        <f t="shared" si="106"/>
        <v>-39.910593616800085</v>
      </c>
      <c r="AR556">
        <v>108</v>
      </c>
      <c r="AS556" s="3">
        <f t="shared" si="107"/>
        <v>8</v>
      </c>
      <c r="AT556">
        <v>1.8685121107266434E-2</v>
      </c>
      <c r="AU556" s="3">
        <f t="shared" si="108"/>
        <v>8.2890300375086639E-3</v>
      </c>
      <c r="AV556">
        <v>4.2837649683276573E-2</v>
      </c>
      <c r="AW556">
        <v>4.1854758749879629E-2</v>
      </c>
      <c r="AX556">
        <v>4.113531797142319E-2</v>
      </c>
      <c r="AY556" s="3">
        <f t="shared" si="109"/>
        <v>2.5007804674019446E-2</v>
      </c>
      <c r="AZ556">
        <v>0.43618455366754016</v>
      </c>
      <c r="BA556">
        <v>0.44642763846584521</v>
      </c>
      <c r="BB556">
        <v>0.45423548494865251</v>
      </c>
      <c r="BC556" s="3">
        <f t="shared" si="110"/>
        <v>-0.19038286867139165</v>
      </c>
      <c r="BD556">
        <v>2537</v>
      </c>
      <c r="BE556">
        <v>2.278281434765471</v>
      </c>
      <c r="BF556">
        <v>33</v>
      </c>
      <c r="BG556">
        <v>3.2727272727272729</v>
      </c>
      <c r="BH556">
        <v>1.3007489160425699E-2</v>
      </c>
      <c r="BI556">
        <v>2.224310991883529E-2</v>
      </c>
      <c r="BJ556">
        <v>2.3138447385904839E-2</v>
      </c>
      <c r="BK556">
        <v>2.3442503496660643E-2</v>
      </c>
      <c r="BL556">
        <v>0.58478734349152595</v>
      </c>
      <c r="BM556">
        <v>0.56215911739823232</v>
      </c>
      <c r="BN556">
        <v>0.5548677496103861</v>
      </c>
      <c r="BO556">
        <v>1810.23</v>
      </c>
      <c r="BP556">
        <v>4.2877280892422114</v>
      </c>
      <c r="BQ556">
        <v>42218.861884964579</v>
      </c>
      <c r="BR556">
        <v>43488</v>
      </c>
      <c r="BS556">
        <v>-10.247043526716611</v>
      </c>
      <c r="BT556">
        <v>-9.5620346878509341</v>
      </c>
      <c r="BU556">
        <v>-4485</v>
      </c>
      <c r="BV556">
        <v>-9.2563927930159124</v>
      </c>
      <c r="BW556">
        <v>-3679</v>
      </c>
      <c r="BX556">
        <v>-7.6508755147028236</v>
      </c>
      <c r="BY556">
        <v>1444</v>
      </c>
      <c r="BZ556">
        <v>3.3204562178072115</v>
      </c>
      <c r="CA556">
        <v>2.7054272206346939</v>
      </c>
      <c r="CB556">
        <v>1.5340734868668131</v>
      </c>
      <c r="CC556">
        <v>5227</v>
      </c>
      <c r="CD556">
        <v>12.019407652685798</v>
      </c>
      <c r="CE556">
        <v>6.5605093388559013</v>
      </c>
      <c r="CF556">
        <v>3.954690271327399</v>
      </c>
      <c r="CG556" s="5">
        <v>18529</v>
      </c>
      <c r="CH556" s="5">
        <v>42.607156000000003</v>
      </c>
      <c r="CI556" s="5">
        <v>16.136142849999999</v>
      </c>
      <c r="CJ556" s="5">
        <v>8.9403922819999995</v>
      </c>
      <c r="CK556">
        <v>13302</v>
      </c>
      <c r="CL556">
        <v>30.587748344370862</v>
      </c>
      <c r="CM556">
        <v>9.5756335114399818</v>
      </c>
      <c r="CN556">
        <v>4.9857020107186543</v>
      </c>
      <c r="CO556">
        <v>25205</v>
      </c>
      <c r="CP556">
        <v>-3.495673481889884</v>
      </c>
      <c r="CQ556">
        <v>-4.7502078452120022</v>
      </c>
      <c r="CR556">
        <v>16169.731934738344</v>
      </c>
      <c r="CS556">
        <v>45.097451879101065</v>
      </c>
      <c r="CT556">
        <v>13.732342527433611</v>
      </c>
      <c r="CU556">
        <v>16.004999999999999</v>
      </c>
      <c r="CV556">
        <f t="shared" si="116"/>
        <v>-0.39852506552741929</v>
      </c>
      <c r="CW556">
        <v>1.7459999999999987</v>
      </c>
      <c r="CX556">
        <v>6090.67</v>
      </c>
      <c r="CY556" s="3">
        <f t="shared" si="111"/>
        <v>-36.680840004158441</v>
      </c>
      <c r="CZ556">
        <v>5.3749134948096895</v>
      </c>
      <c r="DA556">
        <v>106.23</v>
      </c>
      <c r="DB556" s="3">
        <f t="shared" si="112"/>
        <v>6.230000000000004</v>
      </c>
      <c r="DC556">
        <v>-1.6388888888888853</v>
      </c>
      <c r="DD556">
        <v>1.7441430909899896E-2</v>
      </c>
      <c r="DE556" s="3">
        <f t="shared" si="113"/>
        <v>7.0453398401421254E-3</v>
      </c>
      <c r="DF556">
        <v>-1.2436901973665385E-3</v>
      </c>
      <c r="DG556">
        <v>4.3484983115318017E-2</v>
      </c>
      <c r="DH556">
        <v>6.4733343204144422E-4</v>
      </c>
      <c r="DI556">
        <v>4.550497393508092E-2</v>
      </c>
      <c r="DJ556">
        <v>3.6502151852012901E-3</v>
      </c>
      <c r="DK556">
        <v>4.3563803575989365E-2</v>
      </c>
      <c r="DL556" s="3">
        <f t="shared" si="114"/>
        <v>2.7436290278585622E-2</v>
      </c>
      <c r="DM556">
        <v>2.428485604566176E-3</v>
      </c>
      <c r="DN556">
        <v>0.40109089760129119</v>
      </c>
      <c r="DO556">
        <v>-3.5093656066248979E-2</v>
      </c>
      <c r="DP556">
        <v>0.38328625206515854</v>
      </c>
      <c r="DQ556">
        <v>-6.3141386400686672E-2</v>
      </c>
      <c r="DR556">
        <v>0.40036519950505234</v>
      </c>
      <c r="DS556" s="3">
        <f t="shared" si="115"/>
        <v>-0.24425315411499182</v>
      </c>
      <c r="DT556">
        <v>-5.3870285443600174E-2</v>
      </c>
      <c r="DU556">
        <v>2633</v>
      </c>
      <c r="DV556">
        <v>3.7839968466692944</v>
      </c>
      <c r="DW556">
        <v>2.3132054690467148</v>
      </c>
      <c r="DX556">
        <v>3.4924034281243799E-2</v>
      </c>
      <c r="DY556">
        <v>21</v>
      </c>
      <c r="DZ556">
        <v>-36.363636363636367</v>
      </c>
      <c r="EA556">
        <v>5.0585714285714287</v>
      </c>
      <c r="EB556">
        <v>1.7858441558441558</v>
      </c>
      <c r="EC556">
        <v>7.975693125712115E-3</v>
      </c>
      <c r="ED556">
        <v>-5.0317960347135843E-3</v>
      </c>
      <c r="EE556">
        <v>1.3678302246776923E-2</v>
      </c>
      <c r="EF556">
        <v>-8.5648076720583662E-3</v>
      </c>
      <c r="EG556">
        <v>1.438880772125559E-2</v>
      </c>
      <c r="EH556">
        <v>-8.7496396646492489E-3</v>
      </c>
      <c r="EI556">
        <v>1.3847421713263645E-2</v>
      </c>
      <c r="EJ556">
        <v>-9.5950817833969984E-3</v>
      </c>
      <c r="EK556">
        <v>0.58309086769825269</v>
      </c>
      <c r="EL556">
        <v>-1.6964757932732555E-3</v>
      </c>
      <c r="EM556">
        <v>0.55429840193987545</v>
      </c>
      <c r="EN556">
        <v>-7.8607154583568706E-3</v>
      </c>
      <c r="EO556">
        <v>0.57596954081875473</v>
      </c>
      <c r="EP556">
        <v>2.1101791208368637E-2</v>
      </c>
      <c r="EQ556">
        <v>1834.97</v>
      </c>
      <c r="ER556">
        <v>24.740000000000009</v>
      </c>
      <c r="ES556">
        <v>4.3463274898310056</v>
      </c>
      <c r="ET556">
        <v>5.8599400588794204E-2</v>
      </c>
    </row>
    <row r="557" spans="1:150" x14ac:dyDescent="0.3">
      <c r="A557">
        <v>19</v>
      </c>
      <c r="B557">
        <v>1956</v>
      </c>
      <c r="C557" t="s">
        <v>676</v>
      </c>
      <c r="D557">
        <v>661253</v>
      </c>
      <c r="E557">
        <v>7353</v>
      </c>
      <c r="F557">
        <v>1.1119798322276042</v>
      </c>
      <c r="G557">
        <v>54232</v>
      </c>
      <c r="H557">
        <v>8.2013994643502564</v>
      </c>
      <c r="I557">
        <v>158583</v>
      </c>
      <c r="J557">
        <v>23.982197434264947</v>
      </c>
      <c r="K557" s="5">
        <v>212815</v>
      </c>
      <c r="L557" s="5">
        <v>32.183596899999998</v>
      </c>
      <c r="M557">
        <v>355371</v>
      </c>
      <c r="N557">
        <v>14212.108163946665</v>
      </c>
      <c r="O557">
        <v>16.151155457895843</v>
      </c>
      <c r="P557" s="3">
        <v>167523</v>
      </c>
      <c r="Q557" s="3">
        <v>2401</v>
      </c>
      <c r="R557" s="3">
        <f t="shared" si="104"/>
        <v>1.4332360332611045E-2</v>
      </c>
      <c r="S557" s="3">
        <v>1.6127513297403744E-2</v>
      </c>
      <c r="T557" s="3">
        <f t="shared" si="105"/>
        <v>0.88869003350431663</v>
      </c>
      <c r="U557">
        <v>684777</v>
      </c>
      <c r="V557">
        <v>3.5574885860631253</v>
      </c>
      <c r="W557">
        <v>9225</v>
      </c>
      <c r="X557">
        <v>1.3950787368828572</v>
      </c>
      <c r="Y557">
        <v>13598</v>
      </c>
      <c r="Z557">
        <v>1.9857559468264852</v>
      </c>
      <c r="AA557">
        <v>0.87377611459888094</v>
      </c>
      <c r="AB557">
        <v>73087</v>
      </c>
      <c r="AC557">
        <v>10.673109640072607</v>
      </c>
      <c r="AD557">
        <v>2.4717101757223503</v>
      </c>
      <c r="AE557">
        <v>190777</v>
      </c>
      <c r="AF557">
        <v>27.859726597125778</v>
      </c>
      <c r="AG557">
        <v>3.8775291628608315</v>
      </c>
      <c r="AH557" s="5">
        <v>263864</v>
      </c>
      <c r="AI557" s="5">
        <v>38.532836240000002</v>
      </c>
      <c r="AJ557" s="5">
        <v>6.3492393390000004</v>
      </c>
      <c r="AK557">
        <v>387313</v>
      </c>
      <c r="AL557">
        <v>8.9883530169878814</v>
      </c>
      <c r="AM557">
        <v>17969.019060686725</v>
      </c>
      <c r="AN557">
        <v>26.434578553733555</v>
      </c>
      <c r="AO557">
        <v>12.928000000000001</v>
      </c>
      <c r="AP557">
        <v>136512</v>
      </c>
      <c r="AQ557" s="3">
        <f t="shared" si="106"/>
        <v>-18.511487974785553</v>
      </c>
      <c r="AR557">
        <v>8177</v>
      </c>
      <c r="AS557" s="3">
        <f t="shared" si="107"/>
        <v>240.5664306538942</v>
      </c>
      <c r="AT557">
        <v>5.9899496015002343E-2</v>
      </c>
      <c r="AU557" s="3">
        <f t="shared" si="108"/>
        <v>4.5567135682391298E-2</v>
      </c>
      <c r="AV557">
        <v>4.2837649683276573E-2</v>
      </c>
      <c r="AW557">
        <v>4.1854758749879629E-2</v>
      </c>
      <c r="AX557">
        <v>4.113531797142319E-2</v>
      </c>
      <c r="AY557" s="3">
        <f t="shared" si="109"/>
        <v>2.5007804674019446E-2</v>
      </c>
      <c r="AZ557">
        <v>1.3982909066644373</v>
      </c>
      <c r="BA557">
        <v>1.431127494318065</v>
      </c>
      <c r="BB557">
        <v>1.4561573598778226</v>
      </c>
      <c r="BC557" s="3">
        <f t="shared" si="110"/>
        <v>0.56746732637350594</v>
      </c>
      <c r="BD557">
        <v>46346</v>
      </c>
      <c r="BE557">
        <v>2.9454969145125793</v>
      </c>
      <c r="BF557">
        <v>1274</v>
      </c>
      <c r="BG557">
        <v>6.4183673469387754</v>
      </c>
      <c r="BH557">
        <v>2.7488887929918441E-2</v>
      </c>
      <c r="BI557">
        <v>2.224310991883529E-2</v>
      </c>
      <c r="BJ557">
        <v>2.3138447385904839E-2</v>
      </c>
      <c r="BK557">
        <v>2.3442503496660643E-2</v>
      </c>
      <c r="BL557">
        <v>1.2358383351170272</v>
      </c>
      <c r="BM557">
        <v>1.1880178246818645</v>
      </c>
      <c r="BN557">
        <v>1.1726088868381399</v>
      </c>
      <c r="BO557">
        <v>13653.29</v>
      </c>
      <c r="BP557">
        <v>21.028569004674523</v>
      </c>
      <c r="BQ557">
        <v>64927.337647012297</v>
      </c>
      <c r="BR557">
        <v>690715</v>
      </c>
      <c r="BS557">
        <v>4.455480731278346</v>
      </c>
      <c r="BT557">
        <v>0.86714361025560149</v>
      </c>
      <c r="BU557">
        <v>4780</v>
      </c>
      <c r="BV557">
        <v>0.72287006637398998</v>
      </c>
      <c r="BW557">
        <v>-4410</v>
      </c>
      <c r="BX557">
        <v>-0.64400527470986901</v>
      </c>
      <c r="BY557">
        <v>21982</v>
      </c>
      <c r="BZ557">
        <v>3.1824992942096229</v>
      </c>
      <c r="CA557">
        <v>2.0705194619820189</v>
      </c>
      <c r="CB557">
        <v>1.1967433473831377</v>
      </c>
      <c r="CC557">
        <v>97111</v>
      </c>
      <c r="CD557">
        <v>14.059489080156071</v>
      </c>
      <c r="CE557">
        <v>5.8580896158058149</v>
      </c>
      <c r="CF557">
        <v>3.3863794400834646</v>
      </c>
      <c r="CG557" s="5">
        <v>311129</v>
      </c>
      <c r="CH557" s="5">
        <v>45.044482889999998</v>
      </c>
      <c r="CI557" s="5">
        <v>12.86088599</v>
      </c>
      <c r="CJ557" s="5">
        <v>6.5116466539999998</v>
      </c>
      <c r="CK557">
        <v>214018</v>
      </c>
      <c r="CL557">
        <v>30.984993810761313</v>
      </c>
      <c r="CM557">
        <v>7.0027963764963665</v>
      </c>
      <c r="CN557">
        <v>3.1252672136355351</v>
      </c>
      <c r="CO557">
        <v>386345</v>
      </c>
      <c r="CP557">
        <v>8.7159616288329662</v>
      </c>
      <c r="CQ557">
        <v>-0.24992706157552161</v>
      </c>
      <c r="CR557">
        <v>20302.166160159984</v>
      </c>
      <c r="CS557">
        <v>42.851193686117618</v>
      </c>
      <c r="CT557">
        <v>12.984276390344554</v>
      </c>
      <c r="CU557">
        <v>17.38</v>
      </c>
      <c r="CV557">
        <f t="shared" si="116"/>
        <v>1.2288445421041558</v>
      </c>
      <c r="CW557">
        <v>4.4519999999999982</v>
      </c>
      <c r="CX557">
        <v>158337.22</v>
      </c>
      <c r="CY557" s="3">
        <f t="shared" si="111"/>
        <v>-5.4832948311575116</v>
      </c>
      <c r="CZ557">
        <v>15.987766643225504</v>
      </c>
      <c r="DA557">
        <v>9972.0799999999981</v>
      </c>
      <c r="DB557" s="3">
        <f t="shared" si="112"/>
        <v>315.33027905039557</v>
      </c>
      <c r="DC557">
        <v>21.952794423382635</v>
      </c>
      <c r="DD557">
        <v>6.2980011901181535E-2</v>
      </c>
      <c r="DE557" s="3">
        <f t="shared" si="113"/>
        <v>4.8647651568570489E-2</v>
      </c>
      <c r="DF557">
        <v>3.0805158861791915E-3</v>
      </c>
      <c r="DG557">
        <v>4.3484983115318017E-2</v>
      </c>
      <c r="DH557">
        <v>6.4733343204144422E-4</v>
      </c>
      <c r="DI557">
        <v>4.550497393508092E-2</v>
      </c>
      <c r="DJ557">
        <v>3.6502151852012901E-3</v>
      </c>
      <c r="DK557">
        <v>4.3563803575989365E-2</v>
      </c>
      <c r="DL557" s="3">
        <f t="shared" si="114"/>
        <v>2.7436290278585622E-2</v>
      </c>
      <c r="DM557">
        <v>2.428485604566176E-3</v>
      </c>
      <c r="DN557">
        <v>1.4483163471436695</v>
      </c>
      <c r="DO557">
        <v>5.0025440479232186E-2</v>
      </c>
      <c r="DP557">
        <v>1.3840247879502392</v>
      </c>
      <c r="DQ557">
        <v>-4.7102706367825764E-2</v>
      </c>
      <c r="DR557">
        <v>1.4456958927225907</v>
      </c>
      <c r="DS557" s="3">
        <f t="shared" si="115"/>
        <v>0.55700585921827406</v>
      </c>
      <c r="DT557">
        <v>-1.0461467155231885E-2</v>
      </c>
      <c r="DU557">
        <v>49764</v>
      </c>
      <c r="DV557">
        <v>7.3749622405385571</v>
      </c>
      <c r="DW557">
        <v>3.1817623181416286</v>
      </c>
      <c r="DX557">
        <v>0.23626540362904924</v>
      </c>
      <c r="DY557">
        <v>781</v>
      </c>
      <c r="DZ557">
        <v>-38.69701726844584</v>
      </c>
      <c r="EA557">
        <v>12.768348271446861</v>
      </c>
      <c r="EB557">
        <v>6.3499809245080856</v>
      </c>
      <c r="EC557">
        <v>1.5694076038903625E-2</v>
      </c>
      <c r="ED557">
        <v>-1.1794811891014816E-2</v>
      </c>
      <c r="EE557">
        <v>1.3678302246776923E-2</v>
      </c>
      <c r="EF557">
        <v>-8.5648076720583662E-3</v>
      </c>
      <c r="EG557">
        <v>1.438880772125559E-2</v>
      </c>
      <c r="EH557">
        <v>-8.7496396646492489E-3</v>
      </c>
      <c r="EI557">
        <v>1.3847421713263645E-2</v>
      </c>
      <c r="EJ557">
        <v>-9.5950817833969984E-3</v>
      </c>
      <c r="EK557">
        <v>1.1473701747306897</v>
      </c>
      <c r="EL557">
        <v>-8.8468160386337535E-2</v>
      </c>
      <c r="EM557">
        <v>1.0907141399714344</v>
      </c>
      <c r="EN557">
        <v>-9.730368471043005E-2</v>
      </c>
      <c r="EO557">
        <v>1.1333572677916768</v>
      </c>
      <c r="EP557">
        <v>-3.9251619046463126E-2</v>
      </c>
      <c r="EQ557">
        <v>14160.419999999996</v>
      </c>
      <c r="ER557">
        <v>507.12999999999556</v>
      </c>
      <c r="ES557">
        <v>21.809642152563459</v>
      </c>
      <c r="ET557">
        <v>0.78107314788893589</v>
      </c>
    </row>
    <row r="558" spans="1:150" x14ac:dyDescent="0.3">
      <c r="A558">
        <v>19</v>
      </c>
      <c r="B558">
        <v>1957</v>
      </c>
      <c r="C558" t="s">
        <v>677</v>
      </c>
      <c r="D558">
        <v>88567</v>
      </c>
      <c r="E558">
        <v>801</v>
      </c>
      <c r="F558">
        <v>0.90440005871261309</v>
      </c>
      <c r="G558">
        <v>5208</v>
      </c>
      <c r="H558">
        <v>5.880294014700735</v>
      </c>
      <c r="I558">
        <v>21222</v>
      </c>
      <c r="J558">
        <v>23.961520656677994</v>
      </c>
      <c r="K558" s="5">
        <v>26430</v>
      </c>
      <c r="L558" s="5">
        <v>29.841814670000002</v>
      </c>
      <c r="M558">
        <v>51096</v>
      </c>
      <c r="N558">
        <v>11427.598881233815</v>
      </c>
      <c r="O558">
        <v>16.96004155046462</v>
      </c>
      <c r="P558" s="3">
        <v>16397</v>
      </c>
      <c r="Q558" s="3">
        <v>233</v>
      </c>
      <c r="R558" s="3">
        <f t="shared" si="104"/>
        <v>1.4209916448130756E-2</v>
      </c>
      <c r="S558" s="3">
        <v>1.6127513297403744E-2</v>
      </c>
      <c r="T558" s="3">
        <f t="shared" si="105"/>
        <v>0.88109779766346941</v>
      </c>
      <c r="U558">
        <v>96297</v>
      </c>
      <c r="V558">
        <v>8.7278557476260907</v>
      </c>
      <c r="W558">
        <v>7638</v>
      </c>
      <c r="X558">
        <v>8.6239795860760768</v>
      </c>
      <c r="Y558">
        <v>2972</v>
      </c>
      <c r="Z558">
        <v>3.086285138685525</v>
      </c>
      <c r="AA558">
        <v>2.1818850799729121</v>
      </c>
      <c r="AB558">
        <v>8398</v>
      </c>
      <c r="AC558">
        <v>8.7209362700811042</v>
      </c>
      <c r="AD558">
        <v>2.8406422553803692</v>
      </c>
      <c r="AE558">
        <v>28049</v>
      </c>
      <c r="AF558">
        <v>29.127594836806963</v>
      </c>
      <c r="AG558">
        <v>5.1660741801289696</v>
      </c>
      <c r="AH558" s="5">
        <v>36447</v>
      </c>
      <c r="AI558" s="5">
        <v>37.848531110000003</v>
      </c>
      <c r="AJ558" s="5">
        <v>8.0067164359999996</v>
      </c>
      <c r="AK558">
        <v>56950</v>
      </c>
      <c r="AL558">
        <v>11.456865508063254</v>
      </c>
      <c r="AM558">
        <v>15010.592034030553</v>
      </c>
      <c r="AN558">
        <v>31.353858234214549</v>
      </c>
      <c r="AO558">
        <v>11.73</v>
      </c>
      <c r="AP558">
        <v>14091</v>
      </c>
      <c r="AQ558" s="3">
        <f t="shared" si="106"/>
        <v>-14.063548210038421</v>
      </c>
      <c r="AR558">
        <v>472</v>
      </c>
      <c r="AS558" s="3">
        <f t="shared" si="107"/>
        <v>102.57510729613735</v>
      </c>
      <c r="AT558">
        <v>3.3496558086722021E-2</v>
      </c>
      <c r="AU558" s="3">
        <f t="shared" si="108"/>
        <v>1.9286641638591263E-2</v>
      </c>
      <c r="AV558">
        <v>4.2837649683276573E-2</v>
      </c>
      <c r="AW558">
        <v>4.1854758749879629E-2</v>
      </c>
      <c r="AX558">
        <v>4.113531797142319E-2</v>
      </c>
      <c r="AY558" s="3">
        <f t="shared" si="109"/>
        <v>2.5007804674019446E-2</v>
      </c>
      <c r="AZ558">
        <v>0.78194201442846134</v>
      </c>
      <c r="BA558">
        <v>0.80030465082583602</v>
      </c>
      <c r="BB558">
        <v>0.81430166918831559</v>
      </c>
      <c r="BC558" s="3">
        <f t="shared" si="110"/>
        <v>-6.6796128475153815E-2</v>
      </c>
      <c r="BD558">
        <v>6125</v>
      </c>
      <c r="BE558">
        <v>2.3005714285714287</v>
      </c>
      <c r="BF558">
        <v>162</v>
      </c>
      <c r="BG558">
        <v>2.9135802469135803</v>
      </c>
      <c r="BH558">
        <v>2.6448979591836733E-2</v>
      </c>
      <c r="BI558">
        <v>2.224310991883529E-2</v>
      </c>
      <c r="BJ558">
        <v>2.3138447385904839E-2</v>
      </c>
      <c r="BK558">
        <v>2.3442503496660643E-2</v>
      </c>
      <c r="BL558">
        <v>1.1890864042100491</v>
      </c>
      <c r="BM558">
        <v>1.1430749501346646</v>
      </c>
      <c r="BN558">
        <v>1.128248934487921</v>
      </c>
      <c r="BO558">
        <v>2849.99</v>
      </c>
      <c r="BP558">
        <v>9.0832926205337419</v>
      </c>
      <c r="BQ558">
        <v>31376.177329763617</v>
      </c>
      <c r="BR558">
        <v>92802</v>
      </c>
      <c r="BS558">
        <v>4.7816906974380977</v>
      </c>
      <c r="BT558">
        <v>-3.6293965544097944</v>
      </c>
      <c r="BU558">
        <v>5460</v>
      </c>
      <c r="BV558">
        <v>6.1648243702507699</v>
      </c>
      <c r="BW558">
        <v>-1725</v>
      </c>
      <c r="BX558">
        <v>-1.7913330633353062</v>
      </c>
      <c r="BY558">
        <v>3561</v>
      </c>
      <c r="BZ558">
        <v>3.8372017844443009</v>
      </c>
      <c r="CA558">
        <v>2.9328017257316876</v>
      </c>
      <c r="CB558">
        <v>0.75091664575877592</v>
      </c>
      <c r="CC558">
        <v>11265</v>
      </c>
      <c r="CD558">
        <v>12.138747009762721</v>
      </c>
      <c r="CE558">
        <v>6.2584529950619858</v>
      </c>
      <c r="CF558">
        <v>3.4178107396816166</v>
      </c>
      <c r="CG558" s="5">
        <v>42633</v>
      </c>
      <c r="CH558" s="5">
        <v>45.939742680000002</v>
      </c>
      <c r="CI558" s="5">
        <v>16.09792801</v>
      </c>
      <c r="CJ558" s="5">
        <v>8.0912115710000005</v>
      </c>
      <c r="CK558">
        <v>31368</v>
      </c>
      <c r="CL558">
        <v>33.800995668196805</v>
      </c>
      <c r="CM558">
        <v>9.839475011518811</v>
      </c>
      <c r="CN558">
        <v>4.6734008313898414</v>
      </c>
      <c r="CO558">
        <v>55909</v>
      </c>
      <c r="CP558">
        <v>9.4195240331924222</v>
      </c>
      <c r="CQ558">
        <v>-1.8279192273924494</v>
      </c>
      <c r="CR558">
        <v>16998.068335213829</v>
      </c>
      <c r="CS558">
        <v>48.745755883396761</v>
      </c>
      <c r="CT558">
        <v>13.240492424798861</v>
      </c>
      <c r="CU558">
        <v>13.476000000000001</v>
      </c>
      <c r="CV558">
        <f t="shared" si="116"/>
        <v>-3.4840415504646192</v>
      </c>
      <c r="CW558">
        <v>1.7460000000000004</v>
      </c>
      <c r="CX558">
        <v>14718.239999999998</v>
      </c>
      <c r="CY558" s="3">
        <f t="shared" si="111"/>
        <v>-10.238214307495285</v>
      </c>
      <c r="CZ558">
        <v>4.451351926761749</v>
      </c>
      <c r="DA558">
        <v>558.91999999999996</v>
      </c>
      <c r="DB558" s="3">
        <f t="shared" si="112"/>
        <v>139.87982832618025</v>
      </c>
      <c r="DC558">
        <v>18.415254237288124</v>
      </c>
      <c r="DD558">
        <v>3.7974649142832301E-2</v>
      </c>
      <c r="DE558" s="3">
        <f t="shared" si="113"/>
        <v>2.3764732694701543E-2</v>
      </c>
      <c r="DF558">
        <v>4.4780910561102796E-3</v>
      </c>
      <c r="DG558">
        <v>4.3484983115318017E-2</v>
      </c>
      <c r="DH558">
        <v>6.4733343204144422E-4</v>
      </c>
      <c r="DI558">
        <v>4.550497393508092E-2</v>
      </c>
      <c r="DJ558">
        <v>3.6502151852012901E-3</v>
      </c>
      <c r="DK558">
        <v>4.3563803575989365E-2</v>
      </c>
      <c r="DL558" s="3">
        <f t="shared" si="114"/>
        <v>2.7436290278585622E-2</v>
      </c>
      <c r="DM558">
        <v>2.428485604566176E-3</v>
      </c>
      <c r="DN558">
        <v>0.87328191072598926</v>
      </c>
      <c r="DO558">
        <v>9.1339896297527923E-2</v>
      </c>
      <c r="DP558">
        <v>0.83451644642206235</v>
      </c>
      <c r="DQ558">
        <v>3.4211795596226335E-2</v>
      </c>
      <c r="DR558">
        <v>0.87170187232600638</v>
      </c>
      <c r="DS558" s="3">
        <f t="shared" si="115"/>
        <v>-9.3959253374630292E-3</v>
      </c>
      <c r="DT558">
        <v>5.7400203137690786E-2</v>
      </c>
      <c r="DU558">
        <v>6240</v>
      </c>
      <c r="DV558">
        <v>1.8775510204081631</v>
      </c>
      <c r="DW558">
        <v>2.3586923076923072</v>
      </c>
      <c r="DX558">
        <v>5.8120879120878488E-2</v>
      </c>
      <c r="DY558">
        <v>122</v>
      </c>
      <c r="DZ558">
        <v>-24.691358024691358</v>
      </c>
      <c r="EA558">
        <v>4.5813114754098354</v>
      </c>
      <c r="EB558">
        <v>1.6677312284962551</v>
      </c>
      <c r="EC558">
        <v>1.9551282051282051E-2</v>
      </c>
      <c r="ED558">
        <v>-6.8976975405546821E-3</v>
      </c>
      <c r="EE558">
        <v>1.3678302246776923E-2</v>
      </c>
      <c r="EF558">
        <v>-8.5648076720583662E-3</v>
      </c>
      <c r="EG558">
        <v>1.438880772125559E-2</v>
      </c>
      <c r="EH558">
        <v>-8.7496396646492489E-3</v>
      </c>
      <c r="EI558">
        <v>1.3847421713263645E-2</v>
      </c>
      <c r="EJ558">
        <v>-9.5950817833969984E-3</v>
      </c>
      <c r="EK558">
        <v>1.4293646754215423</v>
      </c>
      <c r="EL558">
        <v>0.24027827121149326</v>
      </c>
      <c r="EM558">
        <v>1.358784023668639</v>
      </c>
      <c r="EN558">
        <v>0.21570907353397439</v>
      </c>
      <c r="EO558">
        <v>1.4119077512137157</v>
      </c>
      <c r="EP558">
        <v>0.28365881672579474</v>
      </c>
      <c r="EQ558">
        <v>2893.9700000000003</v>
      </c>
      <c r="ER558">
        <v>43.980000000000473</v>
      </c>
      <c r="ES558">
        <v>9.2234626595342579</v>
      </c>
      <c r="ET558">
        <v>0.14017003900051606</v>
      </c>
    </row>
    <row r="559" spans="1:150" x14ac:dyDescent="0.3">
      <c r="A559">
        <v>19</v>
      </c>
      <c r="B559">
        <v>1958</v>
      </c>
      <c r="C559" t="s">
        <v>678</v>
      </c>
      <c r="D559">
        <v>27441</v>
      </c>
      <c r="E559">
        <v>281</v>
      </c>
      <c r="F559">
        <v>1.0240151597973834</v>
      </c>
      <c r="G559">
        <v>1042</v>
      </c>
      <c r="H559">
        <v>3.7972377099959918</v>
      </c>
      <c r="I559">
        <v>4316</v>
      </c>
      <c r="J559">
        <v>15.728289785357678</v>
      </c>
      <c r="K559" s="5">
        <v>5358</v>
      </c>
      <c r="L559" s="5">
        <v>19.525527499999999</v>
      </c>
      <c r="M559">
        <v>15614</v>
      </c>
      <c r="N559">
        <v>8279.5121336966822</v>
      </c>
      <c r="O559">
        <v>14.901060456980431</v>
      </c>
      <c r="P559" s="3">
        <v>3330</v>
      </c>
      <c r="Q559" s="3">
        <v>40</v>
      </c>
      <c r="R559" s="3">
        <f t="shared" si="104"/>
        <v>1.2012012012012012E-2</v>
      </c>
      <c r="S559" s="3">
        <v>1.6127513297403744E-2</v>
      </c>
      <c r="T559" s="3">
        <f t="shared" si="105"/>
        <v>0.74481488810464924</v>
      </c>
      <c r="U559">
        <v>26883</v>
      </c>
      <c r="V559">
        <v>-2.0334535913414236</v>
      </c>
      <c r="W559">
        <v>-17</v>
      </c>
      <c r="X559">
        <v>-6.1951095076710032E-2</v>
      </c>
      <c r="Y559">
        <v>1163</v>
      </c>
      <c r="Z559">
        <v>4.326154075066027</v>
      </c>
      <c r="AA559">
        <v>3.3021389152686433</v>
      </c>
      <c r="AB559">
        <v>1694</v>
      </c>
      <c r="AC559">
        <v>6.3013800543094147</v>
      </c>
      <c r="AD559">
        <v>2.504142344313423</v>
      </c>
      <c r="AE559">
        <v>5685</v>
      </c>
      <c r="AF559">
        <v>21.147193393594467</v>
      </c>
      <c r="AG559">
        <v>5.4189036082367892</v>
      </c>
      <c r="AH559" s="5">
        <v>7379</v>
      </c>
      <c r="AI559" s="5">
        <v>27.448573450000001</v>
      </c>
      <c r="AJ559" s="5">
        <v>7.9230459529999999</v>
      </c>
      <c r="AK559">
        <v>15525</v>
      </c>
      <c r="AL559">
        <v>-0.57000128090175484</v>
      </c>
      <c r="AM559">
        <v>11210.683723450178</v>
      </c>
      <c r="AN559">
        <v>35.402709029484448</v>
      </c>
      <c r="AO559">
        <v>12.526999999999999</v>
      </c>
      <c r="AP559">
        <v>2563</v>
      </c>
      <c r="AQ559" s="3">
        <f t="shared" si="106"/>
        <v>-23.033033033033032</v>
      </c>
      <c r="AR559">
        <v>22</v>
      </c>
      <c r="AS559" s="3">
        <f t="shared" si="107"/>
        <v>-45</v>
      </c>
      <c r="AT559">
        <v>8.5836909871244635E-3</v>
      </c>
      <c r="AU559" s="3">
        <f t="shared" si="108"/>
        <v>-3.4283210248875484E-3</v>
      </c>
      <c r="AV559">
        <v>4.2837649683276573E-2</v>
      </c>
      <c r="AW559">
        <v>4.1854758749879629E-2</v>
      </c>
      <c r="AX559">
        <v>4.113531797142319E-2</v>
      </c>
      <c r="AY559" s="3">
        <f t="shared" si="109"/>
        <v>2.5007804674019446E-2</v>
      </c>
      <c r="AZ559">
        <v>0.2003772627720857</v>
      </c>
      <c r="BA559">
        <v>0.20508279687908007</v>
      </c>
      <c r="BB559">
        <v>0.20866961556216912</v>
      </c>
      <c r="BC559" s="3">
        <f t="shared" si="110"/>
        <v>-0.53614527254248012</v>
      </c>
      <c r="BD559">
        <v>1325</v>
      </c>
      <c r="BE559">
        <v>1.9343396226415095</v>
      </c>
      <c r="BF559">
        <v>15</v>
      </c>
      <c r="BG559">
        <v>1.4666666666666666</v>
      </c>
      <c r="BH559">
        <v>1.1320754716981131E-2</v>
      </c>
      <c r="BI559">
        <v>2.224310991883529E-2</v>
      </c>
      <c r="BJ559">
        <v>2.3138447385904839E-2</v>
      </c>
      <c r="BK559">
        <v>2.3442503496660643E-2</v>
      </c>
      <c r="BL559">
        <v>0.5089555713337911</v>
      </c>
      <c r="BM559">
        <v>0.48926164008209788</v>
      </c>
      <c r="BN559">
        <v>0.48291577384615764</v>
      </c>
      <c r="BO559">
        <v>1287.6599999999999</v>
      </c>
      <c r="BP559">
        <v>4.2313192551618126</v>
      </c>
      <c r="BQ559">
        <v>30431.643710863354</v>
      </c>
      <c r="BR559">
        <v>25048</v>
      </c>
      <c r="BS559">
        <v>-8.7205276775627709</v>
      </c>
      <c r="BT559">
        <v>-6.8258750883457955</v>
      </c>
      <c r="BU559">
        <v>-691</v>
      </c>
      <c r="BV559">
        <v>-2.518129805765096</v>
      </c>
      <c r="BW559">
        <v>-680</v>
      </c>
      <c r="BX559">
        <v>-2.5294795967711936</v>
      </c>
      <c r="BY559">
        <v>1834</v>
      </c>
      <c r="BZ559">
        <v>7.3219418716065157</v>
      </c>
      <c r="CA559">
        <v>6.297926711809132</v>
      </c>
      <c r="CB559">
        <v>2.9957877965404887</v>
      </c>
      <c r="CC559">
        <v>2245</v>
      </c>
      <c r="CD559">
        <v>8.9627914404343656</v>
      </c>
      <c r="CE559">
        <v>5.1655537304383738</v>
      </c>
      <c r="CF559">
        <v>2.6614113861249509</v>
      </c>
      <c r="CG559" s="5">
        <v>8737</v>
      </c>
      <c r="CH559" s="5">
        <v>34.881028430000001</v>
      </c>
      <c r="CI559" s="5">
        <v>15.35550093</v>
      </c>
      <c r="CJ559" s="5">
        <v>7.432454978</v>
      </c>
      <c r="CK559">
        <v>6492</v>
      </c>
      <c r="CL559">
        <v>25.918236984988823</v>
      </c>
      <c r="CM559">
        <v>10.189947199631145</v>
      </c>
      <c r="CN559">
        <v>4.7710435913943563</v>
      </c>
      <c r="CO559">
        <v>14749</v>
      </c>
      <c r="CP559">
        <v>-5.5399000896631234</v>
      </c>
      <c r="CQ559">
        <v>-4.9983896940418679</v>
      </c>
      <c r="CR559">
        <v>12839.8758824083</v>
      </c>
      <c r="CS559">
        <v>55.080102246018228</v>
      </c>
      <c r="CT559">
        <v>14.532495957853358</v>
      </c>
      <c r="CU559">
        <v>14.465999999999999</v>
      </c>
      <c r="CV559">
        <f t="shared" si="116"/>
        <v>-0.43506045698043216</v>
      </c>
      <c r="CW559">
        <v>1.9390000000000001</v>
      </c>
      <c r="CX559">
        <v>3157.8899999999994</v>
      </c>
      <c r="CY559" s="3">
        <f t="shared" si="111"/>
        <v>-5.1684684684684861</v>
      </c>
      <c r="CZ559">
        <v>23.210690596956667</v>
      </c>
      <c r="DA559">
        <v>30.689999999999998</v>
      </c>
      <c r="DB559" s="3">
        <f t="shared" si="112"/>
        <v>-23.275000000000006</v>
      </c>
      <c r="DC559">
        <v>39.499999999999993</v>
      </c>
      <c r="DD559">
        <v>9.7185145777718678E-3</v>
      </c>
      <c r="DE559" s="3">
        <f t="shared" si="113"/>
        <v>-2.2934974342401441E-3</v>
      </c>
      <c r="DF559">
        <v>1.1348235906474043E-3</v>
      </c>
      <c r="DG559">
        <v>4.3484983115318017E-2</v>
      </c>
      <c r="DH559">
        <v>6.4733343204144422E-4</v>
      </c>
      <c r="DI559">
        <v>4.550497393508092E-2</v>
      </c>
      <c r="DJ559">
        <v>3.6502151852012901E-3</v>
      </c>
      <c r="DK559">
        <v>4.3563803575989365E-2</v>
      </c>
      <c r="DL559" s="3">
        <f t="shared" si="114"/>
        <v>2.7436290278585622E-2</v>
      </c>
      <c r="DM559">
        <v>2.428485604566176E-3</v>
      </c>
      <c r="DN559">
        <v>0.22349128093253012</v>
      </c>
      <c r="DO559">
        <v>2.3114018160444422E-2</v>
      </c>
      <c r="DP559">
        <v>0.2135703800564013</v>
      </c>
      <c r="DQ559">
        <v>8.487583177321234E-3</v>
      </c>
      <c r="DR559">
        <v>0.22308691574232342</v>
      </c>
      <c r="DS559" s="3">
        <f t="shared" si="115"/>
        <v>-0.52172797236232582</v>
      </c>
      <c r="DT559">
        <v>1.4417300180154302E-2</v>
      </c>
      <c r="DU559">
        <v>1362</v>
      </c>
      <c r="DV559">
        <v>2.7924528301886795</v>
      </c>
      <c r="DW559">
        <v>2.3185682819383255</v>
      </c>
      <c r="DX559">
        <v>0.38422865929681604</v>
      </c>
      <c r="DY559">
        <v>12</v>
      </c>
      <c r="DZ559">
        <v>-20</v>
      </c>
      <c r="EA559">
        <v>2.5574999999999997</v>
      </c>
      <c r="EB559">
        <v>1.0908333333333331</v>
      </c>
      <c r="EC559">
        <v>8.8105726872246704E-3</v>
      </c>
      <c r="ED559">
        <v>-2.5101820297564609E-3</v>
      </c>
      <c r="EE559">
        <v>1.3678302246776923E-2</v>
      </c>
      <c r="EF559">
        <v>-8.5648076720583662E-3</v>
      </c>
      <c r="EG559">
        <v>1.438880772125559E-2</v>
      </c>
      <c r="EH559">
        <v>-8.7496396646492489E-3</v>
      </c>
      <c r="EI559">
        <v>1.3847421713263645E-2</v>
      </c>
      <c r="EJ559">
        <v>-9.5950817833969984E-3</v>
      </c>
      <c r="EK559">
        <v>0.64412765036689723</v>
      </c>
      <c r="EL559">
        <v>0.13517207903310613</v>
      </c>
      <c r="EM559">
        <v>0.61232124703490343</v>
      </c>
      <c r="EN559">
        <v>0.12305960695280554</v>
      </c>
      <c r="EO559">
        <v>0.636260877271148</v>
      </c>
      <c r="EP559">
        <v>0.15334510342499036</v>
      </c>
      <c r="EQ559">
        <v>1316.52</v>
      </c>
      <c r="ER559">
        <v>28.860000000000127</v>
      </c>
      <c r="ES559">
        <v>4.326154750326662</v>
      </c>
      <c r="ET559">
        <v>9.4835495164849348E-2</v>
      </c>
    </row>
    <row r="560" spans="1:150" x14ac:dyDescent="0.3">
      <c r="A560">
        <v>19</v>
      </c>
      <c r="B560">
        <v>1959</v>
      </c>
      <c r="C560" t="s">
        <v>679</v>
      </c>
      <c r="D560">
        <v>40747</v>
      </c>
      <c r="E560">
        <v>226</v>
      </c>
      <c r="F560">
        <v>0.55464205953812551</v>
      </c>
      <c r="G560">
        <v>978</v>
      </c>
      <c r="H560">
        <v>2.4001767001251628</v>
      </c>
      <c r="I560">
        <v>5557</v>
      </c>
      <c r="J560">
        <v>13.637813826784795</v>
      </c>
      <c r="K560" s="5">
        <v>6535</v>
      </c>
      <c r="L560" s="5">
        <v>16.037990529999998</v>
      </c>
      <c r="M560">
        <v>22075</v>
      </c>
      <c r="N560">
        <v>7411.8764610550843</v>
      </c>
      <c r="O560">
        <v>25.464451370653052</v>
      </c>
      <c r="P560" s="3">
        <v>4298</v>
      </c>
      <c r="Q560" s="3">
        <v>49</v>
      </c>
      <c r="R560" s="3">
        <f t="shared" si="104"/>
        <v>1.1400651465798045E-2</v>
      </c>
      <c r="S560" s="3">
        <v>1.6127513297403744E-2</v>
      </c>
      <c r="T560" s="3">
        <f t="shared" si="105"/>
        <v>0.70690696423938815</v>
      </c>
      <c r="U560">
        <v>40714</v>
      </c>
      <c r="V560">
        <v>-8.0987557366186472E-2</v>
      </c>
      <c r="W560">
        <v>-1188</v>
      </c>
      <c r="X560">
        <v>-2.9155520651827129</v>
      </c>
      <c r="Y560">
        <v>1009</v>
      </c>
      <c r="Z560">
        <v>2.4782630053544237</v>
      </c>
      <c r="AA560">
        <v>1.9236209458162983</v>
      </c>
      <c r="AB560">
        <v>1437</v>
      </c>
      <c r="AC560">
        <v>3.5294984526207203</v>
      </c>
      <c r="AD560">
        <v>1.1293217524955574</v>
      </c>
      <c r="AE560">
        <v>7571</v>
      </c>
      <c r="AF560">
        <v>18.595569091712925</v>
      </c>
      <c r="AG560">
        <v>4.9577552649281298</v>
      </c>
      <c r="AH560" s="5">
        <v>9008</v>
      </c>
      <c r="AI560" s="5">
        <v>22.12506754</v>
      </c>
      <c r="AJ560" s="5">
        <v>6.0870770170000004</v>
      </c>
      <c r="AK560">
        <v>22143</v>
      </c>
      <c r="AL560">
        <v>0.30804077010192527</v>
      </c>
      <c r="AM560">
        <v>10541.057694710293</v>
      </c>
      <c r="AN560">
        <v>42.218475309149554</v>
      </c>
      <c r="AO560">
        <v>9.2309999999999999</v>
      </c>
      <c r="AP560">
        <v>3856</v>
      </c>
      <c r="AQ560" s="3">
        <f t="shared" si="106"/>
        <v>-10.283852954862727</v>
      </c>
      <c r="AR560">
        <v>126</v>
      </c>
      <c r="AS560" s="3">
        <f t="shared" si="107"/>
        <v>157.14285714285714</v>
      </c>
      <c r="AT560">
        <v>3.2676348547717844E-2</v>
      </c>
      <c r="AU560" s="3">
        <f t="shared" si="108"/>
        <v>2.12756970819198E-2</v>
      </c>
      <c r="AV560">
        <v>4.2837649683276573E-2</v>
      </c>
      <c r="AW560">
        <v>4.1854758749879629E-2</v>
      </c>
      <c r="AX560">
        <v>4.113531797142319E-2</v>
      </c>
      <c r="AY560" s="3">
        <f t="shared" si="109"/>
        <v>2.5007804674019446E-2</v>
      </c>
      <c r="AZ560">
        <v>0.76279508304757415</v>
      </c>
      <c r="BA560">
        <v>0.78070808490353127</v>
      </c>
      <c r="BB560">
        <v>0.79436236691833007</v>
      </c>
      <c r="BC560" s="3">
        <f t="shared" si="110"/>
        <v>8.7455402678941918E-2</v>
      </c>
      <c r="BD560">
        <v>1602</v>
      </c>
      <c r="BE560">
        <v>2.4069912609238453</v>
      </c>
      <c r="BF560">
        <v>50</v>
      </c>
      <c r="BG560">
        <v>2.52</v>
      </c>
      <c r="BH560">
        <v>3.1210986267166042E-2</v>
      </c>
      <c r="BI560">
        <v>2.224310991883529E-2</v>
      </c>
      <c r="BJ560">
        <v>2.3138447385904839E-2</v>
      </c>
      <c r="BK560">
        <v>2.3442503496660643E-2</v>
      </c>
      <c r="BL560">
        <v>1.4031754723621999</v>
      </c>
      <c r="BM560">
        <v>1.3488798857860584</v>
      </c>
      <c r="BN560">
        <v>1.3313845200710757</v>
      </c>
      <c r="BO560">
        <v>1979.7199999999998</v>
      </c>
      <c r="BP560">
        <v>2.7078063914859811</v>
      </c>
      <c r="BQ560">
        <v>73111.578664735163</v>
      </c>
      <c r="BR560">
        <v>38400</v>
      </c>
      <c r="BS560">
        <v>-5.7599332466193829</v>
      </c>
      <c r="BT560">
        <v>-5.6835486564817996</v>
      </c>
      <c r="BU560">
        <v>-3585</v>
      </c>
      <c r="BV560">
        <v>-8.7981937320538943</v>
      </c>
      <c r="BW560">
        <v>-2478</v>
      </c>
      <c r="BX560">
        <v>-6.0863585007614089</v>
      </c>
      <c r="BY560">
        <v>1709</v>
      </c>
      <c r="BZ560">
        <v>4.450520833333333</v>
      </c>
      <c r="CA560">
        <v>3.8958787737952076</v>
      </c>
      <c r="CB560">
        <v>1.9722578279789094</v>
      </c>
      <c r="CC560">
        <v>2408</v>
      </c>
      <c r="CD560">
        <v>6.2708333333333339</v>
      </c>
      <c r="CE560">
        <v>3.8706566332081711</v>
      </c>
      <c r="CF560">
        <v>2.7413348807126137</v>
      </c>
      <c r="CG560" s="5">
        <v>11819</v>
      </c>
      <c r="CH560" s="5">
        <v>30.778645829999999</v>
      </c>
      <c r="CI560" s="5">
        <v>14.740655309999999</v>
      </c>
      <c r="CJ560" s="5">
        <v>8.6535782890000004</v>
      </c>
      <c r="CK560">
        <v>9411</v>
      </c>
      <c r="CL560">
        <v>24.5078125</v>
      </c>
      <c r="CM560">
        <v>10.869998673215205</v>
      </c>
      <c r="CN560">
        <v>5.9122434082870754</v>
      </c>
      <c r="CO560">
        <v>20856</v>
      </c>
      <c r="CP560">
        <v>-5.5220838052095127</v>
      </c>
      <c r="CQ560">
        <v>-5.8122205663189268</v>
      </c>
      <c r="CR560">
        <v>12590.667971878116</v>
      </c>
      <c r="CS560">
        <v>69.871530347739082</v>
      </c>
      <c r="CT560">
        <v>19.444066587325079</v>
      </c>
      <c r="CU560">
        <v>11.795</v>
      </c>
      <c r="CV560">
        <f t="shared" si="116"/>
        <v>-13.669451370653052</v>
      </c>
      <c r="CW560">
        <v>2.5640000000000001</v>
      </c>
      <c r="CX560">
        <v>4222.08</v>
      </c>
      <c r="CY560" s="3">
        <f t="shared" si="111"/>
        <v>-1.7664029781293642</v>
      </c>
      <c r="CZ560">
        <v>9.4937759336099568</v>
      </c>
      <c r="DA560">
        <v>175.17000000000002</v>
      </c>
      <c r="DB560" s="3">
        <f t="shared" si="112"/>
        <v>257.48979591836741</v>
      </c>
      <c r="DC560">
        <v>39.02380952380954</v>
      </c>
      <c r="DD560">
        <v>4.148902910413825E-2</v>
      </c>
      <c r="DE560" s="3">
        <f t="shared" si="113"/>
        <v>3.0088377638340207E-2</v>
      </c>
      <c r="DF560">
        <v>8.8126805564204061E-3</v>
      </c>
      <c r="DG560">
        <v>4.3484983115318017E-2</v>
      </c>
      <c r="DH560">
        <v>6.4733343204144422E-4</v>
      </c>
      <c r="DI560">
        <v>4.550497393508092E-2</v>
      </c>
      <c r="DJ560">
        <v>3.6502151852012901E-3</v>
      </c>
      <c r="DK560">
        <v>4.3563803575989365E-2</v>
      </c>
      <c r="DL560" s="3">
        <f t="shared" si="114"/>
        <v>2.7436290278585622E-2</v>
      </c>
      <c r="DM560">
        <v>2.428485604566176E-3</v>
      </c>
      <c r="DN560">
        <v>0.95410015439383555</v>
      </c>
      <c r="DO560">
        <v>0.1913050713462614</v>
      </c>
      <c r="DP560">
        <v>0.91174712380514789</v>
      </c>
      <c r="DQ560">
        <v>0.13103903890161661</v>
      </c>
      <c r="DR560">
        <v>0.95237389067205669</v>
      </c>
      <c r="DS560" s="3">
        <f t="shared" si="115"/>
        <v>0.24546692643266854</v>
      </c>
      <c r="DT560">
        <v>0.15801152375372662</v>
      </c>
      <c r="DU560">
        <v>1652</v>
      </c>
      <c r="DV560">
        <v>3.1210986267166043</v>
      </c>
      <c r="DW560">
        <v>2.5557384987893461</v>
      </c>
      <c r="DX560">
        <v>0.14874723786550081</v>
      </c>
      <c r="DY560">
        <v>34</v>
      </c>
      <c r="DZ560">
        <v>-32</v>
      </c>
      <c r="EA560">
        <v>5.152058823529412</v>
      </c>
      <c r="EB560">
        <v>2.632058823529412</v>
      </c>
      <c r="EC560">
        <v>2.0581113801452784E-2</v>
      </c>
      <c r="ED560">
        <v>-1.0629872465713258E-2</v>
      </c>
      <c r="EE560">
        <v>1.3678302246776923E-2</v>
      </c>
      <c r="EF560">
        <v>-8.5648076720583662E-3</v>
      </c>
      <c r="EG560">
        <v>1.438880772125559E-2</v>
      </c>
      <c r="EH560">
        <v>-8.7496396646492489E-3</v>
      </c>
      <c r="EI560">
        <v>1.3847421713263645E-2</v>
      </c>
      <c r="EJ560">
        <v>-9.5950817833969984E-3</v>
      </c>
      <c r="EK560">
        <v>1.5046541178970072</v>
      </c>
      <c r="EL560">
        <v>0.10147864553480734</v>
      </c>
      <c r="EM560">
        <v>1.4303557459489662</v>
      </c>
      <c r="EN560">
        <v>8.1475860162907754E-2</v>
      </c>
      <c r="EO560">
        <v>1.4862776788071186</v>
      </c>
      <c r="EP560">
        <v>0.15489315873604292</v>
      </c>
      <c r="EQ560">
        <v>2028.3399999999997</v>
      </c>
      <c r="ER560">
        <v>48.619999999999891</v>
      </c>
      <c r="ES560">
        <v>2.7743074859609815</v>
      </c>
      <c r="ET560">
        <v>6.6501094475000411E-2</v>
      </c>
    </row>
    <row r="561" spans="1:150" x14ac:dyDescent="0.3">
      <c r="A561">
        <v>19</v>
      </c>
      <c r="B561">
        <v>1960</v>
      </c>
      <c r="C561" t="s">
        <v>680</v>
      </c>
      <c r="D561">
        <v>48828</v>
      </c>
      <c r="E561">
        <v>186</v>
      </c>
      <c r="F561">
        <v>0.38092897517817642</v>
      </c>
      <c r="G561">
        <v>2134</v>
      </c>
      <c r="H561">
        <v>4.370443188334562</v>
      </c>
      <c r="I561">
        <v>8288</v>
      </c>
      <c r="J561">
        <v>16.973867453100681</v>
      </c>
      <c r="K561" s="5">
        <v>10422</v>
      </c>
      <c r="L561" s="5">
        <v>21.34431064</v>
      </c>
      <c r="M561">
        <v>27844</v>
      </c>
      <c r="N561">
        <v>8996.1477756112981</v>
      </c>
      <c r="O561">
        <v>19.462193823216186</v>
      </c>
      <c r="P561" s="3">
        <v>7359</v>
      </c>
      <c r="Q561" s="3">
        <v>68</v>
      </c>
      <c r="R561" s="3">
        <f t="shared" si="104"/>
        <v>9.2403859220002715E-3</v>
      </c>
      <c r="S561" s="3">
        <v>1.6127513297403744E-2</v>
      </c>
      <c r="T561" s="3">
        <f t="shared" si="105"/>
        <v>0.5729578857943225</v>
      </c>
      <c r="U561">
        <v>52898</v>
      </c>
      <c r="V561">
        <v>8.3353813385762265</v>
      </c>
      <c r="W561">
        <v>2675</v>
      </c>
      <c r="X561">
        <v>5.4784140247399034</v>
      </c>
      <c r="Y561">
        <v>676</v>
      </c>
      <c r="Z561">
        <v>1.2779311127074748</v>
      </c>
      <c r="AA561">
        <v>0.89700213752929847</v>
      </c>
      <c r="AB561">
        <v>3360</v>
      </c>
      <c r="AC561">
        <v>6.3518469507353776</v>
      </c>
      <c r="AD561">
        <v>1.9814037624008156</v>
      </c>
      <c r="AE561">
        <v>11462</v>
      </c>
      <c r="AF561">
        <v>21.668115996824078</v>
      </c>
      <c r="AG561">
        <v>4.6942485437233969</v>
      </c>
      <c r="AH561" s="5">
        <v>14822</v>
      </c>
      <c r="AI561" s="5">
        <v>28.01996295</v>
      </c>
      <c r="AJ561" s="5">
        <v>6.6756523059999999</v>
      </c>
      <c r="AK561">
        <v>28615</v>
      </c>
      <c r="AL561">
        <v>2.7689987070823161</v>
      </c>
      <c r="AM561">
        <v>12535.94332788083</v>
      </c>
      <c r="AN561">
        <v>39.347903575639066</v>
      </c>
      <c r="AO561">
        <v>12.430999999999999</v>
      </c>
      <c r="AP561">
        <v>6413</v>
      </c>
      <c r="AQ561" s="3">
        <f t="shared" si="106"/>
        <v>-12.855007473841553</v>
      </c>
      <c r="AR561">
        <v>269</v>
      </c>
      <c r="AS561" s="3">
        <f t="shared" si="107"/>
        <v>295.58823529411768</v>
      </c>
      <c r="AT561">
        <v>4.1946047091844692E-2</v>
      </c>
      <c r="AU561" s="3">
        <f t="shared" si="108"/>
        <v>3.270566116984442E-2</v>
      </c>
      <c r="AV561">
        <v>4.2837649683276573E-2</v>
      </c>
      <c r="AW561">
        <v>4.1854758749879629E-2</v>
      </c>
      <c r="AX561">
        <v>4.113531797142319E-2</v>
      </c>
      <c r="AY561" s="3">
        <f t="shared" si="109"/>
        <v>2.5007804674019446E-2</v>
      </c>
      <c r="AZ561">
        <v>0.97918647269343639</v>
      </c>
      <c r="BA561">
        <v>1.0021810743793935</v>
      </c>
      <c r="BB561">
        <v>1.0197088331974173</v>
      </c>
      <c r="BC561" s="3">
        <f t="shared" si="110"/>
        <v>0.44675094740309484</v>
      </c>
      <c r="BD561">
        <v>2764</v>
      </c>
      <c r="BE561">
        <v>2.3201881331403764</v>
      </c>
      <c r="BF561">
        <v>86</v>
      </c>
      <c r="BG561">
        <v>3.1279069767441858</v>
      </c>
      <c r="BH561">
        <v>3.1114327062228653E-2</v>
      </c>
      <c r="BI561">
        <v>2.224310991883529E-2</v>
      </c>
      <c r="BJ561">
        <v>2.3138447385904839E-2</v>
      </c>
      <c r="BK561">
        <v>2.3442503496660643E-2</v>
      </c>
      <c r="BL561">
        <v>1.3988298927517004</v>
      </c>
      <c r="BM561">
        <v>1.3447024574856501</v>
      </c>
      <c r="BN561">
        <v>1.3272612742346761</v>
      </c>
      <c r="BO561">
        <v>1296.56</v>
      </c>
      <c r="BP561">
        <v>7.0754796946128504</v>
      </c>
      <c r="BQ561">
        <v>18324.693956611573</v>
      </c>
      <c r="BR561">
        <v>49704</v>
      </c>
      <c r="BS561">
        <v>1.7940525927746376</v>
      </c>
      <c r="BT561">
        <v>-6.0380354644788081</v>
      </c>
      <c r="BU561">
        <v>-1112</v>
      </c>
      <c r="BV561">
        <v>-2.2773818300974851</v>
      </c>
      <c r="BW561">
        <v>-3605</v>
      </c>
      <c r="BX561">
        <v>-6.8150024575598325</v>
      </c>
      <c r="BY561">
        <v>1043</v>
      </c>
      <c r="BZ561">
        <v>2.0984226621599871</v>
      </c>
      <c r="CA561">
        <v>1.7174936869818107</v>
      </c>
      <c r="CB561">
        <v>0.82049154945251224</v>
      </c>
      <c r="CC561">
        <v>4740</v>
      </c>
      <c r="CD561">
        <v>9.5364558184451962</v>
      </c>
      <c r="CE561">
        <v>5.1660126301106342</v>
      </c>
      <c r="CF561">
        <v>3.1846088677098185</v>
      </c>
      <c r="CG561" s="5">
        <v>18173</v>
      </c>
      <c r="CH561" s="5">
        <v>36.562449700000002</v>
      </c>
      <c r="CI561" s="5">
        <v>15.21813906</v>
      </c>
      <c r="CJ561" s="5">
        <v>8.5424867550000005</v>
      </c>
      <c r="CK561">
        <v>13433</v>
      </c>
      <c r="CL561">
        <v>27.025993883792047</v>
      </c>
      <c r="CM561">
        <v>10.052126430691366</v>
      </c>
      <c r="CN561">
        <v>5.3578778869679695</v>
      </c>
      <c r="CO561">
        <v>27260</v>
      </c>
      <c r="CP561">
        <v>-2.0973997988794713</v>
      </c>
      <c r="CQ561">
        <v>-4.7352786999825263</v>
      </c>
      <c r="CR561">
        <v>14745.843725993396</v>
      </c>
      <c r="CS561">
        <v>63.912866860297882</v>
      </c>
      <c r="CT561">
        <v>17.628512991101278</v>
      </c>
      <c r="CU561">
        <v>13.733000000000001</v>
      </c>
      <c r="CV561">
        <f t="shared" si="116"/>
        <v>-5.7291938232161854</v>
      </c>
      <c r="CW561">
        <v>1.3020000000000014</v>
      </c>
      <c r="CX561">
        <v>7570.43</v>
      </c>
      <c r="CY561" s="3">
        <f t="shared" si="111"/>
        <v>2.8730805816007647</v>
      </c>
      <c r="CZ561">
        <v>18.04818337751443</v>
      </c>
      <c r="DA561">
        <v>359.97</v>
      </c>
      <c r="DB561" s="3">
        <f t="shared" si="112"/>
        <v>429.36764705882354</v>
      </c>
      <c r="DC561">
        <v>33.817843866171017</v>
      </c>
      <c r="DD561">
        <v>4.7549478695397752E-2</v>
      </c>
      <c r="DE561" s="3">
        <f t="shared" si="113"/>
        <v>3.8309092773397481E-2</v>
      </c>
      <c r="DF561">
        <v>5.6034316035530607E-3</v>
      </c>
      <c r="DG561">
        <v>4.3484983115318017E-2</v>
      </c>
      <c r="DH561">
        <v>6.4733343204144422E-4</v>
      </c>
      <c r="DI561">
        <v>4.550497393508092E-2</v>
      </c>
      <c r="DJ561">
        <v>3.6502151852012901E-3</v>
      </c>
      <c r="DK561">
        <v>4.3563803575989365E-2</v>
      </c>
      <c r="DL561" s="3">
        <f t="shared" si="114"/>
        <v>2.7436290278585622E-2</v>
      </c>
      <c r="DM561">
        <v>2.428485604566176E-3</v>
      </c>
      <c r="DN561">
        <v>1.0934689469535053</v>
      </c>
      <c r="DO561">
        <v>0.11428247426006888</v>
      </c>
      <c r="DP561">
        <v>1.0449292590131707</v>
      </c>
      <c r="DQ561">
        <v>4.2748184633777164E-2</v>
      </c>
      <c r="DR561">
        <v>1.0914905217689745</v>
      </c>
      <c r="DS561" s="3">
        <f t="shared" si="115"/>
        <v>0.51853263597465205</v>
      </c>
      <c r="DT561">
        <v>7.1781688571557201E-2</v>
      </c>
      <c r="DU561">
        <v>2723</v>
      </c>
      <c r="DV561">
        <v>-1.4833574529667148</v>
      </c>
      <c r="DW561">
        <v>2.7801799485861185</v>
      </c>
      <c r="DX561">
        <v>0.45999181544574208</v>
      </c>
      <c r="DY561">
        <v>76</v>
      </c>
      <c r="DZ561">
        <v>-11.627906976744185</v>
      </c>
      <c r="EA561">
        <v>4.7364473684210529</v>
      </c>
      <c r="EB561">
        <v>1.608540391676867</v>
      </c>
      <c r="EC561">
        <v>2.7910392948953359E-2</v>
      </c>
      <c r="ED561">
        <v>-3.203934113275294E-3</v>
      </c>
      <c r="EE561">
        <v>1.3678302246776923E-2</v>
      </c>
      <c r="EF561">
        <v>-8.5648076720583662E-3</v>
      </c>
      <c r="EG561">
        <v>1.438880772125559E-2</v>
      </c>
      <c r="EH561">
        <v>-8.7496396646492489E-3</v>
      </c>
      <c r="EI561">
        <v>1.3847421713263645E-2</v>
      </c>
      <c r="EJ561">
        <v>-9.5950817833969984E-3</v>
      </c>
      <c r="EK561">
        <v>2.0404866368214671</v>
      </c>
      <c r="EL561">
        <v>0.64165674406976669</v>
      </c>
      <c r="EM561">
        <v>1.9397293708861831</v>
      </c>
      <c r="EN561">
        <v>0.59502691340053304</v>
      </c>
      <c r="EO561">
        <v>2.0155660401545803</v>
      </c>
      <c r="EP561">
        <v>0.68830476591990419</v>
      </c>
      <c r="EQ561">
        <v>1326.09</v>
      </c>
      <c r="ER561">
        <v>29.529999999999973</v>
      </c>
      <c r="ES561">
        <v>7.2366283613786901</v>
      </c>
      <c r="ET561">
        <v>0.16114866676583972</v>
      </c>
    </row>
    <row r="562" spans="1:150" x14ac:dyDescent="0.3">
      <c r="A562">
        <v>19</v>
      </c>
      <c r="B562">
        <v>1961</v>
      </c>
      <c r="C562" t="s">
        <v>681</v>
      </c>
      <c r="D562">
        <v>13033</v>
      </c>
      <c r="E562">
        <v>57</v>
      </c>
      <c r="F562">
        <v>0.43735133890892347</v>
      </c>
      <c r="G562">
        <v>452</v>
      </c>
      <c r="H562">
        <v>3.4681193892426916</v>
      </c>
      <c r="I562">
        <v>2542</v>
      </c>
      <c r="J562">
        <v>19.504335149236553</v>
      </c>
      <c r="K562" s="5">
        <v>2994</v>
      </c>
      <c r="L562" s="5">
        <v>22.972454540000001</v>
      </c>
      <c r="M562">
        <v>8593</v>
      </c>
      <c r="N562">
        <v>9374.6550771600141</v>
      </c>
      <c r="O562">
        <v>17.187140336069977</v>
      </c>
      <c r="P562" s="3">
        <v>2197</v>
      </c>
      <c r="Q562" s="3">
        <v>24</v>
      </c>
      <c r="R562" s="3">
        <f t="shared" si="104"/>
        <v>1.0923987255348202E-2</v>
      </c>
      <c r="S562" s="3">
        <v>1.6127513297403744E-2</v>
      </c>
      <c r="T562" s="3">
        <f t="shared" si="105"/>
        <v>0.67735099974196145</v>
      </c>
      <c r="U562">
        <v>12762</v>
      </c>
      <c r="V562">
        <v>-2.0793370674441802</v>
      </c>
      <c r="W562">
        <v>-16</v>
      </c>
      <c r="X562">
        <v>-0.12276528811478556</v>
      </c>
      <c r="Y562">
        <v>211</v>
      </c>
      <c r="Z562">
        <v>1.6533458705532047</v>
      </c>
      <c r="AA562">
        <v>1.2159945316442813</v>
      </c>
      <c r="AB562">
        <v>675</v>
      </c>
      <c r="AC562">
        <v>5.289139633286319</v>
      </c>
      <c r="AD562">
        <v>1.8210202440436274</v>
      </c>
      <c r="AE562">
        <v>3243</v>
      </c>
      <c r="AF562">
        <v>25.41137752703338</v>
      </c>
      <c r="AG562">
        <v>5.9070423777968273</v>
      </c>
      <c r="AH562" s="5">
        <v>3918</v>
      </c>
      <c r="AI562" s="5">
        <v>30.70051716</v>
      </c>
      <c r="AJ562" s="5">
        <v>7.7280626220000004</v>
      </c>
      <c r="AK562">
        <v>8681</v>
      </c>
      <c r="AL562">
        <v>1.0240893750727336</v>
      </c>
      <c r="AM562">
        <v>13000.245470886995</v>
      </c>
      <c r="AN562">
        <v>38.674387098893973</v>
      </c>
      <c r="AO562">
        <v>16.132999999999999</v>
      </c>
      <c r="AP562">
        <v>1526</v>
      </c>
      <c r="AQ562" s="3">
        <f t="shared" si="106"/>
        <v>-30.541647701411019</v>
      </c>
      <c r="AR562">
        <v>19</v>
      </c>
      <c r="AS562" s="3">
        <f t="shared" si="107"/>
        <v>-20.833333333333336</v>
      </c>
      <c r="AT562">
        <v>1.2450851900393184E-2</v>
      </c>
      <c r="AU562" s="3">
        <f t="shared" si="108"/>
        <v>1.526864645044982E-3</v>
      </c>
      <c r="AV562">
        <v>4.2837649683276573E-2</v>
      </c>
      <c r="AW562">
        <v>4.1854758749879629E-2</v>
      </c>
      <c r="AX562">
        <v>4.113531797142319E-2</v>
      </c>
      <c r="AY562" s="3">
        <f t="shared" si="109"/>
        <v>2.5007804674019446E-2</v>
      </c>
      <c r="AZ562">
        <v>0.29065207807733401</v>
      </c>
      <c r="BA562">
        <v>0.29747756939177178</v>
      </c>
      <c r="BB562">
        <v>0.30268033685901791</v>
      </c>
      <c r="BC562" s="3">
        <f t="shared" si="110"/>
        <v>-0.37467066288294354</v>
      </c>
      <c r="BD562">
        <v>653</v>
      </c>
      <c r="BE562">
        <v>2.3369065849923429</v>
      </c>
      <c r="BF562">
        <v>7</v>
      </c>
      <c r="BG562">
        <v>2.7142857142857144</v>
      </c>
      <c r="BH562">
        <v>1.0719754977029096E-2</v>
      </c>
      <c r="BI562">
        <v>2.224310991883529E-2</v>
      </c>
      <c r="BJ562">
        <v>2.3138447385904839E-2</v>
      </c>
      <c r="BK562">
        <v>2.3442503496660643E-2</v>
      </c>
      <c r="BL562">
        <v>0.48193598000213506</v>
      </c>
      <c r="BM562">
        <v>0.46328756628498802</v>
      </c>
      <c r="BN562">
        <v>0.45727859136529991</v>
      </c>
      <c r="BO562">
        <v>575.46</v>
      </c>
      <c r="BP562">
        <v>2.2503800366276949</v>
      </c>
      <c r="BQ562">
        <v>25571.680810960053</v>
      </c>
      <c r="BR562">
        <v>11642</v>
      </c>
      <c r="BS562">
        <v>-10.672907235479167</v>
      </c>
      <c r="BT562">
        <v>-8.776053910045448</v>
      </c>
      <c r="BU562">
        <v>-342</v>
      </c>
      <c r="BV562">
        <v>-2.6241080334535409</v>
      </c>
      <c r="BW562">
        <v>-320</v>
      </c>
      <c r="BX562">
        <v>-2.5074439742986994</v>
      </c>
      <c r="BY562">
        <v>310</v>
      </c>
      <c r="BZ562">
        <v>2.6627727194640096</v>
      </c>
      <c r="CA562">
        <v>2.225421380555086</v>
      </c>
      <c r="CB562">
        <v>1.0094268489108049</v>
      </c>
      <c r="CC562">
        <v>1005</v>
      </c>
      <c r="CD562">
        <v>8.6325373647139667</v>
      </c>
      <c r="CE562">
        <v>5.1644179754712756</v>
      </c>
      <c r="CF562">
        <v>3.3433977314276477</v>
      </c>
      <c r="CG562" s="5">
        <v>4717</v>
      </c>
      <c r="CH562" s="5">
        <v>40.517093279999997</v>
      </c>
      <c r="CI562" s="5">
        <v>17.54463874</v>
      </c>
      <c r="CJ562" s="5">
        <v>9.8165761230000008</v>
      </c>
      <c r="CK562">
        <v>3712</v>
      </c>
      <c r="CL562">
        <v>31.884555918227107</v>
      </c>
      <c r="CM562">
        <v>12.380220768990554</v>
      </c>
      <c r="CN562">
        <v>6.4731783911937271</v>
      </c>
      <c r="CO562">
        <v>7890</v>
      </c>
      <c r="CP562">
        <v>-8.1810776213196785</v>
      </c>
      <c r="CQ562">
        <v>-9.1118534731021779</v>
      </c>
      <c r="CR562">
        <v>15047.232419174907</v>
      </c>
      <c r="CS562">
        <v>60.509717907758585</v>
      </c>
      <c r="CT562">
        <v>15.745756131082093</v>
      </c>
      <c r="CU562">
        <v>19.584</v>
      </c>
      <c r="CV562">
        <f t="shared" si="116"/>
        <v>2.396859663930023</v>
      </c>
      <c r="CW562">
        <v>3.4510000000000005</v>
      </c>
      <c r="CX562">
        <v>1835.1599999999999</v>
      </c>
      <c r="CY562" s="3">
        <f t="shared" si="111"/>
        <v>-16.469731451979978</v>
      </c>
      <c r="CZ562">
        <v>20.259501965923977</v>
      </c>
      <c r="DA562">
        <v>27.43</v>
      </c>
      <c r="DB562" s="3">
        <f t="shared" si="112"/>
        <v>14.291666666666666</v>
      </c>
      <c r="DC562">
        <v>44.368421052631582</v>
      </c>
      <c r="DD562">
        <v>1.4946925608666275E-2</v>
      </c>
      <c r="DE562" s="3">
        <f t="shared" si="113"/>
        <v>4.0229383533180729E-3</v>
      </c>
      <c r="DF562">
        <v>2.4960737082730909E-3</v>
      </c>
      <c r="DG562">
        <v>4.3484983115318017E-2</v>
      </c>
      <c r="DH562">
        <v>6.4733343204144422E-4</v>
      </c>
      <c r="DI562">
        <v>4.550497393508092E-2</v>
      </c>
      <c r="DJ562">
        <v>3.6502151852012901E-3</v>
      </c>
      <c r="DK562">
        <v>4.3563803575989365E-2</v>
      </c>
      <c r="DL562" s="3">
        <f t="shared" si="114"/>
        <v>2.7436290278585622E-2</v>
      </c>
      <c r="DM562">
        <v>2.428485604566176E-3</v>
      </c>
      <c r="DN562">
        <v>0.34372614493211273</v>
      </c>
      <c r="DO562">
        <v>5.3074066854778723E-2</v>
      </c>
      <c r="DP562">
        <v>0.32846795231638004</v>
      </c>
      <c r="DQ562">
        <v>3.0990382924608262E-2</v>
      </c>
      <c r="DR562">
        <v>0.34310423750290769</v>
      </c>
      <c r="DS562" s="3">
        <f t="shared" si="115"/>
        <v>-0.33424676223905375</v>
      </c>
      <c r="DT562">
        <v>4.0423900643889787E-2</v>
      </c>
      <c r="DU562">
        <v>685</v>
      </c>
      <c r="DV562">
        <v>4.9004594180704446</v>
      </c>
      <c r="DW562">
        <v>2.6790656934306569</v>
      </c>
      <c r="DX562">
        <v>0.34215910843831399</v>
      </c>
      <c r="DY562">
        <v>8</v>
      </c>
      <c r="DZ562">
        <v>14.285714285714285</v>
      </c>
      <c r="EA562">
        <v>3.42875</v>
      </c>
      <c r="EB562">
        <v>0.71446428571428555</v>
      </c>
      <c r="EC562">
        <v>1.167883211678832E-2</v>
      </c>
      <c r="ED562">
        <v>9.5907713975922418E-4</v>
      </c>
      <c r="EE562">
        <v>1.3678302246776923E-2</v>
      </c>
      <c r="EF562">
        <v>-8.5648076720583662E-3</v>
      </c>
      <c r="EG562">
        <v>1.438880772125559E-2</v>
      </c>
      <c r="EH562">
        <v>-8.7496396646492489E-3</v>
      </c>
      <c r="EI562">
        <v>1.3847421713263645E-2</v>
      </c>
      <c r="EJ562">
        <v>-9.5950817833969984E-3</v>
      </c>
      <c r="EK562">
        <v>0.85382176136225196</v>
      </c>
      <c r="EL562">
        <v>0.37188578136011691</v>
      </c>
      <c r="EM562">
        <v>0.81166086468276244</v>
      </c>
      <c r="EN562">
        <v>0.34837329839777442</v>
      </c>
      <c r="EO562">
        <v>0.84339398038277713</v>
      </c>
      <c r="EP562">
        <v>0.38611538901747722</v>
      </c>
      <c r="EQ562">
        <v>588.73</v>
      </c>
      <c r="ER562">
        <v>13.269999999999982</v>
      </c>
      <c r="ES562">
        <v>2.3022733794943568</v>
      </c>
      <c r="ET562">
        <v>5.1893342866661918E-2</v>
      </c>
    </row>
    <row r="563" spans="1:150" x14ac:dyDescent="0.3">
      <c r="A563">
        <v>19</v>
      </c>
      <c r="B563">
        <v>1962</v>
      </c>
      <c r="C563" t="s">
        <v>682</v>
      </c>
      <c r="D563">
        <v>25226</v>
      </c>
      <c r="E563">
        <v>57</v>
      </c>
      <c r="F563">
        <v>0.22595734559581385</v>
      </c>
      <c r="G563">
        <v>654</v>
      </c>
      <c r="H563">
        <v>2.5925632284151274</v>
      </c>
      <c r="I563">
        <v>3758</v>
      </c>
      <c r="J563">
        <v>14.897328153492428</v>
      </c>
      <c r="K563" s="5">
        <v>4412</v>
      </c>
      <c r="L563" s="5">
        <v>17.48989138</v>
      </c>
      <c r="M563">
        <v>13819</v>
      </c>
      <c r="N563">
        <v>8835.9385317974538</v>
      </c>
      <c r="O563">
        <v>26.880995797986206</v>
      </c>
      <c r="P563" s="3">
        <v>2928</v>
      </c>
      <c r="Q563" s="3">
        <v>31</v>
      </c>
      <c r="R563" s="3">
        <f t="shared" si="104"/>
        <v>1.0587431693989071E-2</v>
      </c>
      <c r="S563" s="3">
        <v>1.6127513297403744E-2</v>
      </c>
      <c r="T563" s="3">
        <f t="shared" si="105"/>
        <v>0.65648258964346773</v>
      </c>
      <c r="U563">
        <v>25178</v>
      </c>
      <c r="V563">
        <v>-0.19027986997542218</v>
      </c>
      <c r="W563">
        <v>-213</v>
      </c>
      <c r="X563">
        <v>-0.84436692301593597</v>
      </c>
      <c r="Y563">
        <v>242</v>
      </c>
      <c r="Z563">
        <v>0.96115656525538173</v>
      </c>
      <c r="AA563">
        <v>0.73519921965956792</v>
      </c>
      <c r="AB563">
        <v>1228</v>
      </c>
      <c r="AC563">
        <v>4.8772738104694575</v>
      </c>
      <c r="AD563">
        <v>2.2847105820543301</v>
      </c>
      <c r="AE563">
        <v>5365</v>
      </c>
      <c r="AF563">
        <v>21.308285010723647</v>
      </c>
      <c r="AG563">
        <v>6.4109568572312199</v>
      </c>
      <c r="AH563" s="5">
        <v>6593</v>
      </c>
      <c r="AI563" s="5">
        <v>26.185558820000001</v>
      </c>
      <c r="AJ563" s="5">
        <v>8.6956674389999993</v>
      </c>
      <c r="AK563">
        <v>13962</v>
      </c>
      <c r="AL563">
        <v>1.03480714957667</v>
      </c>
      <c r="AM563">
        <v>11894.766637218163</v>
      </c>
      <c r="AN563">
        <v>34.618032871245717</v>
      </c>
      <c r="AO563">
        <v>16.376999999999999</v>
      </c>
      <c r="AP563">
        <v>2398</v>
      </c>
      <c r="AQ563" s="3">
        <f t="shared" si="106"/>
        <v>-18.101092896174865</v>
      </c>
      <c r="AR563">
        <v>26</v>
      </c>
      <c r="AS563" s="3">
        <f t="shared" si="107"/>
        <v>-16.129032258064516</v>
      </c>
      <c r="AT563">
        <v>1.0842368640533779E-2</v>
      </c>
      <c r="AU563" s="3">
        <f t="shared" si="108"/>
        <v>2.5493694654470794E-4</v>
      </c>
      <c r="AV563">
        <v>4.2837649683276573E-2</v>
      </c>
      <c r="AW563">
        <v>4.1854758749879629E-2</v>
      </c>
      <c r="AX563">
        <v>4.113531797142319E-2</v>
      </c>
      <c r="AY563" s="3">
        <f t="shared" si="109"/>
        <v>2.5007804674019446E-2</v>
      </c>
      <c r="AZ563">
        <v>0.25310372349318083</v>
      </c>
      <c r="BA563">
        <v>0.25904745277178215</v>
      </c>
      <c r="BB563">
        <v>0.26357809238440794</v>
      </c>
      <c r="BC563" s="3">
        <f t="shared" si="110"/>
        <v>-0.39290449725905979</v>
      </c>
      <c r="BD563">
        <v>983</v>
      </c>
      <c r="BE563">
        <v>2.4394710071210581</v>
      </c>
      <c r="BF563">
        <v>12</v>
      </c>
      <c r="BG563">
        <v>2.1666666666666665</v>
      </c>
      <c r="BH563">
        <v>1.2207527975584944E-2</v>
      </c>
      <c r="BI563">
        <v>2.224310991883529E-2</v>
      </c>
      <c r="BJ563">
        <v>2.3138447385904839E-2</v>
      </c>
      <c r="BK563">
        <v>2.3442503496660643E-2</v>
      </c>
      <c r="BL563">
        <v>0.54882289482585822</v>
      </c>
      <c r="BM563">
        <v>0.52758630568364573</v>
      </c>
      <c r="BN563">
        <v>0.52074335735190957</v>
      </c>
      <c r="BO563">
        <v>652.43000000000006</v>
      </c>
      <c r="BP563">
        <v>7.5603332776284571</v>
      </c>
      <c r="BQ563">
        <v>8629.6460227564967</v>
      </c>
      <c r="BR563">
        <v>23088</v>
      </c>
      <c r="BS563">
        <v>-8.4753825418219293</v>
      </c>
      <c r="BT563">
        <v>-8.3008976090237514</v>
      </c>
      <c r="BU563">
        <v>-1715</v>
      </c>
      <c r="BV563">
        <v>-6.7985411876635222</v>
      </c>
      <c r="BW563">
        <v>-1537</v>
      </c>
      <c r="BX563">
        <v>-6.1045357057748824</v>
      </c>
      <c r="BY563">
        <v>434</v>
      </c>
      <c r="BZ563">
        <v>1.8797643797643797</v>
      </c>
      <c r="CA563">
        <v>1.6538070341685658</v>
      </c>
      <c r="CB563">
        <v>0.91860781450899798</v>
      </c>
      <c r="CC563">
        <v>1880</v>
      </c>
      <c r="CD563">
        <v>8.1427581427581419</v>
      </c>
      <c r="CE563">
        <v>5.5501949143430149</v>
      </c>
      <c r="CF563">
        <v>3.2654843322886844</v>
      </c>
      <c r="CG563" s="5">
        <v>8163</v>
      </c>
      <c r="CH563" s="5">
        <v>35.356029110000001</v>
      </c>
      <c r="CI563" s="5">
        <v>17.866137720000001</v>
      </c>
      <c r="CJ563" s="5">
        <v>9.1704702850000004</v>
      </c>
      <c r="CK563">
        <v>6283</v>
      </c>
      <c r="CL563">
        <v>27.213270963270965</v>
      </c>
      <c r="CM563">
        <v>12.315942809778537</v>
      </c>
      <c r="CN563">
        <v>5.9049859525473174</v>
      </c>
      <c r="CO563">
        <v>13462</v>
      </c>
      <c r="CP563">
        <v>-2.5833996671249726</v>
      </c>
      <c r="CQ563">
        <v>-3.5811488325454803</v>
      </c>
      <c r="CR563">
        <v>14420.411699214084</v>
      </c>
      <c r="CS563">
        <v>63.20181096009285</v>
      </c>
      <c r="CT563">
        <v>21.233246006637046</v>
      </c>
      <c r="CU563">
        <v>11.625999999999999</v>
      </c>
      <c r="CV563">
        <f t="shared" si="116"/>
        <v>-15.254995797986206</v>
      </c>
      <c r="CW563">
        <v>-4.7509999999999994</v>
      </c>
      <c r="CX563">
        <v>3135.9</v>
      </c>
      <c r="CY563" s="3">
        <f t="shared" si="111"/>
        <v>7.1004098360655767</v>
      </c>
      <c r="CZ563">
        <v>30.77147623019183</v>
      </c>
      <c r="DA563">
        <v>69.38</v>
      </c>
      <c r="DB563" s="3">
        <f t="shared" si="112"/>
        <v>123.8064516129032</v>
      </c>
      <c r="DC563">
        <v>166.84615384615381</v>
      </c>
      <c r="DD563">
        <v>2.2124429988201154E-2</v>
      </c>
      <c r="DE563" s="3">
        <f t="shared" si="113"/>
        <v>1.1536998294212083E-2</v>
      </c>
      <c r="DF563">
        <v>1.1282061347667375E-2</v>
      </c>
      <c r="DG563">
        <v>4.3484983115318017E-2</v>
      </c>
      <c r="DH563">
        <v>6.4733343204144422E-4</v>
      </c>
      <c r="DI563">
        <v>4.550497393508092E-2</v>
      </c>
      <c r="DJ563">
        <v>3.6502151852012901E-3</v>
      </c>
      <c r="DK563">
        <v>4.3563803575989365E-2</v>
      </c>
      <c r="DL563" s="3">
        <f t="shared" si="114"/>
        <v>2.7436290278585622E-2</v>
      </c>
      <c r="DM563">
        <v>2.428485604566176E-3</v>
      </c>
      <c r="DN563">
        <v>0.5087832259133982</v>
      </c>
      <c r="DO563">
        <v>0.25567950242021736</v>
      </c>
      <c r="DP563">
        <v>0.48619805869496124</v>
      </c>
      <c r="DQ563">
        <v>0.22715060592317909</v>
      </c>
      <c r="DR563">
        <v>0.50786267892354697</v>
      </c>
      <c r="DS563" s="3">
        <f t="shared" si="115"/>
        <v>-0.14861991071992076</v>
      </c>
      <c r="DT563">
        <v>0.24428458653913904</v>
      </c>
      <c r="DU563">
        <v>1074</v>
      </c>
      <c r="DV563">
        <v>9.2573753814852484</v>
      </c>
      <c r="DW563">
        <v>2.9198324022346371</v>
      </c>
      <c r="DX563">
        <v>0.480361395113579</v>
      </c>
      <c r="DY563">
        <v>19</v>
      </c>
      <c r="DZ563">
        <v>58.333333333333336</v>
      </c>
      <c r="EA563">
        <v>3.6515789473684208</v>
      </c>
      <c r="EB563">
        <v>1.4849122807017543</v>
      </c>
      <c r="EC563">
        <v>1.7690875232774673E-2</v>
      </c>
      <c r="ED563">
        <v>5.4833472571897291E-3</v>
      </c>
      <c r="EE563">
        <v>1.3678302246776923E-2</v>
      </c>
      <c r="EF563">
        <v>-8.5648076720583662E-3</v>
      </c>
      <c r="EG563">
        <v>1.438880772125559E-2</v>
      </c>
      <c r="EH563">
        <v>-8.7496396646492489E-3</v>
      </c>
      <c r="EI563">
        <v>1.3847421713263645E-2</v>
      </c>
      <c r="EJ563">
        <v>-9.5950817833969984E-3</v>
      </c>
      <c r="EK563">
        <v>1.293353145266493</v>
      </c>
      <c r="EL563">
        <v>0.74453025044063481</v>
      </c>
      <c r="EM563">
        <v>1.2294886119467123</v>
      </c>
      <c r="EN563">
        <v>0.7019023062630666</v>
      </c>
      <c r="EO563">
        <v>1.2775573387665089</v>
      </c>
      <c r="EP563">
        <v>0.75681398141459932</v>
      </c>
      <c r="EQ563">
        <v>676.49</v>
      </c>
      <c r="ER563">
        <v>24.059999999999945</v>
      </c>
      <c r="ES563">
        <v>7.8391396149516037</v>
      </c>
      <c r="ET563">
        <v>0.27880633732314664</v>
      </c>
    </row>
    <row r="564" spans="1:150" x14ac:dyDescent="0.3">
      <c r="A564">
        <v>19</v>
      </c>
      <c r="B564">
        <v>1963</v>
      </c>
      <c r="C564" t="s">
        <v>683</v>
      </c>
      <c r="D564">
        <v>37175</v>
      </c>
      <c r="E564">
        <v>783</v>
      </c>
      <c r="F564">
        <v>2.106254203093477</v>
      </c>
      <c r="G564">
        <v>1529</v>
      </c>
      <c r="H564">
        <v>4.1129791526563553</v>
      </c>
      <c r="I564">
        <v>5567</v>
      </c>
      <c r="J564">
        <v>14.975117686617351</v>
      </c>
      <c r="K564" s="5">
        <v>7096</v>
      </c>
      <c r="L564" s="5">
        <v>19.088096839999999</v>
      </c>
      <c r="M564">
        <v>21718</v>
      </c>
      <c r="N564">
        <v>9132.1242729756432</v>
      </c>
      <c r="O564">
        <v>12.893073301950237</v>
      </c>
      <c r="P564" s="3">
        <v>6658</v>
      </c>
      <c r="Q564" s="3">
        <v>46</v>
      </c>
      <c r="R564" s="3">
        <f t="shared" si="104"/>
        <v>6.9089816761790327E-3</v>
      </c>
      <c r="S564" s="3">
        <v>1.6127513297403744E-2</v>
      </c>
      <c r="T564" s="3">
        <f t="shared" si="105"/>
        <v>0.42839720847052482</v>
      </c>
      <c r="U564">
        <v>38304</v>
      </c>
      <c r="V564">
        <v>3.0369872225958305</v>
      </c>
      <c r="W564">
        <v>1419</v>
      </c>
      <c r="X564">
        <v>3.8170813718897105</v>
      </c>
      <c r="Y564">
        <v>2220</v>
      </c>
      <c r="Z564">
        <v>5.795739348370927</v>
      </c>
      <c r="AA564">
        <v>3.68948514527745</v>
      </c>
      <c r="AB564">
        <v>2537</v>
      </c>
      <c r="AC564">
        <v>6.6233291562238934</v>
      </c>
      <c r="AD564">
        <v>2.5103500035675381</v>
      </c>
      <c r="AE564">
        <v>7595</v>
      </c>
      <c r="AF564">
        <v>19.828216374269005</v>
      </c>
      <c r="AG564">
        <v>4.853098687651654</v>
      </c>
      <c r="AH564" s="5">
        <v>10132</v>
      </c>
      <c r="AI564" s="5">
        <v>26.451545530000001</v>
      </c>
      <c r="AJ564" s="5">
        <v>7.3634486910000003</v>
      </c>
      <c r="AK564">
        <v>23720</v>
      </c>
      <c r="AL564">
        <v>9.218160051570127</v>
      </c>
      <c r="AM564">
        <v>12018.335737806072</v>
      </c>
      <c r="AN564">
        <v>31.605039293776226</v>
      </c>
      <c r="AO564">
        <v>12.361000000000001</v>
      </c>
      <c r="AP564">
        <v>5535</v>
      </c>
      <c r="AQ564" s="3">
        <f t="shared" si="106"/>
        <v>-16.866927005106639</v>
      </c>
      <c r="AR564">
        <v>327</v>
      </c>
      <c r="AS564" s="3">
        <f t="shared" si="107"/>
        <v>610.86956521739125</v>
      </c>
      <c r="AT564">
        <v>5.907859078590786E-2</v>
      </c>
      <c r="AU564" s="3">
        <f t="shared" si="108"/>
        <v>5.2169609109728829E-2</v>
      </c>
      <c r="AV564">
        <v>4.2837649683276573E-2</v>
      </c>
      <c r="AW564">
        <v>4.1854758749879629E-2</v>
      </c>
      <c r="AX564">
        <v>4.113531797142319E-2</v>
      </c>
      <c r="AY564" s="3">
        <f t="shared" si="109"/>
        <v>2.5007804674019446E-2</v>
      </c>
      <c r="AZ564">
        <v>1.3791277351280924</v>
      </c>
      <c r="BA564">
        <v>1.4115143068666658</v>
      </c>
      <c r="BB564">
        <v>1.4362011453746366</v>
      </c>
      <c r="BC564" s="3">
        <f t="shared" si="110"/>
        <v>1.0078039369041119</v>
      </c>
      <c r="BD564">
        <v>2469</v>
      </c>
      <c r="BE564">
        <v>2.2417982989064398</v>
      </c>
      <c r="BF564">
        <v>105</v>
      </c>
      <c r="BG564">
        <v>3.1142857142857143</v>
      </c>
      <c r="BH564">
        <v>4.25273390036452E-2</v>
      </c>
      <c r="BI564">
        <v>2.224310991883529E-2</v>
      </c>
      <c r="BJ564">
        <v>2.3138447385904839E-2</v>
      </c>
      <c r="BK564">
        <v>2.3442503496660643E-2</v>
      </c>
      <c r="BL564">
        <v>1.9119331405917024</v>
      </c>
      <c r="BM564">
        <v>1.8379512805838225</v>
      </c>
      <c r="BN564">
        <v>1.81411251616975</v>
      </c>
      <c r="BO564">
        <v>1790.2</v>
      </c>
      <c r="BP564">
        <v>9.3392192968658314</v>
      </c>
      <c r="BQ564">
        <v>19168.625803666233</v>
      </c>
      <c r="BR564">
        <v>37904</v>
      </c>
      <c r="BS564">
        <v>1.9609952925353062</v>
      </c>
      <c r="BT564">
        <v>-1.0442773600668338</v>
      </c>
      <c r="BU564">
        <v>2331</v>
      </c>
      <c r="BV564">
        <v>6.2703429724277076</v>
      </c>
      <c r="BW564">
        <v>960</v>
      </c>
      <c r="BX564">
        <v>2.5062656641604009</v>
      </c>
      <c r="BY564">
        <v>3829</v>
      </c>
      <c r="BZ564">
        <v>10.101836217813423</v>
      </c>
      <c r="CA564">
        <v>7.9955820147199459</v>
      </c>
      <c r="CB564">
        <v>4.3060968694424959</v>
      </c>
      <c r="CC564">
        <v>3566</v>
      </c>
      <c r="CD564">
        <v>9.4079780498100458</v>
      </c>
      <c r="CE564">
        <v>5.2949988971536905</v>
      </c>
      <c r="CF564">
        <v>2.7846488935861524</v>
      </c>
      <c r="CG564" s="5">
        <v>12740</v>
      </c>
      <c r="CH564" s="5">
        <v>33.611228369999999</v>
      </c>
      <c r="CI564" s="5">
        <v>14.523131530000001</v>
      </c>
      <c r="CJ564" s="5">
        <v>7.159682836</v>
      </c>
      <c r="CK564">
        <v>9174</v>
      </c>
      <c r="CL564">
        <v>24.20325031658928</v>
      </c>
      <c r="CM564">
        <v>9.2281326299719293</v>
      </c>
      <c r="CN564">
        <v>4.3750339423202753</v>
      </c>
      <c r="CO564">
        <v>23787</v>
      </c>
      <c r="CP564">
        <v>9.5266599134358607</v>
      </c>
      <c r="CQ564">
        <v>0.28246205733558183</v>
      </c>
      <c r="CR564">
        <v>13879.547484377601</v>
      </c>
      <c r="CS564">
        <v>51.985968100005287</v>
      </c>
      <c r="CT564">
        <v>15.48643495385735</v>
      </c>
      <c r="CU564">
        <v>20.981999999999999</v>
      </c>
      <c r="CV564">
        <f t="shared" si="116"/>
        <v>8.0889266980497627</v>
      </c>
      <c r="CW564">
        <v>8.6209999999999987</v>
      </c>
      <c r="CX564">
        <v>6016.17</v>
      </c>
      <c r="CY564" s="3">
        <f t="shared" si="111"/>
        <v>-9.6399819765695387</v>
      </c>
      <c r="CZ564">
        <v>8.6932249322493238</v>
      </c>
      <c r="DA564">
        <v>503.4</v>
      </c>
      <c r="DB564" s="3">
        <f t="shared" si="112"/>
        <v>994.3478260869565</v>
      </c>
      <c r="DC564">
        <v>53.944954128440358</v>
      </c>
      <c r="DD564">
        <v>8.3674497229965242E-2</v>
      </c>
      <c r="DE564" s="3">
        <f t="shared" si="113"/>
        <v>7.6765515553786204E-2</v>
      </c>
      <c r="DF564">
        <v>2.4595906444057382E-2</v>
      </c>
      <c r="DG564">
        <v>4.3484983115318017E-2</v>
      </c>
      <c r="DH564">
        <v>6.4733343204144422E-4</v>
      </c>
      <c r="DI564">
        <v>4.550497393508092E-2</v>
      </c>
      <c r="DJ564">
        <v>3.6502151852012901E-3</v>
      </c>
      <c r="DK564">
        <v>4.3563803575989365E-2</v>
      </c>
      <c r="DL564" s="3">
        <f t="shared" si="114"/>
        <v>2.7436290278585622E-2</v>
      </c>
      <c r="DM564">
        <v>2.428485604566176E-3</v>
      </c>
      <c r="DN564">
        <v>1.9242159300848405</v>
      </c>
      <c r="DO564">
        <v>0.5450881949567481</v>
      </c>
      <c r="DP564">
        <v>1.8387989266698268</v>
      </c>
      <c r="DQ564">
        <v>0.42728461980316101</v>
      </c>
      <c r="DR564">
        <v>1.9207344254045644</v>
      </c>
      <c r="DS564" s="3">
        <f t="shared" si="115"/>
        <v>1.4923372169340396</v>
      </c>
      <c r="DT564">
        <v>0.48453328002992779</v>
      </c>
      <c r="DU564">
        <v>2559</v>
      </c>
      <c r="DV564">
        <v>3.6452004860267313</v>
      </c>
      <c r="DW564">
        <v>2.3509847596717468</v>
      </c>
      <c r="DX564">
        <v>0.10918646076530703</v>
      </c>
      <c r="DY564">
        <v>81</v>
      </c>
      <c r="DZ564">
        <v>-22.857142857142858</v>
      </c>
      <c r="EA564">
        <v>6.2148148148148143</v>
      </c>
      <c r="EB564">
        <v>3.1005291005291</v>
      </c>
      <c r="EC564">
        <v>3.1652989449003514E-2</v>
      </c>
      <c r="ED564">
        <v>-1.0874349554641685E-2</v>
      </c>
      <c r="EE564">
        <v>1.3678302246776923E-2</v>
      </c>
      <c r="EF564">
        <v>-8.5648076720583662E-3</v>
      </c>
      <c r="EG564">
        <v>1.438880772125559E-2</v>
      </c>
      <c r="EH564">
        <v>-8.7496396646492489E-3</v>
      </c>
      <c r="EI564">
        <v>1.3847421713263645E-2</v>
      </c>
      <c r="EJ564">
        <v>-9.5950817833969984E-3</v>
      </c>
      <c r="EK564">
        <v>2.3141022093192922</v>
      </c>
      <c r="EL564">
        <v>0.40216906872758984</v>
      </c>
      <c r="EM564">
        <v>2.1998340697988996</v>
      </c>
      <c r="EN564">
        <v>0.36188278921507711</v>
      </c>
      <c r="EO564">
        <v>2.2858399277812813</v>
      </c>
      <c r="EP564">
        <v>0.47172741161153131</v>
      </c>
      <c r="EQ564">
        <v>1883.4099999999999</v>
      </c>
      <c r="ER564">
        <v>93.209999999999809</v>
      </c>
      <c r="ES564">
        <v>9.8254826365266883</v>
      </c>
      <c r="ET564">
        <v>0.48626333966085689</v>
      </c>
    </row>
    <row r="565" spans="1:150" x14ac:dyDescent="0.3">
      <c r="A565">
        <v>19</v>
      </c>
      <c r="B565">
        <v>1964</v>
      </c>
      <c r="C565" t="s">
        <v>684</v>
      </c>
      <c r="D565">
        <v>31971</v>
      </c>
      <c r="E565">
        <v>315</v>
      </c>
      <c r="F565">
        <v>0.98526789903349909</v>
      </c>
      <c r="G565">
        <v>1218</v>
      </c>
      <c r="H565">
        <v>3.8097025429295299</v>
      </c>
      <c r="I565">
        <v>6799</v>
      </c>
      <c r="J565">
        <v>21.26614744612305</v>
      </c>
      <c r="K565" s="5">
        <v>8017</v>
      </c>
      <c r="L565" s="5">
        <v>25.075849989999998</v>
      </c>
      <c r="M565">
        <v>18813</v>
      </c>
      <c r="N565">
        <v>10004.246534558763</v>
      </c>
      <c r="O565">
        <v>13.027431109442933</v>
      </c>
      <c r="P565" s="3">
        <v>6273</v>
      </c>
      <c r="Q565" s="3">
        <v>87</v>
      </c>
      <c r="R565" s="3">
        <f t="shared" si="104"/>
        <v>1.3868962219033954E-2</v>
      </c>
      <c r="S565" s="3">
        <v>1.6127513297403744E-2</v>
      </c>
      <c r="T565" s="3">
        <f t="shared" si="105"/>
        <v>0.85995664447950715</v>
      </c>
      <c r="U565">
        <v>34544</v>
      </c>
      <c r="V565">
        <v>8.047918426073629</v>
      </c>
      <c r="W565">
        <v>1901</v>
      </c>
      <c r="X565">
        <v>5.9460135748021639</v>
      </c>
      <c r="Y565">
        <v>1346</v>
      </c>
      <c r="Z565">
        <v>3.8964798517832326</v>
      </c>
      <c r="AA565">
        <v>2.9112119527497335</v>
      </c>
      <c r="AB565">
        <v>2317</v>
      </c>
      <c r="AC565">
        <v>6.7073876794812417</v>
      </c>
      <c r="AD565">
        <v>2.8976851365517118</v>
      </c>
      <c r="AE565">
        <v>8825</v>
      </c>
      <c r="AF565">
        <v>25.547128300138954</v>
      </c>
      <c r="AG565">
        <v>4.2809808540159047</v>
      </c>
      <c r="AH565" s="5">
        <v>11142</v>
      </c>
      <c r="AI565" s="5">
        <v>32.254515980000001</v>
      </c>
      <c r="AJ565" s="5">
        <v>7.1786659909999999</v>
      </c>
      <c r="AK565">
        <v>21941</v>
      </c>
      <c r="AL565">
        <v>16.62680061659491</v>
      </c>
      <c r="AM565">
        <v>13587.798090893761</v>
      </c>
      <c r="AN565">
        <v>35.820304347318356</v>
      </c>
      <c r="AO565">
        <v>11.535</v>
      </c>
      <c r="AP565">
        <v>4719</v>
      </c>
      <c r="AQ565" s="3">
        <f t="shared" si="106"/>
        <v>-24.772835963653755</v>
      </c>
      <c r="AR565">
        <v>269</v>
      </c>
      <c r="AS565" s="3">
        <f t="shared" si="107"/>
        <v>209.19540229885055</v>
      </c>
      <c r="AT565">
        <v>5.7003602458147916E-2</v>
      </c>
      <c r="AU565" s="3">
        <f t="shared" si="108"/>
        <v>4.313464023911396E-2</v>
      </c>
      <c r="AV565">
        <v>4.2837649683276573E-2</v>
      </c>
      <c r="AW565">
        <v>4.1854758749879629E-2</v>
      </c>
      <c r="AX565">
        <v>4.113531797142319E-2</v>
      </c>
      <c r="AY565" s="3">
        <f t="shared" si="109"/>
        <v>2.5007804674019446E-2</v>
      </c>
      <c r="AZ565">
        <v>1.3306893090449265</v>
      </c>
      <c r="BA565">
        <v>1.3619383831309708</v>
      </c>
      <c r="BB565">
        <v>1.3857581579349518</v>
      </c>
      <c r="BC565" s="3">
        <f t="shared" si="110"/>
        <v>0.52580151345544468</v>
      </c>
      <c r="BD565">
        <v>1910</v>
      </c>
      <c r="BE565">
        <v>2.4706806282722513</v>
      </c>
      <c r="BF565">
        <v>55</v>
      </c>
      <c r="BG565">
        <v>4.8909090909090907</v>
      </c>
      <c r="BH565">
        <v>2.8795811518324606E-2</v>
      </c>
      <c r="BI565">
        <v>2.224310991883529E-2</v>
      </c>
      <c r="BJ565">
        <v>2.3138447385904839E-2</v>
      </c>
      <c r="BK565">
        <v>2.3442503496660643E-2</v>
      </c>
      <c r="BL565">
        <v>1.2945946687940673</v>
      </c>
      <c r="BM565">
        <v>1.2445005941006242</v>
      </c>
      <c r="BN565">
        <v>1.2283590582561514</v>
      </c>
      <c r="BO565">
        <v>1705.48</v>
      </c>
      <c r="BP565">
        <v>13.29112783720239</v>
      </c>
      <c r="BQ565">
        <v>12831.717675803962</v>
      </c>
      <c r="BR565">
        <v>35067</v>
      </c>
      <c r="BS565">
        <v>9.6837759219292483</v>
      </c>
      <c r="BT565">
        <v>1.5140111162575267</v>
      </c>
      <c r="BU565">
        <v>2518</v>
      </c>
      <c r="BV565">
        <v>7.8758875230677798</v>
      </c>
      <c r="BW565">
        <v>790</v>
      </c>
      <c r="BX565">
        <v>2.2869383974062067</v>
      </c>
      <c r="BY565">
        <v>2636</v>
      </c>
      <c r="BZ565">
        <v>7.5170388114181419</v>
      </c>
      <c r="CA565">
        <v>6.5317709123846424</v>
      </c>
      <c r="CB565">
        <v>3.6205589596349093</v>
      </c>
      <c r="CC565">
        <v>3509</v>
      </c>
      <c r="CD565">
        <v>10.006558873014516</v>
      </c>
      <c r="CE565">
        <v>6.1968563300849855</v>
      </c>
      <c r="CF565">
        <v>3.2991711935332741</v>
      </c>
      <c r="CG565" s="5">
        <v>14014</v>
      </c>
      <c r="CH565" s="5">
        <v>39.963498450000003</v>
      </c>
      <c r="CI565" s="5">
        <v>14.887648459999999</v>
      </c>
      <c r="CJ565" s="5">
        <v>7.7089824660000001</v>
      </c>
      <c r="CK565">
        <v>10505</v>
      </c>
      <c r="CL565">
        <v>29.956939572817749</v>
      </c>
      <c r="CM565">
        <v>8.6907921266946992</v>
      </c>
      <c r="CN565">
        <v>4.4098112726787946</v>
      </c>
      <c r="CO565">
        <v>22305</v>
      </c>
      <c r="CP565">
        <v>18.561632913410939</v>
      </c>
      <c r="CQ565">
        <v>1.6589945763638849</v>
      </c>
      <c r="CR565">
        <v>16334.575392813722</v>
      </c>
      <c r="CS565">
        <v>63.276418032956428</v>
      </c>
      <c r="CT565">
        <v>20.21502883355906</v>
      </c>
      <c r="CU565">
        <v>15.185</v>
      </c>
      <c r="CV565">
        <f t="shared" si="116"/>
        <v>2.1575688905570676</v>
      </c>
      <c r="CW565">
        <v>3.6500000000000004</v>
      </c>
      <c r="CX565">
        <v>5812.51</v>
      </c>
      <c r="CY565" s="3">
        <f t="shared" si="111"/>
        <v>-7.3408257611987855</v>
      </c>
      <c r="CZ565">
        <v>23.172494172494176</v>
      </c>
      <c r="DA565">
        <v>469.62</v>
      </c>
      <c r="DB565" s="3">
        <f t="shared" si="112"/>
        <v>439.79310344827587</v>
      </c>
      <c r="DC565">
        <v>74.579925650557627</v>
      </c>
      <c r="DD565">
        <v>8.079469970804351E-2</v>
      </c>
      <c r="DE565" s="3">
        <f t="shared" si="113"/>
        <v>6.6925737489009554E-2</v>
      </c>
      <c r="DF565">
        <v>2.3791097249895594E-2</v>
      </c>
      <c r="DG565">
        <v>4.3484983115318017E-2</v>
      </c>
      <c r="DH565">
        <v>6.4733343204144422E-4</v>
      </c>
      <c r="DI565">
        <v>4.550497393508092E-2</v>
      </c>
      <c r="DJ565">
        <v>3.6502151852012901E-3</v>
      </c>
      <c r="DK565">
        <v>4.3563803575989365E-2</v>
      </c>
      <c r="DL565" s="3">
        <f t="shared" si="114"/>
        <v>2.7436290278585622E-2</v>
      </c>
      <c r="DM565">
        <v>2.428485604566176E-3</v>
      </c>
      <c r="DN565">
        <v>1.8579908262533686</v>
      </c>
      <c r="DO565">
        <v>0.52730151720844209</v>
      </c>
      <c r="DP565">
        <v>1.7755135916198572</v>
      </c>
      <c r="DQ565">
        <v>0.4135752084888864</v>
      </c>
      <c r="DR565">
        <v>1.8546291433692519</v>
      </c>
      <c r="DS565" s="3">
        <f t="shared" si="115"/>
        <v>0.99467249888974474</v>
      </c>
      <c r="DT565">
        <v>0.46887098543430006</v>
      </c>
      <c r="DU565">
        <v>2061</v>
      </c>
      <c r="DV565">
        <v>7.9057591623036645</v>
      </c>
      <c r="DW565">
        <v>2.8202377486656962</v>
      </c>
      <c r="DX565">
        <v>0.34955712039344489</v>
      </c>
      <c r="DY565">
        <v>24</v>
      </c>
      <c r="DZ565">
        <v>-56.36363636363636</v>
      </c>
      <c r="EA565">
        <v>19.567499999999999</v>
      </c>
      <c r="EB565">
        <v>14.676590909090908</v>
      </c>
      <c r="EC565">
        <v>1.1644832605531296E-2</v>
      </c>
      <c r="ED565">
        <v>-1.715097891279331E-2</v>
      </c>
      <c r="EE565">
        <v>1.3678302246776923E-2</v>
      </c>
      <c r="EF565">
        <v>-8.5648076720583662E-3</v>
      </c>
      <c r="EG565">
        <v>1.438880772125559E-2</v>
      </c>
      <c r="EH565">
        <v>-8.7496396646492489E-3</v>
      </c>
      <c r="EI565">
        <v>1.3847421713263645E-2</v>
      </c>
      <c r="EJ565">
        <v>-9.5950817833969984E-3</v>
      </c>
      <c r="EK565">
        <v>0.85133610849074615</v>
      </c>
      <c r="EL565">
        <v>-0.44325856030332111</v>
      </c>
      <c r="EM565">
        <v>0.80929795095733958</v>
      </c>
      <c r="EN565">
        <v>-0.43520264314328461</v>
      </c>
      <c r="EO565">
        <v>0.84093868495225965</v>
      </c>
      <c r="EP565">
        <v>-0.38742037330389179</v>
      </c>
      <c r="EQ565">
        <v>1835.46</v>
      </c>
      <c r="ER565">
        <v>129.98000000000002</v>
      </c>
      <c r="ES565">
        <v>14.304086532865529</v>
      </c>
      <c r="ET565">
        <v>1.0129586956631389</v>
      </c>
    </row>
    <row r="566" spans="1:150" x14ac:dyDescent="0.3">
      <c r="A566">
        <v>19</v>
      </c>
      <c r="B566">
        <v>1965</v>
      </c>
      <c r="C566" t="s">
        <v>685</v>
      </c>
      <c r="D566">
        <v>162365</v>
      </c>
      <c r="E566">
        <v>2860</v>
      </c>
      <c r="F566">
        <v>1.7614633695685646</v>
      </c>
      <c r="G566">
        <v>10223</v>
      </c>
      <c r="H566">
        <v>6.2963077017830198</v>
      </c>
      <c r="I566">
        <v>35167</v>
      </c>
      <c r="J566">
        <v>21.659224586579619</v>
      </c>
      <c r="K566" s="5">
        <v>45390</v>
      </c>
      <c r="L566" s="5">
        <v>27.955532290000001</v>
      </c>
      <c r="M566">
        <v>107775</v>
      </c>
      <c r="N566">
        <v>11139.51180243871</v>
      </c>
      <c r="O566">
        <v>11.036861392541496</v>
      </c>
      <c r="P566" s="3">
        <v>42554</v>
      </c>
      <c r="Q566" s="3">
        <v>531</v>
      </c>
      <c r="R566" s="3">
        <f t="shared" si="104"/>
        <v>1.2478262913004653E-2</v>
      </c>
      <c r="S566" s="3">
        <v>1.6127513297403744E-2</v>
      </c>
      <c r="T566" s="3">
        <f t="shared" si="105"/>
        <v>0.77372516660788881</v>
      </c>
      <c r="U566">
        <v>169669</v>
      </c>
      <c r="V566">
        <v>4.4985064515135651</v>
      </c>
      <c r="W566">
        <v>8093</v>
      </c>
      <c r="X566">
        <v>4.9844486188525856</v>
      </c>
      <c r="Y566">
        <v>7528</v>
      </c>
      <c r="Z566">
        <v>4.4368741490785002</v>
      </c>
      <c r="AA566">
        <v>2.6754107795099356</v>
      </c>
      <c r="AB566">
        <v>16226</v>
      </c>
      <c r="AC566">
        <v>9.5633262410929518</v>
      </c>
      <c r="AD566">
        <v>3.267018539309932</v>
      </c>
      <c r="AE566">
        <v>42748</v>
      </c>
      <c r="AF566">
        <v>25.194938380022279</v>
      </c>
      <c r="AG566">
        <v>3.5357137934426603</v>
      </c>
      <c r="AH566" s="5">
        <v>58974</v>
      </c>
      <c r="AI566" s="5">
        <v>34.758264619999999</v>
      </c>
      <c r="AJ566" s="5">
        <v>6.8027323329999998</v>
      </c>
      <c r="AK566">
        <v>115394</v>
      </c>
      <c r="AL566">
        <v>7.0693574576664346</v>
      </c>
      <c r="AM566">
        <v>14864.285458109174</v>
      </c>
      <c r="AN566">
        <v>33.437494584412761</v>
      </c>
      <c r="AO566">
        <v>9.1519999999999992</v>
      </c>
      <c r="AP566">
        <v>36380</v>
      </c>
      <c r="AQ566" s="3">
        <f t="shared" si="106"/>
        <v>-14.508624336137613</v>
      </c>
      <c r="AR566">
        <v>1253</v>
      </c>
      <c r="AS566" s="3">
        <f t="shared" si="107"/>
        <v>135.96986817325799</v>
      </c>
      <c r="AT566">
        <v>3.4442001099505223E-2</v>
      </c>
      <c r="AU566" s="3">
        <f t="shared" si="108"/>
        <v>2.1963738186500568E-2</v>
      </c>
      <c r="AV566">
        <v>4.2837649683276573E-2</v>
      </c>
      <c r="AW566">
        <v>4.1854758749879629E-2</v>
      </c>
      <c r="AX566">
        <v>4.113531797142319E-2</v>
      </c>
      <c r="AY566" s="3">
        <f t="shared" si="109"/>
        <v>2.5007804674019446E-2</v>
      </c>
      <c r="AZ566">
        <v>0.80401238989895063</v>
      </c>
      <c r="BA566">
        <v>0.82289331316726977</v>
      </c>
      <c r="BB566">
        <v>0.83728539848487782</v>
      </c>
      <c r="BC566" s="3">
        <f t="shared" si="110"/>
        <v>6.3560231876989004E-2</v>
      </c>
      <c r="BD566">
        <v>12650</v>
      </c>
      <c r="BE566">
        <v>2.8758893280632409</v>
      </c>
      <c r="BF566">
        <v>326</v>
      </c>
      <c r="BG566">
        <v>3.8435582822085887</v>
      </c>
      <c r="BH566">
        <v>2.5770750988142292E-2</v>
      </c>
      <c r="BI566">
        <v>2.224310991883529E-2</v>
      </c>
      <c r="BJ566">
        <v>2.3138447385904839E-2</v>
      </c>
      <c r="BK566">
        <v>2.3442503496660643E-2</v>
      </c>
      <c r="BL566">
        <v>1.1585947775369227</v>
      </c>
      <c r="BM566">
        <v>1.1137631906901828</v>
      </c>
      <c r="BN566">
        <v>1.0993173571164576</v>
      </c>
      <c r="BO566">
        <v>9450.7999999999993</v>
      </c>
      <c r="BP566">
        <v>9.3427929278901214</v>
      </c>
      <c r="BQ566">
        <v>101156.04694381543</v>
      </c>
      <c r="BR566">
        <v>169268</v>
      </c>
      <c r="BS566">
        <v>4.2515320420041265</v>
      </c>
      <c r="BT566">
        <v>-0.2363425257412963</v>
      </c>
      <c r="BU566">
        <v>10134</v>
      </c>
      <c r="BV566">
        <v>6.2414929325901518</v>
      </c>
      <c r="BW566">
        <v>2648</v>
      </c>
      <c r="BX566">
        <v>1.5606858058926498</v>
      </c>
      <c r="BY566">
        <v>13140</v>
      </c>
      <c r="BZ566">
        <v>7.7628376302667963</v>
      </c>
      <c r="CA566">
        <v>6.0013742606982312</v>
      </c>
      <c r="CB566">
        <v>3.3259634811882961</v>
      </c>
      <c r="CC566">
        <v>22424</v>
      </c>
      <c r="CD566">
        <v>13.247630975730793</v>
      </c>
      <c r="CE566">
        <v>6.9513232739477733</v>
      </c>
      <c r="CF566">
        <v>3.6843047346378412</v>
      </c>
      <c r="CG566" s="5">
        <v>71748</v>
      </c>
      <c r="CH566" s="5">
        <v>42.38722027</v>
      </c>
      <c r="CI566" s="5">
        <v>14.43168798</v>
      </c>
      <c r="CJ566" s="5">
        <v>7.6289556449999996</v>
      </c>
      <c r="CK566">
        <v>49324</v>
      </c>
      <c r="CL566">
        <v>29.13958929035612</v>
      </c>
      <c r="CM566">
        <v>7.4803647037765018</v>
      </c>
      <c r="CN566">
        <v>3.9446509103338414</v>
      </c>
      <c r="CO566">
        <v>115129</v>
      </c>
      <c r="CP566">
        <v>6.8234748318255631</v>
      </c>
      <c r="CQ566">
        <v>-0.22964798863025804</v>
      </c>
      <c r="CR566">
        <v>17308.297370002951</v>
      </c>
      <c r="CS566">
        <v>55.377521717008669</v>
      </c>
      <c r="CT566">
        <v>16.442175567615003</v>
      </c>
      <c r="CU566">
        <v>15.115</v>
      </c>
      <c r="CV566">
        <f t="shared" si="116"/>
        <v>4.078138607458504</v>
      </c>
      <c r="CW566">
        <v>5.963000000000001</v>
      </c>
      <c r="CX566">
        <v>40782.990000000005</v>
      </c>
      <c r="CY566" s="3">
        <f t="shared" si="111"/>
        <v>-4.161794425905895</v>
      </c>
      <c r="CZ566">
        <v>12.102776250687205</v>
      </c>
      <c r="DA566">
        <v>2019.56</v>
      </c>
      <c r="DB566" s="3">
        <f t="shared" si="112"/>
        <v>280.33145009416194</v>
      </c>
      <c r="DC566">
        <v>61.177972865123699</v>
      </c>
      <c r="DD566">
        <v>4.9519664938740382E-2</v>
      </c>
      <c r="DE566" s="3">
        <f t="shared" si="113"/>
        <v>3.7041402025735727E-2</v>
      </c>
      <c r="DF566">
        <v>1.5077663839235159E-2</v>
      </c>
      <c r="DG566">
        <v>4.3484983115318017E-2</v>
      </c>
      <c r="DH566">
        <v>6.4733343204144422E-4</v>
      </c>
      <c r="DI566">
        <v>4.550497393508092E-2</v>
      </c>
      <c r="DJ566">
        <v>3.6502151852012901E-3</v>
      </c>
      <c r="DK566">
        <v>4.3563803575989365E-2</v>
      </c>
      <c r="DL566" s="3">
        <f t="shared" si="114"/>
        <v>2.7436290278585622E-2</v>
      </c>
      <c r="DM566">
        <v>2.428485604566176E-3</v>
      </c>
      <c r="DN566">
        <v>1.1387762255171852</v>
      </c>
      <c r="DO566">
        <v>0.33476383561823453</v>
      </c>
      <c r="DP566">
        <v>1.0882253225633525</v>
      </c>
      <c r="DQ566">
        <v>0.2653320093960827</v>
      </c>
      <c r="DR566">
        <v>1.1367158253838434</v>
      </c>
      <c r="DS566" s="3">
        <f t="shared" si="115"/>
        <v>0.3629906587759546</v>
      </c>
      <c r="DT566">
        <v>0.2994304268989656</v>
      </c>
      <c r="DU566">
        <v>13676</v>
      </c>
      <c r="DV566">
        <v>8.1106719367588944</v>
      </c>
      <c r="DW566">
        <v>2.9820846738812521</v>
      </c>
      <c r="DX566">
        <v>0.10619534581801116</v>
      </c>
      <c r="DY566">
        <v>222</v>
      </c>
      <c r="DZ566">
        <v>-31.901840490797547</v>
      </c>
      <c r="EA566">
        <v>9.0971171171171168</v>
      </c>
      <c r="EB566">
        <v>5.253558834908528</v>
      </c>
      <c r="EC566">
        <v>1.6232816613044751E-2</v>
      </c>
      <c r="ED566">
        <v>-9.5379343750975412E-3</v>
      </c>
      <c r="EE566">
        <v>1.3678302246776923E-2</v>
      </c>
      <c r="EF566">
        <v>-8.5648076720583662E-3</v>
      </c>
      <c r="EG566">
        <v>1.438880772125559E-2</v>
      </c>
      <c r="EH566">
        <v>-8.7496396646492489E-3</v>
      </c>
      <c r="EI566">
        <v>1.3847421713263645E-2</v>
      </c>
      <c r="EJ566">
        <v>-9.5950817833969984E-3</v>
      </c>
      <c r="EK566">
        <v>1.1867566837009877</v>
      </c>
      <c r="EL566">
        <v>2.8161906164064998E-2</v>
      </c>
      <c r="EM566">
        <v>1.1281557810425902</v>
      </c>
      <c r="EN566">
        <v>1.4392590352407364E-2</v>
      </c>
      <c r="EO566">
        <v>1.1722627467535183</v>
      </c>
      <c r="EP566">
        <v>7.2945389637060654E-2</v>
      </c>
      <c r="EQ566">
        <v>9831.59</v>
      </c>
      <c r="ER566">
        <v>380.79000000000087</v>
      </c>
      <c r="ES566">
        <v>9.7192311256100279</v>
      </c>
      <c r="ET566">
        <v>0.3764381977199065</v>
      </c>
    </row>
    <row r="567" spans="1:150" x14ac:dyDescent="0.3">
      <c r="A567">
        <v>19</v>
      </c>
      <c r="B567">
        <v>1966</v>
      </c>
      <c r="C567" t="s">
        <v>686</v>
      </c>
      <c r="D567">
        <v>62998</v>
      </c>
      <c r="E567">
        <v>1675</v>
      </c>
      <c r="F567">
        <v>2.6588145655417632</v>
      </c>
      <c r="G567">
        <v>2940</v>
      </c>
      <c r="H567">
        <v>4.6668148195180805</v>
      </c>
      <c r="I567">
        <v>9950</v>
      </c>
      <c r="J567">
        <v>15.794152195307786</v>
      </c>
      <c r="K567" s="5">
        <v>12890</v>
      </c>
      <c r="L567" s="5">
        <v>20.460967010000001</v>
      </c>
      <c r="M567">
        <v>40182</v>
      </c>
      <c r="N567">
        <v>7807.386105706858</v>
      </c>
      <c r="O567">
        <v>11.174957935172545</v>
      </c>
      <c r="P567" s="3">
        <v>10643</v>
      </c>
      <c r="Q567" s="3">
        <v>90</v>
      </c>
      <c r="R567" s="3">
        <f t="shared" si="104"/>
        <v>8.4562623320492344E-3</v>
      </c>
      <c r="S567" s="3">
        <v>1.6127513297403744E-2</v>
      </c>
      <c r="T567" s="3">
        <f t="shared" si="105"/>
        <v>0.52433764437884856</v>
      </c>
      <c r="U567">
        <v>71914</v>
      </c>
      <c r="V567">
        <v>14.15283024857932</v>
      </c>
      <c r="W567">
        <v>7191</v>
      </c>
      <c r="X567">
        <v>11.41464808406616</v>
      </c>
      <c r="Y567">
        <v>6272</v>
      </c>
      <c r="Z567">
        <v>8.7215284923658825</v>
      </c>
      <c r="AA567">
        <v>6.0627139268241192</v>
      </c>
      <c r="AB567">
        <v>4168</v>
      </c>
      <c r="AC567">
        <v>5.7958116639319188</v>
      </c>
      <c r="AD567">
        <v>1.1289968444138383</v>
      </c>
      <c r="AE567">
        <v>13592</v>
      </c>
      <c r="AF567">
        <v>18.900353199655143</v>
      </c>
      <c r="AG567">
        <v>3.1062010043473567</v>
      </c>
      <c r="AH567" s="5">
        <v>17760</v>
      </c>
      <c r="AI567" s="5">
        <v>24.69616486</v>
      </c>
      <c r="AJ567" s="5">
        <v>4.2351978490000004</v>
      </c>
      <c r="AK567">
        <v>44643</v>
      </c>
      <c r="AL567">
        <v>11.101985963864417</v>
      </c>
      <c r="AM567">
        <v>10508.613181405326</v>
      </c>
      <c r="AN567">
        <v>34.598353906488491</v>
      </c>
      <c r="AO567">
        <v>11.034000000000001</v>
      </c>
      <c r="AP567">
        <v>8481</v>
      </c>
      <c r="AQ567" s="3">
        <f t="shared" si="106"/>
        <v>-20.313821290989384</v>
      </c>
      <c r="AR567">
        <v>330</v>
      </c>
      <c r="AS567" s="3">
        <f t="shared" si="107"/>
        <v>266.66666666666663</v>
      </c>
      <c r="AT567">
        <v>3.8910505836575876E-2</v>
      </c>
      <c r="AU567" s="3">
        <f t="shared" si="108"/>
        <v>3.0454243504526642E-2</v>
      </c>
      <c r="AV567">
        <v>4.2837649683276573E-2</v>
      </c>
      <c r="AW567">
        <v>4.1854758749879629E-2</v>
      </c>
      <c r="AX567">
        <v>4.113531797142319E-2</v>
      </c>
      <c r="AY567" s="3">
        <f t="shared" si="109"/>
        <v>2.5007804674019446E-2</v>
      </c>
      <c r="AZ567">
        <v>0.90832494602910441</v>
      </c>
      <c r="BA567">
        <v>0.92965548001606335</v>
      </c>
      <c r="BB567">
        <v>0.94591479427987168</v>
      </c>
      <c r="BC567" s="3">
        <f t="shared" si="110"/>
        <v>0.42157714990102313</v>
      </c>
      <c r="BD567">
        <v>3708</v>
      </c>
      <c r="BE567">
        <v>2.2872168284789645</v>
      </c>
      <c r="BF567">
        <v>78</v>
      </c>
      <c r="BG567">
        <v>4.2307692307692308</v>
      </c>
      <c r="BH567">
        <v>2.1035598705501618E-2</v>
      </c>
      <c r="BI567">
        <v>2.224310991883529E-2</v>
      </c>
      <c r="BJ567">
        <v>2.3138447385904839E-2</v>
      </c>
      <c r="BK567">
        <v>2.3442503496660643E-2</v>
      </c>
      <c r="BL567">
        <v>0.94571302224644582</v>
      </c>
      <c r="BM567">
        <v>0.90911885117736102</v>
      </c>
      <c r="BN567">
        <v>0.89732731440130165</v>
      </c>
      <c r="BO567">
        <v>3291.81</v>
      </c>
      <c r="BP567">
        <v>11.61028883902145</v>
      </c>
      <c r="BQ567">
        <v>28352.524606764593</v>
      </c>
      <c r="BR567">
        <v>72671</v>
      </c>
      <c r="BS567">
        <v>15.354455697006253</v>
      </c>
      <c r="BT567">
        <v>1.0526462163139305</v>
      </c>
      <c r="BU567">
        <v>5972</v>
      </c>
      <c r="BV567">
        <v>9.4796660211435277</v>
      </c>
      <c r="BW567">
        <v>-230</v>
      </c>
      <c r="BX567">
        <v>-0.31982645938203969</v>
      </c>
      <c r="BY567">
        <v>9968</v>
      </c>
      <c r="BZ567">
        <v>13.716613229486315</v>
      </c>
      <c r="CA567">
        <v>11.057798663944553</v>
      </c>
      <c r="CB567">
        <v>4.9950847371204325</v>
      </c>
      <c r="CC567">
        <v>5805</v>
      </c>
      <c r="CD567">
        <v>7.9880557581428633</v>
      </c>
      <c r="CE567">
        <v>3.3212409386247828</v>
      </c>
      <c r="CF567">
        <v>2.1922440942109445</v>
      </c>
      <c r="CG567" s="5">
        <v>22374</v>
      </c>
      <c r="CH567" s="5">
        <v>30.788072270000001</v>
      </c>
      <c r="CI567" s="5">
        <v>10.32710526</v>
      </c>
      <c r="CJ567" s="5">
        <v>6.0919074069999999</v>
      </c>
      <c r="CK567">
        <v>16569</v>
      </c>
      <c r="CL567">
        <v>22.800016512776761</v>
      </c>
      <c r="CM567">
        <v>7.0058643174689745</v>
      </c>
      <c r="CN567">
        <v>3.8996633131216178</v>
      </c>
      <c r="CO567">
        <v>43948</v>
      </c>
      <c r="CP567">
        <v>9.3723557811955605</v>
      </c>
      <c r="CQ567">
        <v>-1.5567950182559416</v>
      </c>
      <c r="CR567">
        <v>12904.881338440884</v>
      </c>
      <c r="CS567">
        <v>65.290676850322285</v>
      </c>
      <c r="CT567">
        <v>22.802896211611273</v>
      </c>
      <c r="CU567">
        <v>17.701000000000001</v>
      </c>
      <c r="CV567">
        <f t="shared" si="116"/>
        <v>6.5260420648274557</v>
      </c>
      <c r="CW567">
        <v>6.6669999999999998</v>
      </c>
      <c r="CX567">
        <v>10127.379999999999</v>
      </c>
      <c r="CY567" s="3">
        <f t="shared" si="111"/>
        <v>-4.8446866485013702</v>
      </c>
      <c r="CZ567">
        <v>19.412569272491442</v>
      </c>
      <c r="DA567">
        <v>384.69</v>
      </c>
      <c r="DB567" s="3">
        <f t="shared" si="112"/>
        <v>327.43333333333334</v>
      </c>
      <c r="DC567">
        <v>16.572727272727271</v>
      </c>
      <c r="DD567">
        <v>3.7985145220185285E-2</v>
      </c>
      <c r="DE567" s="3">
        <f t="shared" si="113"/>
        <v>2.952888288813605E-2</v>
      </c>
      <c r="DF567">
        <v>-9.2536061639059142E-4</v>
      </c>
      <c r="DG567">
        <v>4.3484983115318017E-2</v>
      </c>
      <c r="DH567">
        <v>6.4733343204144422E-4</v>
      </c>
      <c r="DI567">
        <v>4.550497393508092E-2</v>
      </c>
      <c r="DJ567">
        <v>3.6502151852012901E-3</v>
      </c>
      <c r="DK567">
        <v>4.3563803575989365E-2</v>
      </c>
      <c r="DL567" s="3">
        <f t="shared" si="114"/>
        <v>2.7436290278585622E-2</v>
      </c>
      <c r="DM567">
        <v>2.428485604566176E-3</v>
      </c>
      <c r="DN567">
        <v>0.87352328318611305</v>
      </c>
      <c r="DO567">
        <v>-3.4801662842991354E-2</v>
      </c>
      <c r="DP567">
        <v>0.83474710422593146</v>
      </c>
      <c r="DQ567">
        <v>-9.4908375790131894E-2</v>
      </c>
      <c r="DR567">
        <v>0.87194280806832913</v>
      </c>
      <c r="DS567" s="3">
        <f t="shared" si="115"/>
        <v>0.34760516368948058</v>
      </c>
      <c r="DT567">
        <v>-7.3971986211542551E-2</v>
      </c>
      <c r="DU567">
        <v>4083</v>
      </c>
      <c r="DV567">
        <v>10.11326860841424</v>
      </c>
      <c r="DW567">
        <v>2.4803771736468283</v>
      </c>
      <c r="DX567">
        <v>0.19316034516786385</v>
      </c>
      <c r="DY567">
        <v>46</v>
      </c>
      <c r="DZ567">
        <v>-41.025641025641022</v>
      </c>
      <c r="EA567">
        <v>8.3628260869565221</v>
      </c>
      <c r="EB567">
        <v>4.1320568561872912</v>
      </c>
      <c r="EC567">
        <v>1.1266225814352193E-2</v>
      </c>
      <c r="ED567">
        <v>-9.7693728911494252E-3</v>
      </c>
      <c r="EE567">
        <v>1.3678302246776923E-2</v>
      </c>
      <c r="EF567">
        <v>-8.5648076720583662E-3</v>
      </c>
      <c r="EG567">
        <v>1.438880772125559E-2</v>
      </c>
      <c r="EH567">
        <v>-8.7496396646492489E-3</v>
      </c>
      <c r="EI567">
        <v>1.3847421713263645E-2</v>
      </c>
      <c r="EJ567">
        <v>-9.5950817833969984E-3</v>
      </c>
      <c r="EK567">
        <v>0.8236567383212271</v>
      </c>
      <c r="EL567">
        <v>-0.12205628392521872</v>
      </c>
      <c r="EM567">
        <v>0.7829853614423784</v>
      </c>
      <c r="EN567">
        <v>-0.12613348973498262</v>
      </c>
      <c r="EO567">
        <v>0.81359736473981481</v>
      </c>
      <c r="EP567">
        <v>-8.3729949661486835E-2</v>
      </c>
      <c r="EQ567">
        <v>3394.7000000000003</v>
      </c>
      <c r="ER567">
        <v>102.89000000000033</v>
      </c>
      <c r="ES567">
        <v>11.973184212280211</v>
      </c>
      <c r="ET567">
        <v>0.36289537325876076</v>
      </c>
    </row>
    <row r="568" spans="1:150" x14ac:dyDescent="0.3">
      <c r="A568">
        <v>19</v>
      </c>
      <c r="B568">
        <v>1967</v>
      </c>
      <c r="C568" t="s">
        <v>687</v>
      </c>
      <c r="D568">
        <v>68793</v>
      </c>
      <c r="E568">
        <v>382</v>
      </c>
      <c r="F568">
        <v>0.55528905557251473</v>
      </c>
      <c r="G568">
        <v>2918</v>
      </c>
      <c r="H568">
        <v>4.2417106391638679</v>
      </c>
      <c r="I568">
        <v>16598</v>
      </c>
      <c r="J568">
        <v>24.127454828252876</v>
      </c>
      <c r="K568" s="5">
        <v>19516</v>
      </c>
      <c r="L568" s="5">
        <v>28.369165469999999</v>
      </c>
      <c r="M568">
        <v>40501</v>
      </c>
      <c r="N568">
        <v>12671.718236706354</v>
      </c>
      <c r="O568">
        <v>14.565435436745016</v>
      </c>
      <c r="P568" s="3">
        <v>22766</v>
      </c>
      <c r="Q568" s="3">
        <v>116</v>
      </c>
      <c r="R568" s="3">
        <f t="shared" si="104"/>
        <v>5.095317578845647E-3</v>
      </c>
      <c r="S568" s="3">
        <v>1.6127513297403744E-2</v>
      </c>
      <c r="T568" s="3">
        <f t="shared" si="105"/>
        <v>0.31593944366276894</v>
      </c>
      <c r="U568">
        <v>73768</v>
      </c>
      <c r="V568">
        <v>7.2318404488828802</v>
      </c>
      <c r="W568">
        <v>2969</v>
      </c>
      <c r="X568">
        <v>4.3158460889916119</v>
      </c>
      <c r="Y568">
        <v>1130</v>
      </c>
      <c r="Z568">
        <v>1.5318295195748834</v>
      </c>
      <c r="AA568">
        <v>0.97654046400236871</v>
      </c>
      <c r="AB568">
        <v>4898</v>
      </c>
      <c r="AC568">
        <v>6.6397353866175042</v>
      </c>
      <c r="AD568">
        <v>2.3980247474536363</v>
      </c>
      <c r="AE568">
        <v>21517</v>
      </c>
      <c r="AF568">
        <v>29.168474135126342</v>
      </c>
      <c r="AG568">
        <v>5.0410193068734657</v>
      </c>
      <c r="AH568" s="5">
        <v>26415</v>
      </c>
      <c r="AI568" s="5">
        <v>35.808209519999998</v>
      </c>
      <c r="AJ568" s="5">
        <v>7.439044054</v>
      </c>
      <c r="AK568">
        <v>45158</v>
      </c>
      <c r="AL568">
        <v>11.49848151897484</v>
      </c>
      <c r="AM568">
        <v>16708.40784987621</v>
      </c>
      <c r="AN568">
        <v>31.855897817209328</v>
      </c>
      <c r="AO568">
        <v>11.058</v>
      </c>
      <c r="AP568">
        <v>18960</v>
      </c>
      <c r="AQ568" s="3">
        <f t="shared" si="106"/>
        <v>-16.717912676798736</v>
      </c>
      <c r="AR568">
        <v>1218</v>
      </c>
      <c r="AS568" s="3">
        <f t="shared" si="107"/>
        <v>950</v>
      </c>
      <c r="AT568">
        <v>6.4240506329113919E-2</v>
      </c>
      <c r="AU568" s="3">
        <f t="shared" si="108"/>
        <v>5.9145188750268272E-2</v>
      </c>
      <c r="AV568">
        <v>4.2837649683276573E-2</v>
      </c>
      <c r="AW568">
        <v>4.1854758749879629E-2</v>
      </c>
      <c r="AX568">
        <v>4.113531797142319E-2</v>
      </c>
      <c r="AY568" s="3">
        <f t="shared" si="109"/>
        <v>2.5007804674019446E-2</v>
      </c>
      <c r="AZ568">
        <v>1.4996272392178609</v>
      </c>
      <c r="BA568">
        <v>1.534843545820191</v>
      </c>
      <c r="BB568">
        <v>1.5616873649485816</v>
      </c>
      <c r="BC568" s="3">
        <f t="shared" si="110"/>
        <v>1.2457479212858127</v>
      </c>
      <c r="BD568">
        <v>3731</v>
      </c>
      <c r="BE568">
        <v>5.0817475207719109</v>
      </c>
      <c r="BF568">
        <v>152</v>
      </c>
      <c r="BG568">
        <v>8.0131578947368425</v>
      </c>
      <c r="BH568">
        <v>4.0739748056821228E-2</v>
      </c>
      <c r="BI568">
        <v>2.224310991883529E-2</v>
      </c>
      <c r="BJ568">
        <v>2.3138447385904839E-2</v>
      </c>
      <c r="BK568">
        <v>2.3442503496660643E-2</v>
      </c>
      <c r="BL568">
        <v>1.8315670877624506</v>
      </c>
      <c r="BM568">
        <v>1.7606949756550436</v>
      </c>
      <c r="BN568">
        <v>1.7378582480588969</v>
      </c>
      <c r="BO568">
        <v>5290.5300000000007</v>
      </c>
      <c r="BP568">
        <v>12.0335411829371</v>
      </c>
      <c r="BQ568">
        <v>43964.863871506765</v>
      </c>
      <c r="BR568">
        <v>70997</v>
      </c>
      <c r="BS568">
        <v>3.2038143415754514</v>
      </c>
      <c r="BT568">
        <v>-3.7563713263203553</v>
      </c>
      <c r="BU568">
        <v>654</v>
      </c>
      <c r="BV568">
        <v>0.95067812132048313</v>
      </c>
      <c r="BW568">
        <v>-1933</v>
      </c>
      <c r="BX568">
        <v>-2.6203773994143802</v>
      </c>
      <c r="BY568">
        <v>1688</v>
      </c>
      <c r="BZ568">
        <v>2.3775652492358832</v>
      </c>
      <c r="CA568">
        <v>1.8222761936633685</v>
      </c>
      <c r="CB568">
        <v>0.84573572966099975</v>
      </c>
      <c r="CC568">
        <v>6847</v>
      </c>
      <c r="CD568">
        <v>9.6440694677239875</v>
      </c>
      <c r="CE568">
        <v>5.4023588285601196</v>
      </c>
      <c r="CF568">
        <v>3.0043340811064834</v>
      </c>
      <c r="CG568" s="5">
        <v>30935</v>
      </c>
      <c r="CH568" s="5">
        <v>43.572263620000001</v>
      </c>
      <c r="CI568" s="5">
        <v>15.203098150000001</v>
      </c>
      <c r="CJ568" s="5">
        <v>7.7640540949999997</v>
      </c>
      <c r="CK568">
        <v>24088</v>
      </c>
      <c r="CL568">
        <v>33.928194149048551</v>
      </c>
      <c r="CM568">
        <v>9.8007393207956746</v>
      </c>
      <c r="CN568">
        <v>4.7597200139222089</v>
      </c>
      <c r="CO568">
        <v>44430</v>
      </c>
      <c r="CP568">
        <v>9.7009950371595757</v>
      </c>
      <c r="CQ568">
        <v>-1.6121174542716683</v>
      </c>
      <c r="CR568">
        <v>19057.9489795341</v>
      </c>
      <c r="CS568">
        <v>50.397512188431214</v>
      </c>
      <c r="CT568">
        <v>14.062028834634276</v>
      </c>
      <c r="CU568">
        <v>20.486000000000001</v>
      </c>
      <c r="CV568">
        <f t="shared" si="116"/>
        <v>5.9205645632549846</v>
      </c>
      <c r="CW568">
        <v>9.4280000000000008</v>
      </c>
      <c r="CX568">
        <v>18759.649999999998</v>
      </c>
      <c r="CY568" s="3">
        <f t="shared" si="111"/>
        <v>-17.597953087938162</v>
      </c>
      <c r="CZ568">
        <v>-1.0566983122362985</v>
      </c>
      <c r="DA568">
        <v>1146.27</v>
      </c>
      <c r="DB568" s="3">
        <f t="shared" si="112"/>
        <v>888.16379310344826</v>
      </c>
      <c r="DC568">
        <v>-5.8891625615763559</v>
      </c>
      <c r="DD568">
        <v>6.1102952347191986E-2</v>
      </c>
      <c r="DE568" s="3">
        <f t="shared" si="113"/>
        <v>5.6007634768346339E-2</v>
      </c>
      <c r="DF568">
        <v>-3.1375539819219339E-3</v>
      </c>
      <c r="DG568">
        <v>4.3484983115318017E-2</v>
      </c>
      <c r="DH568">
        <v>6.4733343204144422E-4</v>
      </c>
      <c r="DI568">
        <v>4.550497393508092E-2</v>
      </c>
      <c r="DJ568">
        <v>3.6502151852012901E-3</v>
      </c>
      <c r="DK568">
        <v>4.3563803575989365E-2</v>
      </c>
      <c r="DL568" s="3">
        <f t="shared" si="114"/>
        <v>2.7436290278585622E-2</v>
      </c>
      <c r="DM568">
        <v>2.428485604566176E-3</v>
      </c>
      <c r="DN568">
        <v>1.4051506513214642</v>
      </c>
      <c r="DO568">
        <v>-9.447658789639668E-2</v>
      </c>
      <c r="DP568">
        <v>1.3427752411058123</v>
      </c>
      <c r="DQ568">
        <v>-0.19206830471437875</v>
      </c>
      <c r="DR568">
        <v>1.4026082970603948</v>
      </c>
      <c r="DS568" s="3">
        <f t="shared" si="115"/>
        <v>1.0866688533976259</v>
      </c>
      <c r="DT568">
        <v>-0.15907906788818682</v>
      </c>
      <c r="DU568">
        <v>3801</v>
      </c>
      <c r="DV568">
        <v>1.876172607879925</v>
      </c>
      <c r="DW568">
        <v>4.9354511970534061</v>
      </c>
      <c r="DX568">
        <v>-0.14629632371850487</v>
      </c>
      <c r="DY568">
        <v>61</v>
      </c>
      <c r="DZ568">
        <v>-59.868421052631582</v>
      </c>
      <c r="EA568">
        <v>18.791311475409834</v>
      </c>
      <c r="EB568">
        <v>10.778153580672992</v>
      </c>
      <c r="EC568">
        <v>1.6048408313601683E-2</v>
      </c>
      <c r="ED568">
        <v>-2.4691339743219545E-2</v>
      </c>
      <c r="EE568">
        <v>1.3678302246776923E-2</v>
      </c>
      <c r="EF568">
        <v>-8.5648076720583662E-3</v>
      </c>
      <c r="EG568">
        <v>1.438880772125559E-2</v>
      </c>
      <c r="EH568">
        <v>-8.7496396646492489E-3</v>
      </c>
      <c r="EI568">
        <v>1.3847421713263645E-2</v>
      </c>
      <c r="EJ568">
        <v>-9.5950817833969984E-3</v>
      </c>
      <c r="EK568">
        <v>1.1732748716956622</v>
      </c>
      <c r="EL568">
        <v>-0.65829221606678834</v>
      </c>
      <c r="EM568">
        <v>1.1153396879363728</v>
      </c>
      <c r="EN568">
        <v>-0.64535528771867079</v>
      </c>
      <c r="EO568">
        <v>1.1589455889994194</v>
      </c>
      <c r="EP568">
        <v>-0.57891265905947753</v>
      </c>
      <c r="EQ568">
        <v>5447.99</v>
      </c>
      <c r="ER568">
        <v>157.45999999999913</v>
      </c>
      <c r="ES568">
        <v>12.391690819110652</v>
      </c>
      <c r="ET568">
        <v>0.35814963617355211</v>
      </c>
    </row>
    <row r="569" spans="1:150" x14ac:dyDescent="0.3">
      <c r="A569">
        <v>19</v>
      </c>
      <c r="B569">
        <v>1968</v>
      </c>
      <c r="C569" t="s">
        <v>688</v>
      </c>
      <c r="D569">
        <v>54576</v>
      </c>
      <c r="E569">
        <v>165</v>
      </c>
      <c r="F569">
        <v>0.30233069481090591</v>
      </c>
      <c r="G569">
        <v>2427</v>
      </c>
      <c r="H569">
        <v>4.4470096745822341</v>
      </c>
      <c r="I569">
        <v>11180</v>
      </c>
      <c r="J569">
        <v>20.485194957490471</v>
      </c>
      <c r="K569" s="5">
        <v>13607</v>
      </c>
      <c r="L569" s="5">
        <v>24.932204630000001</v>
      </c>
      <c r="M569">
        <v>32995</v>
      </c>
      <c r="N569">
        <v>9719.3994504941966</v>
      </c>
      <c r="O569">
        <v>20.580474934036939</v>
      </c>
      <c r="P569" s="3">
        <v>7750</v>
      </c>
      <c r="Q569" s="3">
        <v>77</v>
      </c>
      <c r="R569" s="3">
        <f t="shared" si="104"/>
        <v>9.9354838709677425E-3</v>
      </c>
      <c r="S569" s="3">
        <v>1.6127513297403744E-2</v>
      </c>
      <c r="T569" s="3">
        <f t="shared" si="105"/>
        <v>0.61605801760939716</v>
      </c>
      <c r="U569">
        <v>55505</v>
      </c>
      <c r="V569">
        <v>1.7022134271474638</v>
      </c>
      <c r="W569">
        <v>1704</v>
      </c>
      <c r="X569">
        <v>3.1222515391380825</v>
      </c>
      <c r="Y569">
        <v>917</v>
      </c>
      <c r="Z569">
        <v>1.6521034141068374</v>
      </c>
      <c r="AA569">
        <v>1.3497727192959315</v>
      </c>
      <c r="AB569">
        <v>3730</v>
      </c>
      <c r="AC569">
        <v>6.7201153049274831</v>
      </c>
      <c r="AD569">
        <v>2.273105630345249</v>
      </c>
      <c r="AE569">
        <v>14457</v>
      </c>
      <c r="AF569">
        <v>26.046302134942799</v>
      </c>
      <c r="AG569">
        <v>5.5611071774523282</v>
      </c>
      <c r="AH569" s="5">
        <v>18187</v>
      </c>
      <c r="AI569" s="5">
        <v>32.766417439999998</v>
      </c>
      <c r="AJ569" s="5">
        <v>7.8342128080000002</v>
      </c>
      <c r="AK569">
        <v>32551</v>
      </c>
      <c r="AL569">
        <v>-1.3456584330959236</v>
      </c>
      <c r="AM569">
        <v>13099.194304538418</v>
      </c>
      <c r="AN569">
        <v>34.773700486940797</v>
      </c>
      <c r="AO569">
        <v>8.92</v>
      </c>
      <c r="AP569">
        <v>6540</v>
      </c>
      <c r="AQ569" s="3">
        <f t="shared" si="106"/>
        <v>-15.612903225806452</v>
      </c>
      <c r="AR569">
        <v>481</v>
      </c>
      <c r="AS569" s="3">
        <f t="shared" si="107"/>
        <v>524.67532467532476</v>
      </c>
      <c r="AT569">
        <v>7.3547400611620795E-2</v>
      </c>
      <c r="AU569" s="3">
        <f t="shared" si="108"/>
        <v>6.3611916740653057E-2</v>
      </c>
      <c r="AV569">
        <v>4.2837649683276573E-2</v>
      </c>
      <c r="AW569">
        <v>4.1854758749879629E-2</v>
      </c>
      <c r="AX569">
        <v>4.113531797142319E-2</v>
      </c>
      <c r="AY569" s="3">
        <f t="shared" si="109"/>
        <v>2.5007804674019446E-2</v>
      </c>
      <c r="AZ569">
        <v>1.7168869243620766</v>
      </c>
      <c r="BA569">
        <v>1.757205221301922</v>
      </c>
      <c r="BB569">
        <v>1.7879380600075672</v>
      </c>
      <c r="BC569" s="3">
        <f t="shared" si="110"/>
        <v>1.1718800423981701</v>
      </c>
      <c r="BD569">
        <v>2369</v>
      </c>
      <c r="BE569">
        <v>2.7606585056986068</v>
      </c>
      <c r="BF569">
        <v>51</v>
      </c>
      <c r="BG569">
        <v>9.4313725490196081</v>
      </c>
      <c r="BH569">
        <v>2.1528070915998312E-2</v>
      </c>
      <c r="BI569">
        <v>2.224310991883529E-2</v>
      </c>
      <c r="BJ569">
        <v>2.3138447385904839E-2</v>
      </c>
      <c r="BK569">
        <v>2.3442503496660643E-2</v>
      </c>
      <c r="BL569">
        <v>0.96785346089435598</v>
      </c>
      <c r="BM569">
        <v>0.93040257010124572</v>
      </c>
      <c r="BN569">
        <v>0.91833497728026192</v>
      </c>
      <c r="BO569">
        <v>2415.64</v>
      </c>
      <c r="BP569">
        <v>5.4052150107547829</v>
      </c>
      <c r="BQ569">
        <v>44690.914148532276</v>
      </c>
      <c r="BR569">
        <v>51166</v>
      </c>
      <c r="BS569">
        <v>-6.248167692758722</v>
      </c>
      <c r="BT569">
        <v>-7.8173137555175218</v>
      </c>
      <c r="BU569">
        <v>-954</v>
      </c>
      <c r="BV569">
        <v>-1.7480211081794195</v>
      </c>
      <c r="BW569">
        <v>-2584</v>
      </c>
      <c r="BX569">
        <v>-4.6554364471669221</v>
      </c>
      <c r="BY569">
        <v>1155</v>
      </c>
      <c r="BZ569">
        <v>2.2573584020638706</v>
      </c>
      <c r="CA569">
        <v>1.9550277072529647</v>
      </c>
      <c r="CB569">
        <v>0.60525498795703325</v>
      </c>
      <c r="CC569">
        <v>4848</v>
      </c>
      <c r="CD569">
        <v>9.4750420200914682</v>
      </c>
      <c r="CE569">
        <v>5.0280323455092342</v>
      </c>
      <c r="CF569">
        <v>2.7549267151639851</v>
      </c>
      <c r="CG569" s="5">
        <v>20725</v>
      </c>
      <c r="CH569" s="5">
        <v>40.505413750000002</v>
      </c>
      <c r="CI569" s="5">
        <v>15.57320912</v>
      </c>
      <c r="CJ569" s="5">
        <v>7.7389963110000002</v>
      </c>
      <c r="CK569">
        <v>15877</v>
      </c>
      <c r="CL569">
        <v>31.030371731227767</v>
      </c>
      <c r="CM569">
        <v>10.545176773737296</v>
      </c>
      <c r="CN569">
        <v>4.9840695962849679</v>
      </c>
      <c r="CO569">
        <v>29380</v>
      </c>
      <c r="CP569">
        <v>-10.956205485679648</v>
      </c>
      <c r="CQ569">
        <v>-9.7416362016527902</v>
      </c>
      <c r="CR569">
        <v>15824.355211105512</v>
      </c>
      <c r="CS569">
        <v>62.812067676680385</v>
      </c>
      <c r="CT569">
        <v>20.804034532283566</v>
      </c>
      <c r="CU569">
        <v>12.144</v>
      </c>
      <c r="CV569">
        <f t="shared" si="116"/>
        <v>-8.4364749340369389</v>
      </c>
      <c r="CW569">
        <v>3.2240000000000002</v>
      </c>
      <c r="CX569">
        <v>6552.02</v>
      </c>
      <c r="CY569" s="3">
        <f t="shared" si="111"/>
        <v>-15.4578064516129</v>
      </c>
      <c r="CZ569">
        <v>0.18379204892967027</v>
      </c>
      <c r="DA569">
        <v>564.94000000000005</v>
      </c>
      <c r="DB569" s="3">
        <f t="shared" si="112"/>
        <v>633.68831168831173</v>
      </c>
      <c r="DC569">
        <v>17.451143451143462</v>
      </c>
      <c r="DD569">
        <v>8.6223790525669947E-2</v>
      </c>
      <c r="DE569" s="3">
        <f t="shared" si="113"/>
        <v>7.6288306654702209E-2</v>
      </c>
      <c r="DF569">
        <v>1.2676389914049152E-2</v>
      </c>
      <c r="DG569">
        <v>4.3484983115318017E-2</v>
      </c>
      <c r="DH569">
        <v>6.4733343204144422E-4</v>
      </c>
      <c r="DI569">
        <v>4.550497393508092E-2</v>
      </c>
      <c r="DJ569">
        <v>3.6502151852012901E-3</v>
      </c>
      <c r="DK569">
        <v>4.3563803575989365E-2</v>
      </c>
      <c r="DL569" s="3">
        <f t="shared" si="114"/>
        <v>2.7436290278585622E-2</v>
      </c>
      <c r="DM569">
        <v>2.428485604566176E-3</v>
      </c>
      <c r="DN569">
        <v>1.982840611827138</v>
      </c>
      <c r="DO569">
        <v>0.26595368746506143</v>
      </c>
      <c r="DP569">
        <v>1.8948212265472342</v>
      </c>
      <c r="DQ569">
        <v>0.13761600524531215</v>
      </c>
      <c r="DR569">
        <v>1.9792530368765382</v>
      </c>
      <c r="DS569" s="3">
        <f t="shared" si="115"/>
        <v>1.3631950192671409</v>
      </c>
      <c r="DT569">
        <v>0.19131497686897103</v>
      </c>
      <c r="DU569">
        <v>2423</v>
      </c>
      <c r="DV569">
        <v>2.2794428028704092</v>
      </c>
      <c r="DW569">
        <v>2.7040940982253407</v>
      </c>
      <c r="DX569">
        <v>-5.6564407473266076E-2</v>
      </c>
      <c r="DY569">
        <v>36</v>
      </c>
      <c r="DZ569">
        <v>-29.411764705882355</v>
      </c>
      <c r="EA569">
        <v>15.692777777777779</v>
      </c>
      <c r="EB569">
        <v>6.2614052287581714</v>
      </c>
      <c r="EC569">
        <v>1.4857614527445316E-2</v>
      </c>
      <c r="ED569">
        <v>-6.6704563885529953E-3</v>
      </c>
      <c r="EE569">
        <v>1.3678302246776923E-2</v>
      </c>
      <c r="EF569">
        <v>-8.5648076720583662E-3</v>
      </c>
      <c r="EG569">
        <v>1.438880772125559E-2</v>
      </c>
      <c r="EH569">
        <v>-8.7496396646492489E-3</v>
      </c>
      <c r="EI569">
        <v>1.3847421713263645E-2</v>
      </c>
      <c r="EJ569">
        <v>-9.5950817833969984E-3</v>
      </c>
      <c r="EK569">
        <v>1.0862177380929185</v>
      </c>
      <c r="EL569">
        <v>0.11836427719856257</v>
      </c>
      <c r="EM569">
        <v>1.0325813517889457</v>
      </c>
      <c r="EN569">
        <v>0.1021787816877</v>
      </c>
      <c r="EO569">
        <v>1.0729516898596412</v>
      </c>
      <c r="EP569">
        <v>0.15461671257937926</v>
      </c>
      <c r="EQ569">
        <v>2525.8999999999996</v>
      </c>
      <c r="ER569">
        <v>110.25999999999976</v>
      </c>
      <c r="ES569">
        <v>5.6519318257958577</v>
      </c>
      <c r="ET569">
        <v>0.24671681504107479</v>
      </c>
    </row>
    <row r="570" spans="1:150" x14ac:dyDescent="0.3">
      <c r="A570">
        <v>19</v>
      </c>
      <c r="B570">
        <v>1969</v>
      </c>
      <c r="C570" t="s">
        <v>689</v>
      </c>
      <c r="D570">
        <v>55846</v>
      </c>
      <c r="E570">
        <v>454</v>
      </c>
      <c r="F570">
        <v>0.81294989793360317</v>
      </c>
      <c r="G570">
        <v>2750</v>
      </c>
      <c r="H570">
        <v>4.9242559896859213</v>
      </c>
      <c r="I570">
        <v>11437</v>
      </c>
      <c r="J570">
        <v>20.479533001468322</v>
      </c>
      <c r="K570" s="5">
        <v>14187</v>
      </c>
      <c r="L570" s="5">
        <v>25.403788989999999</v>
      </c>
      <c r="M570">
        <v>32733</v>
      </c>
      <c r="N570">
        <v>10299.670804581556</v>
      </c>
      <c r="O570">
        <v>15.913404720123195</v>
      </c>
      <c r="P570" s="3">
        <v>8597</v>
      </c>
      <c r="Q570" s="3">
        <v>97</v>
      </c>
      <c r="R570" s="3">
        <f t="shared" si="104"/>
        <v>1.1283005699662674E-2</v>
      </c>
      <c r="S570" s="3">
        <v>1.6127513297403744E-2</v>
      </c>
      <c r="T570" s="3">
        <f t="shared" si="105"/>
        <v>0.6996122397542246</v>
      </c>
      <c r="U570">
        <v>58000</v>
      </c>
      <c r="V570">
        <v>3.8570354188303546</v>
      </c>
      <c r="W570">
        <v>2338</v>
      </c>
      <c r="X570">
        <v>4.1865129105038852</v>
      </c>
      <c r="Y570">
        <v>1745</v>
      </c>
      <c r="Z570">
        <v>3.0086206896551722</v>
      </c>
      <c r="AA570">
        <v>2.195670791721569</v>
      </c>
      <c r="AB570">
        <v>4673</v>
      </c>
      <c r="AC570">
        <v>8.0568965517241384</v>
      </c>
      <c r="AD570">
        <v>3.1326405620382172</v>
      </c>
      <c r="AE570">
        <v>14777</v>
      </c>
      <c r="AF570">
        <v>25.477586206896554</v>
      </c>
      <c r="AG570">
        <v>4.9980532054282314</v>
      </c>
      <c r="AH570" s="5">
        <v>19450</v>
      </c>
      <c r="AI570" s="5">
        <v>33.534482760000003</v>
      </c>
      <c r="AJ570" s="5">
        <v>8.1306937670000003</v>
      </c>
      <c r="AK570">
        <v>34427</v>
      </c>
      <c r="AL570">
        <v>5.1752054501573337</v>
      </c>
      <c r="AM570">
        <v>13801.064537262033</v>
      </c>
      <c r="AN570">
        <v>33.995200420609251</v>
      </c>
      <c r="AO570">
        <v>12.759</v>
      </c>
      <c r="AP570">
        <v>6134</v>
      </c>
      <c r="AQ570" s="3">
        <f t="shared" si="106"/>
        <v>-28.649528905432124</v>
      </c>
      <c r="AR570">
        <v>64</v>
      </c>
      <c r="AS570" s="3">
        <f t="shared" si="107"/>
        <v>-34.020618556701031</v>
      </c>
      <c r="AT570">
        <v>1.0433648516465601E-2</v>
      </c>
      <c r="AU570" s="3">
        <f t="shared" si="108"/>
        <v>-8.4935718319707233E-4</v>
      </c>
      <c r="AV570">
        <v>4.2837649683276573E-2</v>
      </c>
      <c r="AW570">
        <v>4.1854758749879629E-2</v>
      </c>
      <c r="AX570">
        <v>4.113531797142319E-2</v>
      </c>
      <c r="AY570" s="3">
        <f t="shared" si="109"/>
        <v>2.5007804674019446E-2</v>
      </c>
      <c r="AZ570">
        <v>0.24356258089805527</v>
      </c>
      <c r="BA570">
        <v>0.24928225196126852</v>
      </c>
      <c r="BB570">
        <v>0.25364210199405496</v>
      </c>
      <c r="BC570" s="3">
        <f t="shared" si="110"/>
        <v>-0.44597013776016964</v>
      </c>
      <c r="BD570">
        <v>2891</v>
      </c>
      <c r="BE570">
        <v>2.1217571774472499</v>
      </c>
      <c r="BF570">
        <v>35</v>
      </c>
      <c r="BG570">
        <v>1.8285714285714285</v>
      </c>
      <c r="BH570">
        <v>1.2106537530266344E-2</v>
      </c>
      <c r="BI570">
        <v>2.224310991883529E-2</v>
      </c>
      <c r="BJ570">
        <v>2.3138447385904839E-2</v>
      </c>
      <c r="BK570">
        <v>2.3442503496660643E-2</v>
      </c>
      <c r="BL570">
        <v>0.5442825924271778</v>
      </c>
      <c r="BM570">
        <v>0.52322168935333313</v>
      </c>
      <c r="BN570">
        <v>0.51643535136897412</v>
      </c>
      <c r="BO570">
        <v>4340.66</v>
      </c>
      <c r="BP570">
        <v>5.2710517935069712</v>
      </c>
      <c r="BQ570">
        <v>82349.029568386075</v>
      </c>
      <c r="BR570">
        <v>55285</v>
      </c>
      <c r="BS570">
        <v>-1.0045482218959281</v>
      </c>
      <c r="BT570">
        <v>-4.6810344827586201</v>
      </c>
      <c r="BU570">
        <v>1340</v>
      </c>
      <c r="BV570">
        <v>2.3994556458833221</v>
      </c>
      <c r="BW570">
        <v>-862</v>
      </c>
      <c r="BX570">
        <v>-1.4862068965517241</v>
      </c>
      <c r="BY570">
        <v>2386</v>
      </c>
      <c r="BZ570">
        <v>4.3158180338247263</v>
      </c>
      <c r="CA570">
        <v>3.5028681358911231</v>
      </c>
      <c r="CB570">
        <v>1.3071973441695541</v>
      </c>
      <c r="CC570">
        <v>6331</v>
      </c>
      <c r="CD570">
        <v>11.451569141720178</v>
      </c>
      <c r="CE570">
        <v>6.5273131520342567</v>
      </c>
      <c r="CF570">
        <v>3.3946725899960395</v>
      </c>
      <c r="CG570" s="5">
        <v>23547</v>
      </c>
      <c r="CH570" s="5">
        <v>42.592023150000003</v>
      </c>
      <c r="CI570" s="5">
        <v>17.18823416</v>
      </c>
      <c r="CJ570" s="5">
        <v>9.0575403940000001</v>
      </c>
      <c r="CK570">
        <v>17216</v>
      </c>
      <c r="CL570">
        <v>31.140454011033736</v>
      </c>
      <c r="CM570">
        <v>10.660921009565413</v>
      </c>
      <c r="CN570">
        <v>5.662867804137182</v>
      </c>
      <c r="CO570">
        <v>33838</v>
      </c>
      <c r="CP570">
        <v>3.3757981242171513</v>
      </c>
      <c r="CQ570">
        <v>-1.7108664710837422</v>
      </c>
      <c r="CR570">
        <v>16005.347868841833</v>
      </c>
      <c r="CS570">
        <v>55.396693472205406</v>
      </c>
      <c r="CT570">
        <v>15.971835546659237</v>
      </c>
      <c r="CU570">
        <v>17.183</v>
      </c>
      <c r="CV570">
        <f t="shared" si="116"/>
        <v>1.2695952798768051</v>
      </c>
      <c r="CW570">
        <v>4.4239999999999995</v>
      </c>
      <c r="CX570">
        <v>7212.5499999999993</v>
      </c>
      <c r="CY570" s="3">
        <f t="shared" si="111"/>
        <v>-16.103873444224735</v>
      </c>
      <c r="CZ570">
        <v>17.583143136615572</v>
      </c>
      <c r="DA570">
        <v>72.13</v>
      </c>
      <c r="DB570" s="3">
        <f t="shared" si="112"/>
        <v>-25.63917525773196</v>
      </c>
      <c r="DC570">
        <v>12.703124999999993</v>
      </c>
      <c r="DD570">
        <v>1.0000623912485875E-2</v>
      </c>
      <c r="DE570" s="3">
        <f t="shared" si="113"/>
        <v>-1.2823817871767985E-3</v>
      </c>
      <c r="DF570">
        <v>-4.3302460397972621E-4</v>
      </c>
      <c r="DG570">
        <v>4.3484983115318017E-2</v>
      </c>
      <c r="DH570">
        <v>6.4733343204144422E-4</v>
      </c>
      <c r="DI570">
        <v>4.550497393508092E-2</v>
      </c>
      <c r="DJ570">
        <v>3.6502151852012901E-3</v>
      </c>
      <c r="DK570">
        <v>4.3563803575989365E-2</v>
      </c>
      <c r="DL570" s="3">
        <f t="shared" si="114"/>
        <v>2.7436290278585622E-2</v>
      </c>
      <c r="DM570">
        <v>2.428485604566176E-3</v>
      </c>
      <c r="DN570">
        <v>0.22997879258605614</v>
      </c>
      <c r="DO570">
        <v>-1.3583788311999134E-2</v>
      </c>
      <c r="DP570">
        <v>0.21976990749963149</v>
      </c>
      <c r="DQ570">
        <v>-2.951234446163703E-2</v>
      </c>
      <c r="DR570">
        <v>0.22956268947089417</v>
      </c>
      <c r="DS570" s="3">
        <f t="shared" si="115"/>
        <v>-0.4700495502833304</v>
      </c>
      <c r="DT570">
        <v>-2.4079412523160787E-2</v>
      </c>
      <c r="DU570">
        <v>3269</v>
      </c>
      <c r="DV570">
        <v>13.075060532687651</v>
      </c>
      <c r="DW570">
        <v>2.2063475068828384</v>
      </c>
      <c r="DX570">
        <v>8.4590329435588529E-2</v>
      </c>
      <c r="DY570">
        <v>22</v>
      </c>
      <c r="DZ570">
        <v>-37.142857142857146</v>
      </c>
      <c r="EA570">
        <v>3.2786363636363633</v>
      </c>
      <c r="EB570">
        <v>1.4500649350649348</v>
      </c>
      <c r="EC570">
        <v>6.7298868155399203E-3</v>
      </c>
      <c r="ED570">
        <v>-5.3766507147264232E-3</v>
      </c>
      <c r="EE570">
        <v>1.3678302246776923E-2</v>
      </c>
      <c r="EF570">
        <v>-8.5648076720583662E-3</v>
      </c>
      <c r="EG570">
        <v>1.438880772125559E-2</v>
      </c>
      <c r="EH570">
        <v>-8.7496396646492489E-3</v>
      </c>
      <c r="EI570">
        <v>1.3847421713263645E-2</v>
      </c>
      <c r="EJ570">
        <v>-9.5950817833969984E-3</v>
      </c>
      <c r="EK570">
        <v>0.49201185162622885</v>
      </c>
      <c r="EL570">
        <v>-5.2270740800948956E-2</v>
      </c>
      <c r="EM570">
        <v>0.46771678000800054</v>
      </c>
      <c r="EN570">
        <v>-5.5504909345332587E-2</v>
      </c>
      <c r="EO570">
        <v>0.48600287872317421</v>
      </c>
      <c r="EP570">
        <v>-3.0432472645799902E-2</v>
      </c>
      <c r="EQ570">
        <v>4474.04</v>
      </c>
      <c r="ER570">
        <v>133.38000000000011</v>
      </c>
      <c r="ES570">
        <v>5.4330209153036471</v>
      </c>
      <c r="ET570">
        <v>0.16196912179667589</v>
      </c>
    </row>
    <row r="571" spans="1:150" x14ac:dyDescent="0.3">
      <c r="A571">
        <v>19</v>
      </c>
      <c r="B571">
        <v>1970</v>
      </c>
      <c r="C571" t="s">
        <v>690</v>
      </c>
      <c r="D571">
        <v>24824</v>
      </c>
      <c r="E571">
        <v>214</v>
      </c>
      <c r="F571">
        <v>0.86206896551724133</v>
      </c>
      <c r="G571">
        <v>811</v>
      </c>
      <c r="H571">
        <v>3.2669996777312278</v>
      </c>
      <c r="I571">
        <v>4514</v>
      </c>
      <c r="J571">
        <v>18.184015468901062</v>
      </c>
      <c r="K571" s="5">
        <v>5325</v>
      </c>
      <c r="L571" s="5">
        <v>21.45101515</v>
      </c>
      <c r="M571">
        <v>14729</v>
      </c>
      <c r="N571">
        <v>8133.0170097605405</v>
      </c>
      <c r="O571">
        <v>14.610860457621659</v>
      </c>
      <c r="P571" s="3">
        <v>3387</v>
      </c>
      <c r="Q571" s="3">
        <v>34</v>
      </c>
      <c r="R571" s="3">
        <f t="shared" si="104"/>
        <v>1.0038382049010924E-2</v>
      </c>
      <c r="S571" s="3">
        <v>1.6127513297403744E-2</v>
      </c>
      <c r="T571" s="3">
        <f t="shared" si="105"/>
        <v>0.62243830551526713</v>
      </c>
      <c r="U571">
        <v>25865</v>
      </c>
      <c r="V571">
        <v>4.1935223976796649</v>
      </c>
      <c r="W571">
        <v>891</v>
      </c>
      <c r="X571">
        <v>3.5892684498872054</v>
      </c>
      <c r="Y571">
        <v>1026</v>
      </c>
      <c r="Z571">
        <v>3.9667504349507055</v>
      </c>
      <c r="AA571">
        <v>3.1046814694334639</v>
      </c>
      <c r="AB571">
        <v>1369</v>
      </c>
      <c r="AC571">
        <v>5.2928668084283776</v>
      </c>
      <c r="AD571">
        <v>2.0258671306971499</v>
      </c>
      <c r="AE571">
        <v>5868</v>
      </c>
      <c r="AF571">
        <v>22.687028803402281</v>
      </c>
      <c r="AG571">
        <v>4.5030133345012189</v>
      </c>
      <c r="AH571" s="5">
        <v>7237</v>
      </c>
      <c r="AI571" s="5">
        <v>27.97989561</v>
      </c>
      <c r="AJ571" s="5">
        <v>6.5288804650000003</v>
      </c>
      <c r="AK571">
        <v>15030</v>
      </c>
      <c r="AL571">
        <v>2.0435874804806842</v>
      </c>
      <c r="AM571">
        <v>11191.488858053892</v>
      </c>
      <c r="AN571">
        <v>37.605624636255392</v>
      </c>
      <c r="AO571">
        <v>10.212999999999999</v>
      </c>
      <c r="AP571">
        <v>2844</v>
      </c>
      <c r="AQ571" s="3">
        <f t="shared" si="106"/>
        <v>-16.031886625332152</v>
      </c>
      <c r="AR571">
        <v>17</v>
      </c>
      <c r="AS571" s="3">
        <f t="shared" si="107"/>
        <v>-50</v>
      </c>
      <c r="AT571">
        <v>5.9774964838255973E-3</v>
      </c>
      <c r="AU571" s="3">
        <f t="shared" si="108"/>
        <v>-4.0608855651853267E-3</v>
      </c>
      <c r="AV571">
        <v>4.2837649683276573E-2</v>
      </c>
      <c r="AW571">
        <v>4.1854758749879629E-2</v>
      </c>
      <c r="AX571">
        <v>4.113531797142319E-2</v>
      </c>
      <c r="AY571" s="3">
        <f t="shared" si="109"/>
        <v>2.5007804674019446E-2</v>
      </c>
      <c r="AZ571">
        <v>0.13953838569624322</v>
      </c>
      <c r="BA571">
        <v>0.14281521772820607</v>
      </c>
      <c r="BB571">
        <v>0.14531300056992824</v>
      </c>
      <c r="BC571" s="3">
        <f t="shared" si="110"/>
        <v>-0.47712530494533889</v>
      </c>
      <c r="BD571">
        <v>1245</v>
      </c>
      <c r="BE571">
        <v>2.2843373493975903</v>
      </c>
      <c r="BF571">
        <v>14</v>
      </c>
      <c r="BG571">
        <v>1.2142857142857142</v>
      </c>
      <c r="BH571">
        <v>1.1244979919678716E-2</v>
      </c>
      <c r="BI571">
        <v>2.224310991883529E-2</v>
      </c>
      <c r="BJ571">
        <v>2.3138447385904839E-2</v>
      </c>
      <c r="BK571">
        <v>2.3442503496660643E-2</v>
      </c>
      <c r="BL571">
        <v>0.50554890753637627</v>
      </c>
      <c r="BM571">
        <v>0.48598679644031684</v>
      </c>
      <c r="BN571">
        <v>0.47968340588199337</v>
      </c>
      <c r="BO571">
        <v>1315.5300000000002</v>
      </c>
      <c r="BP571">
        <v>20.039503573719642</v>
      </c>
      <c r="BQ571">
        <v>6564.6835769186546</v>
      </c>
      <c r="BR571">
        <v>25311</v>
      </c>
      <c r="BS571">
        <v>1.9618111504995164</v>
      </c>
      <c r="BT571">
        <v>-2.1418905857336168</v>
      </c>
      <c r="BU571">
        <v>397</v>
      </c>
      <c r="BV571">
        <v>1.5992587818240411</v>
      </c>
      <c r="BW571">
        <v>-424</v>
      </c>
      <c r="BX571">
        <v>-1.6392808815000968</v>
      </c>
      <c r="BY571">
        <v>1726</v>
      </c>
      <c r="BZ571">
        <v>6.8191695310339373</v>
      </c>
      <c r="CA571">
        <v>5.9571005655166962</v>
      </c>
      <c r="CB571">
        <v>2.8524190960832319</v>
      </c>
      <c r="CC571">
        <v>1994</v>
      </c>
      <c r="CD571">
        <v>7.8779977085061832</v>
      </c>
      <c r="CE571">
        <v>4.6109980307749554</v>
      </c>
      <c r="CF571">
        <v>2.5851309000778055</v>
      </c>
      <c r="CG571" s="5">
        <v>9343</v>
      </c>
      <c r="CH571" s="5">
        <v>36.912804710000003</v>
      </c>
      <c r="CI571" s="5">
        <v>15.46178956</v>
      </c>
      <c r="CJ571" s="5">
        <v>8.9329090979999997</v>
      </c>
      <c r="CK571">
        <v>7349</v>
      </c>
      <c r="CL571">
        <v>29.034807000908696</v>
      </c>
      <c r="CM571">
        <v>10.850791532007634</v>
      </c>
      <c r="CN571">
        <v>6.3477781975064147</v>
      </c>
      <c r="CO571">
        <v>15208</v>
      </c>
      <c r="CP571">
        <v>3.2520877181071355</v>
      </c>
      <c r="CQ571">
        <v>1.1842980705256154</v>
      </c>
      <c r="CR571">
        <v>13246.132545870592</v>
      </c>
      <c r="CS571">
        <v>62.868619725911486</v>
      </c>
      <c r="CT571">
        <v>18.358984348522029</v>
      </c>
      <c r="CU571">
        <v>21.454999999999998</v>
      </c>
      <c r="CV571">
        <f t="shared" si="116"/>
        <v>6.8441395423783398</v>
      </c>
      <c r="CW571">
        <v>11.241999999999999</v>
      </c>
      <c r="CX571">
        <v>3216.0299999999997</v>
      </c>
      <c r="CY571" s="3">
        <f t="shared" si="111"/>
        <v>-5.0478299379982365</v>
      </c>
      <c r="CZ571">
        <v>13.081223628691973</v>
      </c>
      <c r="DA571">
        <v>38.869999999999997</v>
      </c>
      <c r="DB571" s="3">
        <f t="shared" si="112"/>
        <v>14.323529411764699</v>
      </c>
      <c r="DC571">
        <v>128.64705882352939</v>
      </c>
      <c r="DD571">
        <v>1.2086330040453603E-2</v>
      </c>
      <c r="DE571" s="3">
        <f t="shared" si="113"/>
        <v>2.0479479914426793E-3</v>
      </c>
      <c r="DF571">
        <v>6.108833556628006E-3</v>
      </c>
      <c r="DG571">
        <v>4.3484983115318017E-2</v>
      </c>
      <c r="DH571">
        <v>6.4733343204144422E-4</v>
      </c>
      <c r="DI571">
        <v>4.550497393508092E-2</v>
      </c>
      <c r="DJ571">
        <v>3.6502151852012901E-3</v>
      </c>
      <c r="DK571">
        <v>4.3563803575989365E-2</v>
      </c>
      <c r="DL571" s="3">
        <f t="shared" si="114"/>
        <v>2.7436290278585622E-2</v>
      </c>
      <c r="DM571">
        <v>2.428485604566176E-3</v>
      </c>
      <c r="DN571">
        <v>0.27794261776305196</v>
      </c>
      <c r="DO571">
        <v>0.13840423206680874</v>
      </c>
      <c r="DP571">
        <v>0.26560459209791898</v>
      </c>
      <c r="DQ571">
        <v>0.12278937436971291</v>
      </c>
      <c r="DR571">
        <v>0.27743973318057807</v>
      </c>
      <c r="DS571" s="3">
        <f t="shared" si="115"/>
        <v>-0.34499857233468906</v>
      </c>
      <c r="DT571">
        <v>0.13212673261064983</v>
      </c>
      <c r="DU571">
        <v>1386</v>
      </c>
      <c r="DV571">
        <v>11.325301204819278</v>
      </c>
      <c r="DW571">
        <v>2.3203679653679652</v>
      </c>
      <c r="DX571">
        <v>3.6030615970374935E-2</v>
      </c>
      <c r="DY571">
        <v>9</v>
      </c>
      <c r="DZ571">
        <v>-35.714285714285715</v>
      </c>
      <c r="EA571">
        <v>4.318888888888889</v>
      </c>
      <c r="EB571">
        <v>3.1046031746031746</v>
      </c>
      <c r="EC571">
        <v>6.4935064935064939E-3</v>
      </c>
      <c r="ED571">
        <v>-4.7514734261722216E-3</v>
      </c>
      <c r="EE571">
        <v>1.3678302246776923E-2</v>
      </c>
      <c r="EF571">
        <v>-8.5648076720583662E-3</v>
      </c>
      <c r="EG571">
        <v>1.438880772125559E-2</v>
      </c>
      <c r="EH571">
        <v>-8.7496396646492489E-3</v>
      </c>
      <c r="EI571">
        <v>1.3847421713263645E-2</v>
      </c>
      <c r="EJ571">
        <v>-9.5950817833969984E-3</v>
      </c>
      <c r="EK571">
        <v>0.47473044361456385</v>
      </c>
      <c r="EL571">
        <v>-3.0818463921812422E-2</v>
      </c>
      <c r="EM571">
        <v>0.45128871128871129</v>
      </c>
      <c r="EN571">
        <v>-3.4698085151605551E-2</v>
      </c>
      <c r="EO571">
        <v>0.46893252967711235</v>
      </c>
      <c r="EP571">
        <v>-1.0750876204881021E-2</v>
      </c>
      <c r="EQ571">
        <v>1337.52</v>
      </c>
      <c r="ER571">
        <v>21.989999999999782</v>
      </c>
      <c r="ES571">
        <v>20.374477830168441</v>
      </c>
      <c r="ET571">
        <v>0.33497425644879897</v>
      </c>
    </row>
    <row r="572" spans="1:150" x14ac:dyDescent="0.3">
      <c r="A572">
        <v>19</v>
      </c>
      <c r="B572">
        <v>1971</v>
      </c>
      <c r="C572" t="s">
        <v>691</v>
      </c>
      <c r="D572">
        <v>189915</v>
      </c>
      <c r="E572">
        <v>1970</v>
      </c>
      <c r="F572">
        <v>1.0373061632835741</v>
      </c>
      <c r="G572">
        <v>15677</v>
      </c>
      <c r="H572">
        <v>8.254745544059185</v>
      </c>
      <c r="I572">
        <v>50689</v>
      </c>
      <c r="J572">
        <v>26.690361477503092</v>
      </c>
      <c r="K572" s="5">
        <v>66366</v>
      </c>
      <c r="L572" s="5">
        <v>34.945107020000002</v>
      </c>
      <c r="M572">
        <v>106980</v>
      </c>
      <c r="N572">
        <v>13384.651593994577</v>
      </c>
      <c r="O572">
        <v>14.62917621040992</v>
      </c>
      <c r="P572" s="3">
        <v>40450</v>
      </c>
      <c r="Q572" s="3">
        <v>553</v>
      </c>
      <c r="R572" s="3">
        <f t="shared" si="104"/>
        <v>1.3671199011124846E-2</v>
      </c>
      <c r="S572" s="3">
        <v>1.6127513297403744E-2</v>
      </c>
      <c r="T572" s="3">
        <f t="shared" si="105"/>
        <v>0.84769417076380138</v>
      </c>
      <c r="U572">
        <v>192829</v>
      </c>
      <c r="V572">
        <v>1.534370639496617</v>
      </c>
      <c r="W572">
        <v>708</v>
      </c>
      <c r="X572">
        <v>0.37279835715978199</v>
      </c>
      <c r="Y572">
        <v>4839</v>
      </c>
      <c r="Z572">
        <v>2.5094773089110038</v>
      </c>
      <c r="AA572">
        <v>1.4721711456274298</v>
      </c>
      <c r="AB572">
        <v>19265</v>
      </c>
      <c r="AC572">
        <v>9.990717163912068</v>
      </c>
      <c r="AD572">
        <v>1.735971619852883</v>
      </c>
      <c r="AE572">
        <v>55531</v>
      </c>
      <c r="AF572">
        <v>28.798054234580899</v>
      </c>
      <c r="AG572">
        <v>2.1076927570778068</v>
      </c>
      <c r="AH572" s="5">
        <v>74796</v>
      </c>
      <c r="AI572" s="5">
        <v>38.788771400000002</v>
      </c>
      <c r="AJ572" s="5">
        <v>3.8436643770000001</v>
      </c>
      <c r="AK572">
        <v>114780</v>
      </c>
      <c r="AL572">
        <v>7.2910824453168823</v>
      </c>
      <c r="AM572">
        <v>17096.629267415752</v>
      </c>
      <c r="AN572">
        <v>27.73309149927119</v>
      </c>
      <c r="AO572">
        <v>14.526</v>
      </c>
      <c r="AP572">
        <v>30559</v>
      </c>
      <c r="AQ572" s="3">
        <f t="shared" si="106"/>
        <v>-24.452410383189122</v>
      </c>
      <c r="AR572">
        <v>633</v>
      </c>
      <c r="AS572" s="3">
        <f t="shared" si="107"/>
        <v>14.466546112115733</v>
      </c>
      <c r="AT572">
        <v>2.0714028600412316E-2</v>
      </c>
      <c r="AU572" s="3">
        <f t="shared" si="108"/>
        <v>7.04282958928747E-3</v>
      </c>
      <c r="AV572">
        <v>4.2837649683276573E-2</v>
      </c>
      <c r="AW572">
        <v>4.1854758749879629E-2</v>
      </c>
      <c r="AX572">
        <v>4.113531797142319E-2</v>
      </c>
      <c r="AY572" s="3">
        <f t="shared" si="109"/>
        <v>2.5007804674019446E-2</v>
      </c>
      <c r="AZ572">
        <v>0.48354727100023143</v>
      </c>
      <c r="BA572">
        <v>0.49490259218067739</v>
      </c>
      <c r="BB572">
        <v>0.50355824682824635</v>
      </c>
      <c r="BC572" s="3">
        <f t="shared" si="110"/>
        <v>-0.34413592393555503</v>
      </c>
      <c r="BD572">
        <v>11394</v>
      </c>
      <c r="BE572">
        <v>2.6820256275232577</v>
      </c>
      <c r="BF572">
        <v>172</v>
      </c>
      <c r="BG572">
        <v>3.6802325581395348</v>
      </c>
      <c r="BH572">
        <v>1.5095664384763912E-2</v>
      </c>
      <c r="BI572">
        <v>2.224310991883529E-2</v>
      </c>
      <c r="BJ572">
        <v>2.3138447385904839E-2</v>
      </c>
      <c r="BK572">
        <v>2.3442503496660643E-2</v>
      </c>
      <c r="BL572">
        <v>0.67866698675894344</v>
      </c>
      <c r="BM572">
        <v>0.65240610715996794</v>
      </c>
      <c r="BN572">
        <v>0.64394420958129628</v>
      </c>
      <c r="BO572">
        <v>5026.92</v>
      </c>
      <c r="BP572">
        <v>15.017486133289951</v>
      </c>
      <c r="BQ572">
        <v>33473.778203507682</v>
      </c>
      <c r="BR572">
        <v>183312</v>
      </c>
      <c r="BS572">
        <v>-3.4768185767316959</v>
      </c>
      <c r="BT572">
        <v>-4.9354609524500983</v>
      </c>
      <c r="BU572">
        <v>-5141</v>
      </c>
      <c r="BV572">
        <v>-2.7070005002237845</v>
      </c>
      <c r="BW572">
        <v>-6100</v>
      </c>
      <c r="BX572">
        <v>-3.1634245886251549</v>
      </c>
      <c r="BY572">
        <v>7759</v>
      </c>
      <c r="BZ572">
        <v>4.2326743475604429</v>
      </c>
      <c r="CA572">
        <v>3.1953681842768686</v>
      </c>
      <c r="CB572">
        <v>1.7231970386494391</v>
      </c>
      <c r="CC572">
        <v>24354</v>
      </c>
      <c r="CD572">
        <v>13.285545954438335</v>
      </c>
      <c r="CE572">
        <v>5.0308004103791504</v>
      </c>
      <c r="CF572">
        <v>3.2948287905262674</v>
      </c>
      <c r="CG572" s="5">
        <v>85028</v>
      </c>
      <c r="CH572" s="5">
        <v>46.384306539999997</v>
      </c>
      <c r="CI572" s="5">
        <v>11.439199520000001</v>
      </c>
      <c r="CJ572" s="5">
        <v>7.5955351389999999</v>
      </c>
      <c r="CK572">
        <v>60674</v>
      </c>
      <c r="CL572">
        <v>33.098760583049661</v>
      </c>
      <c r="CM572">
        <v>6.4083991055465681</v>
      </c>
      <c r="CN572">
        <v>4.3007063484687613</v>
      </c>
      <c r="CO572">
        <v>109757</v>
      </c>
      <c r="CP572">
        <v>2.5958123013647407</v>
      </c>
      <c r="CQ572">
        <v>-4.3761979438926648</v>
      </c>
      <c r="CR572">
        <v>19143.001587302315</v>
      </c>
      <c r="CS572">
        <v>43.022038734959629</v>
      </c>
      <c r="CT572">
        <v>11.969448994175231</v>
      </c>
      <c r="CU572">
        <v>21.885999999999999</v>
      </c>
      <c r="CV572">
        <f t="shared" si="116"/>
        <v>7.2568237895900793</v>
      </c>
      <c r="CW572">
        <v>7.3599999999999994</v>
      </c>
      <c r="CX572">
        <v>32423.8</v>
      </c>
      <c r="CY572" s="3">
        <f t="shared" si="111"/>
        <v>-19.842274412855378</v>
      </c>
      <c r="CZ572">
        <v>6.1022939232304703</v>
      </c>
      <c r="DA572">
        <v>620.14999999999986</v>
      </c>
      <c r="DB572" s="3">
        <f t="shared" si="112"/>
        <v>12.142857142857117</v>
      </c>
      <c r="DC572">
        <v>-2.0300157977883311</v>
      </c>
      <c r="DD572">
        <v>1.9126382472134662E-2</v>
      </c>
      <c r="DE572" s="3">
        <f t="shared" si="113"/>
        <v>5.455183461009816E-3</v>
      </c>
      <c r="DF572">
        <v>-1.587646128277654E-3</v>
      </c>
      <c r="DG572">
        <v>4.3484983115318017E-2</v>
      </c>
      <c r="DH572">
        <v>6.4733343204144422E-4</v>
      </c>
      <c r="DI572">
        <v>4.550497393508092E-2</v>
      </c>
      <c r="DJ572">
        <v>3.6502151852012901E-3</v>
      </c>
      <c r="DK572">
        <v>4.3563803575989365E-2</v>
      </c>
      <c r="DL572" s="3">
        <f t="shared" si="114"/>
        <v>2.7436290278585622E-2</v>
      </c>
      <c r="DM572">
        <v>2.428485604566176E-3</v>
      </c>
      <c r="DN572">
        <v>0.43983879265661263</v>
      </c>
      <c r="DO572">
        <v>-4.3708478343618795E-2</v>
      </c>
      <c r="DP572">
        <v>0.42031410674844177</v>
      </c>
      <c r="DQ572">
        <v>-7.4588485432235618E-2</v>
      </c>
      <c r="DR572">
        <v>0.43904298757504184</v>
      </c>
      <c r="DS572" s="3">
        <f t="shared" si="115"/>
        <v>-0.40865118318875954</v>
      </c>
      <c r="DT572">
        <v>-6.4515259253204504E-2</v>
      </c>
      <c r="DU572">
        <v>12223</v>
      </c>
      <c r="DV572">
        <v>7.2757591714937693</v>
      </c>
      <c r="DW572">
        <v>2.6526875562464207</v>
      </c>
      <c r="DX572">
        <v>-2.9338071276836963E-2</v>
      </c>
      <c r="DY572">
        <v>74</v>
      </c>
      <c r="DZ572">
        <v>-56.97674418604651</v>
      </c>
      <c r="EA572">
        <v>8.3804054054054031</v>
      </c>
      <c r="EB572">
        <v>4.7001728472658684</v>
      </c>
      <c r="EC572">
        <v>6.0541601898061034E-3</v>
      </c>
      <c r="ED572">
        <v>-9.0415041949578091E-3</v>
      </c>
      <c r="EE572">
        <v>1.3678302246776923E-2</v>
      </c>
      <c r="EF572">
        <v>-8.5648076720583662E-3</v>
      </c>
      <c r="EG572">
        <v>1.438880772125559E-2</v>
      </c>
      <c r="EH572">
        <v>-8.7496396646492489E-3</v>
      </c>
      <c r="EI572">
        <v>1.3847421713263645E-2</v>
      </c>
      <c r="EJ572">
        <v>-9.5950817833969984E-3</v>
      </c>
      <c r="EK572">
        <v>0.4426104995035236</v>
      </c>
      <c r="EL572">
        <v>-0.23605648725541983</v>
      </c>
      <c r="EM572">
        <v>0.42075481909892448</v>
      </c>
      <c r="EN572">
        <v>-0.23165128806104346</v>
      </c>
      <c r="EO572">
        <v>0.43720486854294133</v>
      </c>
      <c r="EP572">
        <v>-0.20673934103835495</v>
      </c>
      <c r="EQ572">
        <v>5157.4699999999993</v>
      </c>
      <c r="ER572">
        <v>130.54999999999927</v>
      </c>
      <c r="ES572">
        <v>15.407492899799264</v>
      </c>
      <c r="ET572">
        <v>0.39000676650931254</v>
      </c>
    </row>
    <row r="573" spans="1:150" x14ac:dyDescent="0.3">
      <c r="A573">
        <v>20</v>
      </c>
      <c r="B573">
        <v>2001</v>
      </c>
      <c r="C573" t="s">
        <v>692</v>
      </c>
      <c r="D573">
        <v>43138</v>
      </c>
      <c r="E573">
        <v>280</v>
      </c>
      <c r="F573">
        <v>0.64907969771431218</v>
      </c>
      <c r="G573">
        <v>3152</v>
      </c>
      <c r="H573">
        <v>7.306782882841115</v>
      </c>
      <c r="I573">
        <v>10199</v>
      </c>
      <c r="J573">
        <v>23.642727989243824</v>
      </c>
      <c r="K573" s="5">
        <v>13351</v>
      </c>
      <c r="L573" s="5">
        <v>30.949510870000001</v>
      </c>
      <c r="M573">
        <v>30036</v>
      </c>
      <c r="N573">
        <v>13203.904979474397</v>
      </c>
      <c r="O573">
        <v>17.513561129398674</v>
      </c>
      <c r="P573" s="3">
        <v>9945</v>
      </c>
      <c r="Q573" s="3">
        <v>97</v>
      </c>
      <c r="R573" s="3">
        <f t="shared" si="104"/>
        <v>9.7536450477626949E-3</v>
      </c>
      <c r="S573" s="3">
        <v>1.6127513297403744E-2</v>
      </c>
      <c r="T573" s="3">
        <f t="shared" si="105"/>
        <v>0.60478294873474803</v>
      </c>
      <c r="U573">
        <v>47962</v>
      </c>
      <c r="V573">
        <v>11.182715934906579</v>
      </c>
      <c r="W573">
        <v>4132</v>
      </c>
      <c r="X573">
        <v>9.5785618248412074</v>
      </c>
      <c r="Y573">
        <v>995</v>
      </c>
      <c r="Z573">
        <v>2.0745590258955007</v>
      </c>
      <c r="AA573">
        <v>1.4254793281811886</v>
      </c>
      <c r="AB573">
        <v>4972</v>
      </c>
      <c r="AC573">
        <v>10.366540177640632</v>
      </c>
      <c r="AD573">
        <v>3.0597572947995166</v>
      </c>
      <c r="AE573">
        <v>13053</v>
      </c>
      <c r="AF573">
        <v>27.215295442225095</v>
      </c>
      <c r="AG573">
        <v>3.5725674529812714</v>
      </c>
      <c r="AH573" s="5">
        <v>18025</v>
      </c>
      <c r="AI573" s="5">
        <v>37.58183562</v>
      </c>
      <c r="AJ573" s="5">
        <v>6.6323247480000003</v>
      </c>
      <c r="AK573">
        <v>34351</v>
      </c>
      <c r="AL573">
        <v>14.366094020508724</v>
      </c>
      <c r="AM573">
        <v>17600.903330489829</v>
      </c>
      <c r="AN573">
        <v>33.300742150527519</v>
      </c>
      <c r="AO573">
        <v>13.497999999999999</v>
      </c>
      <c r="AP573">
        <v>8381</v>
      </c>
      <c r="AQ573" s="3">
        <f t="shared" si="106"/>
        <v>-15.726495726495726</v>
      </c>
      <c r="AR573">
        <v>419</v>
      </c>
      <c r="AS573" s="3">
        <f t="shared" si="107"/>
        <v>331.95876288659798</v>
      </c>
      <c r="AT573">
        <v>4.999403412480611E-2</v>
      </c>
      <c r="AU573" s="3">
        <f t="shared" si="108"/>
        <v>4.0240389077043415E-2</v>
      </c>
      <c r="AV573">
        <v>3.7641417269934016E-2</v>
      </c>
      <c r="AW573">
        <v>4.1854758749879629E-2</v>
      </c>
      <c r="AX573">
        <v>4.113531797142319E-2</v>
      </c>
      <c r="AY573" s="3">
        <f t="shared" si="109"/>
        <v>2.5007804674019446E-2</v>
      </c>
      <c r="AZ573">
        <v>1.3281655620533372</v>
      </c>
      <c r="BA573">
        <v>1.1944647542604672</v>
      </c>
      <c r="BB573">
        <v>1.2153554801627422</v>
      </c>
      <c r="BC573" s="3">
        <f t="shared" si="110"/>
        <v>0.61057253142799417</v>
      </c>
      <c r="BD573">
        <v>3365</v>
      </c>
      <c r="BE573">
        <v>2.4906389301634473</v>
      </c>
      <c r="BF573">
        <v>70</v>
      </c>
      <c r="BG573">
        <v>5.9857142857142858</v>
      </c>
      <c r="BH573">
        <v>2.0802377414561663E-2</v>
      </c>
      <c r="BI573">
        <v>2.3820457869850663E-2</v>
      </c>
      <c r="BJ573">
        <v>2.3138447385904839E-2</v>
      </c>
      <c r="BK573">
        <v>2.3442503496660643E-2</v>
      </c>
      <c r="BL573">
        <v>0.87329880593483644</v>
      </c>
      <c r="BM573">
        <v>0.89903946741187868</v>
      </c>
      <c r="BN573">
        <v>0.88737866318437097</v>
      </c>
      <c r="BO573">
        <v>2197.04</v>
      </c>
      <c r="BP573">
        <v>4.160448530237308</v>
      </c>
      <c r="BQ573">
        <v>52807.767817156069</v>
      </c>
      <c r="BR573">
        <v>49441</v>
      </c>
      <c r="BS573">
        <v>14.611247623904678</v>
      </c>
      <c r="BT573">
        <v>3.0836912555773321</v>
      </c>
      <c r="BU573">
        <v>7507</v>
      </c>
      <c r="BV573">
        <v>17.402290324076219</v>
      </c>
      <c r="BW573">
        <v>3669</v>
      </c>
      <c r="BX573">
        <v>7.649806096493057</v>
      </c>
      <c r="BY573">
        <v>1789</v>
      </c>
      <c r="BZ573">
        <v>3.6184543192896585</v>
      </c>
      <c r="CA573">
        <v>2.9693746215753465</v>
      </c>
      <c r="CB573">
        <v>1.5438952933941579</v>
      </c>
      <c r="CC573">
        <v>6949</v>
      </c>
      <c r="CD573">
        <v>14.055136425234119</v>
      </c>
      <c r="CE573">
        <v>6.7483535423930041</v>
      </c>
      <c r="CF573">
        <v>3.6885962475934875</v>
      </c>
      <c r="CG573" s="5">
        <v>22344</v>
      </c>
      <c r="CH573" s="5">
        <v>45.193260649999999</v>
      </c>
      <c r="CI573" s="5">
        <v>14.24374978</v>
      </c>
      <c r="CJ573" s="5">
        <v>7.6114250339999998</v>
      </c>
      <c r="CK573">
        <v>15395</v>
      </c>
      <c r="CL573">
        <v>31.138124228878866</v>
      </c>
      <c r="CM573">
        <v>7.495396239635042</v>
      </c>
      <c r="CN573">
        <v>3.9228287866537705</v>
      </c>
      <c r="CO573">
        <v>35006</v>
      </c>
      <c r="CP573">
        <v>16.546810494073778</v>
      </c>
      <c r="CQ573">
        <v>1.9067858286512764</v>
      </c>
      <c r="CR573">
        <v>19522.817981447177</v>
      </c>
      <c r="CS573">
        <v>47.856395602631146</v>
      </c>
      <c r="CT573">
        <v>10.919409162528824</v>
      </c>
      <c r="CU573">
        <v>12.868</v>
      </c>
      <c r="CV573">
        <f t="shared" si="116"/>
        <v>-4.6455611293986738</v>
      </c>
      <c r="CW573">
        <v>-0.62999999999999901</v>
      </c>
      <c r="CX573">
        <v>9680.119999999999</v>
      </c>
      <c r="CY573" s="3">
        <f t="shared" si="111"/>
        <v>-2.6634489693313323</v>
      </c>
      <c r="CZ573">
        <v>15.500775563775193</v>
      </c>
      <c r="DA573">
        <v>445.14000000000004</v>
      </c>
      <c r="DB573" s="3">
        <f t="shared" si="112"/>
        <v>358.90721649484544</v>
      </c>
      <c r="DC573">
        <v>6.2386634844868833</v>
      </c>
      <c r="DD573">
        <v>4.5984967128506679E-2</v>
      </c>
      <c r="DE573" s="3">
        <f t="shared" si="113"/>
        <v>3.6231322080743984E-2</v>
      </c>
      <c r="DF573">
        <v>-4.0090669962994305E-3</v>
      </c>
      <c r="DG573">
        <v>4.3052183448470172E-2</v>
      </c>
      <c r="DH573">
        <v>5.4107661785361555E-3</v>
      </c>
      <c r="DI573">
        <v>4.550497393508092E-2</v>
      </c>
      <c r="DJ573">
        <v>3.6502151852012901E-3</v>
      </c>
      <c r="DK573">
        <v>4.3563803575989365E-2</v>
      </c>
      <c r="DL573" s="3">
        <f t="shared" si="114"/>
        <v>2.7436290278585622E-2</v>
      </c>
      <c r="DM573">
        <v>2.428485604566176E-3</v>
      </c>
      <c r="DN573">
        <v>1.0681216013944288</v>
      </c>
      <c r="DO573">
        <v>-0.26004396065890845</v>
      </c>
      <c r="DP573">
        <v>1.0105481478598479</v>
      </c>
      <c r="DQ573">
        <v>-0.18391660640061924</v>
      </c>
      <c r="DR573">
        <v>1.055577414132217</v>
      </c>
      <c r="DS573" s="3">
        <f t="shared" si="115"/>
        <v>0.45079446539746892</v>
      </c>
      <c r="DT573">
        <v>-0.15977806603052525</v>
      </c>
      <c r="DU573">
        <v>3617</v>
      </c>
      <c r="DV573">
        <v>7.4888558692421991</v>
      </c>
      <c r="DW573">
        <v>2.6762842134365492</v>
      </c>
      <c r="DX573">
        <v>0.18564528327310192</v>
      </c>
      <c r="DY573">
        <v>28</v>
      </c>
      <c r="DZ573">
        <v>-60</v>
      </c>
      <c r="EA573">
        <v>15.897857142857145</v>
      </c>
      <c r="EB573">
        <v>9.9121428571428591</v>
      </c>
      <c r="EC573">
        <v>7.7412220071882776E-3</v>
      </c>
      <c r="ED573">
        <v>-1.3061155407373386E-2</v>
      </c>
      <c r="EE573">
        <v>1.3443665821778241E-2</v>
      </c>
      <c r="EF573">
        <v>-1.0376792048072422E-2</v>
      </c>
      <c r="EG573">
        <v>1.438880772125559E-2</v>
      </c>
      <c r="EH573">
        <v>-8.7496396646492489E-3</v>
      </c>
      <c r="EI573">
        <v>1.3847421713263645E-2</v>
      </c>
      <c r="EJ573">
        <v>-9.5950817833969984E-3</v>
      </c>
      <c r="EK573">
        <v>0.57582672091177578</v>
      </c>
      <c r="EL573">
        <v>-0.29747208502306066</v>
      </c>
      <c r="EM573">
        <v>0.53800301992726651</v>
      </c>
      <c r="EN573">
        <v>-0.36103644748461217</v>
      </c>
      <c r="EO573">
        <v>0.55903706606793147</v>
      </c>
      <c r="EP573">
        <v>-0.32834159711643951</v>
      </c>
      <c r="EQ573">
        <v>2218.9900000000002</v>
      </c>
      <c r="ER573">
        <v>21.950000000000273</v>
      </c>
      <c r="ES573">
        <v>4.2020143848593037</v>
      </c>
      <c r="ET573">
        <v>4.156585462199569E-2</v>
      </c>
    </row>
    <row r="574" spans="1:150" x14ac:dyDescent="0.3">
      <c r="A574">
        <v>20</v>
      </c>
      <c r="B574">
        <v>2002</v>
      </c>
      <c r="C574" t="s">
        <v>693</v>
      </c>
      <c r="D574">
        <v>5226</v>
      </c>
      <c r="E574">
        <v>15</v>
      </c>
      <c r="F574">
        <v>0.28702640642939153</v>
      </c>
      <c r="G574">
        <v>173</v>
      </c>
      <c r="H574">
        <v>3.3103712208189822</v>
      </c>
      <c r="I574">
        <v>754</v>
      </c>
      <c r="J574">
        <v>14.427860696517413</v>
      </c>
      <c r="K574" s="5">
        <v>927</v>
      </c>
      <c r="L574" s="5">
        <v>17.73823192</v>
      </c>
      <c r="M574">
        <v>3320</v>
      </c>
      <c r="N574">
        <v>8557.7948463650591</v>
      </c>
      <c r="O574">
        <v>8.9169536930730953</v>
      </c>
      <c r="P574" s="3">
        <v>829</v>
      </c>
      <c r="Q574" s="3">
        <v>10</v>
      </c>
      <c r="R574" s="3">
        <f t="shared" si="104"/>
        <v>1.2062726176115802E-2</v>
      </c>
      <c r="S574" s="3">
        <v>1.6127513297403744E-2</v>
      </c>
      <c r="T574" s="3">
        <f t="shared" si="105"/>
        <v>0.74795946242113442</v>
      </c>
      <c r="U574">
        <v>4751</v>
      </c>
      <c r="V574">
        <v>-9.089169536930731</v>
      </c>
      <c r="W574">
        <v>-274</v>
      </c>
      <c r="X574">
        <v>-5.2430156907768843</v>
      </c>
      <c r="Y574">
        <v>42</v>
      </c>
      <c r="Z574">
        <v>0.88402441591243952</v>
      </c>
      <c r="AA574">
        <v>0.59699800948304804</v>
      </c>
      <c r="AB574">
        <v>263</v>
      </c>
      <c r="AC574">
        <v>5.5356766996421811</v>
      </c>
      <c r="AD574">
        <v>2.225305478823199</v>
      </c>
      <c r="AE574">
        <v>813</v>
      </c>
      <c r="AF574">
        <v>17.112186908019364</v>
      </c>
      <c r="AG574">
        <v>2.6843262115019506</v>
      </c>
      <c r="AH574" s="5">
        <v>1076</v>
      </c>
      <c r="AI574" s="5">
        <v>22.647863610000002</v>
      </c>
      <c r="AJ574" s="5">
        <v>4.9096316900000003</v>
      </c>
      <c r="AK574">
        <v>3026</v>
      </c>
      <c r="AL574">
        <v>-8.8554216867469879</v>
      </c>
      <c r="AM574">
        <v>12777.054598068076</v>
      </c>
      <c r="AN574">
        <v>49.303118705809553</v>
      </c>
      <c r="AO574">
        <v>10.282</v>
      </c>
      <c r="AP574">
        <v>500</v>
      </c>
      <c r="AQ574" s="3">
        <f t="shared" si="106"/>
        <v>-39.686369119420988</v>
      </c>
      <c r="AR574">
        <v>14</v>
      </c>
      <c r="AS574" s="3">
        <f t="shared" si="107"/>
        <v>40</v>
      </c>
      <c r="AT574">
        <v>2.8000000000000001E-2</v>
      </c>
      <c r="AU574" s="3">
        <f t="shared" si="108"/>
        <v>1.5937273823884199E-2</v>
      </c>
      <c r="AV574">
        <v>3.7641417269934016E-2</v>
      </c>
      <c r="AW574">
        <v>4.1854758749879629E-2</v>
      </c>
      <c r="AX574">
        <v>4.113531797142319E-2</v>
      </c>
      <c r="AY574" s="3">
        <f t="shared" si="109"/>
        <v>2.5007804674019446E-2</v>
      </c>
      <c r="AZ574">
        <v>0.74386147044375317</v>
      </c>
      <c r="BA574">
        <v>0.66898008341955917</v>
      </c>
      <c r="BB574">
        <v>0.68068028596379571</v>
      </c>
      <c r="BC574" s="3">
        <f t="shared" si="110"/>
        <v>-6.7279176457338719E-2</v>
      </c>
      <c r="BD574">
        <v>274</v>
      </c>
      <c r="BE574">
        <v>1.8248175182481752</v>
      </c>
      <c r="BF574">
        <v>6</v>
      </c>
      <c r="BG574">
        <v>2.3333333333333335</v>
      </c>
      <c r="BH574">
        <v>2.1897810218978103E-2</v>
      </c>
      <c r="BI574">
        <v>2.3820457869850663E-2</v>
      </c>
      <c r="BJ574">
        <v>2.3138447385904839E-2</v>
      </c>
      <c r="BK574">
        <v>2.3442503496660643E-2</v>
      </c>
      <c r="BL574">
        <v>0.91928586505862098</v>
      </c>
      <c r="BM574">
        <v>0.94638200453836463</v>
      </c>
      <c r="BN574">
        <v>0.93410715379001308</v>
      </c>
      <c r="BO574">
        <v>386.84000000000003</v>
      </c>
      <c r="BP574">
        <v>1.4404428635162072</v>
      </c>
      <c r="BQ574">
        <v>26855.629598226507</v>
      </c>
      <c r="BR574">
        <v>4104</v>
      </c>
      <c r="BS574">
        <v>-21.469575200918484</v>
      </c>
      <c r="BT574">
        <v>-13.618185645127342</v>
      </c>
      <c r="BU574">
        <v>-523</v>
      </c>
      <c r="BV574">
        <v>-10.007654037504784</v>
      </c>
      <c r="BW574">
        <v>-268</v>
      </c>
      <c r="BX574">
        <v>-5.6409177015365186</v>
      </c>
      <c r="BY574">
        <v>70</v>
      </c>
      <c r="BZ574">
        <v>1.705653021442495</v>
      </c>
      <c r="CA574">
        <v>1.4186266150131035</v>
      </c>
      <c r="CB574">
        <v>0.82162860553005546</v>
      </c>
      <c r="CC574">
        <v>375</v>
      </c>
      <c r="CD574">
        <v>9.1374269005847957</v>
      </c>
      <c r="CE574">
        <v>5.8270556797658131</v>
      </c>
      <c r="CF574">
        <v>3.6017502009426146</v>
      </c>
      <c r="CG574" s="5">
        <v>1360</v>
      </c>
      <c r="CH574" s="5">
        <v>33.138401559999998</v>
      </c>
      <c r="CI574" s="5">
        <v>15.40016964</v>
      </c>
      <c r="CJ574" s="5">
        <v>10.49053795</v>
      </c>
      <c r="CK574">
        <v>985</v>
      </c>
      <c r="CL574">
        <v>24.000974658869396</v>
      </c>
      <c r="CM574">
        <v>9.5731139623519823</v>
      </c>
      <c r="CN574">
        <v>6.8887877508500317</v>
      </c>
      <c r="CO574">
        <v>2749</v>
      </c>
      <c r="CP574">
        <v>-17.198795180722893</v>
      </c>
      <c r="CQ574">
        <v>-9.1539986781229352</v>
      </c>
      <c r="CR574">
        <v>13679.082363433976</v>
      </c>
      <c r="CS574">
        <v>59.843541578286306</v>
      </c>
      <c r="CT574">
        <v>7.0597472871587197</v>
      </c>
      <c r="CU574">
        <v>9.1189999999999998</v>
      </c>
      <c r="CV574">
        <f t="shared" si="116"/>
        <v>0.20204630692690451</v>
      </c>
      <c r="CW574">
        <v>-1.1630000000000003</v>
      </c>
      <c r="CX574">
        <v>463.78999999999996</v>
      </c>
      <c r="CY574" s="3">
        <f t="shared" si="111"/>
        <v>-44.05428226779253</v>
      </c>
      <c r="CZ574">
        <v>-7.2420000000000071</v>
      </c>
      <c r="DA574">
        <v>7.12</v>
      </c>
      <c r="DB574" s="3">
        <f t="shared" si="112"/>
        <v>-28.799999999999997</v>
      </c>
      <c r="DC574">
        <v>-49.142857142857146</v>
      </c>
      <c r="DD574">
        <v>1.5351775588089438E-2</v>
      </c>
      <c r="DE574" s="3">
        <f t="shared" si="113"/>
        <v>3.2890494119736362E-3</v>
      </c>
      <c r="DF574">
        <v>-1.2648224411910563E-2</v>
      </c>
      <c r="DG574">
        <v>4.3052183448470172E-2</v>
      </c>
      <c r="DH574">
        <v>5.4107661785361555E-3</v>
      </c>
      <c r="DI574">
        <v>4.550497393508092E-2</v>
      </c>
      <c r="DJ574">
        <v>3.6502151852012901E-3</v>
      </c>
      <c r="DK574">
        <v>4.3563803575989365E-2</v>
      </c>
      <c r="DL574" s="3">
        <f t="shared" si="114"/>
        <v>2.7436290278585622E-2</v>
      </c>
      <c r="DM574">
        <v>2.428485604566176E-3</v>
      </c>
      <c r="DN574">
        <v>0.35658529622462048</v>
      </c>
      <c r="DO574">
        <v>-0.38727617421913269</v>
      </c>
      <c r="DP574">
        <v>0.33736478148500532</v>
      </c>
      <c r="DQ574">
        <v>-0.33161530193455385</v>
      </c>
      <c r="DR574">
        <v>0.35239750269535064</v>
      </c>
      <c r="DS574" s="3">
        <f t="shared" si="115"/>
        <v>-0.39556195972578378</v>
      </c>
      <c r="DT574">
        <v>-0.32828278326844507</v>
      </c>
      <c r="DU574">
        <v>266</v>
      </c>
      <c r="DV574">
        <v>-2.9197080291970803</v>
      </c>
      <c r="DW574">
        <v>1.7435714285714283</v>
      </c>
      <c r="DX574">
        <v>-8.1246089676746847E-2</v>
      </c>
      <c r="DY574">
        <v>2</v>
      </c>
      <c r="DZ574">
        <v>-66.666666666666657</v>
      </c>
      <c r="EA574">
        <v>3.56</v>
      </c>
      <c r="EB574">
        <v>1.2266666666666666</v>
      </c>
      <c r="EC574">
        <v>7.5187969924812026E-3</v>
      </c>
      <c r="ED574">
        <v>-1.4379013226496901E-2</v>
      </c>
      <c r="EE574">
        <v>1.3443665821778241E-2</v>
      </c>
      <c r="EF574">
        <v>-1.0376792048072422E-2</v>
      </c>
      <c r="EG574">
        <v>1.438880772125559E-2</v>
      </c>
      <c r="EH574">
        <v>-8.7496396646492489E-3</v>
      </c>
      <c r="EI574">
        <v>1.3847421713263645E-2</v>
      </c>
      <c r="EJ574">
        <v>-9.5950817833969984E-3</v>
      </c>
      <c r="EK574">
        <v>0.5592817533667811</v>
      </c>
      <c r="EL574">
        <v>-0.36000411169183988</v>
      </c>
      <c r="EM574">
        <v>0.52254482359745513</v>
      </c>
      <c r="EN574">
        <v>-0.4238371809409095</v>
      </c>
      <c r="EO574">
        <v>0.54297450804718261</v>
      </c>
      <c r="EP574">
        <v>-0.39113264574283046</v>
      </c>
      <c r="EQ574">
        <v>394.73</v>
      </c>
      <c r="ER574">
        <v>7.8899999999999864</v>
      </c>
      <c r="ES574">
        <v>1.4698221784607395</v>
      </c>
      <c r="ET574">
        <v>2.9379314944532275E-2</v>
      </c>
    </row>
    <row r="575" spans="1:150" x14ac:dyDescent="0.3">
      <c r="A575">
        <v>20</v>
      </c>
      <c r="B575">
        <v>2003</v>
      </c>
      <c r="C575" t="s">
        <v>694</v>
      </c>
      <c r="D575">
        <v>8085</v>
      </c>
      <c r="E575">
        <v>24</v>
      </c>
      <c r="F575">
        <v>0.29684601113172543</v>
      </c>
      <c r="G575">
        <v>273</v>
      </c>
      <c r="H575">
        <v>3.3766233766233764</v>
      </c>
      <c r="I575">
        <v>1307</v>
      </c>
      <c r="J575">
        <v>16.16573902288188</v>
      </c>
      <c r="K575" s="5">
        <v>1580</v>
      </c>
      <c r="L575" s="5">
        <v>19.542362399999998</v>
      </c>
      <c r="M575">
        <v>4939</v>
      </c>
      <c r="N575">
        <v>9962.9450864215432</v>
      </c>
      <c r="O575">
        <v>19.010513296227582</v>
      </c>
      <c r="P575" s="3">
        <v>1208</v>
      </c>
      <c r="Q575" s="3">
        <v>19</v>
      </c>
      <c r="R575" s="3">
        <f t="shared" si="104"/>
        <v>1.5728476821192054E-2</v>
      </c>
      <c r="S575" s="3">
        <v>1.6127513297403744E-2</v>
      </c>
      <c r="T575" s="3">
        <f t="shared" si="105"/>
        <v>0.97525740832742469</v>
      </c>
      <c r="U575">
        <v>7470</v>
      </c>
      <c r="V575">
        <v>-7.6066790352504636</v>
      </c>
      <c r="W575">
        <v>-469</v>
      </c>
      <c r="X575">
        <v>-5.8008658008658012</v>
      </c>
      <c r="Y575">
        <v>75</v>
      </c>
      <c r="Z575">
        <v>1.0040160642570282</v>
      </c>
      <c r="AA575">
        <v>0.70717005312530268</v>
      </c>
      <c r="AB575">
        <v>380</v>
      </c>
      <c r="AC575">
        <v>5.0870147255689426</v>
      </c>
      <c r="AD575">
        <v>1.7103913489455662</v>
      </c>
      <c r="AE575">
        <v>1482</v>
      </c>
      <c r="AF575">
        <v>19.839357429718877</v>
      </c>
      <c r="AG575">
        <v>3.6736184068369973</v>
      </c>
      <c r="AH575" s="5">
        <v>1862</v>
      </c>
      <c r="AI575" s="5">
        <v>24.92637216</v>
      </c>
      <c r="AJ575" s="5">
        <v>5.3840097560000002</v>
      </c>
      <c r="AK575">
        <v>4768</v>
      </c>
      <c r="AL575">
        <v>-3.4622393197003443</v>
      </c>
      <c r="AM575">
        <v>13341.569316126259</v>
      </c>
      <c r="AN575">
        <v>33.911902558907293</v>
      </c>
      <c r="AO575">
        <v>18.472000000000001</v>
      </c>
      <c r="AP575">
        <v>610</v>
      </c>
      <c r="AQ575" s="3">
        <f t="shared" si="106"/>
        <v>-49.503311258278146</v>
      </c>
      <c r="AR575">
        <v>4</v>
      </c>
      <c r="AS575" s="3">
        <f t="shared" si="107"/>
        <v>-78.94736842105263</v>
      </c>
      <c r="AT575">
        <v>6.5573770491803279E-3</v>
      </c>
      <c r="AU575" s="3">
        <f t="shared" si="108"/>
        <v>-9.1710997720117256E-3</v>
      </c>
      <c r="AV575">
        <v>3.7641417269934016E-2</v>
      </c>
      <c r="AW575">
        <v>4.1854758749879629E-2</v>
      </c>
      <c r="AX575">
        <v>4.113531797142319E-2</v>
      </c>
      <c r="AY575" s="3">
        <f t="shared" si="109"/>
        <v>2.5007804674019446E-2</v>
      </c>
      <c r="AZ575">
        <v>0.17420643335919275</v>
      </c>
      <c r="BA575">
        <v>0.15666980876336281</v>
      </c>
      <c r="BB575">
        <v>0.15940990303601771</v>
      </c>
      <c r="BC575" s="3">
        <f t="shared" si="110"/>
        <v>-0.81584750529140693</v>
      </c>
      <c r="BD575">
        <v>347</v>
      </c>
      <c r="BE575">
        <v>1.7579250720461095</v>
      </c>
      <c r="BF575">
        <v>3</v>
      </c>
      <c r="BG575">
        <v>1.3333333333333333</v>
      </c>
      <c r="BH575">
        <v>8.6455331412103754E-3</v>
      </c>
      <c r="BI575">
        <v>2.3820457869850663E-2</v>
      </c>
      <c r="BJ575">
        <v>2.3138447385904839E-2</v>
      </c>
      <c r="BK575">
        <v>2.3442503496660643E-2</v>
      </c>
      <c r="BL575">
        <v>0.36294571617588206</v>
      </c>
      <c r="BM575">
        <v>0.37364361562465692</v>
      </c>
      <c r="BN575">
        <v>0.36879734890268528</v>
      </c>
      <c r="BO575">
        <v>457.78999999999996</v>
      </c>
      <c r="BP575">
        <v>1.9138235900470812</v>
      </c>
      <c r="BQ575">
        <v>23920.177511697308</v>
      </c>
      <c r="BR575">
        <v>6632</v>
      </c>
      <c r="BS575">
        <v>-17.971552257266545</v>
      </c>
      <c r="BT575">
        <v>-11.218206157965193</v>
      </c>
      <c r="BU575">
        <v>-757</v>
      </c>
      <c r="BV575">
        <v>-9.363017934446507</v>
      </c>
      <c r="BW575">
        <v>-352</v>
      </c>
      <c r="BX575">
        <v>-4.7121820615796519</v>
      </c>
      <c r="BY575">
        <v>80</v>
      </c>
      <c r="BZ575">
        <v>1.2062726176115801</v>
      </c>
      <c r="CA575">
        <v>0.90942660647985463</v>
      </c>
      <c r="CB575">
        <v>0.20225655335455195</v>
      </c>
      <c r="CC575">
        <v>580</v>
      </c>
      <c r="CD575">
        <v>8.7454764776839564</v>
      </c>
      <c r="CE575">
        <v>5.36885310106058</v>
      </c>
      <c r="CF575">
        <v>3.6584617521150138</v>
      </c>
      <c r="CG575" s="5">
        <v>2310</v>
      </c>
      <c r="CH575" s="5">
        <v>34.831121830000001</v>
      </c>
      <c r="CI575" s="5">
        <v>15.288759430000001</v>
      </c>
      <c r="CJ575" s="5">
        <v>9.9047496779999999</v>
      </c>
      <c r="CK575">
        <v>1730</v>
      </c>
      <c r="CL575">
        <v>26.085645355850424</v>
      </c>
      <c r="CM575">
        <v>9.9199063329685444</v>
      </c>
      <c r="CN575">
        <v>6.2462879261315472</v>
      </c>
      <c r="CO575">
        <v>4489</v>
      </c>
      <c r="CP575">
        <v>-9.1111561044745901</v>
      </c>
      <c r="CQ575">
        <v>-5.851510067114094</v>
      </c>
      <c r="CR575">
        <v>15555.539408384944</v>
      </c>
      <c r="CS575">
        <v>56.13394707540369</v>
      </c>
      <c r="CT575">
        <v>16.594525275093456</v>
      </c>
      <c r="CU575">
        <v>12.436</v>
      </c>
      <c r="CV575">
        <f t="shared" si="116"/>
        <v>-6.5745132962275825</v>
      </c>
      <c r="CW575">
        <v>-6.0360000000000014</v>
      </c>
      <c r="CX575">
        <v>618.56000000000006</v>
      </c>
      <c r="CY575" s="3">
        <f t="shared" si="111"/>
        <v>-48.794701986754966</v>
      </c>
      <c r="CZ575">
        <v>1.4032786885245998</v>
      </c>
      <c r="DA575">
        <v>5.24</v>
      </c>
      <c r="DB575" s="3">
        <f t="shared" si="112"/>
        <v>-72.421052631578945</v>
      </c>
      <c r="DC575">
        <v>31.000000000000007</v>
      </c>
      <c r="DD575">
        <v>8.4712881531298495E-3</v>
      </c>
      <c r="DE575" s="3">
        <f t="shared" si="113"/>
        <v>-7.257188668062204E-3</v>
      </c>
      <c r="DF575">
        <v>1.9139111039495216E-3</v>
      </c>
      <c r="DG575">
        <v>4.3052183448470172E-2</v>
      </c>
      <c r="DH575">
        <v>5.4107661785361555E-3</v>
      </c>
      <c r="DI575">
        <v>4.550497393508092E-2</v>
      </c>
      <c r="DJ575">
        <v>3.6502151852012901E-3</v>
      </c>
      <c r="DK575">
        <v>4.3563803575989365E-2</v>
      </c>
      <c r="DL575" s="3">
        <f t="shared" si="114"/>
        <v>2.7436290278585622E-2</v>
      </c>
      <c r="DM575">
        <v>2.428485604566176E-3</v>
      </c>
      <c r="DN575">
        <v>0.19676790988473944</v>
      </c>
      <c r="DO575">
        <v>2.2561476525546686E-2</v>
      </c>
      <c r="DP575">
        <v>0.18616180651405939</v>
      </c>
      <c r="DQ575">
        <v>2.949199775069658E-2</v>
      </c>
      <c r="DR575">
        <v>0.19445703675422149</v>
      </c>
      <c r="DS575" s="3">
        <f t="shared" si="115"/>
        <v>-0.78080037157320326</v>
      </c>
      <c r="DT575">
        <v>3.5047133718203782E-2</v>
      </c>
      <c r="DU575">
        <v>352</v>
      </c>
      <c r="DV575">
        <v>1.4409221902017291</v>
      </c>
      <c r="DW575">
        <v>1.7572727272727275</v>
      </c>
      <c r="DX575">
        <v>-6.5234477338194097E-4</v>
      </c>
      <c r="DY575">
        <v>1</v>
      </c>
      <c r="DZ575">
        <v>-66.666666666666657</v>
      </c>
      <c r="EA575">
        <v>5.24</v>
      </c>
      <c r="EB575">
        <v>3.9066666666666672</v>
      </c>
      <c r="EC575">
        <v>2.840909090909091E-3</v>
      </c>
      <c r="ED575">
        <v>-5.8046240503012844E-3</v>
      </c>
      <c r="EE575">
        <v>1.3443665821778241E-2</v>
      </c>
      <c r="EF575">
        <v>-1.0376792048072422E-2</v>
      </c>
      <c r="EG575">
        <v>1.438880772125559E-2</v>
      </c>
      <c r="EH575">
        <v>-8.7496396646492489E-3</v>
      </c>
      <c r="EI575">
        <v>1.3847421713263645E-2</v>
      </c>
      <c r="EJ575">
        <v>-9.5950817833969984E-3</v>
      </c>
      <c r="EK575">
        <v>0.21131952613006219</v>
      </c>
      <c r="EL575">
        <v>-0.15162619004581987</v>
      </c>
      <c r="EM575">
        <v>0.19743881118881118</v>
      </c>
      <c r="EN575">
        <v>-0.17620480443584574</v>
      </c>
      <c r="EO575">
        <v>0.20515798173373664</v>
      </c>
      <c r="EP575">
        <v>-0.16363936716894864</v>
      </c>
      <c r="EQ575">
        <v>461.33</v>
      </c>
      <c r="ER575">
        <v>3.5400000000000205</v>
      </c>
      <c r="ES575">
        <v>1.9286228113248867</v>
      </c>
      <c r="ET575">
        <v>1.4799221277805419E-2</v>
      </c>
    </row>
    <row r="576" spans="1:150" x14ac:dyDescent="0.3">
      <c r="A576">
        <v>20</v>
      </c>
      <c r="B576">
        <v>2004</v>
      </c>
      <c r="C576" t="s">
        <v>695</v>
      </c>
      <c r="D576">
        <v>26792</v>
      </c>
      <c r="E576">
        <v>104</v>
      </c>
      <c r="F576">
        <v>0.38817557479844733</v>
      </c>
      <c r="G576">
        <v>903</v>
      </c>
      <c r="H576">
        <v>3.3704090773365185</v>
      </c>
      <c r="I576">
        <v>4730</v>
      </c>
      <c r="J576">
        <v>17.654523738429383</v>
      </c>
      <c r="K576" s="5">
        <v>5633</v>
      </c>
      <c r="L576" s="5">
        <v>21.02493282</v>
      </c>
      <c r="M576">
        <v>17865</v>
      </c>
      <c r="N576">
        <v>9857.7477115695492</v>
      </c>
      <c r="O576">
        <v>19.046730367273813</v>
      </c>
      <c r="P576" s="3">
        <v>5282</v>
      </c>
      <c r="Q576" s="3">
        <v>67</v>
      </c>
      <c r="R576" s="3">
        <f t="shared" si="104"/>
        <v>1.2684589170768649E-2</v>
      </c>
      <c r="S576" s="3">
        <v>1.6127513297403744E-2</v>
      </c>
      <c r="T576" s="3">
        <f t="shared" si="105"/>
        <v>0.78651859941796809</v>
      </c>
      <c r="U576">
        <v>29075</v>
      </c>
      <c r="V576">
        <v>8.5212003583159159</v>
      </c>
      <c r="W576">
        <v>960</v>
      </c>
      <c r="X576">
        <v>3.5831591519856674</v>
      </c>
      <c r="Y576">
        <v>483</v>
      </c>
      <c r="Z576">
        <v>1.6612209802235596</v>
      </c>
      <c r="AA576">
        <v>1.2730454054251124</v>
      </c>
      <c r="AB576">
        <v>1335</v>
      </c>
      <c r="AC576">
        <v>4.5915735167669824</v>
      </c>
      <c r="AD576">
        <v>1.2211644394304639</v>
      </c>
      <c r="AE576">
        <v>5575</v>
      </c>
      <c r="AF576">
        <v>19.174548581255372</v>
      </c>
      <c r="AG576">
        <v>1.5200248428259897</v>
      </c>
      <c r="AH576" s="5">
        <v>6910</v>
      </c>
      <c r="AI576" s="5">
        <v>23.7661221</v>
      </c>
      <c r="AJ576" s="5">
        <v>2.7411892820000001</v>
      </c>
      <c r="AK576">
        <v>19871</v>
      </c>
      <c r="AL576">
        <v>11.228659389868458</v>
      </c>
      <c r="AM576">
        <v>13019.968522945497</v>
      </c>
      <c r="AN576">
        <v>32.078532580668565</v>
      </c>
      <c r="AO576">
        <v>10.592000000000001</v>
      </c>
      <c r="AP576">
        <v>4491</v>
      </c>
      <c r="AQ576" s="3">
        <f t="shared" si="106"/>
        <v>-14.975388110564181</v>
      </c>
      <c r="AR576">
        <v>81</v>
      </c>
      <c r="AS576" s="3">
        <f t="shared" si="107"/>
        <v>20.8955223880597</v>
      </c>
      <c r="AT576">
        <v>1.8036072144288578E-2</v>
      </c>
      <c r="AU576" s="3">
        <f t="shared" si="108"/>
        <v>5.351482973519929E-3</v>
      </c>
      <c r="AV576">
        <v>3.7641417269934016E-2</v>
      </c>
      <c r="AW576">
        <v>4.1854758749879629E-2</v>
      </c>
      <c r="AX576">
        <v>4.113531797142319E-2</v>
      </c>
      <c r="AY576" s="3">
        <f t="shared" si="109"/>
        <v>2.5007804674019446E-2</v>
      </c>
      <c r="AZ576">
        <v>0.47915496951000419</v>
      </c>
      <c r="BA576">
        <v>0.43092046598740574</v>
      </c>
      <c r="BB576">
        <v>0.43845709802992849</v>
      </c>
      <c r="BC576" s="3">
        <f t="shared" si="110"/>
        <v>-0.3480615013880396</v>
      </c>
      <c r="BD576">
        <v>2121</v>
      </c>
      <c r="BE576">
        <v>2.1173974540311176</v>
      </c>
      <c r="BF576">
        <v>34</v>
      </c>
      <c r="BG576">
        <v>2.3823529411764706</v>
      </c>
      <c r="BH576">
        <v>1.6030174446016031E-2</v>
      </c>
      <c r="BI576">
        <v>2.3820457869850663E-2</v>
      </c>
      <c r="BJ576">
        <v>2.3138447385904839E-2</v>
      </c>
      <c r="BK576">
        <v>2.3442503496660643E-2</v>
      </c>
      <c r="BL576">
        <v>0.67295828374085442</v>
      </c>
      <c r="BM576">
        <v>0.69279386722296121</v>
      </c>
      <c r="BN576">
        <v>0.68380812861132811</v>
      </c>
      <c r="BO576">
        <v>2124.6</v>
      </c>
      <c r="BP576">
        <v>2.9639686920470183</v>
      </c>
      <c r="BQ576">
        <v>71680.919090028532</v>
      </c>
      <c r="BR576">
        <v>27717</v>
      </c>
      <c r="BS576">
        <v>3.4525231412361896</v>
      </c>
      <c r="BT576">
        <v>-4.6706792777300086</v>
      </c>
      <c r="BU576">
        <v>1557</v>
      </c>
      <c r="BV576">
        <v>5.8114362496267544</v>
      </c>
      <c r="BW576">
        <v>603</v>
      </c>
      <c r="BX576">
        <v>2.0739466895958727</v>
      </c>
      <c r="BY576">
        <v>935</v>
      </c>
      <c r="BZ576">
        <v>3.3733809575350868</v>
      </c>
      <c r="CA576">
        <v>2.9852053827366394</v>
      </c>
      <c r="CB576">
        <v>1.7121599773115272</v>
      </c>
      <c r="CC576">
        <v>1976</v>
      </c>
      <c r="CD576">
        <v>7.129198686726558</v>
      </c>
      <c r="CE576">
        <v>3.7587896093900395</v>
      </c>
      <c r="CF576">
        <v>2.5376251699595755</v>
      </c>
      <c r="CG576" s="5">
        <v>9039</v>
      </c>
      <c r="CH576" s="5">
        <v>32.611754519999998</v>
      </c>
      <c r="CI576" s="5">
        <v>11.5868217</v>
      </c>
      <c r="CJ576" s="5">
        <v>8.8456324209999995</v>
      </c>
      <c r="CK576">
        <v>7063</v>
      </c>
      <c r="CL576">
        <v>25.48255583216077</v>
      </c>
      <c r="CM576">
        <v>7.8280320937313874</v>
      </c>
      <c r="CN576">
        <v>6.3080072509053977</v>
      </c>
      <c r="CO576">
        <v>19608</v>
      </c>
      <c r="CP576">
        <v>9.7565071368597813</v>
      </c>
      <c r="CQ576">
        <v>-1.3235368124402396</v>
      </c>
      <c r="CR576">
        <v>14996.658694330885</v>
      </c>
      <c r="CS576">
        <v>52.130680690174799</v>
      </c>
      <c r="CT576">
        <v>15.181988865040685</v>
      </c>
      <c r="CU576">
        <v>13.842000000000001</v>
      </c>
      <c r="CV576">
        <f t="shared" si="116"/>
        <v>-5.2047303672738128</v>
      </c>
      <c r="CW576">
        <v>3.25</v>
      </c>
      <c r="CX576">
        <v>5083.1499999999996</v>
      </c>
      <c r="CY576" s="3">
        <f t="shared" si="111"/>
        <v>-3.7646724725482841</v>
      </c>
      <c r="CZ576">
        <v>13.185259407704288</v>
      </c>
      <c r="DA576">
        <v>60.33</v>
      </c>
      <c r="DB576" s="3">
        <f t="shared" si="112"/>
        <v>-9.9552238805970177</v>
      </c>
      <c r="DC576">
        <v>-25.518518518518519</v>
      </c>
      <c r="DD576">
        <v>1.1868624770073674E-2</v>
      </c>
      <c r="DE576" s="3">
        <f t="shared" si="113"/>
        <v>-8.1596440069497435E-4</v>
      </c>
      <c r="DF576">
        <v>-6.1674473742149034E-3</v>
      </c>
      <c r="DG576">
        <v>4.3052183448470172E-2</v>
      </c>
      <c r="DH576">
        <v>5.4107661785361555E-3</v>
      </c>
      <c r="DI576">
        <v>4.550497393508092E-2</v>
      </c>
      <c r="DJ576">
        <v>3.6502151852012901E-3</v>
      </c>
      <c r="DK576">
        <v>4.3563803575989365E-2</v>
      </c>
      <c r="DL576" s="3">
        <f t="shared" si="114"/>
        <v>2.7436290278585622E-2</v>
      </c>
      <c r="DM576">
        <v>2.428485604566176E-3</v>
      </c>
      <c r="DN576">
        <v>0.27567997298625785</v>
      </c>
      <c r="DO576">
        <v>-0.20347499652374634</v>
      </c>
      <c r="DP576">
        <v>0.26082038387728546</v>
      </c>
      <c r="DQ576">
        <v>-0.17010008211012029</v>
      </c>
      <c r="DR576">
        <v>0.27244234423587355</v>
      </c>
      <c r="DS576" s="3">
        <f t="shared" si="115"/>
        <v>-0.51407625518209454</v>
      </c>
      <c r="DT576">
        <v>-0.16601475379405495</v>
      </c>
      <c r="DU576">
        <v>2203</v>
      </c>
      <c r="DV576">
        <v>3.8661008958038661</v>
      </c>
      <c r="DW576">
        <v>2.3073763050385834</v>
      </c>
      <c r="DX576">
        <v>0.18997885100746581</v>
      </c>
      <c r="DY576">
        <v>16</v>
      </c>
      <c r="DZ576">
        <v>-52.941176470588239</v>
      </c>
      <c r="EA576">
        <v>3.7706249999999999</v>
      </c>
      <c r="EB576">
        <v>1.3882720588235293</v>
      </c>
      <c r="EC576">
        <v>7.2628234226055381E-3</v>
      </c>
      <c r="ED576">
        <v>-8.7673510234104919E-3</v>
      </c>
      <c r="EE576">
        <v>1.3443665821778241E-2</v>
      </c>
      <c r="EF576">
        <v>-1.0376792048072422E-2</v>
      </c>
      <c r="EG576">
        <v>1.438880772125559E-2</v>
      </c>
      <c r="EH576">
        <v>-8.7496396646492489E-3</v>
      </c>
      <c r="EI576">
        <v>1.3847421713263645E-2</v>
      </c>
      <c r="EJ576">
        <v>-9.5950817833969984E-3</v>
      </c>
      <c r="EK576">
        <v>0.54024129421902412</v>
      </c>
      <c r="EL576">
        <v>-0.13271698952183031</v>
      </c>
      <c r="EM576">
        <v>0.50475505429658851</v>
      </c>
      <c r="EN576">
        <v>-0.1880388129263727</v>
      </c>
      <c r="EO576">
        <v>0.52448922066473203</v>
      </c>
      <c r="EP576">
        <v>-0.15931890794659609</v>
      </c>
      <c r="EQ576">
        <v>2163.1799999999998</v>
      </c>
      <c r="ER576">
        <v>38.579999999999927</v>
      </c>
      <c r="ES576">
        <v>3.0177905465792469</v>
      </c>
      <c r="ET576">
        <v>5.3821854532228652E-2</v>
      </c>
    </row>
    <row r="577" spans="1:150" x14ac:dyDescent="0.3">
      <c r="A577">
        <v>20</v>
      </c>
      <c r="B577">
        <v>2005</v>
      </c>
      <c r="C577" t="s">
        <v>696</v>
      </c>
      <c r="D577">
        <v>21036</v>
      </c>
      <c r="E577">
        <v>83</v>
      </c>
      <c r="F577">
        <v>0.39456170374595928</v>
      </c>
      <c r="G577">
        <v>1069</v>
      </c>
      <c r="H577">
        <v>5.0817645940292833</v>
      </c>
      <c r="I577">
        <v>4167</v>
      </c>
      <c r="J577">
        <v>19.808899030233885</v>
      </c>
      <c r="K577" s="5">
        <v>5236</v>
      </c>
      <c r="L577" s="5">
        <v>24.890663620000002</v>
      </c>
      <c r="M577">
        <v>13362</v>
      </c>
      <c r="N577">
        <v>10905.05197588894</v>
      </c>
      <c r="O577">
        <v>12.673512074538888</v>
      </c>
      <c r="P577" s="3">
        <v>4853</v>
      </c>
      <c r="Q577" s="3">
        <v>46</v>
      </c>
      <c r="R577" s="3">
        <f t="shared" si="104"/>
        <v>9.4786729857819912E-3</v>
      </c>
      <c r="S577" s="3">
        <v>1.6127513297403744E-2</v>
      </c>
      <c r="T577" s="3">
        <f t="shared" si="105"/>
        <v>0.58773307521054075</v>
      </c>
      <c r="U577">
        <v>20064</v>
      </c>
      <c r="V577">
        <v>-4.6206503137478609</v>
      </c>
      <c r="W577">
        <v>-626</v>
      </c>
      <c r="X577">
        <v>-2.9758509222285605</v>
      </c>
      <c r="Y577">
        <v>307</v>
      </c>
      <c r="Z577">
        <v>1.530103668261563</v>
      </c>
      <c r="AA577">
        <v>1.1355419645156037</v>
      </c>
      <c r="AB577">
        <v>1480</v>
      </c>
      <c r="AC577">
        <v>7.3763955342902712</v>
      </c>
      <c r="AD577">
        <v>2.2946309402609879</v>
      </c>
      <c r="AE577">
        <v>4458</v>
      </c>
      <c r="AF577">
        <v>22.2188995215311</v>
      </c>
      <c r="AG577">
        <v>2.4100004912972146</v>
      </c>
      <c r="AH577" s="5">
        <v>5938</v>
      </c>
      <c r="AI577" s="5">
        <v>29.595295060000002</v>
      </c>
      <c r="AJ577" s="5">
        <v>4.7046314320000002</v>
      </c>
      <c r="AK577">
        <v>13401</v>
      </c>
      <c r="AL577">
        <v>0.29187247418051188</v>
      </c>
      <c r="AM577">
        <v>14155.227034897398</v>
      </c>
      <c r="AN577">
        <v>29.804305987670592</v>
      </c>
      <c r="AO577">
        <v>11.206</v>
      </c>
      <c r="AP577">
        <v>3014</v>
      </c>
      <c r="AQ577" s="3">
        <f t="shared" si="106"/>
        <v>-37.894086132289303</v>
      </c>
      <c r="AR577">
        <v>83</v>
      </c>
      <c r="AS577" s="3">
        <f t="shared" si="107"/>
        <v>80.434782608695656</v>
      </c>
      <c r="AT577">
        <v>2.7538155275381553E-2</v>
      </c>
      <c r="AU577" s="3">
        <f t="shared" si="108"/>
        <v>1.8059482289599561E-2</v>
      </c>
      <c r="AV577">
        <v>3.7641417269934016E-2</v>
      </c>
      <c r="AW577">
        <v>4.1854758749879629E-2</v>
      </c>
      <c r="AX577">
        <v>4.113531797142319E-2</v>
      </c>
      <c r="AY577" s="3">
        <f t="shared" si="109"/>
        <v>2.5007804674019446E-2</v>
      </c>
      <c r="AZ577">
        <v>0.73159188130191855</v>
      </c>
      <c r="BA577">
        <v>0.65794562190519734</v>
      </c>
      <c r="BB577">
        <v>0.6694528359915044</v>
      </c>
      <c r="BC577" s="3">
        <f t="shared" si="110"/>
        <v>8.1719760780963657E-2</v>
      </c>
      <c r="BD577">
        <v>1286</v>
      </c>
      <c r="BE577">
        <v>2.3437013996889582</v>
      </c>
      <c r="BF577">
        <v>28</v>
      </c>
      <c r="BG577">
        <v>2.9642857142857144</v>
      </c>
      <c r="BH577">
        <v>2.177293934681182E-2</v>
      </c>
      <c r="BI577">
        <v>2.3820457869850663E-2</v>
      </c>
      <c r="BJ577">
        <v>2.3138447385904839E-2</v>
      </c>
      <c r="BK577">
        <v>2.3442503496660643E-2</v>
      </c>
      <c r="BL577">
        <v>0.91404369579182743</v>
      </c>
      <c r="BM577">
        <v>0.94098532125691203</v>
      </c>
      <c r="BN577">
        <v>0.92878046706544592</v>
      </c>
      <c r="BO577">
        <v>1522.31</v>
      </c>
      <c r="BP577">
        <v>2.1491163928449248</v>
      </c>
      <c r="BQ577">
        <v>70834.22773509346</v>
      </c>
      <c r="BR577">
        <v>18204</v>
      </c>
      <c r="BS577">
        <v>-13.462635482030805</v>
      </c>
      <c r="BT577">
        <v>-9.2703349282296656</v>
      </c>
      <c r="BU577">
        <v>-1257</v>
      </c>
      <c r="BV577">
        <v>-5.9754706217912155</v>
      </c>
      <c r="BW577">
        <v>-687</v>
      </c>
      <c r="BX577">
        <v>-3.424043062200957</v>
      </c>
      <c r="BY577">
        <v>384</v>
      </c>
      <c r="BZ577">
        <v>2.109426499670402</v>
      </c>
      <c r="CA577">
        <v>1.7148647959244427</v>
      </c>
      <c r="CB577">
        <v>0.579322831408839</v>
      </c>
      <c r="CC577">
        <v>1894</v>
      </c>
      <c r="CD577">
        <v>10.40430674577016</v>
      </c>
      <c r="CE577">
        <v>5.3225421517408771</v>
      </c>
      <c r="CF577">
        <v>3.0279112114798892</v>
      </c>
      <c r="CG577" s="5">
        <v>6807</v>
      </c>
      <c r="CH577" s="5">
        <v>37.392880689999998</v>
      </c>
      <c r="CI577" s="5">
        <v>12.50221706</v>
      </c>
      <c r="CJ577" s="5">
        <v>7.7975856300000004</v>
      </c>
      <c r="CK577">
        <v>4913</v>
      </c>
      <c r="CL577">
        <v>26.988573939793454</v>
      </c>
      <c r="CM577">
        <v>7.1796749095595693</v>
      </c>
      <c r="CN577">
        <v>4.7696744182623547</v>
      </c>
      <c r="CO577">
        <v>12563</v>
      </c>
      <c r="CP577">
        <v>-5.9796437659033082</v>
      </c>
      <c r="CQ577">
        <v>-6.2532646817401689</v>
      </c>
      <c r="CR577">
        <v>16405.216158415187</v>
      </c>
      <c r="CS577">
        <v>50.436845185947796</v>
      </c>
      <c r="CT577">
        <v>15.895111522908174</v>
      </c>
      <c r="CU577">
        <v>11.311999999999999</v>
      </c>
      <c r="CV577">
        <f t="shared" si="116"/>
        <v>-1.3615120745388882</v>
      </c>
      <c r="CW577">
        <v>0.10599999999999987</v>
      </c>
      <c r="CX577">
        <v>3230.7499999999995</v>
      </c>
      <c r="CY577" s="3">
        <f t="shared" si="111"/>
        <v>-33.427776633010517</v>
      </c>
      <c r="CZ577">
        <v>7.1914399469143842</v>
      </c>
      <c r="DA577">
        <v>56.47</v>
      </c>
      <c r="DB577" s="3">
        <f t="shared" si="112"/>
        <v>22.760869565217391</v>
      </c>
      <c r="DC577">
        <v>-31.963855421686748</v>
      </c>
      <c r="DD577">
        <v>1.7478913564961698E-2</v>
      </c>
      <c r="DE577" s="3">
        <f t="shared" si="113"/>
        <v>8.0002405791797064E-3</v>
      </c>
      <c r="DF577">
        <v>-1.0059241710419855E-2</v>
      </c>
      <c r="DG577">
        <v>4.3052183448470172E-2</v>
      </c>
      <c r="DH577">
        <v>5.4107661785361555E-3</v>
      </c>
      <c r="DI577">
        <v>4.550497393508092E-2</v>
      </c>
      <c r="DJ577">
        <v>3.6502151852012901E-3</v>
      </c>
      <c r="DK577">
        <v>4.3563803575989365E-2</v>
      </c>
      <c r="DL577" s="3">
        <f t="shared" si="114"/>
        <v>2.7436290278585622E-2</v>
      </c>
      <c r="DM577">
        <v>2.428485604566176E-3</v>
      </c>
      <c r="DN577">
        <v>0.40599366082982719</v>
      </c>
      <c r="DO577">
        <v>-0.32559822047209136</v>
      </c>
      <c r="DP577">
        <v>0.38410995663677916</v>
      </c>
      <c r="DQ577">
        <v>-0.27383566526841818</v>
      </c>
      <c r="DR577">
        <v>0.40122560773355842</v>
      </c>
      <c r="DS577" s="3">
        <f t="shared" si="115"/>
        <v>-0.18650746747698232</v>
      </c>
      <c r="DT577">
        <v>-0.26822722825794598</v>
      </c>
      <c r="DU577">
        <v>1321</v>
      </c>
      <c r="DV577">
        <v>2.7216174183514776</v>
      </c>
      <c r="DW577">
        <v>2.4456850870552609</v>
      </c>
      <c r="DX577">
        <v>0.1019836873663027</v>
      </c>
      <c r="DY577">
        <v>21</v>
      </c>
      <c r="DZ577">
        <v>-25</v>
      </c>
      <c r="EA577">
        <v>2.6890476190476189</v>
      </c>
      <c r="EB577">
        <v>-0.2752380952380955</v>
      </c>
      <c r="EC577">
        <v>1.5897047691143074E-2</v>
      </c>
      <c r="ED577">
        <v>-5.8758916556687461E-3</v>
      </c>
      <c r="EE577">
        <v>1.3443665821778241E-2</v>
      </c>
      <c r="EF577">
        <v>-1.0376792048072422E-2</v>
      </c>
      <c r="EG577">
        <v>1.438880772125559E-2</v>
      </c>
      <c r="EH577">
        <v>-8.7496396646492489E-3</v>
      </c>
      <c r="EI577">
        <v>1.3847421713263645E-2</v>
      </c>
      <c r="EJ577">
        <v>-9.5950817833969984E-3</v>
      </c>
      <c r="EK577">
        <v>1.1824935179056923</v>
      </c>
      <c r="EL577">
        <v>0.26844982211386492</v>
      </c>
      <c r="EM577">
        <v>1.1048203575379958</v>
      </c>
      <c r="EN577">
        <v>0.16383503628108376</v>
      </c>
      <c r="EO577">
        <v>1.1480149893836347</v>
      </c>
      <c r="EP577">
        <v>0.21923452231818874</v>
      </c>
      <c r="EQ577">
        <v>1674.12</v>
      </c>
      <c r="ER577">
        <v>151.80999999999995</v>
      </c>
      <c r="ES577">
        <v>2.3634336866929506</v>
      </c>
      <c r="ET577">
        <v>0.21431729384802578</v>
      </c>
    </row>
    <row r="578" spans="1:150" x14ac:dyDescent="0.3">
      <c r="A578">
        <v>20</v>
      </c>
      <c r="B578">
        <v>2006</v>
      </c>
      <c r="C578" t="s">
        <v>697</v>
      </c>
      <c r="D578">
        <v>198786</v>
      </c>
      <c r="E578">
        <v>1292</v>
      </c>
      <c r="F578">
        <v>0.64994516716468964</v>
      </c>
      <c r="G578">
        <v>15693</v>
      </c>
      <c r="H578">
        <v>7.8944191240831856</v>
      </c>
      <c r="I578">
        <v>45608</v>
      </c>
      <c r="J578">
        <v>22.943265622327527</v>
      </c>
      <c r="K578" s="5">
        <v>61301</v>
      </c>
      <c r="L578" s="5">
        <v>30.837684750000001</v>
      </c>
      <c r="M578">
        <v>125565</v>
      </c>
      <c r="N578">
        <v>14391.340795695238</v>
      </c>
      <c r="O578">
        <v>15.865302385479863</v>
      </c>
      <c r="P578" s="3">
        <v>58500</v>
      </c>
      <c r="Q578" s="3">
        <v>990</v>
      </c>
      <c r="R578" s="3">
        <f t="shared" ref="R578:R611" si="117">Q578/P578</f>
        <v>1.6923076923076923E-2</v>
      </c>
      <c r="S578" s="3">
        <v>1.6127513297403744E-2</v>
      </c>
      <c r="T578" s="3">
        <f t="shared" ref="T578:T611" si="118">R578/S578</f>
        <v>1.0493295904335884</v>
      </c>
      <c r="U578">
        <v>208892</v>
      </c>
      <c r="V578">
        <v>5.0838590242773636</v>
      </c>
      <c r="W578">
        <v>9299</v>
      </c>
      <c r="X578">
        <v>4.6778948215669107</v>
      </c>
      <c r="Y578">
        <v>3424</v>
      </c>
      <c r="Z578">
        <v>1.6391245236773069</v>
      </c>
      <c r="AA578">
        <v>0.98917935651261724</v>
      </c>
      <c r="AB578">
        <v>23603</v>
      </c>
      <c r="AC578">
        <v>11.299140225571108</v>
      </c>
      <c r="AD578">
        <v>3.4047211014879224</v>
      </c>
      <c r="AE578">
        <v>52954</v>
      </c>
      <c r="AF578">
        <v>25.349941596614517</v>
      </c>
      <c r="AG578">
        <v>2.4066759742869905</v>
      </c>
      <c r="AH578" s="5">
        <v>76557</v>
      </c>
      <c r="AI578" s="5">
        <v>36.649081819999999</v>
      </c>
      <c r="AJ578" s="5">
        <v>5.8113970760000004</v>
      </c>
      <c r="AK578">
        <v>136219</v>
      </c>
      <c r="AL578">
        <v>8.4848484848484862</v>
      </c>
      <c r="AM578">
        <v>18281.702731931371</v>
      </c>
      <c r="AN578">
        <v>27.03265798138715</v>
      </c>
      <c r="AO578">
        <v>17.78</v>
      </c>
      <c r="AP578">
        <v>44031</v>
      </c>
      <c r="AQ578" s="3">
        <f t="shared" ref="AQ578:AQ611" si="119">(AP578-P578)/P578*100</f>
        <v>-24.733333333333331</v>
      </c>
      <c r="AR578">
        <v>1551</v>
      </c>
      <c r="AS578" s="3">
        <f t="shared" ref="AS578:AS611" si="120">(AR578-Q578)/Q578*100</f>
        <v>56.666666666666664</v>
      </c>
      <c r="AT578">
        <v>3.5225182257954624E-2</v>
      </c>
      <c r="AU578" s="3">
        <f t="shared" ref="AU578:AU611" si="121">AT578-R578</f>
        <v>1.8302105334877701E-2</v>
      </c>
      <c r="AV578">
        <v>3.7641417269934016E-2</v>
      </c>
      <c r="AW578">
        <v>4.1854758749879629E-2</v>
      </c>
      <c r="AX578">
        <v>4.113531797142319E-2</v>
      </c>
      <c r="AY578" s="3">
        <f t="shared" ref="AY578:AY611" si="122">AX578-S578</f>
        <v>2.5007804674019446E-2</v>
      </c>
      <c r="AZ578">
        <v>0.93580913825183321</v>
      </c>
      <c r="BA578">
        <v>0.84160519162127356</v>
      </c>
      <c r="BB578">
        <v>0.85632454044540629</v>
      </c>
      <c r="BC578" s="3">
        <f t="shared" ref="BC578:BC611" si="123">BB578-T578</f>
        <v>-0.19300504998818213</v>
      </c>
      <c r="BD578">
        <v>14535</v>
      </c>
      <c r="BE578">
        <v>3.0293085655314758</v>
      </c>
      <c r="BF578">
        <v>350</v>
      </c>
      <c r="BG578">
        <v>4.4314285714285715</v>
      </c>
      <c r="BH578">
        <v>2.4079807361541108E-2</v>
      </c>
      <c r="BI578">
        <v>2.3820457869850663E-2</v>
      </c>
      <c r="BJ578">
        <v>2.3138447385904839E-2</v>
      </c>
      <c r="BK578">
        <v>2.3442503496660643E-2</v>
      </c>
      <c r="BL578">
        <v>1.0108876786964998</v>
      </c>
      <c r="BM578">
        <v>1.040683800426891</v>
      </c>
      <c r="BN578">
        <v>1.0271858278690775</v>
      </c>
      <c r="BO578">
        <v>8027.4400000000005</v>
      </c>
      <c r="BP578">
        <v>6.02267506778258</v>
      </c>
      <c r="BQ578">
        <v>133286.95155648721</v>
      </c>
      <c r="BR578">
        <v>201384</v>
      </c>
      <c r="BS578">
        <v>1.3069330838187798</v>
      </c>
      <c r="BT578">
        <v>-3.5942017884840012</v>
      </c>
      <c r="BU578">
        <v>9088</v>
      </c>
      <c r="BV578">
        <v>4.5717505256909448</v>
      </c>
      <c r="BW578">
        <v>299</v>
      </c>
      <c r="BX578">
        <v>0.14313616605710128</v>
      </c>
      <c r="BY578">
        <v>6072</v>
      </c>
      <c r="BZ578">
        <v>3.0151352639733049</v>
      </c>
      <c r="CA578">
        <v>2.3651900968086155</v>
      </c>
      <c r="CB578">
        <v>1.376010740295998</v>
      </c>
      <c r="CC578">
        <v>30165</v>
      </c>
      <c r="CD578">
        <v>14.978846383029436</v>
      </c>
      <c r="CE578">
        <v>7.0844272589462509</v>
      </c>
      <c r="CF578">
        <v>3.6797061574583285</v>
      </c>
      <c r="CG578" s="5">
        <v>89916</v>
      </c>
      <c r="CH578" s="5">
        <v>44.649028719999997</v>
      </c>
      <c r="CI578" s="5">
        <v>13.811343969999999</v>
      </c>
      <c r="CJ578" s="5">
        <v>7.9999468990000002</v>
      </c>
      <c r="CK578">
        <v>59751</v>
      </c>
      <c r="CL578">
        <v>29.670182338219519</v>
      </c>
      <c r="CM578">
        <v>6.726916715891992</v>
      </c>
      <c r="CN578">
        <v>4.3202407416050015</v>
      </c>
      <c r="CO578">
        <v>134421</v>
      </c>
      <c r="CP578">
        <v>7.0529207979930719</v>
      </c>
      <c r="CQ578">
        <v>-1.3199333426320852</v>
      </c>
      <c r="CR578">
        <v>20166.617206840896</v>
      </c>
      <c r="CS578">
        <v>40.130217838168136</v>
      </c>
      <c r="CT578">
        <v>10.310387946617668</v>
      </c>
      <c r="CU578">
        <v>16.472999999999999</v>
      </c>
      <c r="CV578">
        <f t="shared" si="116"/>
        <v>0.60769761452013604</v>
      </c>
      <c r="CW578">
        <v>-1.3070000000000022</v>
      </c>
      <c r="CX578">
        <v>47415.98</v>
      </c>
      <c r="CY578" s="3">
        <f t="shared" ref="CY578:CY611" si="124">(CX578-P578)/P578*100</f>
        <v>-18.947042735042729</v>
      </c>
      <c r="CZ578">
        <v>7.6877200154436718</v>
      </c>
      <c r="DA578">
        <v>2352.2700000000004</v>
      </c>
      <c r="DB578" s="3">
        <f t="shared" ref="DB578:DB611" si="125">(DA578-Q578)/Q578*100</f>
        <v>137.60303030303035</v>
      </c>
      <c r="DC578">
        <v>51.661508704061923</v>
      </c>
      <c r="DD578">
        <v>4.9609224569438413E-2</v>
      </c>
      <c r="DE578" s="3">
        <f t="shared" ref="DE578:DE611" si="126">DD578-R578</f>
        <v>3.2686147646361491E-2</v>
      </c>
      <c r="DF578">
        <v>1.438404231148379E-2</v>
      </c>
      <c r="DG578">
        <v>4.3052183448470172E-2</v>
      </c>
      <c r="DH578">
        <v>5.4107661785361555E-3</v>
      </c>
      <c r="DI578">
        <v>4.550497393508092E-2</v>
      </c>
      <c r="DJ578">
        <v>3.6502151852012901E-3</v>
      </c>
      <c r="DK578">
        <v>4.3563803575989365E-2</v>
      </c>
      <c r="DL578" s="3">
        <f t="shared" ref="DL578:DL611" si="127">DK578-S578</f>
        <v>2.7436290278585622E-2</v>
      </c>
      <c r="DM578">
        <v>2.428485604566176E-3</v>
      </c>
      <c r="DN578">
        <v>1.1523044964447964</v>
      </c>
      <c r="DO578">
        <v>0.21649535819296317</v>
      </c>
      <c r="DP578">
        <v>1.0901934509447861</v>
      </c>
      <c r="DQ578">
        <v>0.24858825932351258</v>
      </c>
      <c r="DR578">
        <v>1.1387716520873545</v>
      </c>
      <c r="DS578" s="3">
        <f t="shared" ref="DS578:DS611" si="128">DR578-T578</f>
        <v>8.9442061653766114E-2</v>
      </c>
      <c r="DT578">
        <v>0.28244711164194825</v>
      </c>
      <c r="DU578">
        <v>14983</v>
      </c>
      <c r="DV578">
        <v>3.0822153422772618</v>
      </c>
      <c r="DW578">
        <v>3.1646519388640462</v>
      </c>
      <c r="DX578">
        <v>0.1353433733325704</v>
      </c>
      <c r="DY578">
        <v>194</v>
      </c>
      <c r="DZ578">
        <v>-44.571428571428569</v>
      </c>
      <c r="EA578">
        <v>12.125103092783508</v>
      </c>
      <c r="EB578">
        <v>7.6936745213549367</v>
      </c>
      <c r="EC578">
        <v>1.2948007742107722E-2</v>
      </c>
      <c r="ED578">
        <v>-1.1131799619433386E-2</v>
      </c>
      <c r="EE578">
        <v>1.3443665821778241E-2</v>
      </c>
      <c r="EF578">
        <v>-1.0376792048072422E-2</v>
      </c>
      <c r="EG578">
        <v>1.438880772125559E-2</v>
      </c>
      <c r="EH578">
        <v>-8.7496396646492489E-3</v>
      </c>
      <c r="EI578">
        <v>1.3847421713263645E-2</v>
      </c>
      <c r="EJ578">
        <v>-9.5950817833969984E-3</v>
      </c>
      <c r="EK578">
        <v>0.96313073485748424</v>
      </c>
      <c r="EL578">
        <v>-4.775694383901552E-2</v>
      </c>
      <c r="EM578">
        <v>0.89986661806457569</v>
      </c>
      <c r="EN578">
        <v>-0.14081718236231533</v>
      </c>
      <c r="EO578">
        <v>0.93504827181695305</v>
      </c>
      <c r="EP578">
        <v>-9.2137556052124481E-2</v>
      </c>
      <c r="EQ578">
        <v>8359.6799999999985</v>
      </c>
      <c r="ER578">
        <v>332.23999999999796</v>
      </c>
      <c r="ES578">
        <v>6.271941778529726</v>
      </c>
      <c r="ET578">
        <v>0.24926671074714601</v>
      </c>
    </row>
    <row r="579" spans="1:150" x14ac:dyDescent="0.3">
      <c r="A579">
        <v>20</v>
      </c>
      <c r="B579">
        <v>2007</v>
      </c>
      <c r="C579" t="s">
        <v>698</v>
      </c>
      <c r="D579">
        <v>19630</v>
      </c>
      <c r="E579">
        <v>101</v>
      </c>
      <c r="F579">
        <v>0.51451859398879274</v>
      </c>
      <c r="G579">
        <v>766</v>
      </c>
      <c r="H579">
        <v>3.9021905247070809</v>
      </c>
      <c r="I579">
        <v>3542</v>
      </c>
      <c r="J579">
        <v>18.043810494141621</v>
      </c>
      <c r="K579" s="5">
        <v>4308</v>
      </c>
      <c r="L579" s="5">
        <v>21.946001020000001</v>
      </c>
      <c r="M579">
        <v>12967</v>
      </c>
      <c r="N579">
        <v>10130.477882737332</v>
      </c>
      <c r="O579">
        <v>14.345389709628121</v>
      </c>
      <c r="P579" s="3">
        <v>3235</v>
      </c>
      <c r="Q579" s="3">
        <v>41</v>
      </c>
      <c r="R579" s="3">
        <f t="shared" si="117"/>
        <v>1.267387944358578E-2</v>
      </c>
      <c r="S579" s="3">
        <v>1.6127513297403744E-2</v>
      </c>
      <c r="T579" s="3">
        <f t="shared" si="118"/>
        <v>0.7858545337938776</v>
      </c>
      <c r="U579">
        <v>17894</v>
      </c>
      <c r="V579">
        <v>-8.8436067244014254</v>
      </c>
      <c r="W579">
        <v>-571</v>
      </c>
      <c r="X579">
        <v>-2.9088130412633721</v>
      </c>
      <c r="Y579">
        <v>332</v>
      </c>
      <c r="Z579">
        <v>1.8553705152565108</v>
      </c>
      <c r="AA579">
        <v>1.3408519212677179</v>
      </c>
      <c r="AB579">
        <v>1024</v>
      </c>
      <c r="AC579">
        <v>5.7225885771767073</v>
      </c>
      <c r="AD579">
        <v>1.8203980524696264</v>
      </c>
      <c r="AE579">
        <v>3778</v>
      </c>
      <c r="AF579">
        <v>21.113222309153905</v>
      </c>
      <c r="AG579">
        <v>3.069411815012284</v>
      </c>
      <c r="AH579" s="5">
        <v>4802</v>
      </c>
      <c r="AI579" s="5">
        <v>26.835810890000001</v>
      </c>
      <c r="AJ579" s="5">
        <v>4.8898098670000003</v>
      </c>
      <c r="AK579">
        <v>12184</v>
      </c>
      <c r="AL579">
        <v>-6.0384051823860574</v>
      </c>
      <c r="AM579">
        <v>13461.475864958144</v>
      </c>
      <c r="AN579">
        <v>32.88095606917954</v>
      </c>
      <c r="AO579">
        <v>11.574</v>
      </c>
      <c r="AP579">
        <v>2166</v>
      </c>
      <c r="AQ579" s="3">
        <f t="shared" si="119"/>
        <v>-33.044822256568779</v>
      </c>
      <c r="AR579">
        <v>135</v>
      </c>
      <c r="AS579" s="3">
        <f t="shared" si="120"/>
        <v>229.26829268292681</v>
      </c>
      <c r="AT579">
        <v>6.2326869806094184E-2</v>
      </c>
      <c r="AU579" s="3">
        <f t="shared" si="121"/>
        <v>4.9652990362508406E-2</v>
      </c>
      <c r="AV579">
        <v>3.7641417269934016E-2</v>
      </c>
      <c r="AW579">
        <v>4.1854758749879629E-2</v>
      </c>
      <c r="AX579">
        <v>4.113531797142319E-2</v>
      </c>
      <c r="AY579" s="3">
        <f t="shared" si="122"/>
        <v>2.5007804674019446E-2</v>
      </c>
      <c r="AZ579">
        <v>1.6558056079327705</v>
      </c>
      <c r="BA579">
        <v>1.4891226629343177</v>
      </c>
      <c r="BB579">
        <v>1.5151668415300161</v>
      </c>
      <c r="BC579" s="3">
        <f t="shared" si="123"/>
        <v>0.72931230773613853</v>
      </c>
      <c r="BD579">
        <v>958</v>
      </c>
      <c r="BE579">
        <v>2.2609603340292277</v>
      </c>
      <c r="BF579">
        <v>38</v>
      </c>
      <c r="BG579">
        <v>3.5526315789473686</v>
      </c>
      <c r="BH579">
        <v>3.9665970772442591E-2</v>
      </c>
      <c r="BI579">
        <v>2.3820457869850663E-2</v>
      </c>
      <c r="BJ579">
        <v>2.3138447385904839E-2</v>
      </c>
      <c r="BK579">
        <v>2.3442503496660643E-2</v>
      </c>
      <c r="BL579">
        <v>1.6652060589753588</v>
      </c>
      <c r="BM579">
        <v>1.7142883492090208</v>
      </c>
      <c r="BN579">
        <v>1.6920535290990981</v>
      </c>
      <c r="BO579">
        <v>1610.7600000000002</v>
      </c>
      <c r="BP579">
        <v>2.3507467503408681</v>
      </c>
      <c r="BQ579">
        <v>68521.20500715074</v>
      </c>
      <c r="BR579">
        <v>15858</v>
      </c>
      <c r="BS579">
        <v>-19.215486500254713</v>
      </c>
      <c r="BT579">
        <v>-11.378115569464626</v>
      </c>
      <c r="BU579">
        <v>-868</v>
      </c>
      <c r="BV579">
        <v>-4.4218033622007127</v>
      </c>
      <c r="BW579">
        <v>-350</v>
      </c>
      <c r="BX579">
        <v>-1.9559628925896948</v>
      </c>
      <c r="BY579">
        <v>444</v>
      </c>
      <c r="BZ579">
        <v>2.7998486568293606</v>
      </c>
      <c r="CA579">
        <v>2.2853300628405679</v>
      </c>
      <c r="CB579">
        <v>0.94447814157284982</v>
      </c>
      <c r="CC579">
        <v>1362</v>
      </c>
      <c r="CD579">
        <v>8.588724933787363</v>
      </c>
      <c r="CE579">
        <v>4.6865344090802825</v>
      </c>
      <c r="CF579">
        <v>2.8661363566106557</v>
      </c>
      <c r="CG579" s="5">
        <v>5652</v>
      </c>
      <c r="CH579" s="5">
        <v>35.641316689999996</v>
      </c>
      <c r="CI579" s="5">
        <v>13.695315669999999</v>
      </c>
      <c r="CJ579" s="5">
        <v>8.8055057990000005</v>
      </c>
      <c r="CK579">
        <v>4290</v>
      </c>
      <c r="CL579">
        <v>27.052591751797202</v>
      </c>
      <c r="CM579">
        <v>9.0087812576555812</v>
      </c>
      <c r="CN579">
        <v>5.9393694426432972</v>
      </c>
      <c r="CO579">
        <v>11106</v>
      </c>
      <c r="CP579">
        <v>-14.351816148685122</v>
      </c>
      <c r="CQ579">
        <v>-8.8476690741956663</v>
      </c>
      <c r="CR579">
        <v>15780.496384824421</v>
      </c>
      <c r="CS579">
        <v>55.77247754239616</v>
      </c>
      <c r="CT579">
        <v>17.227089682662278</v>
      </c>
      <c r="CU579">
        <v>11.371</v>
      </c>
      <c r="CV579">
        <f t="shared" si="116"/>
        <v>-2.9743897096281202</v>
      </c>
      <c r="CW579">
        <v>-0.2029999999999994</v>
      </c>
      <c r="CX579">
        <v>2649.0699999999997</v>
      </c>
      <c r="CY579" s="3">
        <f t="shared" si="124"/>
        <v>-18.112210200927368</v>
      </c>
      <c r="CZ579">
        <v>22.302400738688814</v>
      </c>
      <c r="DA579">
        <v>179.14999999999998</v>
      </c>
      <c r="DB579" s="3">
        <f t="shared" si="125"/>
        <v>336.95121951219511</v>
      </c>
      <c r="DC579">
        <v>32.703703703703688</v>
      </c>
      <c r="DD579">
        <v>6.7627507011894739E-2</v>
      </c>
      <c r="DE579" s="3">
        <f t="shared" si="126"/>
        <v>5.495362756830896E-2</v>
      </c>
      <c r="DF579">
        <v>5.3006372058005541E-3</v>
      </c>
      <c r="DG579">
        <v>4.3052183448470172E-2</v>
      </c>
      <c r="DH579">
        <v>5.4107661785361555E-3</v>
      </c>
      <c r="DI579">
        <v>4.550497393508092E-2</v>
      </c>
      <c r="DJ579">
        <v>3.6502151852012901E-3</v>
      </c>
      <c r="DK579">
        <v>4.3563803575989365E-2</v>
      </c>
      <c r="DL579" s="3">
        <f t="shared" si="127"/>
        <v>2.7436290278585622E-2</v>
      </c>
      <c r="DM579">
        <v>2.428485604566176E-3</v>
      </c>
      <c r="DN579">
        <v>1.5708264156413612</v>
      </c>
      <c r="DO579">
        <v>-8.4979192291409378E-2</v>
      </c>
      <c r="DP579">
        <v>1.4861563728917775</v>
      </c>
      <c r="DQ579">
        <v>-2.9662900425402317E-3</v>
      </c>
      <c r="DR579">
        <v>1.5523783843605503</v>
      </c>
      <c r="DS579" s="3">
        <f t="shared" si="128"/>
        <v>0.76652385056667272</v>
      </c>
      <c r="DT579">
        <v>3.7211542830534183E-2</v>
      </c>
      <c r="DU579">
        <v>1014</v>
      </c>
      <c r="DV579">
        <v>5.8455114822546967</v>
      </c>
      <c r="DW579">
        <v>2.6124950690335305</v>
      </c>
      <c r="DX579">
        <v>0.35153473500430277</v>
      </c>
      <c r="DY579">
        <v>39</v>
      </c>
      <c r="DZ579">
        <v>2.6315789473684208</v>
      </c>
      <c r="EA579">
        <v>4.5935897435897433</v>
      </c>
      <c r="EB579">
        <v>1.0409581646423747</v>
      </c>
      <c r="EC579">
        <v>3.8461538461538464E-2</v>
      </c>
      <c r="ED579">
        <v>-1.2044323109041272E-3</v>
      </c>
      <c r="EE579">
        <v>1.3443665821778241E-2</v>
      </c>
      <c r="EF579">
        <v>-1.0376792048072422E-2</v>
      </c>
      <c r="EG579">
        <v>1.438880772125559E-2</v>
      </c>
      <c r="EH579">
        <v>-8.7496396646492489E-3</v>
      </c>
      <c r="EI579">
        <v>1.3847421713263645E-2</v>
      </c>
      <c r="EJ579">
        <v>-9.5950817833969984E-3</v>
      </c>
      <c r="EK579">
        <v>2.8609412768377651</v>
      </c>
      <c r="EL579">
        <v>1.1957352178624063</v>
      </c>
      <c r="EM579">
        <v>2.6730177514792901</v>
      </c>
      <c r="EN579">
        <v>0.95872940227026926</v>
      </c>
      <c r="EO579">
        <v>2.7775234450105883</v>
      </c>
      <c r="EP579">
        <v>1.0854699159114902</v>
      </c>
      <c r="EQ579">
        <v>1639.15</v>
      </c>
      <c r="ER579">
        <v>28.389999999999873</v>
      </c>
      <c r="ES579">
        <v>2.3921791799034207</v>
      </c>
      <c r="ET579">
        <v>4.1432429562552553E-2</v>
      </c>
    </row>
    <row r="580" spans="1:150" x14ac:dyDescent="0.3">
      <c r="A580">
        <v>20</v>
      </c>
      <c r="B580">
        <v>2008</v>
      </c>
      <c r="C580" t="s">
        <v>699</v>
      </c>
      <c r="D580">
        <v>5611</v>
      </c>
      <c r="E580">
        <v>8</v>
      </c>
      <c r="F580">
        <v>0.14257708073427197</v>
      </c>
      <c r="G580">
        <v>319</v>
      </c>
      <c r="H580">
        <v>5.6852610942790944</v>
      </c>
      <c r="I580">
        <v>841</v>
      </c>
      <c r="J580">
        <v>14.988415612190339</v>
      </c>
      <c r="K580" s="5">
        <v>1160</v>
      </c>
      <c r="L580" s="5">
        <v>20.673676709999999</v>
      </c>
      <c r="M580">
        <v>3551</v>
      </c>
      <c r="N580">
        <v>9043.3792591343281</v>
      </c>
      <c r="O580">
        <v>15.451791124576724</v>
      </c>
      <c r="P580" s="3">
        <v>1108</v>
      </c>
      <c r="Q580" s="3">
        <v>16</v>
      </c>
      <c r="R580" s="3">
        <f t="shared" si="117"/>
        <v>1.444043321299639E-2</v>
      </c>
      <c r="S580" s="3">
        <v>1.6127513297403744E-2</v>
      </c>
      <c r="T580" s="3">
        <f t="shared" si="118"/>
        <v>0.89539118317273725</v>
      </c>
      <c r="U580">
        <v>5006</v>
      </c>
      <c r="V580">
        <v>-10.782391730529318</v>
      </c>
      <c r="W580">
        <v>-302</v>
      </c>
      <c r="X580">
        <v>-5.382284797718766</v>
      </c>
      <c r="Y580">
        <v>66</v>
      </c>
      <c r="Z580">
        <v>1.3184178985217738</v>
      </c>
      <c r="AA580">
        <v>1.1758408177875019</v>
      </c>
      <c r="AB580">
        <v>433</v>
      </c>
      <c r="AC580">
        <v>8.6496204554534568</v>
      </c>
      <c r="AD580">
        <v>2.9643593611743624</v>
      </c>
      <c r="AE580">
        <v>822</v>
      </c>
      <c r="AF580">
        <v>16.420295645225728</v>
      </c>
      <c r="AG580">
        <v>1.4318800330353891</v>
      </c>
      <c r="AH580" s="5">
        <v>1255</v>
      </c>
      <c r="AI580" s="5">
        <v>25.0699161</v>
      </c>
      <c r="AJ580" s="5">
        <v>4.3962393940000002</v>
      </c>
      <c r="AK580">
        <v>3418</v>
      </c>
      <c r="AL580">
        <v>-3.7454238242748525</v>
      </c>
      <c r="AM580">
        <v>12719.841677330311</v>
      </c>
      <c r="AN580">
        <v>40.653635249041962</v>
      </c>
      <c r="AO580">
        <v>8.6310000000000002</v>
      </c>
      <c r="AP580">
        <v>670</v>
      </c>
      <c r="AQ580" s="3">
        <f t="shared" si="119"/>
        <v>-39.530685920577618</v>
      </c>
      <c r="AR580">
        <v>81</v>
      </c>
      <c r="AS580" s="3">
        <f t="shared" si="120"/>
        <v>406.25</v>
      </c>
      <c r="AT580">
        <v>0.1208955223880597</v>
      </c>
      <c r="AU580" s="3">
        <f t="shared" si="121"/>
        <v>0.10645508917506331</v>
      </c>
      <c r="AV580">
        <v>3.7641417269934016E-2</v>
      </c>
      <c r="AW580">
        <v>4.1854758749879629E-2</v>
      </c>
      <c r="AX580">
        <v>4.113531797142319E-2</v>
      </c>
      <c r="AY580" s="3">
        <f t="shared" si="122"/>
        <v>2.5007804674019446E-2</v>
      </c>
      <c r="AZ580">
        <v>3.2117686090588489</v>
      </c>
      <c r="BA580">
        <v>2.8884534518648346</v>
      </c>
      <c r="BB580">
        <v>2.9389713839588194</v>
      </c>
      <c r="BC580" s="3">
        <f t="shared" si="123"/>
        <v>2.0435802007860824</v>
      </c>
      <c r="BD580">
        <v>334</v>
      </c>
      <c r="BE580">
        <v>2.0059880239520957</v>
      </c>
      <c r="BF580">
        <v>6</v>
      </c>
      <c r="BG580">
        <v>13.5</v>
      </c>
      <c r="BH580">
        <v>1.7964071856287425E-2</v>
      </c>
      <c r="BI580">
        <v>2.3820457869850663E-2</v>
      </c>
      <c r="BJ580">
        <v>2.3138447385904839E-2</v>
      </c>
      <c r="BK580">
        <v>2.3442503496660643E-2</v>
      </c>
      <c r="BL580">
        <v>0.75414469169479681</v>
      </c>
      <c r="BM580">
        <v>0.77637326120811934</v>
      </c>
      <c r="BN580">
        <v>0.76630347346845384</v>
      </c>
      <c r="BO580">
        <v>594.66</v>
      </c>
      <c r="BP580">
        <v>1.3631755555830989</v>
      </c>
      <c r="BQ580">
        <v>43623.141389564742</v>
      </c>
      <c r="BR580">
        <v>4313</v>
      </c>
      <c r="BS580">
        <v>-23.133131349135628</v>
      </c>
      <c r="BT580">
        <v>-13.843387934478626</v>
      </c>
      <c r="BU580">
        <v>-608</v>
      </c>
      <c r="BV580">
        <v>-10.835858135804671</v>
      </c>
      <c r="BW580">
        <v>-294</v>
      </c>
      <c r="BX580">
        <v>-5.8729524570515386</v>
      </c>
      <c r="BY580">
        <v>87</v>
      </c>
      <c r="BZ580">
        <v>2.0171574310224902</v>
      </c>
      <c r="CA580">
        <v>1.8745803502882183</v>
      </c>
      <c r="CB580">
        <v>0.69873953250071641</v>
      </c>
      <c r="CC580">
        <v>485</v>
      </c>
      <c r="CD580">
        <v>11.245073035010433</v>
      </c>
      <c r="CE580">
        <v>5.5598119407313389</v>
      </c>
      <c r="CF580">
        <v>2.5954525795569765</v>
      </c>
      <c r="CG580" s="5">
        <v>1409</v>
      </c>
      <c r="CH580" s="5">
        <v>32.668676099999999</v>
      </c>
      <c r="CI580" s="5">
        <v>11.99499939</v>
      </c>
      <c r="CJ580" s="5">
        <v>7.598759995</v>
      </c>
      <c r="CK580">
        <v>924</v>
      </c>
      <c r="CL580">
        <v>21.423603060514722</v>
      </c>
      <c r="CM580">
        <v>6.4351874483243829</v>
      </c>
      <c r="CN580">
        <v>5.0033074152889938</v>
      </c>
      <c r="CO580">
        <v>3070</v>
      </c>
      <c r="CP580">
        <v>-13.545480146437624</v>
      </c>
      <c r="CQ580">
        <v>-10.181392627267408</v>
      </c>
      <c r="CR580">
        <v>15371.465489218241</v>
      </c>
      <c r="CS580">
        <v>69.974796464409977</v>
      </c>
      <c r="CT580">
        <v>20.846358619492371</v>
      </c>
      <c r="CU580">
        <v>9.0410000000000004</v>
      </c>
      <c r="CV580">
        <f t="shared" ref="CV580:CV611" si="129">CU580-O580</f>
        <v>-6.4107911245767237</v>
      </c>
      <c r="CW580">
        <v>0.41000000000000014</v>
      </c>
      <c r="CX580">
        <v>620.66</v>
      </c>
      <c r="CY580" s="3">
        <f t="shared" si="124"/>
        <v>-43.983754512635379</v>
      </c>
      <c r="CZ580">
        <v>-7.3641791044776168</v>
      </c>
      <c r="DA580">
        <v>9.0399999999999991</v>
      </c>
      <c r="DB580" s="3">
        <f t="shared" si="125"/>
        <v>-43.500000000000007</v>
      </c>
      <c r="DC580">
        <v>-88.839506172839506</v>
      </c>
      <c r="DD580">
        <v>1.4565140334482647E-2</v>
      </c>
      <c r="DE580" s="3">
        <f t="shared" si="126"/>
        <v>1.2470712148625676E-4</v>
      </c>
      <c r="DF580">
        <v>-0.10633038205357706</v>
      </c>
      <c r="DG580">
        <v>4.3052183448470172E-2</v>
      </c>
      <c r="DH580">
        <v>5.4107661785361555E-3</v>
      </c>
      <c r="DI580">
        <v>4.550497393508092E-2</v>
      </c>
      <c r="DJ580">
        <v>3.6502151852012901E-3</v>
      </c>
      <c r="DK580">
        <v>4.3563803575989365E-2</v>
      </c>
      <c r="DL580" s="3">
        <f t="shared" si="127"/>
        <v>2.7436290278585622E-2</v>
      </c>
      <c r="DM580">
        <v>2.428485604566176E-3</v>
      </c>
      <c r="DN580">
        <v>0.33831362704091167</v>
      </c>
      <c r="DO580">
        <v>-2.8734549820179374</v>
      </c>
      <c r="DP580">
        <v>0.32007798433775209</v>
      </c>
      <c r="DQ580">
        <v>-2.5683754675270825</v>
      </c>
      <c r="DR580">
        <v>0.33434041885429794</v>
      </c>
      <c r="DS580" s="3">
        <f t="shared" si="128"/>
        <v>-0.56105076431843925</v>
      </c>
      <c r="DT580">
        <v>-2.6046309651045214</v>
      </c>
      <c r="DU580">
        <v>316</v>
      </c>
      <c r="DV580">
        <v>-5.3892215568862278</v>
      </c>
      <c r="DW580">
        <v>1.9641139240506329</v>
      </c>
      <c r="DX580">
        <v>-4.1874099901462847E-2</v>
      </c>
      <c r="DY580">
        <v>5</v>
      </c>
      <c r="DZ580">
        <v>-16.666666666666664</v>
      </c>
      <c r="EA580">
        <v>1.8079999999999998</v>
      </c>
      <c r="EB580">
        <v>-11.692</v>
      </c>
      <c r="EC580">
        <v>1.5822784810126583E-2</v>
      </c>
      <c r="ED580">
        <v>-2.1412870461608412E-3</v>
      </c>
      <c r="EE580">
        <v>1.3443665821778241E-2</v>
      </c>
      <c r="EF580">
        <v>-1.0376792048072422E-2</v>
      </c>
      <c r="EG580">
        <v>1.438880772125559E-2</v>
      </c>
      <c r="EH580">
        <v>-8.7496396646492489E-3</v>
      </c>
      <c r="EI580">
        <v>1.3847421713263645E-2</v>
      </c>
      <c r="EJ580">
        <v>-9.5950817833969984E-3</v>
      </c>
      <c r="EK580">
        <v>1.1769695126231312</v>
      </c>
      <c r="EL580">
        <v>0.4228248209283344</v>
      </c>
      <c r="EM580">
        <v>1.0996592015579358</v>
      </c>
      <c r="EN580">
        <v>0.3232859403498165</v>
      </c>
      <c r="EO580">
        <v>1.1426520501625839</v>
      </c>
      <c r="EP580">
        <v>0.37634857669413002</v>
      </c>
      <c r="EQ580">
        <v>613.61</v>
      </c>
      <c r="ER580">
        <v>18.950000000000045</v>
      </c>
      <c r="ES580">
        <v>1.4066158017377079</v>
      </c>
      <c r="ET580">
        <v>4.3440246154609063E-2</v>
      </c>
    </row>
    <row r="581" spans="1:150" x14ac:dyDescent="0.3">
      <c r="A581">
        <v>20</v>
      </c>
      <c r="B581">
        <v>2009</v>
      </c>
      <c r="C581" t="s">
        <v>700</v>
      </c>
      <c r="D581">
        <v>6162</v>
      </c>
      <c r="E581">
        <v>10</v>
      </c>
      <c r="F581">
        <v>0.16228497241155468</v>
      </c>
      <c r="G581">
        <v>305</v>
      </c>
      <c r="H581">
        <v>4.9496916585524176</v>
      </c>
      <c r="I581">
        <v>1115</v>
      </c>
      <c r="J581">
        <v>18.094774423888349</v>
      </c>
      <c r="K581" s="5">
        <v>1420</v>
      </c>
      <c r="L581" s="5">
        <v>23.044466079999999</v>
      </c>
      <c r="M581">
        <v>3799</v>
      </c>
      <c r="N581">
        <v>8680.0154796796542</v>
      </c>
      <c r="O581">
        <v>14.751703992210322</v>
      </c>
      <c r="P581" s="3">
        <v>1096</v>
      </c>
      <c r="Q581" s="3">
        <v>18</v>
      </c>
      <c r="R581" s="3">
        <f t="shared" si="117"/>
        <v>1.6423357664233577E-2</v>
      </c>
      <c r="S581" s="3">
        <v>1.6127513297403744E-2</v>
      </c>
      <c r="T581" s="3">
        <f t="shared" si="118"/>
        <v>1.0183440783073148</v>
      </c>
      <c r="U581">
        <v>5397</v>
      </c>
      <c r="V581">
        <v>-12.414800389483933</v>
      </c>
      <c r="W581">
        <v>-539</v>
      </c>
      <c r="X581">
        <v>-8.747160012982798</v>
      </c>
      <c r="Y581">
        <v>23</v>
      </c>
      <c r="Z581">
        <v>0.42616268297202148</v>
      </c>
      <c r="AA581">
        <v>0.26387771056046683</v>
      </c>
      <c r="AB581">
        <v>278</v>
      </c>
      <c r="AC581">
        <v>5.1510098202705201</v>
      </c>
      <c r="AD581">
        <v>0.20131816171810257</v>
      </c>
      <c r="AE581">
        <v>1124</v>
      </c>
      <c r="AF581">
        <v>20.82638502871966</v>
      </c>
      <c r="AG581">
        <v>2.7316106048313102</v>
      </c>
      <c r="AH581" s="5">
        <v>1402</v>
      </c>
      <c r="AI581" s="5">
        <v>25.97739485</v>
      </c>
      <c r="AJ581" s="5">
        <v>2.9329287669999999</v>
      </c>
      <c r="AK581">
        <v>3430</v>
      </c>
      <c r="AL581">
        <v>-9.7130823901026595</v>
      </c>
      <c r="AM581">
        <v>12481.639378163267</v>
      </c>
      <c r="AN581">
        <v>43.797432244025394</v>
      </c>
      <c r="AO581">
        <v>13.663</v>
      </c>
      <c r="AP581">
        <v>586</v>
      </c>
      <c r="AQ581" s="3">
        <f t="shared" si="119"/>
        <v>-46.532846715328468</v>
      </c>
      <c r="AR581">
        <v>18</v>
      </c>
      <c r="AS581" s="3">
        <f t="shared" si="120"/>
        <v>0</v>
      </c>
      <c r="AT581">
        <v>3.0716723549488054E-2</v>
      </c>
      <c r="AU581" s="3">
        <f t="shared" si="121"/>
        <v>1.4293365885254476E-2</v>
      </c>
      <c r="AV581">
        <v>3.7641417269934016E-2</v>
      </c>
      <c r="AW581">
        <v>4.1854758749879629E-2</v>
      </c>
      <c r="AX581">
        <v>4.113531797142319E-2</v>
      </c>
      <c r="AY581" s="3">
        <f t="shared" si="122"/>
        <v>2.5007804674019446E-2</v>
      </c>
      <c r="AZ581">
        <v>0.81603525524058729</v>
      </c>
      <c r="BA581">
        <v>0.73388843866114484</v>
      </c>
      <c r="BB581">
        <v>0.74672386319772799</v>
      </c>
      <c r="BC581" s="3">
        <f t="shared" si="123"/>
        <v>-0.27162021510958678</v>
      </c>
      <c r="BD581">
        <v>347</v>
      </c>
      <c r="BE581">
        <v>1.6887608069164266</v>
      </c>
      <c r="BF581">
        <v>10</v>
      </c>
      <c r="BG581">
        <v>1.8</v>
      </c>
      <c r="BH581">
        <v>2.8818443804034581E-2</v>
      </c>
      <c r="BI581">
        <v>2.3820457869850663E-2</v>
      </c>
      <c r="BJ581">
        <v>2.3138447385904839E-2</v>
      </c>
      <c r="BK581">
        <v>2.3442503496660643E-2</v>
      </c>
      <c r="BL581">
        <v>1.2098190539196068</v>
      </c>
      <c r="BM581">
        <v>1.2454787187488563</v>
      </c>
      <c r="BN581">
        <v>1.2293244963422842</v>
      </c>
      <c r="BO581">
        <v>276.14999999999998</v>
      </c>
      <c r="BP581">
        <v>1.3025850829472962</v>
      </c>
      <c r="BQ581">
        <v>21200.150655431178</v>
      </c>
      <c r="BR581">
        <v>4685</v>
      </c>
      <c r="BS581">
        <v>-23.969490425186628</v>
      </c>
      <c r="BT581">
        <v>-13.192514359829536</v>
      </c>
      <c r="BU581">
        <v>-731</v>
      </c>
      <c r="BV581">
        <v>-11.863031483284647</v>
      </c>
      <c r="BW581">
        <v>-185</v>
      </c>
      <c r="BX581">
        <v>-3.4278302760793036</v>
      </c>
      <c r="BY581">
        <v>54</v>
      </c>
      <c r="BZ581">
        <v>1.152614727854856</v>
      </c>
      <c r="CA581">
        <v>0.99032975544330126</v>
      </c>
      <c r="CB581">
        <v>0.72645204488283444</v>
      </c>
      <c r="CC581">
        <v>385</v>
      </c>
      <c r="CD581">
        <v>8.2177161152614726</v>
      </c>
      <c r="CE581">
        <v>3.2680244567090551</v>
      </c>
      <c r="CF581">
        <v>3.0667062949909525</v>
      </c>
      <c r="CG581" s="5">
        <v>1627</v>
      </c>
      <c r="CH581" s="5">
        <v>34.727854860000001</v>
      </c>
      <c r="CI581" s="5">
        <v>11.683388770000001</v>
      </c>
      <c r="CJ581" s="5">
        <v>8.7504600069999992</v>
      </c>
      <c r="CK581">
        <v>1242</v>
      </c>
      <c r="CL581">
        <v>26.510138740661688</v>
      </c>
      <c r="CM581">
        <v>8.4153643167733385</v>
      </c>
      <c r="CN581">
        <v>5.6837537119420283</v>
      </c>
      <c r="CO581">
        <v>3161</v>
      </c>
      <c r="CP581">
        <v>-16.793893129770993</v>
      </c>
      <c r="CQ581">
        <v>-7.8425655976676385</v>
      </c>
      <c r="CR581">
        <v>13951.737347209746</v>
      </c>
      <c r="CS581">
        <v>60.734014586396235</v>
      </c>
      <c r="CT581">
        <v>11.778083988057112</v>
      </c>
      <c r="CU581">
        <v>12.718999999999999</v>
      </c>
      <c r="CV581">
        <f t="shared" si="129"/>
        <v>-2.0327039922103225</v>
      </c>
      <c r="CW581">
        <v>-0.94400000000000084</v>
      </c>
      <c r="CX581">
        <v>573.02</v>
      </c>
      <c r="CY581" s="3">
        <f t="shared" si="124"/>
        <v>-47.717153284671532</v>
      </c>
      <c r="CZ581">
        <v>-2.2150170648464194</v>
      </c>
      <c r="DA581">
        <v>13.899999999999999</v>
      </c>
      <c r="DB581" s="3">
        <f t="shared" si="125"/>
        <v>-22.777777777777786</v>
      </c>
      <c r="DC581">
        <v>-22.777777777777786</v>
      </c>
      <c r="DD581">
        <v>2.4257443021185994E-2</v>
      </c>
      <c r="DE581" s="3">
        <f t="shared" si="126"/>
        <v>7.8340853569524166E-3</v>
      </c>
      <c r="DF581">
        <v>-6.4592805283020596E-3</v>
      </c>
      <c r="DG581">
        <v>4.3052183448470172E-2</v>
      </c>
      <c r="DH581">
        <v>5.4107661785361555E-3</v>
      </c>
      <c r="DI581">
        <v>4.550497393508092E-2</v>
      </c>
      <c r="DJ581">
        <v>3.6502151852012901E-3</v>
      </c>
      <c r="DK581">
        <v>4.3563803575989365E-2</v>
      </c>
      <c r="DL581" s="3">
        <f t="shared" si="127"/>
        <v>2.7436290278585622E-2</v>
      </c>
      <c r="DM581">
        <v>2.428485604566176E-3</v>
      </c>
      <c r="DN581">
        <v>0.56344280540893132</v>
      </c>
      <c r="DO581">
        <v>-0.25259244983165596</v>
      </c>
      <c r="DP581">
        <v>0.53307234184536745</v>
      </c>
      <c r="DQ581">
        <v>-0.20081609681577739</v>
      </c>
      <c r="DR581">
        <v>0.5568256449158111</v>
      </c>
      <c r="DS581" s="3">
        <f t="shared" si="128"/>
        <v>-0.46151843339150367</v>
      </c>
      <c r="DT581">
        <v>-0.18989821828191689</v>
      </c>
      <c r="DU581">
        <v>329</v>
      </c>
      <c r="DV581">
        <v>-5.1873198847262252</v>
      </c>
      <c r="DW581">
        <v>1.7417021276595743</v>
      </c>
      <c r="DX581">
        <v>5.2941320743147724E-2</v>
      </c>
      <c r="DY581">
        <v>8</v>
      </c>
      <c r="DZ581">
        <v>-20</v>
      </c>
      <c r="EA581">
        <v>1.7374999999999998</v>
      </c>
      <c r="EB581">
        <v>-6.2500000000000222E-2</v>
      </c>
      <c r="EC581">
        <v>2.4316109422492401E-2</v>
      </c>
      <c r="ED581">
        <v>-4.50233438154218E-3</v>
      </c>
      <c r="EE581">
        <v>1.3443665821778241E-2</v>
      </c>
      <c r="EF581">
        <v>-1.0376792048072422E-2</v>
      </c>
      <c r="EG581">
        <v>1.438880772125559E-2</v>
      </c>
      <c r="EH581">
        <v>-8.7496396646492489E-3</v>
      </c>
      <c r="EI581">
        <v>1.3847421713263645E-2</v>
      </c>
      <c r="EJ581">
        <v>-9.5950817833969984E-3</v>
      </c>
      <c r="EK581">
        <v>1.8087409896117177</v>
      </c>
      <c r="EL581">
        <v>0.59892193569211094</v>
      </c>
      <c r="EM581">
        <v>1.6899321954641102</v>
      </c>
      <c r="EN581">
        <v>0.44445347671525393</v>
      </c>
      <c r="EO581">
        <v>1.7560026643228035</v>
      </c>
      <c r="EP581">
        <v>0.52667816798051925</v>
      </c>
      <c r="EQ581">
        <v>276.44</v>
      </c>
      <c r="ER581">
        <v>0.29000000000002046</v>
      </c>
      <c r="ES581">
        <v>1.3039529977546644</v>
      </c>
      <c r="ET581">
        <v>1.3679148073681979E-3</v>
      </c>
    </row>
    <row r="582" spans="1:150" x14ac:dyDescent="0.3">
      <c r="A582">
        <v>20</v>
      </c>
      <c r="B582">
        <v>2010</v>
      </c>
      <c r="C582" t="s">
        <v>701</v>
      </c>
      <c r="D582">
        <v>4779</v>
      </c>
      <c r="E582">
        <v>10</v>
      </c>
      <c r="F582">
        <v>0.2092487968194183</v>
      </c>
      <c r="G582">
        <v>173</v>
      </c>
      <c r="H582">
        <v>3.6200041849759361</v>
      </c>
      <c r="I582">
        <v>718</v>
      </c>
      <c r="J582">
        <v>15.024063611634233</v>
      </c>
      <c r="K582" s="5">
        <v>891</v>
      </c>
      <c r="L582" s="5">
        <v>18.644067799999998</v>
      </c>
      <c r="M582">
        <v>3016</v>
      </c>
      <c r="N582">
        <v>8509.6112957082223</v>
      </c>
      <c r="O582">
        <v>10.818162795563925</v>
      </c>
      <c r="P582" s="3">
        <v>860</v>
      </c>
      <c r="Q582" s="3">
        <v>11</v>
      </c>
      <c r="R582" s="3">
        <f t="shared" si="117"/>
        <v>1.2790697674418604E-2</v>
      </c>
      <c r="S582" s="3">
        <v>1.6127513297403744E-2</v>
      </c>
      <c r="T582" s="3">
        <f t="shared" si="118"/>
        <v>0.79309794625794483</v>
      </c>
      <c r="U582">
        <v>4467</v>
      </c>
      <c r="V582">
        <v>-6.5285624607658503</v>
      </c>
      <c r="W582">
        <v>-282</v>
      </c>
      <c r="X582">
        <v>-5.9008160703075951</v>
      </c>
      <c r="Y582">
        <v>12</v>
      </c>
      <c r="Z582">
        <v>0.26863666890530558</v>
      </c>
      <c r="AA582">
        <v>5.9387872085887278E-2</v>
      </c>
      <c r="AB582">
        <v>286</v>
      </c>
      <c r="AC582">
        <v>6.4025072755764496</v>
      </c>
      <c r="AD582">
        <v>2.7825030906005135</v>
      </c>
      <c r="AE582">
        <v>751</v>
      </c>
      <c r="AF582">
        <v>16.81217819565704</v>
      </c>
      <c r="AG582">
        <v>1.7881145840228072</v>
      </c>
      <c r="AH582" s="5">
        <v>1037</v>
      </c>
      <c r="AI582" s="5">
        <v>23.214685469999999</v>
      </c>
      <c r="AJ582" s="5">
        <v>4.5706176750000003</v>
      </c>
      <c r="AK582">
        <v>3056</v>
      </c>
      <c r="AL582">
        <v>1.3262599469496021</v>
      </c>
      <c r="AM582">
        <v>12405.371795837696</v>
      </c>
      <c r="AN582">
        <v>45.780710360933647</v>
      </c>
      <c r="AO582">
        <v>8.59</v>
      </c>
      <c r="AP582">
        <v>663</v>
      </c>
      <c r="AQ582" s="3">
        <f t="shared" si="119"/>
        <v>-22.906976744186046</v>
      </c>
      <c r="AR582">
        <v>12</v>
      </c>
      <c r="AS582" s="3">
        <f t="shared" si="120"/>
        <v>9.0909090909090917</v>
      </c>
      <c r="AT582">
        <v>1.8099547511312219E-2</v>
      </c>
      <c r="AU582" s="3">
        <f t="shared" si="121"/>
        <v>5.3088498368936143E-3</v>
      </c>
      <c r="AV582">
        <v>3.7641417269934016E-2</v>
      </c>
      <c r="AW582">
        <v>4.1854758749879629E-2</v>
      </c>
      <c r="AX582">
        <v>4.113531797142319E-2</v>
      </c>
      <c r="AY582" s="3">
        <f t="shared" si="122"/>
        <v>2.5007804674019446E-2</v>
      </c>
      <c r="AZ582">
        <v>0.48084128664754566</v>
      </c>
      <c r="BA582">
        <v>0.43243702871335438</v>
      </c>
      <c r="BB582">
        <v>0.44000018485054671</v>
      </c>
      <c r="BC582" s="3">
        <f t="shared" si="123"/>
        <v>-0.35309776140739813</v>
      </c>
      <c r="BD582">
        <v>307</v>
      </c>
      <c r="BE582">
        <v>2.1596091205211727</v>
      </c>
      <c r="BF582">
        <v>7</v>
      </c>
      <c r="BG582">
        <v>1.7142857142857142</v>
      </c>
      <c r="BH582">
        <v>2.2801302931596091E-2</v>
      </c>
      <c r="BI582">
        <v>2.3820457869850663E-2</v>
      </c>
      <c r="BJ582">
        <v>2.3138447385904839E-2</v>
      </c>
      <c r="BK582">
        <v>2.3442503496660643E-2</v>
      </c>
      <c r="BL582">
        <v>0.95721514070707647</v>
      </c>
      <c r="BM582">
        <v>0.98542925336839482</v>
      </c>
      <c r="BN582">
        <v>0.97264794840892776</v>
      </c>
      <c r="BO582">
        <v>221.7</v>
      </c>
      <c r="BP582">
        <v>1.8418683312518878</v>
      </c>
      <c r="BQ582">
        <v>12036.691018478728</v>
      </c>
      <c r="BR582">
        <v>4061</v>
      </c>
      <c r="BS582">
        <v>-15.024063611634233</v>
      </c>
      <c r="BT582">
        <v>-9.0888739646295047</v>
      </c>
      <c r="BU582">
        <v>-492</v>
      </c>
      <c r="BV582">
        <v>-10.295040803515381</v>
      </c>
      <c r="BW582">
        <v>-249</v>
      </c>
      <c r="BX582">
        <v>-5.5742108797850909</v>
      </c>
      <c r="BY582">
        <v>33</v>
      </c>
      <c r="BZ582">
        <v>0.81260773208569315</v>
      </c>
      <c r="CA582">
        <v>0.60335893526627482</v>
      </c>
      <c r="CB582">
        <v>0.54397106318038757</v>
      </c>
      <c r="CC582">
        <v>414</v>
      </c>
      <c r="CD582">
        <v>10.194533366165969</v>
      </c>
      <c r="CE582">
        <v>6.5745291811900319</v>
      </c>
      <c r="CF582">
        <v>3.7920260905895189</v>
      </c>
      <c r="CG582" s="5">
        <v>1300</v>
      </c>
      <c r="CH582" s="5">
        <v>32.011819750000001</v>
      </c>
      <c r="CI582" s="5">
        <v>13.367751950000001</v>
      </c>
      <c r="CJ582" s="5">
        <v>8.7971342779999997</v>
      </c>
      <c r="CK582">
        <v>886</v>
      </c>
      <c r="CL582">
        <v>21.817286382664371</v>
      </c>
      <c r="CM582">
        <v>6.7932227710301376</v>
      </c>
      <c r="CN582">
        <v>5.0051081870073304</v>
      </c>
      <c r="CO582">
        <v>2922</v>
      </c>
      <c r="CP582">
        <v>-3.1167108753315649</v>
      </c>
      <c r="CQ582">
        <v>-4.3848167539267013</v>
      </c>
      <c r="CR582">
        <v>15003.016746259409</v>
      </c>
      <c r="CS582">
        <v>76.306722186313038</v>
      </c>
      <c r="CT582">
        <v>20.939678335906752</v>
      </c>
      <c r="CU582">
        <v>7.9459999999999997</v>
      </c>
      <c r="CV582">
        <f t="shared" si="129"/>
        <v>-2.8721627955639253</v>
      </c>
      <c r="CW582">
        <v>-0.64400000000000013</v>
      </c>
      <c r="CX582">
        <v>788.28000000000009</v>
      </c>
      <c r="CY582" s="3">
        <f t="shared" si="124"/>
        <v>-8.3395348837209191</v>
      </c>
      <c r="CZ582">
        <v>18.895927601809966</v>
      </c>
      <c r="DA582">
        <v>13.57</v>
      </c>
      <c r="DB582" s="3">
        <f t="shared" si="125"/>
        <v>23.363636363636367</v>
      </c>
      <c r="DC582">
        <v>13.083333333333336</v>
      </c>
      <c r="DD582">
        <v>1.7214695285939004E-2</v>
      </c>
      <c r="DE582" s="3">
        <f t="shared" si="126"/>
        <v>4.4239976115203992E-3</v>
      </c>
      <c r="DF582">
        <v>-8.8485222537321509E-4</v>
      </c>
      <c r="DG582">
        <v>4.3052183448470172E-2</v>
      </c>
      <c r="DH582">
        <v>5.4107661785361555E-3</v>
      </c>
      <c r="DI582">
        <v>4.550497393508092E-2</v>
      </c>
      <c r="DJ582">
        <v>3.6502151852012901E-3</v>
      </c>
      <c r="DK582">
        <v>4.3563803575989365E-2</v>
      </c>
      <c r="DL582" s="3">
        <f t="shared" si="127"/>
        <v>2.7436290278585622E-2</v>
      </c>
      <c r="DM582">
        <v>2.428485604566176E-3</v>
      </c>
      <c r="DN582">
        <v>0.39985649755821423</v>
      </c>
      <c r="DO582">
        <v>-8.0984789089331433E-2</v>
      </c>
      <c r="DP582">
        <v>0.37830359622880183</v>
      </c>
      <c r="DQ582">
        <v>-5.4133432484552546E-2</v>
      </c>
      <c r="DR582">
        <v>0.39516052026795612</v>
      </c>
      <c r="DS582" s="3">
        <f t="shared" si="128"/>
        <v>-0.39793742598998871</v>
      </c>
      <c r="DT582">
        <v>-4.4839664582590588E-2</v>
      </c>
      <c r="DU582">
        <v>339</v>
      </c>
      <c r="DV582">
        <v>10.423452768729643</v>
      </c>
      <c r="DW582">
        <v>2.3253097345132745</v>
      </c>
      <c r="DX582">
        <v>0.16570061399210179</v>
      </c>
      <c r="DY582">
        <v>6</v>
      </c>
      <c r="DZ582">
        <v>-14.285714285714285</v>
      </c>
      <c r="EA582">
        <v>2.2616666666666667</v>
      </c>
      <c r="EB582">
        <v>0.54738095238095252</v>
      </c>
      <c r="EC582">
        <v>1.7699115044247787E-2</v>
      </c>
      <c r="ED582">
        <v>-5.1021878873483036E-3</v>
      </c>
      <c r="EE582">
        <v>1.3443665821778241E-2</v>
      </c>
      <c r="EF582">
        <v>-1.0376792048072422E-2</v>
      </c>
      <c r="EG582">
        <v>1.438880772125559E-2</v>
      </c>
      <c r="EH582">
        <v>-8.7496396646492489E-3</v>
      </c>
      <c r="EI582">
        <v>1.3847421713263645E-2</v>
      </c>
      <c r="EJ582">
        <v>-9.5950817833969984E-3</v>
      </c>
      <c r="EK582">
        <v>1.3165393486333077</v>
      </c>
      <c r="EL582">
        <v>0.35932420792623121</v>
      </c>
      <c r="EM582">
        <v>1.2300612661674608</v>
      </c>
      <c r="EN582">
        <v>0.24463201279906599</v>
      </c>
      <c r="EO582">
        <v>1.278152381774784</v>
      </c>
      <c r="EP582">
        <v>0.3055044333658562</v>
      </c>
      <c r="EQ582">
        <v>222.37</v>
      </c>
      <c r="ER582">
        <v>0.67000000000001592</v>
      </c>
      <c r="ES582">
        <v>1.8474346451081745</v>
      </c>
      <c r="ET582">
        <v>5.5663138562866976E-3</v>
      </c>
    </row>
    <row r="583" spans="1:150" x14ac:dyDescent="0.3">
      <c r="A583">
        <v>20</v>
      </c>
      <c r="B583">
        <v>2011</v>
      </c>
      <c r="C583" t="s">
        <v>702</v>
      </c>
      <c r="D583">
        <v>27556</v>
      </c>
      <c r="E583">
        <v>158</v>
      </c>
      <c r="F583">
        <v>0.57337784874437514</v>
      </c>
      <c r="G583">
        <v>1281</v>
      </c>
      <c r="H583">
        <v>4.648715343300915</v>
      </c>
      <c r="I583">
        <v>5901</v>
      </c>
      <c r="J583">
        <v>21.414573958484539</v>
      </c>
      <c r="K583" s="5">
        <v>7182</v>
      </c>
      <c r="L583" s="5">
        <v>26.063289300000001</v>
      </c>
      <c r="M583">
        <v>17265</v>
      </c>
      <c r="N583">
        <v>11457.600771020678</v>
      </c>
      <c r="O583">
        <v>13.009870808535345</v>
      </c>
      <c r="P583" s="3">
        <v>8471</v>
      </c>
      <c r="Q583" s="3">
        <v>120</v>
      </c>
      <c r="R583" s="3">
        <f t="shared" si="117"/>
        <v>1.4165978042734034E-2</v>
      </c>
      <c r="S583" s="3">
        <v>1.6127513297403744E-2</v>
      </c>
      <c r="T583" s="3">
        <f t="shared" si="118"/>
        <v>0.87837335995342303</v>
      </c>
      <c r="U583">
        <v>25753</v>
      </c>
      <c r="V583">
        <v>-6.5430396283930907</v>
      </c>
      <c r="W583">
        <v>-1201</v>
      </c>
      <c r="X583">
        <v>-4.3583974452024972</v>
      </c>
      <c r="Y583">
        <v>351</v>
      </c>
      <c r="Z583">
        <v>1.3629480060575467</v>
      </c>
      <c r="AA583">
        <v>0.78957015731317159</v>
      </c>
      <c r="AB583">
        <v>1892</v>
      </c>
      <c r="AC583">
        <v>7.3467168873529305</v>
      </c>
      <c r="AD583">
        <v>2.6980015440520155</v>
      </c>
      <c r="AE583">
        <v>6222</v>
      </c>
      <c r="AF583">
        <v>24.160292004814973</v>
      </c>
      <c r="AG583">
        <v>2.7457180463304347</v>
      </c>
      <c r="AH583" s="5">
        <v>8114</v>
      </c>
      <c r="AI583" s="5">
        <v>31.507008890000002</v>
      </c>
      <c r="AJ583" s="5">
        <v>5.4437195899999997</v>
      </c>
      <c r="AK583">
        <v>17271</v>
      </c>
      <c r="AL583">
        <v>3.4752389226759342E-2</v>
      </c>
      <c r="AM583">
        <v>14886.947292248275</v>
      </c>
      <c r="AN583">
        <v>29.930755921443229</v>
      </c>
      <c r="AO583">
        <v>12.744</v>
      </c>
      <c r="AP583">
        <v>4926</v>
      </c>
      <c r="AQ583" s="3">
        <f t="shared" si="119"/>
        <v>-41.848660134576789</v>
      </c>
      <c r="AR583">
        <v>128</v>
      </c>
      <c r="AS583" s="3">
        <f t="shared" si="120"/>
        <v>6.666666666666667</v>
      </c>
      <c r="AT583">
        <v>2.5984571660576532E-2</v>
      </c>
      <c r="AU583" s="3">
        <f t="shared" si="121"/>
        <v>1.1818593617842498E-2</v>
      </c>
      <c r="AV583">
        <v>3.7641417269934016E-2</v>
      </c>
      <c r="AW583">
        <v>4.1854758749879629E-2</v>
      </c>
      <c r="AX583">
        <v>4.113531797142319E-2</v>
      </c>
      <c r="AY583" s="3">
        <f t="shared" si="122"/>
        <v>2.5007804674019446E-2</v>
      </c>
      <c r="AZ583">
        <v>0.69031863158169771</v>
      </c>
      <c r="BA583">
        <v>0.62082717561121437</v>
      </c>
      <c r="BB583">
        <v>0.63168520244885629</v>
      </c>
      <c r="BC583" s="3">
        <f t="shared" si="123"/>
        <v>-0.24668815750456674</v>
      </c>
      <c r="BD583">
        <v>1643</v>
      </c>
      <c r="BE583">
        <v>2.9981740718198417</v>
      </c>
      <c r="BF583">
        <v>47</v>
      </c>
      <c r="BG583">
        <v>2.7234042553191489</v>
      </c>
      <c r="BH583">
        <v>2.8606208155812538E-2</v>
      </c>
      <c r="BI583">
        <v>2.3820457869850663E-2</v>
      </c>
      <c r="BJ583">
        <v>2.3138447385904839E-2</v>
      </c>
      <c r="BK583">
        <v>2.3442503496660643E-2</v>
      </c>
      <c r="BL583">
        <v>1.2009092483490484</v>
      </c>
      <c r="BM583">
        <v>1.2363062948311077</v>
      </c>
      <c r="BN583">
        <v>1.2202710414392157</v>
      </c>
      <c r="BO583">
        <v>1885.8000000000002</v>
      </c>
      <c r="BP583">
        <v>3.2524390994407106</v>
      </c>
      <c r="BQ583">
        <v>57981.101024283053</v>
      </c>
      <c r="BR583">
        <v>23001</v>
      </c>
      <c r="BS583">
        <v>-16.529975322978665</v>
      </c>
      <c r="BT583">
        <v>-10.686133654331535</v>
      </c>
      <c r="BU583">
        <v>-2156</v>
      </c>
      <c r="BV583">
        <v>-7.8240673537523593</v>
      </c>
      <c r="BW583">
        <v>-1071</v>
      </c>
      <c r="BX583">
        <v>-4.1587387877140527</v>
      </c>
      <c r="BY583">
        <v>485</v>
      </c>
      <c r="BZ583">
        <v>2.1086039737402724</v>
      </c>
      <c r="CA583">
        <v>1.5352261249958974</v>
      </c>
      <c r="CB583">
        <v>0.74565596768272568</v>
      </c>
      <c r="CC583">
        <v>2255</v>
      </c>
      <c r="CD583">
        <v>9.8039215686274517</v>
      </c>
      <c r="CE583">
        <v>5.1552062253265367</v>
      </c>
      <c r="CF583">
        <v>2.4572046812745212</v>
      </c>
      <c r="CG583" s="5">
        <v>8969</v>
      </c>
      <c r="CH583" s="5">
        <v>38.993956779999998</v>
      </c>
      <c r="CI583" s="5">
        <v>12.93066748</v>
      </c>
      <c r="CJ583" s="5">
        <v>7.4869478919999999</v>
      </c>
      <c r="CK583">
        <v>6714</v>
      </c>
      <c r="CL583">
        <v>29.190035215860178</v>
      </c>
      <c r="CM583">
        <v>7.775461257375639</v>
      </c>
      <c r="CN583">
        <v>5.0297432110452043</v>
      </c>
      <c r="CO583">
        <v>15799</v>
      </c>
      <c r="CP583">
        <v>-8.4911671010715324</v>
      </c>
      <c r="CQ583">
        <v>-8.5229575589137863</v>
      </c>
      <c r="CR583">
        <v>17050.161852202673</v>
      </c>
      <c r="CS583">
        <v>48.810926414254816</v>
      </c>
      <c r="CT583">
        <v>14.530947933702954</v>
      </c>
      <c r="CU583">
        <v>12.207000000000001</v>
      </c>
      <c r="CV583">
        <f t="shared" si="129"/>
        <v>-0.80287080853534398</v>
      </c>
      <c r="CW583">
        <v>-0.53699999999999903</v>
      </c>
      <c r="CX583">
        <v>4050.63</v>
      </c>
      <c r="CY583" s="3">
        <f t="shared" si="124"/>
        <v>-52.182386967300197</v>
      </c>
      <c r="CZ583">
        <v>-17.770401948842874</v>
      </c>
      <c r="DA583">
        <v>103.83</v>
      </c>
      <c r="DB583" s="3">
        <f t="shared" si="125"/>
        <v>-13.475000000000001</v>
      </c>
      <c r="DC583">
        <v>-18.8828125</v>
      </c>
      <c r="DD583">
        <v>2.5633049673754453E-2</v>
      </c>
      <c r="DE583" s="3">
        <f t="shared" si="126"/>
        <v>1.1467071631020419E-2</v>
      </c>
      <c r="DF583">
        <v>-3.5152198682207939E-4</v>
      </c>
      <c r="DG583">
        <v>4.3052183448470172E-2</v>
      </c>
      <c r="DH583">
        <v>5.4107661785361555E-3</v>
      </c>
      <c r="DI583">
        <v>4.550497393508092E-2</v>
      </c>
      <c r="DJ583">
        <v>3.6502151852012901E-3</v>
      </c>
      <c r="DK583">
        <v>4.3563803575989365E-2</v>
      </c>
      <c r="DL583" s="3">
        <f t="shared" si="127"/>
        <v>2.7436290278585622E-2</v>
      </c>
      <c r="DM583">
        <v>2.428485604566176E-3</v>
      </c>
      <c r="DN583">
        <v>0.59539488175866961</v>
      </c>
      <c r="DO583">
        <v>-9.4923749823028092E-2</v>
      </c>
      <c r="DP583">
        <v>0.56330215044894894</v>
      </c>
      <c r="DQ583">
        <v>-5.7525025162265431E-2</v>
      </c>
      <c r="DR583">
        <v>0.58840247107996713</v>
      </c>
      <c r="DS583" s="3">
        <f t="shared" si="128"/>
        <v>-0.2899708888734559</v>
      </c>
      <c r="DT583">
        <v>-4.328273136888916E-2</v>
      </c>
      <c r="DU583">
        <v>1601</v>
      </c>
      <c r="DV583">
        <v>-2.5562994522215461</v>
      </c>
      <c r="DW583">
        <v>2.5300624609618989</v>
      </c>
      <c r="DX583">
        <v>-0.46811161085794284</v>
      </c>
      <c r="DY583">
        <v>41</v>
      </c>
      <c r="DZ583">
        <v>-12.76595744680851</v>
      </c>
      <c r="EA583">
        <v>2.5324390243902437</v>
      </c>
      <c r="EB583">
        <v>-0.19096523092890516</v>
      </c>
      <c r="EC583">
        <v>2.5608994378513428E-2</v>
      </c>
      <c r="ED583">
        <v>-2.9972137772991091E-3</v>
      </c>
      <c r="EE583">
        <v>1.3443665821778241E-2</v>
      </c>
      <c r="EF583">
        <v>-1.0376792048072422E-2</v>
      </c>
      <c r="EG583">
        <v>1.438880772125559E-2</v>
      </c>
      <c r="EH583">
        <v>-8.7496396646492489E-3</v>
      </c>
      <c r="EI583">
        <v>1.3847421713263645E-2</v>
      </c>
      <c r="EJ583">
        <v>-9.5950817833969984E-3</v>
      </c>
      <c r="EK583">
        <v>1.9049115559706791</v>
      </c>
      <c r="EL583">
        <v>0.70400230762163063</v>
      </c>
      <c r="EM583">
        <v>1.7797857108537931</v>
      </c>
      <c r="EN583">
        <v>0.54347941602268546</v>
      </c>
      <c r="EO583">
        <v>1.8493691395261007</v>
      </c>
      <c r="EP583">
        <v>0.62909809808688499</v>
      </c>
      <c r="EQ583">
        <v>1961.7800000000002</v>
      </c>
      <c r="ER583">
        <v>75.980000000000018</v>
      </c>
      <c r="ES583">
        <v>3.383481798971681</v>
      </c>
      <c r="ET583">
        <v>0.13104269953097036</v>
      </c>
    </row>
    <row r="584" spans="1:150" x14ac:dyDescent="0.3">
      <c r="A584">
        <v>20</v>
      </c>
      <c r="B584">
        <v>2012</v>
      </c>
      <c r="C584" t="s">
        <v>703</v>
      </c>
      <c r="D584">
        <v>76577</v>
      </c>
      <c r="E584">
        <v>235</v>
      </c>
      <c r="F584">
        <v>0.30688065607166642</v>
      </c>
      <c r="G584">
        <v>5030</v>
      </c>
      <c r="H584">
        <v>6.568551915065882</v>
      </c>
      <c r="I584">
        <v>16843</v>
      </c>
      <c r="J584">
        <v>21.994854851979053</v>
      </c>
      <c r="K584" s="5">
        <v>21873</v>
      </c>
      <c r="L584" s="5">
        <v>28.56340677</v>
      </c>
      <c r="M584">
        <v>48634</v>
      </c>
      <c r="N584">
        <v>12325.926888162561</v>
      </c>
      <c r="O584">
        <v>14.120427804693314</v>
      </c>
      <c r="P584" s="3">
        <v>20679</v>
      </c>
      <c r="Q584" s="3">
        <v>410</v>
      </c>
      <c r="R584" s="3">
        <f t="shared" si="117"/>
        <v>1.9826877508583588E-2</v>
      </c>
      <c r="S584" s="3">
        <v>1.6127513297403744E-2</v>
      </c>
      <c r="T584" s="3">
        <f t="shared" si="118"/>
        <v>1.2293821832889376</v>
      </c>
      <c r="U584">
        <v>75336</v>
      </c>
      <c r="V584">
        <v>-1.6205910390848426</v>
      </c>
      <c r="W584">
        <v>-1561</v>
      </c>
      <c r="X584">
        <v>-2.0384710813951967</v>
      </c>
      <c r="Y584">
        <v>923</v>
      </c>
      <c r="Z584">
        <v>1.2251778698099183</v>
      </c>
      <c r="AA584">
        <v>0.91829721373825191</v>
      </c>
      <c r="AB584">
        <v>7781</v>
      </c>
      <c r="AC584">
        <v>10.32839545502814</v>
      </c>
      <c r="AD584">
        <v>3.7598435399622581</v>
      </c>
      <c r="AE584">
        <v>18360</v>
      </c>
      <c r="AF584">
        <v>24.370818732080281</v>
      </c>
      <c r="AG584">
        <v>2.3759638801012279</v>
      </c>
      <c r="AH584" s="5">
        <v>26141</v>
      </c>
      <c r="AI584" s="5">
        <v>34.699214189999999</v>
      </c>
      <c r="AJ584" s="5">
        <v>6.1358074199999999</v>
      </c>
      <c r="AK584">
        <v>49703</v>
      </c>
      <c r="AL584">
        <v>2.1980507463914134</v>
      </c>
      <c r="AM584">
        <v>16436.357930082089</v>
      </c>
      <c r="AN584">
        <v>33.347845393006985</v>
      </c>
      <c r="AO584">
        <v>11.82</v>
      </c>
      <c r="AP584">
        <v>13225</v>
      </c>
      <c r="AQ584" s="3">
        <f t="shared" si="119"/>
        <v>-36.046230475361476</v>
      </c>
      <c r="AR584">
        <v>259</v>
      </c>
      <c r="AS584" s="3">
        <f t="shared" si="120"/>
        <v>-36.829268292682926</v>
      </c>
      <c r="AT584">
        <v>1.9584120982986768E-2</v>
      </c>
      <c r="AU584" s="3">
        <f t="shared" si="121"/>
        <v>-2.4275652559681976E-4</v>
      </c>
      <c r="AV584">
        <v>3.7641417269934016E-2</v>
      </c>
      <c r="AW584">
        <v>4.1854758749879629E-2</v>
      </c>
      <c r="AX584">
        <v>4.113531797142319E-2</v>
      </c>
      <c r="AY584" s="3">
        <f t="shared" si="122"/>
        <v>2.5007804674019446E-2</v>
      </c>
      <c r="AZ584">
        <v>0.52028117970546062</v>
      </c>
      <c r="BA584">
        <v>0.46790667460347241</v>
      </c>
      <c r="BB584">
        <v>0.47609018110889301</v>
      </c>
      <c r="BC584" s="3">
        <f t="shared" si="123"/>
        <v>-0.75329200218004455</v>
      </c>
      <c r="BD584">
        <v>5430</v>
      </c>
      <c r="BE584">
        <v>2.4355432780847144</v>
      </c>
      <c r="BF584">
        <v>127</v>
      </c>
      <c r="BG584">
        <v>2.0393700787401574</v>
      </c>
      <c r="BH584">
        <v>2.3388581952117862E-2</v>
      </c>
      <c r="BI584">
        <v>2.3820457869850663E-2</v>
      </c>
      <c r="BJ584">
        <v>2.3138447385904839E-2</v>
      </c>
      <c r="BK584">
        <v>2.3442503496660643E-2</v>
      </c>
      <c r="BL584">
        <v>0.98186953751718509</v>
      </c>
      <c r="BM584">
        <v>1.0108103435827505</v>
      </c>
      <c r="BN584">
        <v>0.99769983847712929</v>
      </c>
      <c r="BO584">
        <v>3433.66</v>
      </c>
      <c r="BP584">
        <v>2.4533022090878713</v>
      </c>
      <c r="BQ584">
        <v>139960.7430051034</v>
      </c>
      <c r="BR584">
        <v>69932</v>
      </c>
      <c r="BS584">
        <v>-8.6775402536009505</v>
      </c>
      <c r="BT584">
        <v>-7.1731974089412756</v>
      </c>
      <c r="BU584">
        <v>-4175</v>
      </c>
      <c r="BV584">
        <v>-5.4520286770179034</v>
      </c>
      <c r="BW584">
        <v>-2910</v>
      </c>
      <c r="BX584">
        <v>-3.8626951258362534</v>
      </c>
      <c r="BY584">
        <v>1538</v>
      </c>
      <c r="BZ584">
        <v>2.1992792998913231</v>
      </c>
      <c r="CA584">
        <v>1.8923986438196567</v>
      </c>
      <c r="CB584">
        <v>0.97410143008140482</v>
      </c>
      <c r="CC584">
        <v>9456</v>
      </c>
      <c r="CD584">
        <v>13.521706800892295</v>
      </c>
      <c r="CE584">
        <v>6.9531548858264127</v>
      </c>
      <c r="CF584">
        <v>3.1933113458641547</v>
      </c>
      <c r="CG584" s="5">
        <v>29037</v>
      </c>
      <c r="CH584" s="5">
        <v>41.521763999999997</v>
      </c>
      <c r="CI584" s="5">
        <v>12.958357230000001</v>
      </c>
      <c r="CJ584" s="5">
        <v>6.8225498120000001</v>
      </c>
      <c r="CK584">
        <v>19581</v>
      </c>
      <c r="CL584">
        <v>28.000057198421324</v>
      </c>
      <c r="CM584">
        <v>6.005202346442271</v>
      </c>
      <c r="CN584">
        <v>3.6292384663410431</v>
      </c>
      <c r="CO584">
        <v>47882</v>
      </c>
      <c r="CP584">
        <v>-1.5462433688366164</v>
      </c>
      <c r="CQ584">
        <v>-3.6637627507393917</v>
      </c>
      <c r="CR584">
        <v>18282.079211634638</v>
      </c>
      <c r="CS584">
        <v>48.322145486617977</v>
      </c>
      <c r="CT584">
        <v>11.229502846092686</v>
      </c>
      <c r="CU584">
        <v>10.058999999999999</v>
      </c>
      <c r="CV584">
        <f t="shared" si="129"/>
        <v>-4.0614278046933148</v>
      </c>
      <c r="CW584">
        <v>-1.761000000000001</v>
      </c>
      <c r="CX584">
        <v>13897.010000000002</v>
      </c>
      <c r="CY584" s="3">
        <f t="shared" si="124"/>
        <v>-32.796508535228966</v>
      </c>
      <c r="CZ584">
        <v>5.0813610586011499</v>
      </c>
      <c r="DA584">
        <v>285.11</v>
      </c>
      <c r="DB584" s="3">
        <f t="shared" si="125"/>
        <v>-30.460975609756098</v>
      </c>
      <c r="DC584">
        <v>10.081081081081086</v>
      </c>
      <c r="DD584">
        <v>2.0515923928960258E-2</v>
      </c>
      <c r="DE584" s="3">
        <f t="shared" si="126"/>
        <v>6.8904642037666969E-4</v>
      </c>
      <c r="DF584">
        <v>9.3180294597348945E-4</v>
      </c>
      <c r="DG584">
        <v>4.3052183448470172E-2</v>
      </c>
      <c r="DH584">
        <v>5.4107661785361555E-3</v>
      </c>
      <c r="DI584">
        <v>4.550497393508092E-2</v>
      </c>
      <c r="DJ584">
        <v>3.6502151852012901E-3</v>
      </c>
      <c r="DK584">
        <v>4.3563803575989365E-2</v>
      </c>
      <c r="DL584" s="3">
        <f t="shared" si="127"/>
        <v>2.7436290278585622E-2</v>
      </c>
      <c r="DM584">
        <v>2.428485604566176E-3</v>
      </c>
      <c r="DN584">
        <v>0.47653620062072083</v>
      </c>
      <c r="DO584">
        <v>-4.3744979084739788E-2</v>
      </c>
      <c r="DP584">
        <v>0.45085014131046497</v>
      </c>
      <c r="DQ584">
        <v>-1.7056533293007436E-2</v>
      </c>
      <c r="DR584">
        <v>0.47093968489628896</v>
      </c>
      <c r="DS584" s="3">
        <f t="shared" si="128"/>
        <v>-0.75844249839264855</v>
      </c>
      <c r="DT584">
        <v>-5.1504962126040499E-3</v>
      </c>
      <c r="DU584">
        <v>5497</v>
      </c>
      <c r="DV584">
        <v>1.2338858195211788</v>
      </c>
      <c r="DW584">
        <v>2.5281080589412412</v>
      </c>
      <c r="DX584">
        <v>9.2564780856526863E-2</v>
      </c>
      <c r="DY584">
        <v>81</v>
      </c>
      <c r="DZ584">
        <v>-36.220472440944881</v>
      </c>
      <c r="EA584">
        <v>3.5198765432098766</v>
      </c>
      <c r="EB584">
        <v>1.4805064644697192</v>
      </c>
      <c r="EC584">
        <v>1.4735310169183191E-2</v>
      </c>
      <c r="ED584">
        <v>-8.6532717829346708E-3</v>
      </c>
      <c r="EE584">
        <v>1.3443665821778241E-2</v>
      </c>
      <c r="EF584">
        <v>-1.0376792048072422E-2</v>
      </c>
      <c r="EG584">
        <v>1.438880772125559E-2</v>
      </c>
      <c r="EH584">
        <v>-8.7496396646492489E-3</v>
      </c>
      <c r="EI584">
        <v>1.3847421713263645E-2</v>
      </c>
      <c r="EJ584">
        <v>-9.5950817833969984E-3</v>
      </c>
      <c r="EK584">
        <v>1.0960782843406101</v>
      </c>
      <c r="EL584">
        <v>0.11420874682342497</v>
      </c>
      <c r="EM584">
        <v>1.0240813870502792</v>
      </c>
      <c r="EN584">
        <v>1.327104346752872E-2</v>
      </c>
      <c r="EO584">
        <v>1.0641194060746406</v>
      </c>
      <c r="EP584">
        <v>6.6419567597511331E-2</v>
      </c>
      <c r="EQ584">
        <v>3490.3700000000008</v>
      </c>
      <c r="ER584">
        <v>56.710000000000946</v>
      </c>
      <c r="ES584">
        <v>2.4938207136216266</v>
      </c>
      <c r="ET584">
        <v>4.0518504533755273E-2</v>
      </c>
    </row>
    <row r="585" spans="1:150" x14ac:dyDescent="0.3">
      <c r="A585">
        <v>20</v>
      </c>
      <c r="B585">
        <v>2013</v>
      </c>
      <c r="C585" t="s">
        <v>704</v>
      </c>
      <c r="D585">
        <v>11797</v>
      </c>
      <c r="E585">
        <v>87</v>
      </c>
      <c r="F585">
        <v>0.73747562939730449</v>
      </c>
      <c r="G585">
        <v>308</v>
      </c>
      <c r="H585">
        <v>2.6108332626939053</v>
      </c>
      <c r="I585">
        <v>1597</v>
      </c>
      <c r="J585">
        <v>13.537340001695346</v>
      </c>
      <c r="K585" s="5">
        <v>1905</v>
      </c>
      <c r="L585" s="5">
        <v>16.14817326</v>
      </c>
      <c r="M585">
        <v>7129</v>
      </c>
      <c r="N585">
        <v>9469.410206321083</v>
      </c>
      <c r="O585">
        <v>17.072136983978979</v>
      </c>
      <c r="P585" s="3">
        <v>2853</v>
      </c>
      <c r="Q585" s="3">
        <v>32</v>
      </c>
      <c r="R585" s="3">
        <f t="shared" si="117"/>
        <v>1.1216263582194182E-2</v>
      </c>
      <c r="S585" s="3">
        <v>1.6127513297403744E-2</v>
      </c>
      <c r="T585" s="3">
        <f t="shared" si="118"/>
        <v>0.69547383873494062</v>
      </c>
      <c r="U585">
        <v>12885</v>
      </c>
      <c r="V585">
        <v>9.2226837331524969</v>
      </c>
      <c r="W585">
        <v>831</v>
      </c>
      <c r="X585">
        <v>7.0441637704501137</v>
      </c>
      <c r="Y585">
        <v>483</v>
      </c>
      <c r="Z585">
        <v>3.7485448195576252</v>
      </c>
      <c r="AA585">
        <v>3.0110691901603208</v>
      </c>
      <c r="AB585">
        <v>595</v>
      </c>
      <c r="AC585">
        <v>4.6177726038028712</v>
      </c>
      <c r="AD585">
        <v>2.006939341108966</v>
      </c>
      <c r="AE585">
        <v>2401</v>
      </c>
      <c r="AF585">
        <v>18.63407062475747</v>
      </c>
      <c r="AG585">
        <v>5.0967306230621237</v>
      </c>
      <c r="AH585" s="5">
        <v>2996</v>
      </c>
      <c r="AI585" s="5">
        <v>23.251843229999999</v>
      </c>
      <c r="AJ585" s="5">
        <v>7.1036699639999998</v>
      </c>
      <c r="AK585">
        <v>8353</v>
      </c>
      <c r="AL585">
        <v>17.169308458409311</v>
      </c>
      <c r="AM585">
        <v>13225.44498701305</v>
      </c>
      <c r="AN585">
        <v>39.66492842589831</v>
      </c>
      <c r="AO585">
        <v>10.952</v>
      </c>
      <c r="AP585">
        <v>2208</v>
      </c>
      <c r="AQ585" s="3">
        <f t="shared" si="119"/>
        <v>-22.607781282860149</v>
      </c>
      <c r="AR585">
        <v>89</v>
      </c>
      <c r="AS585" s="3">
        <f t="shared" si="120"/>
        <v>178.125</v>
      </c>
      <c r="AT585">
        <v>4.0307971014492752E-2</v>
      </c>
      <c r="AU585" s="3">
        <f t="shared" si="121"/>
        <v>2.909170743229857E-2</v>
      </c>
      <c r="AV585">
        <v>3.7641417269934016E-2</v>
      </c>
      <c r="AW585">
        <v>4.1854758749879629E-2</v>
      </c>
      <c r="AX585">
        <v>4.113531797142319E-2</v>
      </c>
      <c r="AY585" s="3">
        <f t="shared" si="122"/>
        <v>2.5007804674019446E-2</v>
      </c>
      <c r="AZ585">
        <v>1.0708409496230271</v>
      </c>
      <c r="BA585">
        <v>0.96304392184816201</v>
      </c>
      <c r="BB585">
        <v>0.97988718702733268</v>
      </c>
      <c r="BC585" s="3">
        <f t="shared" si="123"/>
        <v>0.28441334829239207</v>
      </c>
      <c r="BD585">
        <v>878</v>
      </c>
      <c r="BE585">
        <v>2.5148063781321186</v>
      </c>
      <c r="BF585">
        <v>25</v>
      </c>
      <c r="BG585">
        <v>3.56</v>
      </c>
      <c r="BH585">
        <v>2.847380410022779E-2</v>
      </c>
      <c r="BI585">
        <v>2.3820457869850663E-2</v>
      </c>
      <c r="BJ585">
        <v>2.3138447385904839E-2</v>
      </c>
      <c r="BK585">
        <v>2.3442503496660643E-2</v>
      </c>
      <c r="BL585">
        <v>1.1953508306096343</v>
      </c>
      <c r="BM585">
        <v>1.2305840415884202</v>
      </c>
      <c r="BN585">
        <v>1.2146230074908104</v>
      </c>
      <c r="BO585">
        <v>1069.02</v>
      </c>
      <c r="BP585">
        <v>3.5095441499431388</v>
      </c>
      <c r="BQ585">
        <v>30460.366199334465</v>
      </c>
      <c r="BR585">
        <v>12630</v>
      </c>
      <c r="BS585">
        <v>7.0611172331948797</v>
      </c>
      <c r="BT585">
        <v>-1.979045401629802</v>
      </c>
      <c r="BU585">
        <v>873</v>
      </c>
      <c r="BV585">
        <v>7.400186488090192</v>
      </c>
      <c r="BW585">
        <v>101</v>
      </c>
      <c r="BX585">
        <v>0.78385719829258815</v>
      </c>
      <c r="BY585">
        <v>495</v>
      </c>
      <c r="BZ585">
        <v>3.9192399049881232</v>
      </c>
      <c r="CA585">
        <v>3.1817642755908189</v>
      </c>
      <c r="CB585">
        <v>0.17069508543049805</v>
      </c>
      <c r="CC585">
        <v>942</v>
      </c>
      <c r="CD585">
        <v>7.4584323040380038</v>
      </c>
      <c r="CE585">
        <v>4.8475990413440986</v>
      </c>
      <c r="CF585">
        <v>2.8406597002351326</v>
      </c>
      <c r="CG585" s="5">
        <v>3830</v>
      </c>
      <c r="CH585" s="5">
        <v>30.32462391</v>
      </c>
      <c r="CI585" s="5">
        <v>14.17645065</v>
      </c>
      <c r="CJ585" s="5">
        <v>7.0727806830000004</v>
      </c>
      <c r="CK585">
        <v>2888</v>
      </c>
      <c r="CL585">
        <v>22.866191607284243</v>
      </c>
      <c r="CM585">
        <v>9.3288516055888966</v>
      </c>
      <c r="CN585">
        <v>4.2321209825267729</v>
      </c>
      <c r="CO585">
        <v>8484</v>
      </c>
      <c r="CP585">
        <v>19.00687333426848</v>
      </c>
      <c r="CQ585">
        <v>1.5682988147970791</v>
      </c>
      <c r="CR585">
        <v>14621.337488144742</v>
      </c>
      <c r="CS585">
        <v>54.405999630099565</v>
      </c>
      <c r="CT585">
        <v>10.554597614692071</v>
      </c>
      <c r="CU585">
        <v>11.096</v>
      </c>
      <c r="CV585">
        <f t="shared" si="129"/>
        <v>-5.9761369839789786</v>
      </c>
      <c r="CW585">
        <v>0.14400000000000013</v>
      </c>
      <c r="CX585">
        <v>2613.42</v>
      </c>
      <c r="CY585" s="3">
        <f t="shared" si="124"/>
        <v>-8.3974763406940038</v>
      </c>
      <c r="CZ585">
        <v>18.361413043478265</v>
      </c>
      <c r="DA585">
        <v>35.909999999999997</v>
      </c>
      <c r="DB585" s="3">
        <f t="shared" si="125"/>
        <v>12.218749999999989</v>
      </c>
      <c r="DC585">
        <v>-59.651685393258433</v>
      </c>
      <c r="DD585">
        <v>1.374061574488601E-2</v>
      </c>
      <c r="DE585" s="3">
        <f t="shared" si="126"/>
        <v>2.5243521626918276E-3</v>
      </c>
      <c r="DF585">
        <v>-2.6567355269606741E-2</v>
      </c>
      <c r="DG585">
        <v>4.3052183448470172E-2</v>
      </c>
      <c r="DH585">
        <v>5.4107661785361555E-3</v>
      </c>
      <c r="DI585">
        <v>4.550497393508092E-2</v>
      </c>
      <c r="DJ585">
        <v>3.6502151852012901E-3</v>
      </c>
      <c r="DK585">
        <v>4.3563803575989365E-2</v>
      </c>
      <c r="DL585" s="3">
        <f t="shared" si="127"/>
        <v>2.7436290278585622E-2</v>
      </c>
      <c r="DM585">
        <v>2.428485604566176E-3</v>
      </c>
      <c r="DN585">
        <v>0.31916187854519312</v>
      </c>
      <c r="DO585">
        <v>-0.75167907107783405</v>
      </c>
      <c r="DP585">
        <v>0.30195854555347906</v>
      </c>
      <c r="DQ585">
        <v>-0.66108537629468289</v>
      </c>
      <c r="DR585">
        <v>0.31541359149042003</v>
      </c>
      <c r="DS585" s="3">
        <f t="shared" si="128"/>
        <v>-0.38006024724452059</v>
      </c>
      <c r="DT585">
        <v>-0.66447359553691265</v>
      </c>
      <c r="DU585">
        <v>917</v>
      </c>
      <c r="DV585">
        <v>4.4419134396355346</v>
      </c>
      <c r="DW585">
        <v>2.8499672846237734</v>
      </c>
      <c r="DX585">
        <v>0.33516090649165475</v>
      </c>
      <c r="DY585">
        <v>13</v>
      </c>
      <c r="DZ585">
        <v>-48</v>
      </c>
      <c r="EA585">
        <v>2.7623076923076919</v>
      </c>
      <c r="EB585">
        <v>-0.79769230769230814</v>
      </c>
      <c r="EC585">
        <v>1.4176663031624863E-2</v>
      </c>
      <c r="ED585">
        <v>-1.4297141068602926E-2</v>
      </c>
      <c r="EE585">
        <v>1.3443665821778241E-2</v>
      </c>
      <c r="EF585">
        <v>-1.0376792048072422E-2</v>
      </c>
      <c r="EG585">
        <v>1.438880772125559E-2</v>
      </c>
      <c r="EH585">
        <v>-8.7496396646492489E-3</v>
      </c>
      <c r="EI585">
        <v>1.3847421713263645E-2</v>
      </c>
      <c r="EJ585">
        <v>-9.5950817833969984E-3</v>
      </c>
      <c r="EK585">
        <v>1.054523611309885</v>
      </c>
      <c r="EL585">
        <v>-0.14082721929974928</v>
      </c>
      <c r="EM585">
        <v>0.98525627044711006</v>
      </c>
      <c r="EN585">
        <v>-0.2453277711413101</v>
      </c>
      <c r="EO585">
        <v>1.0237763625011764</v>
      </c>
      <c r="EP585">
        <v>-0.190846644989634</v>
      </c>
      <c r="EQ585">
        <v>1086.1299999999999</v>
      </c>
      <c r="ER585">
        <v>17.1099999999999</v>
      </c>
      <c r="ES585">
        <v>3.5657155035244816</v>
      </c>
      <c r="ET585">
        <v>5.6171353581342842E-2</v>
      </c>
    </row>
    <row r="586" spans="1:150" x14ac:dyDescent="0.3">
      <c r="A586">
        <v>20</v>
      </c>
      <c r="B586">
        <v>2014</v>
      </c>
      <c r="C586" t="s">
        <v>705</v>
      </c>
      <c r="D586">
        <v>15406</v>
      </c>
      <c r="E586">
        <v>157</v>
      </c>
      <c r="F586">
        <v>1.01908347397118</v>
      </c>
      <c r="G586">
        <v>673</v>
      </c>
      <c r="H586">
        <v>4.3684278852395169</v>
      </c>
      <c r="I586">
        <v>2727</v>
      </c>
      <c r="J586">
        <v>17.700895754900689</v>
      </c>
      <c r="K586" s="5">
        <v>3400</v>
      </c>
      <c r="L586" s="5">
        <v>22.06932364</v>
      </c>
      <c r="M586">
        <v>8854</v>
      </c>
      <c r="N586">
        <v>9836.0546795341088</v>
      </c>
      <c r="O586">
        <v>19.102946903803712</v>
      </c>
      <c r="P586" s="3">
        <v>3496</v>
      </c>
      <c r="Q586" s="3">
        <v>45</v>
      </c>
      <c r="R586" s="3">
        <f t="shared" si="117"/>
        <v>1.2871853546910755E-2</v>
      </c>
      <c r="S586" s="3">
        <v>1.6127513297403744E-2</v>
      </c>
      <c r="T586" s="3">
        <f t="shared" si="118"/>
        <v>0.79813008425687704</v>
      </c>
      <c r="U586">
        <v>16279</v>
      </c>
      <c r="V586">
        <v>5.6666233934830581</v>
      </c>
      <c r="W586">
        <v>626</v>
      </c>
      <c r="X586">
        <v>4.0633519408022849</v>
      </c>
      <c r="Y586">
        <v>550</v>
      </c>
      <c r="Z586">
        <v>3.3785859082253213</v>
      </c>
      <c r="AA586">
        <v>2.3595024342541411</v>
      </c>
      <c r="AB586">
        <v>1032</v>
      </c>
      <c r="AC586">
        <v>6.3394557405246026</v>
      </c>
      <c r="AD586">
        <v>1.9710278552850857</v>
      </c>
      <c r="AE586">
        <v>3359</v>
      </c>
      <c r="AF586">
        <v>20.633945574052458</v>
      </c>
      <c r="AG586">
        <v>2.9330498191517691</v>
      </c>
      <c r="AH586" s="5">
        <v>4391</v>
      </c>
      <c r="AI586" s="5">
        <v>26.97340131</v>
      </c>
      <c r="AJ586" s="5">
        <v>4.9040776739999998</v>
      </c>
      <c r="AK586">
        <v>10211</v>
      </c>
      <c r="AL586">
        <v>15.326406144115653</v>
      </c>
      <c r="AM586">
        <v>13766.27482112134</v>
      </c>
      <c r="AN586">
        <v>39.957282362051579</v>
      </c>
      <c r="AO586">
        <v>13.041</v>
      </c>
      <c r="AP586">
        <v>2514</v>
      </c>
      <c r="AQ586" s="3">
        <f t="shared" si="119"/>
        <v>-28.089244851258581</v>
      </c>
      <c r="AR586">
        <v>92</v>
      </c>
      <c r="AS586" s="3">
        <f t="shared" si="120"/>
        <v>104.44444444444446</v>
      </c>
      <c r="AT586">
        <v>3.6595067621320608E-2</v>
      </c>
      <c r="AU586" s="3">
        <f t="shared" si="121"/>
        <v>2.3723214074409853E-2</v>
      </c>
      <c r="AV586">
        <v>3.7641417269934016E-2</v>
      </c>
      <c r="AW586">
        <v>4.1854758749879629E-2</v>
      </c>
      <c r="AX586">
        <v>4.113531797142319E-2</v>
      </c>
      <c r="AY586" s="3">
        <f t="shared" si="122"/>
        <v>2.5007804674019446E-2</v>
      </c>
      <c r="AZ586">
        <v>0.97220217184943303</v>
      </c>
      <c r="BA586">
        <v>0.87433469250198104</v>
      </c>
      <c r="BB586">
        <v>0.88962646761946251</v>
      </c>
      <c r="BC586" s="3">
        <f t="shared" si="123"/>
        <v>9.1496383362585476E-2</v>
      </c>
      <c r="BD586">
        <v>1122</v>
      </c>
      <c r="BE586">
        <v>2.2406417112299466</v>
      </c>
      <c r="BF586">
        <v>29</v>
      </c>
      <c r="BG586">
        <v>3.1724137931034484</v>
      </c>
      <c r="BH586">
        <v>2.5846702317290554E-2</v>
      </c>
      <c r="BI586">
        <v>2.3820457869850663E-2</v>
      </c>
      <c r="BJ586">
        <v>2.3138447385904839E-2</v>
      </c>
      <c r="BK586">
        <v>2.3442503496660643E-2</v>
      </c>
      <c r="BL586">
        <v>1.085063203172282</v>
      </c>
      <c r="BM586">
        <v>1.1170456637049682</v>
      </c>
      <c r="BN586">
        <v>1.102557255498432</v>
      </c>
      <c r="BO586">
        <v>1134.3599999999999</v>
      </c>
      <c r="BP586">
        <v>3.217026585255879</v>
      </c>
      <c r="BQ586">
        <v>35261.132289019428</v>
      </c>
      <c r="BR586">
        <v>15780</v>
      </c>
      <c r="BS586">
        <v>2.4276256004154226</v>
      </c>
      <c r="BT586">
        <v>-3.0652988512807915</v>
      </c>
      <c r="BU586">
        <v>633</v>
      </c>
      <c r="BV586">
        <v>4.1087887835908088</v>
      </c>
      <c r="BW586">
        <v>55</v>
      </c>
      <c r="BX586">
        <v>0.33785859082253206</v>
      </c>
      <c r="BY586">
        <v>606</v>
      </c>
      <c r="BZ586">
        <v>3.8403041825095054</v>
      </c>
      <c r="CA586">
        <v>2.8212207085383252</v>
      </c>
      <c r="CB586">
        <v>0.4617182742841841</v>
      </c>
      <c r="CC586">
        <v>1561</v>
      </c>
      <c r="CD586">
        <v>9.8922686945500633</v>
      </c>
      <c r="CE586">
        <v>5.5238408093105464</v>
      </c>
      <c r="CF586">
        <v>3.5528129540254607</v>
      </c>
      <c r="CG586" s="5">
        <v>5673</v>
      </c>
      <c r="CH586" s="5">
        <v>35.950570339999999</v>
      </c>
      <c r="CI586" s="5">
        <v>13.8812467</v>
      </c>
      <c r="CJ586" s="5">
        <v>8.9771690280000005</v>
      </c>
      <c r="CK586">
        <v>4112</v>
      </c>
      <c r="CL586">
        <v>26.058301647655256</v>
      </c>
      <c r="CM586">
        <v>8.3574058927545671</v>
      </c>
      <c r="CN586">
        <v>5.424356073602798</v>
      </c>
      <c r="CO586">
        <v>10768</v>
      </c>
      <c r="CP586">
        <v>21.617348091258187</v>
      </c>
      <c r="CQ586">
        <v>5.4549015767309763</v>
      </c>
      <c r="CR586">
        <v>15600.881266953935</v>
      </c>
      <c r="CS586">
        <v>58.609135219781848</v>
      </c>
      <c r="CT586">
        <v>13.32681839983168</v>
      </c>
      <c r="CU586">
        <v>10.002000000000001</v>
      </c>
      <c r="CV586">
        <f t="shared" si="129"/>
        <v>-9.1009469038037114</v>
      </c>
      <c r="CW586">
        <v>-3.0389999999999997</v>
      </c>
      <c r="CX586">
        <v>2482.16</v>
      </c>
      <c r="CY586" s="3">
        <f t="shared" si="124"/>
        <v>-29.000000000000004</v>
      </c>
      <c r="CZ586">
        <v>-1.2665075576770146</v>
      </c>
      <c r="DA586">
        <v>50.87</v>
      </c>
      <c r="DB586" s="3">
        <f t="shared" si="125"/>
        <v>13.044444444444439</v>
      </c>
      <c r="DC586">
        <v>-44.706521739130437</v>
      </c>
      <c r="DD586">
        <v>2.049424694620814E-2</v>
      </c>
      <c r="DE586" s="3">
        <f t="shared" si="126"/>
        <v>7.622393399297385E-3</v>
      </c>
      <c r="DF586">
        <v>-1.6100820675112468E-2</v>
      </c>
      <c r="DG586">
        <v>4.3052183448470172E-2</v>
      </c>
      <c r="DH586">
        <v>5.4107661785361555E-3</v>
      </c>
      <c r="DI586">
        <v>4.550497393508092E-2</v>
      </c>
      <c r="DJ586">
        <v>3.6502151852012901E-3</v>
      </c>
      <c r="DK586">
        <v>4.3563803575989365E-2</v>
      </c>
      <c r="DL586" s="3">
        <f t="shared" si="127"/>
        <v>2.7436290278585622E-2</v>
      </c>
      <c r="DM586">
        <v>2.428485604566176E-3</v>
      </c>
      <c r="DN586">
        <v>0.47603269578041318</v>
      </c>
      <c r="DO586">
        <v>-0.49616947606901984</v>
      </c>
      <c r="DP586">
        <v>0.45037377618204971</v>
      </c>
      <c r="DQ586">
        <v>-0.42396091631993132</v>
      </c>
      <c r="DR586">
        <v>0.47044209329563119</v>
      </c>
      <c r="DS586" s="3">
        <f t="shared" si="128"/>
        <v>-0.32768799096124585</v>
      </c>
      <c r="DT586">
        <v>-0.41918437432383132</v>
      </c>
      <c r="DU586">
        <v>1068</v>
      </c>
      <c r="DV586">
        <v>-4.8128342245989302</v>
      </c>
      <c r="DW586">
        <v>2.324119850187266</v>
      </c>
      <c r="DX586">
        <v>8.347813895731937E-2</v>
      </c>
      <c r="DY586">
        <v>16</v>
      </c>
      <c r="DZ586">
        <v>-44.827586206896555</v>
      </c>
      <c r="EA586">
        <v>3.1793749999999998</v>
      </c>
      <c r="EB586">
        <v>6.9612068965514418E-3</v>
      </c>
      <c r="EC586">
        <v>1.4981273408239701E-2</v>
      </c>
      <c r="ED586">
        <v>-1.0865428909050854E-2</v>
      </c>
      <c r="EE586">
        <v>1.3443665821778241E-2</v>
      </c>
      <c r="EF586">
        <v>-1.0376792048072422E-2</v>
      </c>
      <c r="EG586">
        <v>1.438880772125559E-2</v>
      </c>
      <c r="EH586">
        <v>-8.7496396646492489E-3</v>
      </c>
      <c r="EI586">
        <v>1.3847421713263645E-2</v>
      </c>
      <c r="EJ586">
        <v>-9.5950817833969984E-3</v>
      </c>
      <c r="EK586">
        <v>1.1143741303038486</v>
      </c>
      <c r="EL586">
        <v>2.9310927131566578E-2</v>
      </c>
      <c r="EM586">
        <v>1.0411754537597233</v>
      </c>
      <c r="EN586">
        <v>-7.5870209945244849E-2</v>
      </c>
      <c r="EO586">
        <v>1.0818817913149856</v>
      </c>
      <c r="EP586">
        <v>-2.0675464183446346E-2</v>
      </c>
      <c r="EQ586">
        <v>1148.3</v>
      </c>
      <c r="ER586">
        <v>13.940000000000055</v>
      </c>
      <c r="ES586">
        <v>3.2565601994510791</v>
      </c>
      <c r="ET586">
        <v>3.9533614195200073E-2</v>
      </c>
    </row>
    <row r="587" spans="1:150" x14ac:dyDescent="0.3">
      <c r="A587">
        <v>20</v>
      </c>
      <c r="B587">
        <v>2015</v>
      </c>
      <c r="C587" t="s">
        <v>706</v>
      </c>
      <c r="D587">
        <v>13233</v>
      </c>
      <c r="E587">
        <v>61</v>
      </c>
      <c r="F587">
        <v>0.46096879014584752</v>
      </c>
      <c r="G587">
        <v>480</v>
      </c>
      <c r="H587">
        <v>3.6272953978689642</v>
      </c>
      <c r="I587">
        <v>2165</v>
      </c>
      <c r="J587">
        <v>16.360613617471472</v>
      </c>
      <c r="K587" s="5">
        <v>2645</v>
      </c>
      <c r="L587" s="5">
        <v>19.98790902</v>
      </c>
      <c r="M587">
        <v>8233</v>
      </c>
      <c r="N587">
        <v>9695.9555272962461</v>
      </c>
      <c r="O587">
        <v>12.612408373006879</v>
      </c>
      <c r="P587" s="3">
        <v>2569</v>
      </c>
      <c r="Q587" s="3">
        <v>34</v>
      </c>
      <c r="R587" s="3">
        <f t="shared" si="117"/>
        <v>1.3234721681588166E-2</v>
      </c>
      <c r="S587" s="3">
        <v>1.6127513297403744E-2</v>
      </c>
      <c r="T587" s="3">
        <f t="shared" si="118"/>
        <v>0.82063002755165804</v>
      </c>
      <c r="U587">
        <v>12101</v>
      </c>
      <c r="V587">
        <v>-8.5543716466409734</v>
      </c>
      <c r="W587">
        <v>-652</v>
      </c>
      <c r="X587">
        <v>-4.9270762487720097</v>
      </c>
      <c r="Y587">
        <v>158</v>
      </c>
      <c r="Z587">
        <v>1.3056772167589457</v>
      </c>
      <c r="AA587">
        <v>0.8447084266130982</v>
      </c>
      <c r="AB587">
        <v>806</v>
      </c>
      <c r="AC587">
        <v>6.6606065614412024</v>
      </c>
      <c r="AD587">
        <v>3.0333111635722383</v>
      </c>
      <c r="AE587">
        <v>2350</v>
      </c>
      <c r="AF587">
        <v>19.419882654326091</v>
      </c>
      <c r="AG587">
        <v>3.0592690368546194</v>
      </c>
      <c r="AH587" s="5">
        <v>3156</v>
      </c>
      <c r="AI587" s="5">
        <v>26.08048922</v>
      </c>
      <c r="AJ587" s="5">
        <v>6.0925801999999996</v>
      </c>
      <c r="AK587">
        <v>7837</v>
      </c>
      <c r="AL587">
        <v>-4.809911332442609</v>
      </c>
      <c r="AM587">
        <v>13559.830923474545</v>
      </c>
      <c r="AN587">
        <v>39.850382825092794</v>
      </c>
      <c r="AO587">
        <v>14.749000000000001</v>
      </c>
      <c r="AP587">
        <v>1372</v>
      </c>
      <c r="AQ587" s="3">
        <f t="shared" si="119"/>
        <v>-46.594005449591279</v>
      </c>
      <c r="AR587">
        <v>24</v>
      </c>
      <c r="AS587" s="3">
        <f t="shared" si="120"/>
        <v>-29.411764705882355</v>
      </c>
      <c r="AT587">
        <v>1.7492711370262391E-2</v>
      </c>
      <c r="AU587" s="3">
        <f t="shared" si="121"/>
        <v>4.2579896886742255E-3</v>
      </c>
      <c r="AV587">
        <v>3.7641417269934016E-2</v>
      </c>
      <c r="AW587">
        <v>4.1854758749879629E-2</v>
      </c>
      <c r="AX587">
        <v>4.113531797142319E-2</v>
      </c>
      <c r="AY587" s="3">
        <f t="shared" si="122"/>
        <v>2.5007804674019446E-2</v>
      </c>
      <c r="AZ587">
        <v>0.46471978578326933</v>
      </c>
      <c r="BA587">
        <v>0.41793841113258595</v>
      </c>
      <c r="BB587">
        <v>0.42524799206401231</v>
      </c>
      <c r="BC587" s="3">
        <f t="shared" si="123"/>
        <v>-0.39538203548764572</v>
      </c>
      <c r="BD587">
        <v>757</v>
      </c>
      <c r="BE587">
        <v>1.8124174372523119</v>
      </c>
      <c r="BF587">
        <v>15</v>
      </c>
      <c r="BG587">
        <v>1.6</v>
      </c>
      <c r="BH587">
        <v>1.9815059445178335E-2</v>
      </c>
      <c r="BI587">
        <v>2.3820457869850663E-2</v>
      </c>
      <c r="BJ587">
        <v>2.3138447385904839E-2</v>
      </c>
      <c r="BK587">
        <v>2.3442503496660643E-2</v>
      </c>
      <c r="BL587">
        <v>0.83185048555502683</v>
      </c>
      <c r="BM587">
        <v>0.85636944928504577</v>
      </c>
      <c r="BN587">
        <v>0.84526208764353883</v>
      </c>
      <c r="BO587">
        <v>702.64</v>
      </c>
      <c r="BP587">
        <v>1.7055414795237502</v>
      </c>
      <c r="BQ587">
        <v>41197.473555213845</v>
      </c>
      <c r="BR587">
        <v>10509</v>
      </c>
      <c r="BS587">
        <v>-20.58490138290637</v>
      </c>
      <c r="BT587">
        <v>-13.155937525824314</v>
      </c>
      <c r="BU587">
        <v>-1197</v>
      </c>
      <c r="BV587">
        <v>-9.0455678984357295</v>
      </c>
      <c r="BW587">
        <v>-607</v>
      </c>
      <c r="BX587">
        <v>-5.0161143707131641</v>
      </c>
      <c r="BY587">
        <v>209</v>
      </c>
      <c r="BZ587">
        <v>1.9887715291654773</v>
      </c>
      <c r="CA587">
        <v>1.5278027390196298</v>
      </c>
      <c r="CB587">
        <v>0.68309431240653162</v>
      </c>
      <c r="CC587">
        <v>1000</v>
      </c>
      <c r="CD587">
        <v>9.5156532495955855</v>
      </c>
      <c r="CE587">
        <v>5.8883578517266209</v>
      </c>
      <c r="CF587">
        <v>2.855046688154383</v>
      </c>
      <c r="CG587" s="5">
        <v>3646</v>
      </c>
      <c r="CH587" s="5">
        <v>34.694071749999999</v>
      </c>
      <c r="CI587" s="5">
        <v>14.706162730000001</v>
      </c>
      <c r="CJ587" s="5">
        <v>8.6135825320000006</v>
      </c>
      <c r="CK587">
        <v>2646</v>
      </c>
      <c r="CL587">
        <v>25.178418498429917</v>
      </c>
      <c r="CM587">
        <v>8.8178048809584446</v>
      </c>
      <c r="CN587">
        <v>5.7585358441038252</v>
      </c>
      <c r="CO587">
        <v>7259</v>
      </c>
      <c r="CP587">
        <v>-11.83043847929066</v>
      </c>
      <c r="CQ587">
        <v>-7.3752711496746199</v>
      </c>
      <c r="CR587">
        <v>15669.830702583</v>
      </c>
      <c r="CS587">
        <v>61.612031516326397</v>
      </c>
      <c r="CT587">
        <v>15.560664369757443</v>
      </c>
      <c r="CU587">
        <v>14.154999999999999</v>
      </c>
      <c r="CV587">
        <f t="shared" si="129"/>
        <v>1.5425916269931204</v>
      </c>
      <c r="CW587">
        <v>-0.59400000000000119</v>
      </c>
      <c r="CX587">
        <v>1553.23</v>
      </c>
      <c r="CY587" s="3">
        <f t="shared" si="124"/>
        <v>-39.539509536784742</v>
      </c>
      <c r="CZ587">
        <v>13.209183673469388</v>
      </c>
      <c r="DA587">
        <v>20.97</v>
      </c>
      <c r="DB587" s="3">
        <f t="shared" si="125"/>
        <v>-38.32352941176471</v>
      </c>
      <c r="DC587">
        <v>-12.625000000000005</v>
      </c>
      <c r="DD587">
        <v>1.3500898128416268E-2</v>
      </c>
      <c r="DE587" s="3">
        <f t="shared" si="126"/>
        <v>2.6617644682810221E-4</v>
      </c>
      <c r="DF587">
        <v>-3.9918132418461233E-3</v>
      </c>
      <c r="DG587">
        <v>4.3052183448470172E-2</v>
      </c>
      <c r="DH587">
        <v>5.4107661785361555E-3</v>
      </c>
      <c r="DI587">
        <v>4.550497393508092E-2</v>
      </c>
      <c r="DJ587">
        <v>3.6502151852012901E-3</v>
      </c>
      <c r="DK587">
        <v>4.3563803575989365E-2</v>
      </c>
      <c r="DL587" s="3">
        <f t="shared" si="127"/>
        <v>2.7436290278585622E-2</v>
      </c>
      <c r="DM587">
        <v>2.428485604566176E-3</v>
      </c>
      <c r="DN587">
        <v>0.31359380749122057</v>
      </c>
      <c r="DO587">
        <v>-0.15112597829204877</v>
      </c>
      <c r="DP587">
        <v>0.29669060238727196</v>
      </c>
      <c r="DQ587">
        <v>-0.12124780874531399</v>
      </c>
      <c r="DR587">
        <v>0.30991091273438359</v>
      </c>
      <c r="DS587" s="3">
        <f t="shared" si="128"/>
        <v>-0.5107191148172745</v>
      </c>
      <c r="DT587">
        <v>-0.11533707932962872</v>
      </c>
      <c r="DU587">
        <v>726</v>
      </c>
      <c r="DV587">
        <v>-4.0951122853368567</v>
      </c>
      <c r="DW587">
        <v>2.1394352617079888</v>
      </c>
      <c r="DX587">
        <v>0.32701782445567695</v>
      </c>
      <c r="DY587">
        <v>12</v>
      </c>
      <c r="DZ587">
        <v>-20</v>
      </c>
      <c r="EA587">
        <v>1.7474999999999998</v>
      </c>
      <c r="EB587">
        <v>0.14749999999999974</v>
      </c>
      <c r="EC587">
        <v>1.6528925619834711E-2</v>
      </c>
      <c r="ED587">
        <v>-3.2861338253436234E-3</v>
      </c>
      <c r="EE587">
        <v>1.3443665821778241E-2</v>
      </c>
      <c r="EF587">
        <v>-1.0376792048072422E-2</v>
      </c>
      <c r="EG587">
        <v>1.438880772125559E-2</v>
      </c>
      <c r="EH587">
        <v>-8.7496396646492489E-3</v>
      </c>
      <c r="EI587">
        <v>1.3847421713263645E-2</v>
      </c>
      <c r="EJ587">
        <v>-9.5950817833969984E-3</v>
      </c>
      <c r="EK587">
        <v>1.2294954247567254</v>
      </c>
      <c r="EL587">
        <v>0.39764493920169852</v>
      </c>
      <c r="EM587">
        <v>1.1487349014621742</v>
      </c>
      <c r="EN587">
        <v>0.29236545217712839</v>
      </c>
      <c r="EO587">
        <v>1.1936464391781041</v>
      </c>
      <c r="EP587">
        <v>0.34838435153456526</v>
      </c>
      <c r="EQ587">
        <v>704.83</v>
      </c>
      <c r="ER587">
        <v>2.1900000000000546</v>
      </c>
      <c r="ES587">
        <v>1.7108573394807085</v>
      </c>
      <c r="ET587">
        <v>5.3158599569582687E-3</v>
      </c>
    </row>
    <row r="588" spans="1:150" x14ac:dyDescent="0.3">
      <c r="A588">
        <v>20</v>
      </c>
      <c r="B588">
        <v>2016</v>
      </c>
      <c r="C588" t="s">
        <v>707</v>
      </c>
      <c r="D588">
        <v>495121</v>
      </c>
      <c r="E588">
        <v>3676</v>
      </c>
      <c r="F588">
        <v>0.74244477612543203</v>
      </c>
      <c r="G588">
        <v>39995</v>
      </c>
      <c r="H588">
        <v>8.0778234007444638</v>
      </c>
      <c r="I588">
        <v>119714</v>
      </c>
      <c r="J588">
        <v>24.178736106931435</v>
      </c>
      <c r="K588" s="5">
        <v>159709</v>
      </c>
      <c r="L588" s="5">
        <v>32.256559510000002</v>
      </c>
      <c r="M588">
        <v>289289</v>
      </c>
      <c r="N588">
        <v>15327.037898790988</v>
      </c>
      <c r="O588">
        <v>14.290850115426329</v>
      </c>
      <c r="P588" s="3">
        <v>153717</v>
      </c>
      <c r="Q588" s="3">
        <v>2814</v>
      </c>
      <c r="R588" s="3">
        <f t="shared" si="117"/>
        <v>1.8306368196100625E-2</v>
      </c>
      <c r="S588" s="3">
        <v>1.6127513297403744E-2</v>
      </c>
      <c r="T588" s="3">
        <f t="shared" si="118"/>
        <v>1.1351017270001347</v>
      </c>
      <c r="U588">
        <v>509305</v>
      </c>
      <c r="V588">
        <v>2.8647542721880104</v>
      </c>
      <c r="W588">
        <v>9624</v>
      </c>
      <c r="X588">
        <v>1.9437672811292592</v>
      </c>
      <c r="Y588">
        <v>9945</v>
      </c>
      <c r="Z588">
        <v>1.9526609791775067</v>
      </c>
      <c r="AA588">
        <v>1.2102162030520747</v>
      </c>
      <c r="AB588">
        <v>61635</v>
      </c>
      <c r="AC588">
        <v>12.101785766878393</v>
      </c>
      <c r="AD588">
        <v>4.0239623661339294</v>
      </c>
      <c r="AE588">
        <v>135595</v>
      </c>
      <c r="AF588">
        <v>26.62353599513062</v>
      </c>
      <c r="AG588">
        <v>2.444799888199185</v>
      </c>
      <c r="AH588" s="5">
        <v>197230</v>
      </c>
      <c r="AI588" s="5">
        <v>38.72532176</v>
      </c>
      <c r="AJ588" s="5">
        <v>6.4687622539999996</v>
      </c>
      <c r="AK588">
        <v>326145</v>
      </c>
      <c r="AL588">
        <v>12.740200975495092</v>
      </c>
      <c r="AM588">
        <v>19341.798306768313</v>
      </c>
      <c r="AN588">
        <v>26.193974559781136</v>
      </c>
      <c r="AO588">
        <v>13.819000000000001</v>
      </c>
      <c r="AP588">
        <v>122364</v>
      </c>
      <c r="AQ588" s="3">
        <f t="shared" si="119"/>
        <v>-20.396572922968833</v>
      </c>
      <c r="AR588">
        <v>5442</v>
      </c>
      <c r="AS588" s="3">
        <f t="shared" si="120"/>
        <v>93.390191897654589</v>
      </c>
      <c r="AT588">
        <v>4.4473864862214378E-2</v>
      </c>
      <c r="AU588" s="3">
        <f t="shared" si="121"/>
        <v>2.6167496666113753E-2</v>
      </c>
      <c r="AV588">
        <v>3.7641417269934016E-2</v>
      </c>
      <c r="AW588">
        <v>4.1854758749879629E-2</v>
      </c>
      <c r="AX588">
        <v>4.113531797142319E-2</v>
      </c>
      <c r="AY588" s="3">
        <f t="shared" si="122"/>
        <v>2.5007804674019446E-2</v>
      </c>
      <c r="AZ588">
        <v>1.1815140897401268</v>
      </c>
      <c r="BA588">
        <v>1.062576065196942</v>
      </c>
      <c r="BB588">
        <v>1.0811601090116889</v>
      </c>
      <c r="BC588" s="3">
        <f t="shared" si="123"/>
        <v>-5.3941617988445767E-2</v>
      </c>
      <c r="BD588">
        <v>38545</v>
      </c>
      <c r="BE588">
        <v>3.1745751718770268</v>
      </c>
      <c r="BF588">
        <v>942</v>
      </c>
      <c r="BG588">
        <v>5.7770700636942678</v>
      </c>
      <c r="BH588">
        <v>2.443896744065378E-2</v>
      </c>
      <c r="BI588">
        <v>2.3820457869850663E-2</v>
      </c>
      <c r="BJ588">
        <v>2.3138447385904839E-2</v>
      </c>
      <c r="BK588">
        <v>2.3442503496660643E-2</v>
      </c>
      <c r="BL588">
        <v>1.025965477833487</v>
      </c>
      <c r="BM588">
        <v>1.056206020786908</v>
      </c>
      <c r="BN588">
        <v>1.0425067205017196</v>
      </c>
      <c r="BO588">
        <v>13173.279999999999</v>
      </c>
      <c r="BP588">
        <v>5.3517559732731819</v>
      </c>
      <c r="BQ588">
        <v>246148.74194166786</v>
      </c>
      <c r="BR588">
        <v>502678</v>
      </c>
      <c r="BS588">
        <v>1.5262935726822331</v>
      </c>
      <c r="BT588">
        <v>-1.3011849481155693</v>
      </c>
      <c r="BU588">
        <v>11960</v>
      </c>
      <c r="BV588">
        <v>2.4155711432154967</v>
      </c>
      <c r="BW588">
        <v>2955</v>
      </c>
      <c r="BX588">
        <v>0.58020243272695149</v>
      </c>
      <c r="BY588">
        <v>17081</v>
      </c>
      <c r="BZ588">
        <v>3.3980003103378307</v>
      </c>
      <c r="CA588">
        <v>2.6555555342123984</v>
      </c>
      <c r="CB588">
        <v>1.445339331160324</v>
      </c>
      <c r="CC588">
        <v>80979</v>
      </c>
      <c r="CD588">
        <v>16.109517424673449</v>
      </c>
      <c r="CE588">
        <v>8.0316940239289849</v>
      </c>
      <c r="CF588">
        <v>4.0077316577950555</v>
      </c>
      <c r="CG588" s="5">
        <v>234523</v>
      </c>
      <c r="CH588" s="5">
        <v>46.654717329999997</v>
      </c>
      <c r="CI588" s="5">
        <v>14.398157830000001</v>
      </c>
      <c r="CJ588" s="5">
        <v>7.9293955719999998</v>
      </c>
      <c r="CK588">
        <v>153544</v>
      </c>
      <c r="CL588">
        <v>30.545199909285863</v>
      </c>
      <c r="CM588">
        <v>6.3664638023544278</v>
      </c>
      <c r="CN588">
        <v>3.9216639141552427</v>
      </c>
      <c r="CO588">
        <v>332749</v>
      </c>
      <c r="CP588">
        <v>15.02303924449253</v>
      </c>
      <c r="CQ588">
        <v>2.0248662404758622</v>
      </c>
      <c r="CR588">
        <v>21687.329002075199</v>
      </c>
      <c r="CS588">
        <v>41.497196948837171</v>
      </c>
      <c r="CT588">
        <v>12.126745704333555</v>
      </c>
      <c r="CU588">
        <v>13.629</v>
      </c>
      <c r="CV588">
        <f t="shared" si="129"/>
        <v>-0.66185011542632921</v>
      </c>
      <c r="CW588">
        <v>-0.19000000000000128</v>
      </c>
      <c r="CX588">
        <v>131985.57</v>
      </c>
      <c r="CY588" s="3">
        <f t="shared" si="124"/>
        <v>-14.13729776147075</v>
      </c>
      <c r="CZ588">
        <v>7.8630724722957792</v>
      </c>
      <c r="DA588">
        <v>5588.9500000000016</v>
      </c>
      <c r="DB588" s="3">
        <f t="shared" si="125"/>
        <v>98.612295664534528</v>
      </c>
      <c r="DC588">
        <v>2.7002940095553405</v>
      </c>
      <c r="DD588">
        <v>4.2345159398864601E-2</v>
      </c>
      <c r="DE588" s="3">
        <f t="shared" si="126"/>
        <v>2.4038791202763976E-2</v>
      </c>
      <c r="DF588">
        <v>-2.1287054633497768E-3</v>
      </c>
      <c r="DG588">
        <v>4.3052183448470172E-2</v>
      </c>
      <c r="DH588">
        <v>5.4107661785361555E-3</v>
      </c>
      <c r="DI588">
        <v>4.550497393508092E-2</v>
      </c>
      <c r="DJ588">
        <v>3.6502151852012901E-3</v>
      </c>
      <c r="DK588">
        <v>4.3563803575989365E-2</v>
      </c>
      <c r="DL588" s="3">
        <f t="shared" si="127"/>
        <v>2.7436290278585622E-2</v>
      </c>
      <c r="DM588">
        <v>2.428485604566176E-3</v>
      </c>
      <c r="DN588">
        <v>0.98357751005934879</v>
      </c>
      <c r="DO588">
        <v>-0.19793657968077805</v>
      </c>
      <c r="DP588">
        <v>0.93056111754455184</v>
      </c>
      <c r="DQ588">
        <v>-0.13201494765239019</v>
      </c>
      <c r="DR588">
        <v>0.97202622183806664</v>
      </c>
      <c r="DS588" s="3">
        <f t="shared" si="128"/>
        <v>-0.16307550516206804</v>
      </c>
      <c r="DT588">
        <v>-0.10913388717362227</v>
      </c>
      <c r="DU588">
        <v>40335</v>
      </c>
      <c r="DV588">
        <v>4.643922687767545</v>
      </c>
      <c r="DW588">
        <v>3.2722342878393458</v>
      </c>
      <c r="DX588">
        <v>9.7659115962319021E-2</v>
      </c>
      <c r="DY588">
        <v>546</v>
      </c>
      <c r="DZ588">
        <v>-42.038216560509554</v>
      </c>
      <c r="EA588">
        <v>10.236172161172163</v>
      </c>
      <c r="EB588">
        <v>4.4591020974778957</v>
      </c>
      <c r="EC588">
        <v>1.3536630717738937E-2</v>
      </c>
      <c r="ED588">
        <v>-1.0902336722914843E-2</v>
      </c>
      <c r="EE588">
        <v>1.3443665821778241E-2</v>
      </c>
      <c r="EF588">
        <v>-1.0376792048072422E-2</v>
      </c>
      <c r="EG588">
        <v>1.438880772125559E-2</v>
      </c>
      <c r="EH588">
        <v>-8.7496396646492489E-3</v>
      </c>
      <c r="EI588">
        <v>1.3847421713263645E-2</v>
      </c>
      <c r="EJ588">
        <v>-9.5950817833969984E-3</v>
      </c>
      <c r="EK588">
        <v>1.0069151448119229</v>
      </c>
      <c r="EL588">
        <v>-1.9050333021564114E-2</v>
      </c>
      <c r="EM588">
        <v>0.94077500929713653</v>
      </c>
      <c r="EN588">
        <v>-0.11543101148977142</v>
      </c>
      <c r="EO588">
        <v>0.97755603880923048</v>
      </c>
      <c r="EP588">
        <v>-6.4950681692489076E-2</v>
      </c>
      <c r="EQ588">
        <v>13798.089999999998</v>
      </c>
      <c r="ER588">
        <v>624.80999999999949</v>
      </c>
      <c r="ES588">
        <v>5.605590299246729</v>
      </c>
      <c r="ET588">
        <v>0.25383432597354716</v>
      </c>
    </row>
    <row r="589" spans="1:150" x14ac:dyDescent="0.3">
      <c r="A589">
        <v>20</v>
      </c>
      <c r="B589">
        <v>2017</v>
      </c>
      <c r="C589" t="s">
        <v>708</v>
      </c>
      <c r="D589">
        <v>22394</v>
      </c>
      <c r="E589">
        <v>246</v>
      </c>
      <c r="F589">
        <v>1.0985085290702867</v>
      </c>
      <c r="G589">
        <v>541</v>
      </c>
      <c r="H589">
        <v>2.4158256675895329</v>
      </c>
      <c r="I589">
        <v>3896</v>
      </c>
      <c r="J589">
        <v>17.397517192105028</v>
      </c>
      <c r="K589" s="5">
        <v>4437</v>
      </c>
      <c r="L589" s="5">
        <v>19.813342859999999</v>
      </c>
      <c r="M589">
        <v>13789</v>
      </c>
      <c r="N589">
        <v>10255.348638856409</v>
      </c>
      <c r="O589">
        <v>17.933375011163704</v>
      </c>
      <c r="P589" s="3">
        <v>5737</v>
      </c>
      <c r="Q589" s="3">
        <v>89</v>
      </c>
      <c r="R589" s="3">
        <f t="shared" si="117"/>
        <v>1.5513334495380861E-2</v>
      </c>
      <c r="S589" s="3">
        <v>1.6127513297403744E-2</v>
      </c>
      <c r="T589" s="3">
        <f t="shared" si="118"/>
        <v>0.96191732781756534</v>
      </c>
      <c r="U589">
        <v>23325</v>
      </c>
      <c r="V589">
        <v>4.1573635795302311</v>
      </c>
      <c r="W589">
        <v>1217</v>
      </c>
      <c r="X589">
        <v>5.4344913816200773</v>
      </c>
      <c r="Y589">
        <v>463</v>
      </c>
      <c r="Z589">
        <v>1.984994640943194</v>
      </c>
      <c r="AA589">
        <v>0.88648611187290727</v>
      </c>
      <c r="AB589">
        <v>1059</v>
      </c>
      <c r="AC589">
        <v>4.540192926045016</v>
      </c>
      <c r="AD589">
        <v>2.1243672584554831</v>
      </c>
      <c r="AE589">
        <v>4980</v>
      </c>
      <c r="AF589">
        <v>21.35048231511254</v>
      </c>
      <c r="AG589">
        <v>3.9529651230075125</v>
      </c>
      <c r="AH589" s="5">
        <v>6039</v>
      </c>
      <c r="AI589" s="5">
        <v>25.89067524</v>
      </c>
      <c r="AJ589" s="5">
        <v>6.0773323809999997</v>
      </c>
      <c r="AK589">
        <v>15740</v>
      </c>
      <c r="AL589">
        <v>14.148959315396331</v>
      </c>
      <c r="AM589">
        <v>14278.261855320839</v>
      </c>
      <c r="AN589">
        <v>39.227464205576076</v>
      </c>
      <c r="AO589">
        <v>12.492000000000001</v>
      </c>
      <c r="AP589">
        <v>3731</v>
      </c>
      <c r="AQ589" s="3">
        <f t="shared" si="119"/>
        <v>-34.966010109813489</v>
      </c>
      <c r="AR589">
        <v>65</v>
      </c>
      <c r="AS589" s="3">
        <f t="shared" si="120"/>
        <v>-26.966292134831459</v>
      </c>
      <c r="AT589">
        <v>1.7421602787456445E-2</v>
      </c>
      <c r="AU589" s="3">
        <f t="shared" si="121"/>
        <v>1.9082682920755836E-3</v>
      </c>
      <c r="AV589">
        <v>3.7641417269934016E-2</v>
      </c>
      <c r="AW589">
        <v>4.1854758749879629E-2</v>
      </c>
      <c r="AX589">
        <v>4.113531797142319E-2</v>
      </c>
      <c r="AY589" s="3">
        <f t="shared" si="122"/>
        <v>2.5007804674019446E-2</v>
      </c>
      <c r="AZ589">
        <v>0.46283068096301211</v>
      </c>
      <c r="BA589">
        <v>0.41623947450196563</v>
      </c>
      <c r="BB589">
        <v>0.42351934168976829</v>
      </c>
      <c r="BC589" s="3">
        <f t="shared" si="123"/>
        <v>-0.53839798612779699</v>
      </c>
      <c r="BD589">
        <v>1666</v>
      </c>
      <c r="BE589">
        <v>2.2394957983193278</v>
      </c>
      <c r="BF589">
        <v>23</v>
      </c>
      <c r="BG589">
        <v>2.8260869565217392</v>
      </c>
      <c r="BH589">
        <v>1.3805522208883553E-2</v>
      </c>
      <c r="BI589">
        <v>2.3820457869850663E-2</v>
      </c>
      <c r="BJ589">
        <v>2.3138447385904839E-2</v>
      </c>
      <c r="BK589">
        <v>2.3442503496660643E-2</v>
      </c>
      <c r="BL589">
        <v>0.57956577847133139</v>
      </c>
      <c r="BM589">
        <v>0.59664859869955711</v>
      </c>
      <c r="BN589">
        <v>0.58890989227537638</v>
      </c>
      <c r="BO589">
        <v>1870.81</v>
      </c>
      <c r="BP589">
        <v>1.9197883349706051</v>
      </c>
      <c r="BQ589">
        <v>97448.763799715714</v>
      </c>
      <c r="BR589">
        <v>22158</v>
      </c>
      <c r="BS589">
        <v>-1.0538537108153969</v>
      </c>
      <c r="BT589">
        <v>-5.003215434083601</v>
      </c>
      <c r="BU589">
        <v>1397</v>
      </c>
      <c r="BV589">
        <v>6.2382781102080909</v>
      </c>
      <c r="BW589">
        <v>174</v>
      </c>
      <c r="BX589">
        <v>0.74598070739549838</v>
      </c>
      <c r="BY589">
        <v>585</v>
      </c>
      <c r="BZ589">
        <v>2.6401299756295695</v>
      </c>
      <c r="CA589">
        <v>1.5416214465592828</v>
      </c>
      <c r="CB589">
        <v>0.65513533468637553</v>
      </c>
      <c r="CC589">
        <v>1630</v>
      </c>
      <c r="CD589">
        <v>7.3562595902157231</v>
      </c>
      <c r="CE589">
        <v>4.9404339226261902</v>
      </c>
      <c r="CF589">
        <v>2.8160666641707071</v>
      </c>
      <c r="CG589" s="5">
        <v>7869</v>
      </c>
      <c r="CH589" s="5">
        <v>35.513132949999999</v>
      </c>
      <c r="CI589" s="5">
        <v>15.69979009</v>
      </c>
      <c r="CJ589" s="5">
        <v>9.6224577129999993</v>
      </c>
      <c r="CK589">
        <v>6239</v>
      </c>
      <c r="CL589">
        <v>28.156873364022022</v>
      </c>
      <c r="CM589">
        <v>10.759356171916995</v>
      </c>
      <c r="CN589">
        <v>6.8063910489094823</v>
      </c>
      <c r="CO589">
        <v>15764</v>
      </c>
      <c r="CP589">
        <v>14.323011095801</v>
      </c>
      <c r="CQ589">
        <v>0.15247776365946633</v>
      </c>
      <c r="CR589">
        <v>16357.561886047324</v>
      </c>
      <c r="CS589">
        <v>59.502738152365566</v>
      </c>
      <c r="CT589">
        <v>14.562697139159322</v>
      </c>
      <c r="CU589">
        <v>12.606</v>
      </c>
      <c r="CV589">
        <f t="shared" si="129"/>
        <v>-5.3273750111637046</v>
      </c>
      <c r="CW589">
        <v>0.11399999999999899</v>
      </c>
      <c r="CX589">
        <v>4581.4000000000005</v>
      </c>
      <c r="CY589" s="3">
        <f t="shared" si="124"/>
        <v>-20.142931845912486</v>
      </c>
      <c r="CZ589">
        <v>22.792816939158417</v>
      </c>
      <c r="DA589">
        <v>87.740000000000009</v>
      </c>
      <c r="DB589" s="3">
        <f t="shared" si="125"/>
        <v>-1.4157303370786416</v>
      </c>
      <c r="DC589">
        <v>34.984615384615395</v>
      </c>
      <c r="DD589">
        <v>1.9151351115379578E-2</v>
      </c>
      <c r="DE589" s="3">
        <f t="shared" si="126"/>
        <v>3.6380166199987164E-3</v>
      </c>
      <c r="DF589">
        <v>1.7297483279231328E-3</v>
      </c>
      <c r="DG589">
        <v>4.3052183448470172E-2</v>
      </c>
      <c r="DH589">
        <v>5.4107661785361555E-3</v>
      </c>
      <c r="DI589">
        <v>4.550497393508092E-2</v>
      </c>
      <c r="DJ589">
        <v>3.6502151852012901E-3</v>
      </c>
      <c r="DK589">
        <v>4.3563803575989365E-2</v>
      </c>
      <c r="DL589" s="3">
        <f t="shared" si="127"/>
        <v>2.7436290278585622E-2</v>
      </c>
      <c r="DM589">
        <v>2.428485604566176E-3</v>
      </c>
      <c r="DN589">
        <v>0.44484041415233044</v>
      </c>
      <c r="DO589">
        <v>-1.7990266810681665E-2</v>
      </c>
      <c r="DP589">
        <v>0.42086280815590849</v>
      </c>
      <c r="DQ589">
        <v>4.6233336539428516E-3</v>
      </c>
      <c r="DR589">
        <v>0.43961613870500144</v>
      </c>
      <c r="DS589" s="3">
        <f t="shared" si="128"/>
        <v>-0.52230118911256396</v>
      </c>
      <c r="DT589">
        <v>1.6096797015233144E-2</v>
      </c>
      <c r="DU589">
        <v>1660</v>
      </c>
      <c r="DV589">
        <v>-0.36014405762304924</v>
      </c>
      <c r="DW589">
        <v>2.7598795180722897</v>
      </c>
      <c r="DX589">
        <v>0.52038371975296194</v>
      </c>
      <c r="DY589">
        <v>11</v>
      </c>
      <c r="DZ589">
        <v>-52.173913043478258</v>
      </c>
      <c r="EA589">
        <v>7.9763636363636374</v>
      </c>
      <c r="EB589">
        <v>5.1502766798418982</v>
      </c>
      <c r="EC589">
        <v>6.6265060240963854E-3</v>
      </c>
      <c r="ED589">
        <v>-7.1790161847871681E-3</v>
      </c>
      <c r="EE589">
        <v>1.3443665821778241E-2</v>
      </c>
      <c r="EF589">
        <v>-1.0376792048072422E-2</v>
      </c>
      <c r="EG589">
        <v>1.438880772125559E-2</v>
      </c>
      <c r="EH589">
        <v>-8.7496396646492489E-3</v>
      </c>
      <c r="EI589">
        <v>1.3847421713263645E-2</v>
      </c>
      <c r="EJ589">
        <v>-9.5950817833969984E-3</v>
      </c>
      <c r="EK589">
        <v>0.4929091597443378</v>
      </c>
      <c r="EL589">
        <v>-8.6656618726993595E-2</v>
      </c>
      <c r="EM589">
        <v>0.46053197405004631</v>
      </c>
      <c r="EN589">
        <v>-0.1361166246495108</v>
      </c>
      <c r="EO589">
        <v>0.47853717185122185</v>
      </c>
      <c r="EP589">
        <v>-0.11037272042415452</v>
      </c>
      <c r="EQ589">
        <v>1892.25</v>
      </c>
      <c r="ER589">
        <v>21.440000000000055</v>
      </c>
      <c r="ES589">
        <v>1.9417896402350465</v>
      </c>
      <c r="ET589">
        <v>2.200130526444144E-2</v>
      </c>
    </row>
    <row r="590" spans="1:150" x14ac:dyDescent="0.3">
      <c r="A590">
        <v>20</v>
      </c>
      <c r="B590">
        <v>2018</v>
      </c>
      <c r="C590" t="s">
        <v>709</v>
      </c>
      <c r="D590">
        <v>22511</v>
      </c>
      <c r="E590">
        <v>79</v>
      </c>
      <c r="F590">
        <v>0.35093954066900623</v>
      </c>
      <c r="G590">
        <v>440</v>
      </c>
      <c r="H590">
        <v>1.9545999733463639</v>
      </c>
      <c r="I590">
        <v>3265</v>
      </c>
      <c r="J590">
        <v>14.504020256763361</v>
      </c>
      <c r="K590" s="5">
        <v>3705</v>
      </c>
      <c r="L590" s="5">
        <v>16.458620230000001</v>
      </c>
      <c r="M590">
        <v>12670</v>
      </c>
      <c r="N590">
        <v>9762.4462325778222</v>
      </c>
      <c r="O590">
        <v>21.425081071476168</v>
      </c>
      <c r="P590" s="3">
        <v>3579</v>
      </c>
      <c r="Q590" s="3">
        <v>55</v>
      </c>
      <c r="R590" s="3">
        <f t="shared" si="117"/>
        <v>1.5367421067337244E-2</v>
      </c>
      <c r="S590" s="3">
        <v>1.6127513297403744E-2</v>
      </c>
      <c r="T590" s="3">
        <f t="shared" si="118"/>
        <v>0.95286984322692447</v>
      </c>
      <c r="U590">
        <v>22291</v>
      </c>
      <c r="V590">
        <v>-0.97729998667318196</v>
      </c>
      <c r="W590">
        <v>345</v>
      </c>
      <c r="X590">
        <v>1.5325840700102173</v>
      </c>
      <c r="Y590">
        <v>306</v>
      </c>
      <c r="Z590">
        <v>1.3727513346193532</v>
      </c>
      <c r="AA590">
        <v>1.0218117939503468</v>
      </c>
      <c r="AB590">
        <v>881</v>
      </c>
      <c r="AC590">
        <v>3.9522677313714052</v>
      </c>
      <c r="AD590">
        <v>1.9976677580250413</v>
      </c>
      <c r="AE590">
        <v>4232</v>
      </c>
      <c r="AF590">
        <v>18.985240680095107</v>
      </c>
      <c r="AG590">
        <v>4.4812204233317452</v>
      </c>
      <c r="AH590" s="5">
        <v>5113</v>
      </c>
      <c r="AI590" s="5">
        <v>22.93750841</v>
      </c>
      <c r="AJ590" s="5">
        <v>6.4788881810000003</v>
      </c>
      <c r="AK590">
        <v>14055</v>
      </c>
      <c r="AL590">
        <v>10.931333859510655</v>
      </c>
      <c r="AM590">
        <v>13129.758111452151</v>
      </c>
      <c r="AN590">
        <v>34.492501148302594</v>
      </c>
      <c r="AO590">
        <v>10.952999999999999</v>
      </c>
      <c r="AP590">
        <v>2639</v>
      </c>
      <c r="AQ590" s="3">
        <f t="shared" si="119"/>
        <v>-26.264319642358203</v>
      </c>
      <c r="AR590">
        <v>43</v>
      </c>
      <c r="AS590" s="3">
        <f t="shared" si="120"/>
        <v>-21.818181818181817</v>
      </c>
      <c r="AT590">
        <v>1.6294050776809399E-2</v>
      </c>
      <c r="AU590" s="3">
        <f t="shared" si="121"/>
        <v>9.2662970947215463E-4</v>
      </c>
      <c r="AV590">
        <v>3.7641417269934016E-2</v>
      </c>
      <c r="AW590">
        <v>4.1854758749879629E-2</v>
      </c>
      <c r="AX590">
        <v>4.113531797142319E-2</v>
      </c>
      <c r="AY590" s="3">
        <f t="shared" si="122"/>
        <v>2.5007804674019446E-2</v>
      </c>
      <c r="AZ590">
        <v>0.43287559179723634</v>
      </c>
      <c r="BA590">
        <v>0.38929983742544588</v>
      </c>
      <c r="BB590">
        <v>0.39610854079525815</v>
      </c>
      <c r="BC590" s="3">
        <f t="shared" si="123"/>
        <v>-0.55676130243166633</v>
      </c>
      <c r="BD590">
        <v>1161</v>
      </c>
      <c r="BE590">
        <v>2.2730404823428079</v>
      </c>
      <c r="BF590">
        <v>19</v>
      </c>
      <c r="BG590">
        <v>2.263157894736842</v>
      </c>
      <c r="BH590">
        <v>1.636520241171404E-2</v>
      </c>
      <c r="BI590">
        <v>2.3820457869850663E-2</v>
      </c>
      <c r="BJ590">
        <v>2.3138447385904839E-2</v>
      </c>
      <c r="BK590">
        <v>2.3442503496660643E-2</v>
      </c>
      <c r="BL590">
        <v>0.68702299935331335</v>
      </c>
      <c r="BM590">
        <v>0.70727314321371315</v>
      </c>
      <c r="BN590">
        <v>0.6980996041675005</v>
      </c>
      <c r="BO590">
        <v>1514.01</v>
      </c>
      <c r="BP590">
        <v>2.0131256895864169</v>
      </c>
      <c r="BQ590">
        <v>75206.928600222818</v>
      </c>
      <c r="BR590">
        <v>20357</v>
      </c>
      <c r="BS590">
        <v>-9.5686553240637906</v>
      </c>
      <c r="BT590">
        <v>-8.6761473240321205</v>
      </c>
      <c r="BU590">
        <v>-16</v>
      </c>
      <c r="BV590">
        <v>-7.1076362667140514E-2</v>
      </c>
      <c r="BW590">
        <v>-345</v>
      </c>
      <c r="BX590">
        <v>-1.5477098380512315</v>
      </c>
      <c r="BY590">
        <v>371</v>
      </c>
      <c r="BZ590">
        <v>1.8224689296065237</v>
      </c>
      <c r="CA590">
        <v>1.4715293889375176</v>
      </c>
      <c r="CB590">
        <v>0.44971759498717057</v>
      </c>
      <c r="CC590">
        <v>1264</v>
      </c>
      <c r="CD590">
        <v>6.2091663801149481</v>
      </c>
      <c r="CE590">
        <v>4.2545664067685838</v>
      </c>
      <c r="CF590">
        <v>2.256898648743543</v>
      </c>
      <c r="CG590" s="5">
        <v>6279</v>
      </c>
      <c r="CH590" s="5">
        <v>30.844426980000001</v>
      </c>
      <c r="CI590" s="5">
        <v>14.38580675</v>
      </c>
      <c r="CJ590" s="5">
        <v>7.906918567</v>
      </c>
      <c r="CK590">
        <v>5015</v>
      </c>
      <c r="CL590">
        <v>24.635260598319988</v>
      </c>
      <c r="CM590">
        <v>10.131240341556627</v>
      </c>
      <c r="CN590">
        <v>5.6500199182248814</v>
      </c>
      <c r="CO590">
        <v>13734</v>
      </c>
      <c r="CP590">
        <v>8.3977900552486187</v>
      </c>
      <c r="CQ590">
        <v>-2.2838847385272145</v>
      </c>
      <c r="CR590">
        <v>15073.745762529488</v>
      </c>
      <c r="CS590">
        <v>54.405416464446851</v>
      </c>
      <c r="CT590">
        <v>14.805966984126965</v>
      </c>
      <c r="CU590">
        <v>11.14</v>
      </c>
      <c r="CV590">
        <f t="shared" si="129"/>
        <v>-10.285081071476167</v>
      </c>
      <c r="CW590">
        <v>0.18700000000000117</v>
      </c>
      <c r="CX590">
        <v>3066.69</v>
      </c>
      <c r="CY590" s="3">
        <f t="shared" si="124"/>
        <v>-14.314333612740986</v>
      </c>
      <c r="CZ590">
        <v>16.206517620310727</v>
      </c>
      <c r="DA590">
        <v>37.010000000000005</v>
      </c>
      <c r="DB590" s="3">
        <f t="shared" si="125"/>
        <v>-32.709090909090897</v>
      </c>
      <c r="DC590">
        <v>-13.930232558139524</v>
      </c>
      <c r="DD590">
        <v>1.2068386436190161E-2</v>
      </c>
      <c r="DE590" s="3">
        <f t="shared" si="126"/>
        <v>-3.2990346311470835E-3</v>
      </c>
      <c r="DF590">
        <v>-4.2256643406192382E-3</v>
      </c>
      <c r="DG590">
        <v>4.3052183448470172E-2</v>
      </c>
      <c r="DH590">
        <v>5.4107661785361555E-3</v>
      </c>
      <c r="DI590">
        <v>4.550497393508092E-2</v>
      </c>
      <c r="DJ590">
        <v>3.6502151852012901E-3</v>
      </c>
      <c r="DK590">
        <v>4.3563803575989365E-2</v>
      </c>
      <c r="DL590" s="3">
        <f t="shared" si="127"/>
        <v>2.7436290278585622E-2</v>
      </c>
      <c r="DM590">
        <v>2.428485604566176E-3</v>
      </c>
      <c r="DN590">
        <v>0.28031996218345118</v>
      </c>
      <c r="DO590">
        <v>-0.15255562961378516</v>
      </c>
      <c r="DP590">
        <v>0.2652102702752312</v>
      </c>
      <c r="DQ590">
        <v>-0.12408956715021469</v>
      </c>
      <c r="DR590">
        <v>0.27702784067371417</v>
      </c>
      <c r="DS590" s="3">
        <f t="shared" si="128"/>
        <v>-0.67584200255321036</v>
      </c>
      <c r="DT590">
        <v>-0.11908070012154398</v>
      </c>
      <c r="DU590">
        <v>1113</v>
      </c>
      <c r="DV590">
        <v>-4.1343669250646</v>
      </c>
      <c r="DW590">
        <v>2.7553369272237198</v>
      </c>
      <c r="DX590">
        <v>0.48229644488091195</v>
      </c>
      <c r="DY590">
        <v>3</v>
      </c>
      <c r="DZ590">
        <v>-84.210526315789465</v>
      </c>
      <c r="EA590">
        <v>12.336666666666668</v>
      </c>
      <c r="EB590">
        <v>10.073508771929825</v>
      </c>
      <c r="EC590">
        <v>2.6954177897574125E-3</v>
      </c>
      <c r="ED590">
        <v>-1.3669784621956628E-2</v>
      </c>
      <c r="EE590">
        <v>1.3443665821778241E-2</v>
      </c>
      <c r="EF590">
        <v>-1.0376792048072422E-2</v>
      </c>
      <c r="EG590">
        <v>1.438880772125559E-2</v>
      </c>
      <c r="EH590">
        <v>-8.7496396646492489E-3</v>
      </c>
      <c r="EI590">
        <v>1.3847421713263645E-2</v>
      </c>
      <c r="EJ590">
        <v>-9.5950817833969984E-3</v>
      </c>
      <c r="EK590">
        <v>0.20049723233903474</v>
      </c>
      <c r="EL590">
        <v>-0.48652576701427863</v>
      </c>
      <c r="EM590">
        <v>0.18732738959154055</v>
      </c>
      <c r="EN590">
        <v>-0.51994575362217255</v>
      </c>
      <c r="EO590">
        <v>0.1946512387338957</v>
      </c>
      <c r="EP590">
        <v>-0.50344836543360483</v>
      </c>
      <c r="EQ590">
        <v>1537.76</v>
      </c>
      <c r="ER590">
        <v>23.75</v>
      </c>
      <c r="ES590">
        <v>2.0447052267940165</v>
      </c>
      <c r="ET590">
        <v>3.157953720759954E-2</v>
      </c>
    </row>
    <row r="591" spans="1:150" x14ac:dyDescent="0.3">
      <c r="A591">
        <v>20</v>
      </c>
      <c r="B591">
        <v>2019</v>
      </c>
      <c r="C591" t="s">
        <v>710</v>
      </c>
      <c r="D591">
        <v>17231</v>
      </c>
      <c r="E591">
        <v>38</v>
      </c>
      <c r="F591">
        <v>0.22053276072195463</v>
      </c>
      <c r="G591">
        <v>567</v>
      </c>
      <c r="H591">
        <v>3.2905809297196913</v>
      </c>
      <c r="I591">
        <v>2853</v>
      </c>
      <c r="J591">
        <v>16.557367535256223</v>
      </c>
      <c r="K591" s="5">
        <v>3420</v>
      </c>
      <c r="L591" s="5">
        <v>19.847948460000001</v>
      </c>
      <c r="M591">
        <v>10084</v>
      </c>
      <c r="N591">
        <v>9995.6352382110272</v>
      </c>
      <c r="O591">
        <v>15.942197202716034</v>
      </c>
      <c r="P591" s="3">
        <v>3203</v>
      </c>
      <c r="Q591" s="3">
        <v>38</v>
      </c>
      <c r="R591" s="3">
        <f t="shared" si="117"/>
        <v>1.1863877614736186E-2</v>
      </c>
      <c r="S591" s="3">
        <v>1.6127513297403744E-2</v>
      </c>
      <c r="T591" s="3">
        <f t="shared" si="118"/>
        <v>0.73562969045240656</v>
      </c>
      <c r="U591">
        <v>15832</v>
      </c>
      <c r="V591">
        <v>-8.1190876907898559</v>
      </c>
      <c r="W591">
        <v>-602</v>
      </c>
      <c r="X591">
        <v>-3.4937032093320179</v>
      </c>
      <c r="Y591">
        <v>184</v>
      </c>
      <c r="Z591">
        <v>1.1622031328954017</v>
      </c>
      <c r="AA591">
        <v>0.94167037217344707</v>
      </c>
      <c r="AB591">
        <v>836</v>
      </c>
      <c r="AC591">
        <v>5.2804446690247602</v>
      </c>
      <c r="AD591">
        <v>1.9898637393050689</v>
      </c>
      <c r="AE591">
        <v>3082</v>
      </c>
      <c r="AF591">
        <v>19.46690247599798</v>
      </c>
      <c r="AG591">
        <v>2.9095349407417572</v>
      </c>
      <c r="AH591" s="5">
        <v>3918</v>
      </c>
      <c r="AI591" s="5">
        <v>24.74734715</v>
      </c>
      <c r="AJ591" s="5">
        <v>4.89939868</v>
      </c>
      <c r="AK591">
        <v>10148</v>
      </c>
      <c r="AL591">
        <v>0.63466878222927414</v>
      </c>
      <c r="AM591">
        <v>12998.425790236499</v>
      </c>
      <c r="AN591">
        <v>30.041017708874474</v>
      </c>
      <c r="AO591">
        <v>12</v>
      </c>
      <c r="AP591">
        <v>1647</v>
      </c>
      <c r="AQ591" s="3">
        <f t="shared" si="119"/>
        <v>-48.579456759288171</v>
      </c>
      <c r="AR591">
        <v>28</v>
      </c>
      <c r="AS591" s="3">
        <f t="shared" si="120"/>
        <v>-26.315789473684209</v>
      </c>
      <c r="AT591">
        <v>1.700060716454159E-2</v>
      </c>
      <c r="AU591" s="3">
        <f t="shared" si="121"/>
        <v>5.1367295498054039E-3</v>
      </c>
      <c r="AV591">
        <v>3.7641417269934016E-2</v>
      </c>
      <c r="AW591">
        <v>4.1854758749879629E-2</v>
      </c>
      <c r="AX591">
        <v>4.113531797142319E-2</v>
      </c>
      <c r="AY591" s="3">
        <f t="shared" si="122"/>
        <v>2.5007804674019446E-2</v>
      </c>
      <c r="AZ591">
        <v>0.45164630870901823</v>
      </c>
      <c r="BA591">
        <v>0.40618098568279243</v>
      </c>
      <c r="BB591">
        <v>0.41328493379708298</v>
      </c>
      <c r="BC591" s="3">
        <f t="shared" si="123"/>
        <v>-0.32234475665532358</v>
      </c>
      <c r="BD591">
        <v>852</v>
      </c>
      <c r="BE591">
        <v>1.9330985915492958</v>
      </c>
      <c r="BF591">
        <v>13</v>
      </c>
      <c r="BG591">
        <v>2.1538461538461537</v>
      </c>
      <c r="BH591">
        <v>1.5258215962441314E-2</v>
      </c>
      <c r="BI591">
        <v>2.3820457869850663E-2</v>
      </c>
      <c r="BJ591">
        <v>2.3138447385904839E-2</v>
      </c>
      <c r="BK591">
        <v>2.3442503496660643E-2</v>
      </c>
      <c r="BL591">
        <v>0.64055090988630825</v>
      </c>
      <c r="BM591">
        <v>0.65943127937512802</v>
      </c>
      <c r="BN591">
        <v>0.65087826326291598</v>
      </c>
      <c r="BO591">
        <v>1213.9999999999998</v>
      </c>
      <c r="BP591">
        <v>2.3952587360257125</v>
      </c>
      <c r="BQ591">
        <v>50683.459859301307</v>
      </c>
      <c r="BR591">
        <v>13903</v>
      </c>
      <c r="BS591">
        <v>-19.314027044280657</v>
      </c>
      <c r="BT591">
        <v>-12.184183931278424</v>
      </c>
      <c r="BU591">
        <v>-1192</v>
      </c>
      <c r="BV591">
        <v>-6.9177644942255245</v>
      </c>
      <c r="BW591">
        <v>-632</v>
      </c>
      <c r="BX591">
        <v>-3.9919151086407276</v>
      </c>
      <c r="BY591">
        <v>203</v>
      </c>
      <c r="BZ591">
        <v>1.4601165216140402</v>
      </c>
      <c r="CA591">
        <v>1.2395837608920854</v>
      </c>
      <c r="CB591">
        <v>0.29791338871863848</v>
      </c>
      <c r="CC591">
        <v>1001</v>
      </c>
      <c r="CD591">
        <v>7.1998849169244057</v>
      </c>
      <c r="CE591">
        <v>3.9093039872047144</v>
      </c>
      <c r="CF591">
        <v>1.9194402478996455</v>
      </c>
      <c r="CG591" s="5">
        <v>4510</v>
      </c>
      <c r="CH591" s="5">
        <v>32.439041930000002</v>
      </c>
      <c r="CI591" s="5">
        <v>12.591093470000001</v>
      </c>
      <c r="CJ591" s="5">
        <v>7.6916947880000004</v>
      </c>
      <c r="CK591">
        <v>3509</v>
      </c>
      <c r="CL591">
        <v>25.239157016471264</v>
      </c>
      <c r="CM591">
        <v>8.6817894812150413</v>
      </c>
      <c r="CN591">
        <v>5.7722545404732841</v>
      </c>
      <c r="CO591">
        <v>9193</v>
      </c>
      <c r="CP591">
        <v>-8.8357794525981745</v>
      </c>
      <c r="CQ591">
        <v>-9.4107213243988959</v>
      </c>
      <c r="CR591">
        <v>15297.107085644515</v>
      </c>
      <c r="CS591">
        <v>53.037868240401309</v>
      </c>
      <c r="CT591">
        <v>17.684305257446049</v>
      </c>
      <c r="CU591">
        <v>11.303000000000001</v>
      </c>
      <c r="CV591">
        <f t="shared" si="129"/>
        <v>-4.6391972027160335</v>
      </c>
      <c r="CW591">
        <v>-0.69699999999999918</v>
      </c>
      <c r="CX591">
        <v>1557.91</v>
      </c>
      <c r="CY591" s="3">
        <f t="shared" si="124"/>
        <v>-51.360911645332493</v>
      </c>
      <c r="CZ591">
        <v>-5.4092289010321748</v>
      </c>
      <c r="DA591">
        <v>35.31</v>
      </c>
      <c r="DB591" s="3">
        <f t="shared" si="125"/>
        <v>-7.0789473684210469</v>
      </c>
      <c r="DC591">
        <v>26.107142857142868</v>
      </c>
      <c r="DD591">
        <v>2.2664980647149065E-2</v>
      </c>
      <c r="DE591" s="3">
        <f t="shared" si="126"/>
        <v>1.0801103032412879E-2</v>
      </c>
      <c r="DF591">
        <v>5.6643734826074751E-3</v>
      </c>
      <c r="DG591">
        <v>4.3052183448470172E-2</v>
      </c>
      <c r="DH591">
        <v>5.4107661785361555E-3</v>
      </c>
      <c r="DI591">
        <v>4.550497393508092E-2</v>
      </c>
      <c r="DJ591">
        <v>3.6502151852012901E-3</v>
      </c>
      <c r="DK591">
        <v>4.3563803575989365E-2</v>
      </c>
      <c r="DL591" s="3">
        <f t="shared" si="127"/>
        <v>2.7436290278585622E-2</v>
      </c>
      <c r="DM591">
        <v>2.428485604566176E-3</v>
      </c>
      <c r="DN591">
        <v>0.52645368554366434</v>
      </c>
      <c r="DO591">
        <v>7.4807376834646111E-2</v>
      </c>
      <c r="DP591">
        <v>0.49807699438491637</v>
      </c>
      <c r="DQ591">
        <v>9.1896008702123944E-2</v>
      </c>
      <c r="DR591">
        <v>0.52027093106353783</v>
      </c>
      <c r="DS591" s="3">
        <f t="shared" si="128"/>
        <v>-0.21535875938886873</v>
      </c>
      <c r="DT591">
        <v>0.10698599726645486</v>
      </c>
      <c r="DU591">
        <v>793</v>
      </c>
      <c r="DV591">
        <v>-6.924882629107981</v>
      </c>
      <c r="DW591">
        <v>1.9645775535939471</v>
      </c>
      <c r="DX591">
        <v>3.1478962044651393E-2</v>
      </c>
      <c r="DY591">
        <v>14</v>
      </c>
      <c r="DZ591">
        <v>7.6923076923076925</v>
      </c>
      <c r="EA591">
        <v>2.5221428571428572</v>
      </c>
      <c r="EB591">
        <v>0.3682967032967035</v>
      </c>
      <c r="EC591">
        <v>1.7654476670870115E-2</v>
      </c>
      <c r="ED591">
        <v>2.3962607084288007E-3</v>
      </c>
      <c r="EE591">
        <v>1.3443665821778241E-2</v>
      </c>
      <c r="EF591">
        <v>-1.0376792048072422E-2</v>
      </c>
      <c r="EG591">
        <v>1.438880772125559E-2</v>
      </c>
      <c r="EH591">
        <v>-8.7496396646492489E-3</v>
      </c>
      <c r="EI591">
        <v>1.3847421713263645E-2</v>
      </c>
      <c r="EJ591">
        <v>-9.5950817833969984E-3</v>
      </c>
      <c r="EK591">
        <v>1.3132189467452038</v>
      </c>
      <c r="EL591">
        <v>0.67266803685889553</v>
      </c>
      <c r="EM591">
        <v>1.2269589678921331</v>
      </c>
      <c r="EN591">
        <v>0.56752768851700508</v>
      </c>
      <c r="EO591">
        <v>1.2749287944310899</v>
      </c>
      <c r="EP591">
        <v>0.62405053116817388</v>
      </c>
      <c r="EQ591">
        <v>1238.97</v>
      </c>
      <c r="ER591">
        <v>24.970000000000255</v>
      </c>
      <c r="ES591">
        <v>2.4445253016258461</v>
      </c>
      <c r="ET591">
        <v>4.9266565600133649E-2</v>
      </c>
    </row>
    <row r="592" spans="1:150" x14ac:dyDescent="0.3">
      <c r="A592">
        <v>20</v>
      </c>
      <c r="B592">
        <v>2020</v>
      </c>
      <c r="C592" t="s">
        <v>711</v>
      </c>
      <c r="D592">
        <v>5183</v>
      </c>
      <c r="E592">
        <v>14</v>
      </c>
      <c r="F592">
        <v>0.27011383368705383</v>
      </c>
      <c r="G592">
        <v>149</v>
      </c>
      <c r="H592">
        <v>2.8747829442407875</v>
      </c>
      <c r="I592">
        <v>876</v>
      </c>
      <c r="J592">
        <v>16.901408450704224</v>
      </c>
      <c r="K592" s="5">
        <v>1025</v>
      </c>
      <c r="L592" s="5">
        <v>19.776191390000001</v>
      </c>
      <c r="M592">
        <v>3177</v>
      </c>
      <c r="N592">
        <v>9106.060248394082</v>
      </c>
      <c r="O592">
        <v>11.171136407486012</v>
      </c>
      <c r="P592" s="3">
        <v>630</v>
      </c>
      <c r="Q592" s="3">
        <v>10</v>
      </c>
      <c r="R592" s="3">
        <f t="shared" si="117"/>
        <v>1.5873015873015872E-2</v>
      </c>
      <c r="S592" s="3">
        <v>1.6127513297403744E-2</v>
      </c>
      <c r="T592" s="3">
        <f t="shared" si="118"/>
        <v>0.98421967356685791</v>
      </c>
      <c r="U592">
        <v>4700</v>
      </c>
      <c r="V592">
        <v>-9.3189272622033563</v>
      </c>
      <c r="W592">
        <v>-377</v>
      </c>
      <c r="X592">
        <v>-7.2737796642870931</v>
      </c>
      <c r="Y592">
        <v>33</v>
      </c>
      <c r="Z592">
        <v>0.7021276595744681</v>
      </c>
      <c r="AA592">
        <v>0.43201382588741427</v>
      </c>
      <c r="AB592">
        <v>205</v>
      </c>
      <c r="AC592">
        <v>4.3617021276595747</v>
      </c>
      <c r="AD592">
        <v>1.4869191834187871</v>
      </c>
      <c r="AE592">
        <v>884</v>
      </c>
      <c r="AF592">
        <v>18.808510638297875</v>
      </c>
      <c r="AG592">
        <v>1.9071021875936509</v>
      </c>
      <c r="AH592" s="5">
        <v>1089</v>
      </c>
      <c r="AI592" s="5">
        <v>23.170212769999999</v>
      </c>
      <c r="AJ592" s="5">
        <v>3.394021371</v>
      </c>
      <c r="AK592">
        <v>3128</v>
      </c>
      <c r="AL592">
        <v>-1.5423355366698142</v>
      </c>
      <c r="AM592">
        <v>12561.820337071613</v>
      </c>
      <c r="AN592">
        <v>37.950112281400493</v>
      </c>
      <c r="AO592">
        <v>13.153</v>
      </c>
      <c r="AP592">
        <v>568</v>
      </c>
      <c r="AQ592" s="3">
        <f t="shared" si="119"/>
        <v>-9.8412698412698418</v>
      </c>
      <c r="AR592">
        <v>8</v>
      </c>
      <c r="AS592" s="3">
        <f t="shared" si="120"/>
        <v>-20</v>
      </c>
      <c r="AT592">
        <v>1.4084507042253521E-2</v>
      </c>
      <c r="AU592" s="3">
        <f t="shared" si="121"/>
        <v>-1.7885088307623507E-3</v>
      </c>
      <c r="AV592">
        <v>3.7641417269934016E-2</v>
      </c>
      <c r="AW592">
        <v>4.1854758749879629E-2</v>
      </c>
      <c r="AX592">
        <v>4.113531797142319E-2</v>
      </c>
      <c r="AY592" s="3">
        <f t="shared" si="122"/>
        <v>2.5007804674019446E-2</v>
      </c>
      <c r="AZ592">
        <v>0.37417578996164647</v>
      </c>
      <c r="BA592">
        <v>0.33650909628750464</v>
      </c>
      <c r="BB592">
        <v>0.34239451004215077</v>
      </c>
      <c r="BC592" s="3">
        <f t="shared" si="123"/>
        <v>-0.6418251635247072</v>
      </c>
      <c r="BD592">
        <v>284</v>
      </c>
      <c r="BE592">
        <v>2</v>
      </c>
      <c r="BF592">
        <v>6</v>
      </c>
      <c r="BG592">
        <v>1.3333333333333333</v>
      </c>
      <c r="BH592">
        <v>2.1126760563380281E-2</v>
      </c>
      <c r="BI592">
        <v>2.3820457869850663E-2</v>
      </c>
      <c r="BJ592">
        <v>2.3138447385904839E-2</v>
      </c>
      <c r="BK592">
        <v>2.3442503496660643E-2</v>
      </c>
      <c r="BL592">
        <v>0.88691664445796525</v>
      </c>
      <c r="BM592">
        <v>0.91305869451940802</v>
      </c>
      <c r="BN592">
        <v>0.90121605682557593</v>
      </c>
      <c r="BO592">
        <v>292.77999999999997</v>
      </c>
      <c r="BP592">
        <v>1.9591272341524351</v>
      </c>
      <c r="BQ592">
        <v>14944.409678765123</v>
      </c>
      <c r="BR592">
        <v>4106</v>
      </c>
      <c r="BS592">
        <v>-20.779471348639785</v>
      </c>
      <c r="BT592">
        <v>-12.638297872340425</v>
      </c>
      <c r="BU592">
        <v>-566</v>
      </c>
      <c r="BV592">
        <v>-10.920316419062319</v>
      </c>
      <c r="BW592">
        <v>-214</v>
      </c>
      <c r="BX592">
        <v>-4.5531914893617023</v>
      </c>
      <c r="BY592">
        <v>38</v>
      </c>
      <c r="BZ592">
        <v>0.92547491475888943</v>
      </c>
      <c r="CA592">
        <v>0.65536108107183555</v>
      </c>
      <c r="CB592">
        <v>0.22334725518442133</v>
      </c>
      <c r="CC592">
        <v>222</v>
      </c>
      <c r="CD592">
        <v>5.406721870433512</v>
      </c>
      <c r="CE592">
        <v>2.5319389261927245</v>
      </c>
      <c r="CF592">
        <v>1.0450197427739374</v>
      </c>
      <c r="CG592" s="5">
        <v>1227</v>
      </c>
      <c r="CH592" s="5">
        <v>29.88309791</v>
      </c>
      <c r="CI592" s="5">
        <v>10.10690651</v>
      </c>
      <c r="CJ592" s="5">
        <v>6.71288514</v>
      </c>
      <c r="CK592">
        <v>1005</v>
      </c>
      <c r="CL592">
        <v>24.476376035070629</v>
      </c>
      <c r="CM592">
        <v>7.574967584366405</v>
      </c>
      <c r="CN592">
        <v>5.6678653967727541</v>
      </c>
      <c r="CO592">
        <v>2826</v>
      </c>
      <c r="CP592">
        <v>-11.048158640226628</v>
      </c>
      <c r="CQ592">
        <v>-9.6547314578005103</v>
      </c>
      <c r="CR592">
        <v>13648.48447069002</v>
      </c>
      <c r="CS592">
        <v>49.883529192517997</v>
      </c>
      <c r="CT592">
        <v>8.6505307706998185</v>
      </c>
      <c r="CU592">
        <v>14.224</v>
      </c>
      <c r="CV592">
        <f t="shared" si="129"/>
        <v>3.0528635925139884</v>
      </c>
      <c r="CW592">
        <v>1.0709999999999997</v>
      </c>
      <c r="CX592">
        <v>484.51</v>
      </c>
      <c r="CY592" s="3">
        <f t="shared" si="124"/>
        <v>-23.093650793650795</v>
      </c>
      <c r="CZ592">
        <v>-14.698943661971834</v>
      </c>
      <c r="DA592">
        <v>6.35</v>
      </c>
      <c r="DB592" s="3">
        <f t="shared" si="125"/>
        <v>-36.500000000000007</v>
      </c>
      <c r="DC592">
        <v>-20.625000000000004</v>
      </c>
      <c r="DD592">
        <v>1.3106024643454211E-2</v>
      </c>
      <c r="DE592" s="3">
        <f t="shared" si="126"/>
        <v>-2.7669912295616612E-3</v>
      </c>
      <c r="DF592">
        <v>-9.7848239879931055E-4</v>
      </c>
      <c r="DG592">
        <v>4.3052183448470172E-2</v>
      </c>
      <c r="DH592">
        <v>5.4107661785361555E-3</v>
      </c>
      <c r="DI592">
        <v>4.550497393508092E-2</v>
      </c>
      <c r="DJ592">
        <v>3.6502151852012901E-3</v>
      </c>
      <c r="DK592">
        <v>4.3563803575989365E-2</v>
      </c>
      <c r="DL592" s="3">
        <f t="shared" si="127"/>
        <v>2.7436290278585622E-2</v>
      </c>
      <c r="DM592">
        <v>2.428485604566176E-3</v>
      </c>
      <c r="DN592">
        <v>0.30442183400851236</v>
      </c>
      <c r="DO592">
        <v>-6.9753955953134106E-2</v>
      </c>
      <c r="DP592">
        <v>0.28801301286650005</v>
      </c>
      <c r="DQ592">
        <v>-4.8496083421004588E-2</v>
      </c>
      <c r="DR592">
        <v>0.30084665634379387</v>
      </c>
      <c r="DS592" s="3">
        <f t="shared" si="128"/>
        <v>-0.68337301722306409</v>
      </c>
      <c r="DT592">
        <v>-4.1547853698356896E-2</v>
      </c>
      <c r="DU592">
        <v>234</v>
      </c>
      <c r="DV592">
        <v>-17.6056338028169</v>
      </c>
      <c r="DW592">
        <v>2.0705555555555555</v>
      </c>
      <c r="DX592">
        <v>7.0555555555555483E-2</v>
      </c>
      <c r="DY592">
        <v>2</v>
      </c>
      <c r="DZ592">
        <v>-66.666666666666657</v>
      </c>
      <c r="EA592">
        <v>3.1749999999999998</v>
      </c>
      <c r="EB592">
        <v>1.8416666666666666</v>
      </c>
      <c r="EC592">
        <v>8.5470085470085479E-3</v>
      </c>
      <c r="ED592">
        <v>-1.2579752016371733E-2</v>
      </c>
      <c r="EE592">
        <v>1.3443665821778241E-2</v>
      </c>
      <c r="EF592">
        <v>-1.0376792048072422E-2</v>
      </c>
      <c r="EG592">
        <v>1.438880772125559E-2</v>
      </c>
      <c r="EH592">
        <v>-8.7496396646492489E-3</v>
      </c>
      <c r="EI592">
        <v>1.3847421713263645E-2</v>
      </c>
      <c r="EJ592">
        <v>-9.5950817833969984E-3</v>
      </c>
      <c r="EK592">
        <v>0.63576472818617003</v>
      </c>
      <c r="EL592">
        <v>-0.25115191627179523</v>
      </c>
      <c r="EM592">
        <v>0.59400394477317553</v>
      </c>
      <c r="EN592">
        <v>-0.31905474974623249</v>
      </c>
      <c r="EO592">
        <v>0.61722743222457521</v>
      </c>
      <c r="EP592">
        <v>-0.28398862460100072</v>
      </c>
      <c r="EQ592">
        <v>296.46000000000004</v>
      </c>
      <c r="ER592">
        <v>3.6800000000000637</v>
      </c>
      <c r="ES592">
        <v>1.9837518267532994</v>
      </c>
      <c r="ET592">
        <v>2.4624592600864359E-2</v>
      </c>
    </row>
    <row r="593" spans="1:150" x14ac:dyDescent="0.3">
      <c r="A593">
        <v>20</v>
      </c>
      <c r="B593">
        <v>2021</v>
      </c>
      <c r="C593" t="s">
        <v>712</v>
      </c>
      <c r="D593">
        <v>23805</v>
      </c>
      <c r="E593">
        <v>107</v>
      </c>
      <c r="F593">
        <v>0.44948540222642297</v>
      </c>
      <c r="G593">
        <v>840</v>
      </c>
      <c r="H593">
        <v>3.5286704473850032</v>
      </c>
      <c r="I593">
        <v>4141</v>
      </c>
      <c r="J593">
        <v>17.395505145977737</v>
      </c>
      <c r="K593" s="5">
        <v>4981</v>
      </c>
      <c r="L593" s="5">
        <v>20.924175590000001</v>
      </c>
      <c r="M593">
        <v>15085</v>
      </c>
      <c r="N593">
        <v>10250.680857152736</v>
      </c>
      <c r="O593">
        <v>13.728208359588322</v>
      </c>
      <c r="P593" s="3">
        <v>3991</v>
      </c>
      <c r="Q593" s="3">
        <v>57</v>
      </c>
      <c r="R593" s="3">
        <f t="shared" si="117"/>
        <v>1.4282134803307442E-2</v>
      </c>
      <c r="S593" s="3">
        <v>1.6127513297403744E-2</v>
      </c>
      <c r="T593" s="3">
        <f t="shared" si="118"/>
        <v>0.88557575739879402</v>
      </c>
      <c r="U593">
        <v>22421</v>
      </c>
      <c r="V593">
        <v>-5.8139046418819573</v>
      </c>
      <c r="W593">
        <v>-324</v>
      </c>
      <c r="X593">
        <v>-1.3610586011342156</v>
      </c>
      <c r="Y593">
        <v>329</v>
      </c>
      <c r="Z593">
        <v>1.4673743365594756</v>
      </c>
      <c r="AA593">
        <v>1.0178889343330526</v>
      </c>
      <c r="AB593">
        <v>1425</v>
      </c>
      <c r="AC593">
        <v>6.3556487221800992</v>
      </c>
      <c r="AD593">
        <v>2.826978274795096</v>
      </c>
      <c r="AE593">
        <v>4851</v>
      </c>
      <c r="AF593">
        <v>21.63596628161099</v>
      </c>
      <c r="AG593">
        <v>4.2404611356332538</v>
      </c>
      <c r="AH593" s="5">
        <v>6276</v>
      </c>
      <c r="AI593" s="5">
        <v>27.991614999999999</v>
      </c>
      <c r="AJ593" s="5">
        <v>7.0674394100000004</v>
      </c>
      <c r="AK593">
        <v>14985</v>
      </c>
      <c r="AL593">
        <v>-0.66291017567119659</v>
      </c>
      <c r="AM593">
        <v>14015.255347225224</v>
      </c>
      <c r="AN593">
        <v>36.725116531607135</v>
      </c>
      <c r="AO593">
        <v>10.907999999999999</v>
      </c>
      <c r="AP593">
        <v>2612</v>
      </c>
      <c r="AQ593" s="3">
        <f t="shared" si="119"/>
        <v>-34.55274367326485</v>
      </c>
      <c r="AR593">
        <v>87</v>
      </c>
      <c r="AS593" s="3">
        <f t="shared" si="120"/>
        <v>52.631578947368418</v>
      </c>
      <c r="AT593">
        <v>3.330781010719755E-2</v>
      </c>
      <c r="AU593" s="3">
        <f t="shared" si="121"/>
        <v>1.9025675303890106E-2</v>
      </c>
      <c r="AV593">
        <v>3.7641417269934016E-2</v>
      </c>
      <c r="AW593">
        <v>4.1854758749879629E-2</v>
      </c>
      <c r="AX593">
        <v>4.113531797142319E-2</v>
      </c>
      <c r="AY593" s="3">
        <f t="shared" si="122"/>
        <v>2.5007804674019446E-2</v>
      </c>
      <c r="AZ593">
        <v>0.88487130727147401</v>
      </c>
      <c r="BA593">
        <v>0.7957950565727091</v>
      </c>
      <c r="BB593">
        <v>0.80971320387839396</v>
      </c>
      <c r="BC593" s="3">
        <f t="shared" si="123"/>
        <v>-7.5862553520400056E-2</v>
      </c>
      <c r="BD593">
        <v>1343</v>
      </c>
      <c r="BE593">
        <v>1.9448994787788534</v>
      </c>
      <c r="BF593">
        <v>44</v>
      </c>
      <c r="BG593">
        <v>1.9772727272727273</v>
      </c>
      <c r="BH593">
        <v>3.276247207743857E-2</v>
      </c>
      <c r="BI593">
        <v>2.3820457869850663E-2</v>
      </c>
      <c r="BJ593">
        <v>2.3138447385904839E-2</v>
      </c>
      <c r="BK593">
        <v>2.3442503496660643E-2</v>
      </c>
      <c r="BL593">
        <v>1.3753922051559611</v>
      </c>
      <c r="BM593">
        <v>1.415932172588052</v>
      </c>
      <c r="BN593">
        <v>1.3975671191477286</v>
      </c>
      <c r="BO593">
        <v>1834.3700000000001</v>
      </c>
      <c r="BP593">
        <v>2.6119013322781162</v>
      </c>
      <c r="BQ593">
        <v>70231.213458590006</v>
      </c>
      <c r="BR593">
        <v>20151</v>
      </c>
      <c r="BS593">
        <v>-15.349716446124765</v>
      </c>
      <c r="BT593">
        <v>-10.124436911823736</v>
      </c>
      <c r="BU593">
        <v>-854</v>
      </c>
      <c r="BV593">
        <v>-3.5874816215080867</v>
      </c>
      <c r="BW593">
        <v>-585</v>
      </c>
      <c r="BX593">
        <v>-2.6091610543686721</v>
      </c>
      <c r="BY593">
        <v>465</v>
      </c>
      <c r="BZ593">
        <v>2.3075777877028436</v>
      </c>
      <c r="CA593">
        <v>1.8580923854764206</v>
      </c>
      <c r="CB593">
        <v>0.84020345114336803</v>
      </c>
      <c r="CC593">
        <v>1909</v>
      </c>
      <c r="CD593">
        <v>9.4734752617736095</v>
      </c>
      <c r="CE593">
        <v>5.9448048143886059</v>
      </c>
      <c r="CF593">
        <v>3.1178265395935103</v>
      </c>
      <c r="CG593" s="5">
        <v>7324</v>
      </c>
      <c r="CH593" s="5">
        <v>36.345590790000003</v>
      </c>
      <c r="CI593" s="5">
        <v>15.4214152</v>
      </c>
      <c r="CJ593" s="5">
        <v>8.3539757859999995</v>
      </c>
      <c r="CK593">
        <v>5415</v>
      </c>
      <c r="CL593">
        <v>26.872115527765374</v>
      </c>
      <c r="CM593">
        <v>9.476610381787637</v>
      </c>
      <c r="CN593">
        <v>5.2361492461543833</v>
      </c>
      <c r="CO593">
        <v>13725</v>
      </c>
      <c r="CP593">
        <v>-9.0155783891282724</v>
      </c>
      <c r="CQ593">
        <v>-8.408408408408409</v>
      </c>
      <c r="CR593">
        <v>16325.452931138796</v>
      </c>
      <c r="CS593">
        <v>59.262132522126031</v>
      </c>
      <c r="CT593">
        <v>16.483449831479174</v>
      </c>
      <c r="CU593">
        <v>11.698</v>
      </c>
      <c r="CV593">
        <f t="shared" si="129"/>
        <v>-2.0302083595883218</v>
      </c>
      <c r="CW593">
        <v>0.79000000000000092</v>
      </c>
      <c r="CX593">
        <v>2948.07</v>
      </c>
      <c r="CY593" s="3">
        <f t="shared" si="124"/>
        <v>-26.13204710598847</v>
      </c>
      <c r="CZ593">
        <v>12.866385911179179</v>
      </c>
      <c r="DA593">
        <v>91.7</v>
      </c>
      <c r="DB593" s="3">
        <f t="shared" si="125"/>
        <v>60.877192982456144</v>
      </c>
      <c r="DC593">
        <v>5.4022988505747165</v>
      </c>
      <c r="DD593">
        <v>3.1105095876285162E-2</v>
      </c>
      <c r="DE593" s="3">
        <f t="shared" si="126"/>
        <v>1.6822961072977718E-2</v>
      </c>
      <c r="DF593">
        <v>-2.2027142309123879E-3</v>
      </c>
      <c r="DG593">
        <v>4.3052183448470172E-2</v>
      </c>
      <c r="DH593">
        <v>5.4107661785361555E-3</v>
      </c>
      <c r="DI593">
        <v>4.550497393508092E-2</v>
      </c>
      <c r="DJ593">
        <v>3.6502151852012901E-3</v>
      </c>
      <c r="DK593">
        <v>4.3563803575989365E-2</v>
      </c>
      <c r="DL593" s="3">
        <f t="shared" si="127"/>
        <v>2.7436290278585622E-2</v>
      </c>
      <c r="DM593">
        <v>2.428485604566176E-3</v>
      </c>
      <c r="DN593">
        <v>0.72249752241986365</v>
      </c>
      <c r="DO593">
        <v>-0.16237378485161036</v>
      </c>
      <c r="DP593">
        <v>0.68355375657748629</v>
      </c>
      <c r="DQ593">
        <v>-0.11224129999522281</v>
      </c>
      <c r="DR593">
        <v>0.71401239843595876</v>
      </c>
      <c r="DS593" s="3">
        <f t="shared" si="128"/>
        <v>-0.17156335896283526</v>
      </c>
      <c r="DT593">
        <v>-9.5700805442435199E-2</v>
      </c>
      <c r="DU593">
        <v>1297</v>
      </c>
      <c r="DV593">
        <v>-3.4251675353685775</v>
      </c>
      <c r="DW593">
        <v>2.2729915188897456</v>
      </c>
      <c r="DX593">
        <v>0.32809204011089221</v>
      </c>
      <c r="DY593">
        <v>31</v>
      </c>
      <c r="DZ593">
        <v>-29.545454545454547</v>
      </c>
      <c r="EA593">
        <v>2.9580645161290322</v>
      </c>
      <c r="EB593">
        <v>0.98079178885630491</v>
      </c>
      <c r="EC593">
        <v>2.3901310717039322E-2</v>
      </c>
      <c r="ED593">
        <v>-8.861161360399248E-3</v>
      </c>
      <c r="EE593">
        <v>1.3443665821778241E-2</v>
      </c>
      <c r="EF593">
        <v>-1.0376792048072422E-2</v>
      </c>
      <c r="EG593">
        <v>1.438880772125559E-2</v>
      </c>
      <c r="EH593">
        <v>-8.7496396646492489E-3</v>
      </c>
      <c r="EI593">
        <v>1.3847421713263645E-2</v>
      </c>
      <c r="EJ593">
        <v>-9.5950817833969984E-3</v>
      </c>
      <c r="EK593">
        <v>1.7778864064234685</v>
      </c>
      <c r="EL593">
        <v>0.40249420126750746</v>
      </c>
      <c r="EM593">
        <v>1.6611043235869758</v>
      </c>
      <c r="EN593">
        <v>0.24517215099892375</v>
      </c>
      <c r="EO593">
        <v>1.7260477229595483</v>
      </c>
      <c r="EP593">
        <v>0.32848060381181976</v>
      </c>
      <c r="EQ593">
        <v>1860.4599999999998</v>
      </c>
      <c r="ER593">
        <v>26.089999999999691</v>
      </c>
      <c r="ES593">
        <v>2.6490500567770643</v>
      </c>
      <c r="ET593">
        <v>3.7148724498948127E-2</v>
      </c>
    </row>
    <row r="594" spans="1:150" x14ac:dyDescent="0.3">
      <c r="A594">
        <v>20</v>
      </c>
      <c r="B594">
        <v>2022</v>
      </c>
      <c r="C594" t="s">
        <v>713</v>
      </c>
      <c r="D594">
        <v>80168</v>
      </c>
      <c r="E594">
        <v>309</v>
      </c>
      <c r="F594">
        <v>0.38544057479293481</v>
      </c>
      <c r="G594">
        <v>4395</v>
      </c>
      <c r="H594">
        <v>5.4822373016665003</v>
      </c>
      <c r="I594">
        <v>16237</v>
      </c>
      <c r="J594">
        <v>20.253717193892825</v>
      </c>
      <c r="K594" s="5">
        <v>20632</v>
      </c>
      <c r="L594" s="5">
        <v>25.735954499999998</v>
      </c>
      <c r="M594">
        <v>49084</v>
      </c>
      <c r="N594">
        <v>12389.31674572944</v>
      </c>
      <c r="O594">
        <v>14.762748228719689</v>
      </c>
      <c r="P594" s="3">
        <v>21907</v>
      </c>
      <c r="Q594" s="3">
        <v>464</v>
      </c>
      <c r="R594" s="3">
        <f t="shared" si="117"/>
        <v>2.1180444606746701E-2</v>
      </c>
      <c r="S594" s="3">
        <v>1.6127513297403744E-2</v>
      </c>
      <c r="T594" s="3">
        <f t="shared" si="118"/>
        <v>1.3133112474417488</v>
      </c>
      <c r="U594">
        <v>81149</v>
      </c>
      <c r="V594">
        <v>1.223680271429997</v>
      </c>
      <c r="W594">
        <v>2123</v>
      </c>
      <c r="X594">
        <v>2.6481888035126233</v>
      </c>
      <c r="Y594">
        <v>973</v>
      </c>
      <c r="Z594">
        <v>1.1990289467522706</v>
      </c>
      <c r="AA594">
        <v>0.81358837195933575</v>
      </c>
      <c r="AB594">
        <v>7212</v>
      </c>
      <c r="AC594">
        <v>8.8873553586612282</v>
      </c>
      <c r="AD594">
        <v>3.4051180569947279</v>
      </c>
      <c r="AE594">
        <v>19419</v>
      </c>
      <c r="AF594">
        <v>23.930054590937658</v>
      </c>
      <c r="AG594">
        <v>3.6763373970448328</v>
      </c>
      <c r="AH594" s="5">
        <v>26631</v>
      </c>
      <c r="AI594" s="5">
        <v>32.817409949999998</v>
      </c>
      <c r="AJ594" s="5">
        <v>7.0814554540000003</v>
      </c>
      <c r="AK594">
        <v>54359</v>
      </c>
      <c r="AL594">
        <v>10.746882894629614</v>
      </c>
      <c r="AM594">
        <v>15845.006097086773</v>
      </c>
      <c r="AN594">
        <v>27.892493365693454</v>
      </c>
      <c r="AO594">
        <v>12.489000000000001</v>
      </c>
      <c r="AP594">
        <v>15366</v>
      </c>
      <c r="AQ594" s="3">
        <f t="shared" si="119"/>
        <v>-29.858036244122882</v>
      </c>
      <c r="AR594">
        <v>533</v>
      </c>
      <c r="AS594" s="3">
        <f t="shared" si="120"/>
        <v>14.870689655172415</v>
      </c>
      <c r="AT594">
        <v>3.4686971235194583E-2</v>
      </c>
      <c r="AU594" s="3">
        <f t="shared" si="121"/>
        <v>1.3506526628447882E-2</v>
      </c>
      <c r="AV594">
        <v>3.7641417269934016E-2</v>
      </c>
      <c r="AW594">
        <v>4.1854758749879629E-2</v>
      </c>
      <c r="AX594">
        <v>4.113531797142319E-2</v>
      </c>
      <c r="AY594" s="3">
        <f t="shared" si="122"/>
        <v>2.5007804674019446E-2</v>
      </c>
      <c r="AZ594">
        <v>0.92151076529471465</v>
      </c>
      <c r="BA594">
        <v>0.82874617537472584</v>
      </c>
      <c r="BB594">
        <v>0.84324062498536445</v>
      </c>
      <c r="BC594" s="3">
        <f t="shared" si="123"/>
        <v>-0.47007062245638431</v>
      </c>
      <c r="BD594">
        <v>5978</v>
      </c>
      <c r="BE594">
        <v>2.5704248912679826</v>
      </c>
      <c r="BF594">
        <v>146</v>
      </c>
      <c r="BG594">
        <v>3.6506849315068495</v>
      </c>
      <c r="BH594">
        <v>2.4422883907661425E-2</v>
      </c>
      <c r="BI594">
        <v>2.3820457869850663E-2</v>
      </c>
      <c r="BJ594">
        <v>2.3138447385904839E-2</v>
      </c>
      <c r="BK594">
        <v>2.3442503496660643E-2</v>
      </c>
      <c r="BL594">
        <v>1.02529027951949</v>
      </c>
      <c r="BM594">
        <v>1.0555109208640776</v>
      </c>
      <c r="BN594">
        <v>1.0418206362277149</v>
      </c>
      <c r="BO594">
        <v>4552.5</v>
      </c>
      <c r="BP594">
        <v>4.3620030313616009</v>
      </c>
      <c r="BQ594">
        <v>104367.19019378892</v>
      </c>
      <c r="BR594">
        <v>77167</v>
      </c>
      <c r="BS594">
        <v>-3.7433888833449753</v>
      </c>
      <c r="BT594">
        <v>-4.9070228838309777</v>
      </c>
      <c r="BU594">
        <v>1923</v>
      </c>
      <c r="BV594">
        <v>2.3987127033230218</v>
      </c>
      <c r="BW594">
        <v>-115</v>
      </c>
      <c r="BX594">
        <v>-0.14171462371686652</v>
      </c>
      <c r="BY594">
        <v>1682</v>
      </c>
      <c r="BZ594">
        <v>2.1796882086902434</v>
      </c>
      <c r="CA594">
        <v>1.7942476338973086</v>
      </c>
      <c r="CB594">
        <v>0.98065926193797281</v>
      </c>
      <c r="CC594">
        <v>9412</v>
      </c>
      <c r="CD594">
        <v>12.196923555405808</v>
      </c>
      <c r="CE594">
        <v>6.7146862537393082</v>
      </c>
      <c r="CF594">
        <v>3.3095681967445802</v>
      </c>
      <c r="CG594" s="5">
        <v>31289</v>
      </c>
      <c r="CH594" s="5">
        <v>40.54712507</v>
      </c>
      <c r="CI594" s="5">
        <v>14.81117057</v>
      </c>
      <c r="CJ594" s="5">
        <v>7.7297151169999996</v>
      </c>
      <c r="CK594">
        <v>21877</v>
      </c>
      <c r="CL594">
        <v>28.350201511008592</v>
      </c>
      <c r="CM594">
        <v>8.0964843171157668</v>
      </c>
      <c r="CN594">
        <v>4.420146920070934</v>
      </c>
      <c r="CO594">
        <v>53046</v>
      </c>
      <c r="CP594">
        <v>8.0718767826583004</v>
      </c>
      <c r="CQ594">
        <v>-2.4154233889512313</v>
      </c>
      <c r="CR594">
        <v>18346.83515353674</v>
      </c>
      <c r="CS594">
        <v>48.085931856257034</v>
      </c>
      <c r="CT594">
        <v>15.789385255648138</v>
      </c>
      <c r="CU594">
        <v>12.627000000000001</v>
      </c>
      <c r="CV594">
        <f t="shared" si="129"/>
        <v>-2.1357482287196881</v>
      </c>
      <c r="CW594">
        <v>0.1379999999999999</v>
      </c>
      <c r="CX594">
        <v>16200.739999999998</v>
      </c>
      <c r="CY594" s="3">
        <f t="shared" si="124"/>
        <v>-26.047656000365187</v>
      </c>
      <c r="CZ594">
        <v>5.4323831836522052</v>
      </c>
      <c r="DA594">
        <v>813.61</v>
      </c>
      <c r="DB594" s="3">
        <f t="shared" si="125"/>
        <v>75.346982758620697</v>
      </c>
      <c r="DC594">
        <v>52.647279549718576</v>
      </c>
      <c r="DD594">
        <v>5.0220545481255804E-2</v>
      </c>
      <c r="DE594" s="3">
        <f t="shared" si="126"/>
        <v>2.9040100874509103E-2</v>
      </c>
      <c r="DF594">
        <v>1.5533574246061221E-2</v>
      </c>
      <c r="DG594">
        <v>4.3052183448470172E-2</v>
      </c>
      <c r="DH594">
        <v>5.4107661785361555E-3</v>
      </c>
      <c r="DI594">
        <v>4.550497393508092E-2</v>
      </c>
      <c r="DJ594">
        <v>3.6502151852012901E-3</v>
      </c>
      <c r="DK594">
        <v>4.3563803575989365E-2</v>
      </c>
      <c r="DL594" s="3">
        <f t="shared" si="127"/>
        <v>2.7436290278585622E-2</v>
      </c>
      <c r="DM594">
        <v>2.428485604566176E-3</v>
      </c>
      <c r="DN594">
        <v>1.1665040297286096</v>
      </c>
      <c r="DO594">
        <v>0.24499326443389491</v>
      </c>
      <c r="DP594">
        <v>1.1036276067952988</v>
      </c>
      <c r="DQ594">
        <v>0.27488143142057297</v>
      </c>
      <c r="DR594">
        <v>1.1528044238298643</v>
      </c>
      <c r="DS594" s="3">
        <f t="shared" si="128"/>
        <v>-0.16050682361188451</v>
      </c>
      <c r="DT594">
        <v>0.3095637988444998</v>
      </c>
      <c r="DU594">
        <v>5800</v>
      </c>
      <c r="DV594">
        <v>-2.977584476413516</v>
      </c>
      <c r="DW594">
        <v>2.7932310344827584</v>
      </c>
      <c r="DX594">
        <v>0.22280614321477588</v>
      </c>
      <c r="DY594">
        <v>101</v>
      </c>
      <c r="DZ594">
        <v>-30.82191780821918</v>
      </c>
      <c r="EA594">
        <v>8.0555445544554463</v>
      </c>
      <c r="EB594">
        <v>4.4048596229485968</v>
      </c>
      <c r="EC594">
        <v>1.7413793103448275E-2</v>
      </c>
      <c r="ED594">
        <v>-7.00909080421315E-3</v>
      </c>
      <c r="EE594">
        <v>1.3443665821778241E-2</v>
      </c>
      <c r="EF594">
        <v>-1.0376792048072422E-2</v>
      </c>
      <c r="EG594">
        <v>1.438880772125559E-2</v>
      </c>
      <c r="EH594">
        <v>-8.7496396646492489E-3</v>
      </c>
      <c r="EI594">
        <v>1.3847421713263645E-2</v>
      </c>
      <c r="EJ594">
        <v>-9.5950817833969984E-3</v>
      </c>
      <c r="EK594">
        <v>1.2953158263751672</v>
      </c>
      <c r="EL594">
        <v>0.27002554685567715</v>
      </c>
      <c r="EM594">
        <v>1.2102318302387267</v>
      </c>
      <c r="EN594">
        <v>0.15472090937464911</v>
      </c>
      <c r="EO594">
        <v>1.2575476838961732</v>
      </c>
      <c r="EP594">
        <v>0.21572704766845829</v>
      </c>
      <c r="EQ594">
        <v>4590.4700000000012</v>
      </c>
      <c r="ER594">
        <v>37.970000000001164</v>
      </c>
      <c r="ES594">
        <v>4.3983841966775383</v>
      </c>
      <c r="ET594">
        <v>3.638116531593738E-2</v>
      </c>
    </row>
    <row r="595" spans="1:150" x14ac:dyDescent="0.3">
      <c r="A595">
        <v>20</v>
      </c>
      <c r="B595">
        <v>2023</v>
      </c>
      <c r="C595" t="s">
        <v>714</v>
      </c>
      <c r="D595">
        <v>41892</v>
      </c>
      <c r="E595">
        <v>190</v>
      </c>
      <c r="F595">
        <v>0.45354721665234415</v>
      </c>
      <c r="G595">
        <v>1009</v>
      </c>
      <c r="H595">
        <v>2.4085744294853431</v>
      </c>
      <c r="I595">
        <v>6708</v>
      </c>
      <c r="J595">
        <v>16.012603838441709</v>
      </c>
      <c r="K595" s="5">
        <v>7717</v>
      </c>
      <c r="L595" s="5">
        <v>18.421178269999999</v>
      </c>
      <c r="M595">
        <v>24586</v>
      </c>
      <c r="N595">
        <v>10193.67905307476</v>
      </c>
      <c r="O595">
        <v>16.602215220089754</v>
      </c>
      <c r="P595" s="3">
        <v>6908</v>
      </c>
      <c r="Q595" s="3">
        <v>92</v>
      </c>
      <c r="R595" s="3">
        <f t="shared" si="117"/>
        <v>1.3317892298784018E-2</v>
      </c>
      <c r="S595" s="3">
        <v>1.6127513297403744E-2</v>
      </c>
      <c r="T595" s="3">
        <f t="shared" si="118"/>
        <v>0.82578709148718998</v>
      </c>
      <c r="U595">
        <v>40675</v>
      </c>
      <c r="V595">
        <v>-2.9050892771889618</v>
      </c>
      <c r="W595">
        <v>-341</v>
      </c>
      <c r="X595">
        <v>-0.81399789936025968</v>
      </c>
      <c r="Y595">
        <v>461</v>
      </c>
      <c r="Z595">
        <v>1.1333743085433314</v>
      </c>
      <c r="AA595">
        <v>0.67982709189098722</v>
      </c>
      <c r="AB595">
        <v>1925</v>
      </c>
      <c r="AC595">
        <v>4.7326367547633685</v>
      </c>
      <c r="AD595">
        <v>2.3240623252780255</v>
      </c>
      <c r="AE595">
        <v>8039</v>
      </c>
      <c r="AF595">
        <v>19.763982790411802</v>
      </c>
      <c r="AG595">
        <v>3.7513789519700929</v>
      </c>
      <c r="AH595" s="5">
        <v>9964</v>
      </c>
      <c r="AI595" s="5">
        <v>24.496619549999998</v>
      </c>
      <c r="AJ595" s="5">
        <v>6.0754412770000004</v>
      </c>
      <c r="AK595">
        <v>25882</v>
      </c>
      <c r="AL595">
        <v>5.2712926055478722</v>
      </c>
      <c r="AM595">
        <v>13294.133653758598</v>
      </c>
      <c r="AN595">
        <v>30.41546221477941</v>
      </c>
      <c r="AO595">
        <v>16.969000000000001</v>
      </c>
      <c r="AP595">
        <v>5667</v>
      </c>
      <c r="AQ595" s="3">
        <f t="shared" si="119"/>
        <v>-17.964678633468441</v>
      </c>
      <c r="AR595">
        <v>231</v>
      </c>
      <c r="AS595" s="3">
        <f t="shared" si="120"/>
        <v>151.08695652173913</v>
      </c>
      <c r="AT595">
        <v>4.076230809952356E-2</v>
      </c>
      <c r="AU595" s="3">
        <f t="shared" si="121"/>
        <v>2.7444415800739544E-2</v>
      </c>
      <c r="AV595">
        <v>3.7641417269934016E-2</v>
      </c>
      <c r="AW595">
        <v>4.1854758749879629E-2</v>
      </c>
      <c r="AX595">
        <v>4.113531797142319E-2</v>
      </c>
      <c r="AY595" s="3">
        <f t="shared" si="122"/>
        <v>2.5007804674019446E-2</v>
      </c>
      <c r="AZ595">
        <v>1.0829110871997465</v>
      </c>
      <c r="BA595">
        <v>0.97389900974260879</v>
      </c>
      <c r="BB595">
        <v>0.99093212620457294</v>
      </c>
      <c r="BC595" s="3">
        <f t="shared" si="123"/>
        <v>0.16514503471738295</v>
      </c>
      <c r="BD595">
        <v>2256</v>
      </c>
      <c r="BE595">
        <v>2.5119680851063828</v>
      </c>
      <c r="BF595">
        <v>65</v>
      </c>
      <c r="BG595">
        <v>3.5538461538461537</v>
      </c>
      <c r="BH595">
        <v>2.8812056737588652E-2</v>
      </c>
      <c r="BI595">
        <v>2.3820457869850663E-2</v>
      </c>
      <c r="BJ595">
        <v>2.3138447385904839E-2</v>
      </c>
      <c r="BK595">
        <v>2.3442503496660643E-2</v>
      </c>
      <c r="BL595">
        <v>1.2095509202640395</v>
      </c>
      <c r="BM595">
        <v>1.2452026817987789</v>
      </c>
      <c r="BN595">
        <v>1.2290520396719955</v>
      </c>
      <c r="BO595">
        <v>2761.4799999999996</v>
      </c>
      <c r="BP595">
        <v>4.4682140617635389</v>
      </c>
      <c r="BQ595">
        <v>61802.768663909614</v>
      </c>
      <c r="BR595">
        <v>36967</v>
      </c>
      <c r="BS595">
        <v>-11.756421273751553</v>
      </c>
      <c r="BT595">
        <v>-9.1161647203441909</v>
      </c>
      <c r="BU595">
        <v>-1261</v>
      </c>
      <c r="BV595">
        <v>-3.0101212642031894</v>
      </c>
      <c r="BW595">
        <v>-1089</v>
      </c>
      <c r="BX595">
        <v>-2.6773202212661338</v>
      </c>
      <c r="BY595">
        <v>544</v>
      </c>
      <c r="BZ595">
        <v>1.4715827630048421</v>
      </c>
      <c r="CA595">
        <v>1.0180355463524979</v>
      </c>
      <c r="CB595">
        <v>0.33820845446151071</v>
      </c>
      <c r="CC595">
        <v>2729</v>
      </c>
      <c r="CD595">
        <v>7.382259853382747</v>
      </c>
      <c r="CE595">
        <v>4.973685423897404</v>
      </c>
      <c r="CF595">
        <v>2.6496230986193785</v>
      </c>
      <c r="CG595" s="5">
        <v>12040</v>
      </c>
      <c r="CH595" s="5">
        <v>32.569589090000001</v>
      </c>
      <c r="CI595" s="5">
        <v>14.14841083</v>
      </c>
      <c r="CJ595" s="5">
        <v>8.0729695479999997</v>
      </c>
      <c r="CK595">
        <v>9311</v>
      </c>
      <c r="CL595">
        <v>25.187329239592071</v>
      </c>
      <c r="CM595">
        <v>9.1747254011503614</v>
      </c>
      <c r="CN595">
        <v>5.4233464491802685</v>
      </c>
      <c r="CO595">
        <v>24409</v>
      </c>
      <c r="CP595">
        <v>-0.71992190677621415</v>
      </c>
      <c r="CQ595">
        <v>-5.6912139710996064</v>
      </c>
      <c r="CR595">
        <v>15798.914424228768</v>
      </c>
      <c r="CS595">
        <v>54.987363659083201</v>
      </c>
      <c r="CT595">
        <v>18.841248596609404</v>
      </c>
      <c r="CU595">
        <v>15.975</v>
      </c>
      <c r="CV595">
        <f t="shared" si="129"/>
        <v>-0.62721522008975406</v>
      </c>
      <c r="CW595">
        <v>-0.99400000000000155</v>
      </c>
      <c r="CX595">
        <v>6185.0300000000007</v>
      </c>
      <c r="CY595" s="3">
        <f t="shared" si="124"/>
        <v>-10.46569195136073</v>
      </c>
      <c r="CZ595">
        <v>9.1411681665784474</v>
      </c>
      <c r="DA595">
        <v>380.43999999999994</v>
      </c>
      <c r="DB595" s="3">
        <f t="shared" si="125"/>
        <v>313.5217391304347</v>
      </c>
      <c r="DC595">
        <v>64.692640692640666</v>
      </c>
      <c r="DD595">
        <v>6.1509806743055395E-2</v>
      </c>
      <c r="DE595" s="3">
        <f t="shared" si="126"/>
        <v>4.8191914444271379E-2</v>
      </c>
      <c r="DF595">
        <v>2.0747498643531835E-2</v>
      </c>
      <c r="DG595">
        <v>4.3052183448470172E-2</v>
      </c>
      <c r="DH595">
        <v>5.4107661785361555E-3</v>
      </c>
      <c r="DI595">
        <v>4.550497393508092E-2</v>
      </c>
      <c r="DJ595">
        <v>3.6502151852012901E-3</v>
      </c>
      <c r="DK595">
        <v>4.3563803575989365E-2</v>
      </c>
      <c r="DL595" s="3">
        <f t="shared" si="127"/>
        <v>2.7436290278585622E-2</v>
      </c>
      <c r="DM595">
        <v>2.428485604566176E-3</v>
      </c>
      <c r="DN595">
        <v>1.4287267640368913</v>
      </c>
      <c r="DO595">
        <v>0.34581567683714476</v>
      </c>
      <c r="DP595">
        <v>1.351716118567776</v>
      </c>
      <c r="DQ595">
        <v>0.37781710882516717</v>
      </c>
      <c r="DR595">
        <v>1.4119475733050351</v>
      </c>
      <c r="DS595" s="3">
        <f t="shared" si="128"/>
        <v>0.58616048181784508</v>
      </c>
      <c r="DT595">
        <v>0.42101544710046213</v>
      </c>
      <c r="DU595">
        <v>2138</v>
      </c>
      <c r="DV595">
        <v>-5.2304964539007095</v>
      </c>
      <c r="DW595">
        <v>2.892904583723106</v>
      </c>
      <c r="DX595">
        <v>0.38093649861672318</v>
      </c>
      <c r="DY595">
        <v>61</v>
      </c>
      <c r="DZ595">
        <v>-6.1538461538461542</v>
      </c>
      <c r="EA595">
        <v>6.2367213114754092</v>
      </c>
      <c r="EB595">
        <v>2.6828751576292555</v>
      </c>
      <c r="EC595">
        <v>2.853133769878391E-2</v>
      </c>
      <c r="ED595">
        <v>-2.8071903880474286E-4</v>
      </c>
      <c r="EE595">
        <v>1.3443665821778241E-2</v>
      </c>
      <c r="EF595">
        <v>-1.0376792048072422E-2</v>
      </c>
      <c r="EG595">
        <v>1.438880772125559E-2</v>
      </c>
      <c r="EH595">
        <v>-8.7496396646492489E-3</v>
      </c>
      <c r="EI595">
        <v>1.3847421713263645E-2</v>
      </c>
      <c r="EJ595">
        <v>-9.5950817833969984E-3</v>
      </c>
      <c r="EK595">
        <v>2.1222885243520557</v>
      </c>
      <c r="EL595">
        <v>0.91273760408801619</v>
      </c>
      <c r="EM595">
        <v>1.9828840756997912</v>
      </c>
      <c r="EN595">
        <v>0.73768139390101228</v>
      </c>
      <c r="EO595">
        <v>2.0604079437730558</v>
      </c>
      <c r="EP595">
        <v>0.83135590410106031</v>
      </c>
      <c r="EQ595">
        <v>2785.2999999999997</v>
      </c>
      <c r="ER595">
        <v>23.820000000000164</v>
      </c>
      <c r="ES595">
        <v>4.506756024389091</v>
      </c>
      <c r="ET595">
        <v>3.8541962625552095E-2</v>
      </c>
    </row>
    <row r="596" spans="1:150" x14ac:dyDescent="0.3">
      <c r="A596">
        <v>20</v>
      </c>
      <c r="B596">
        <v>2024</v>
      </c>
      <c r="C596" t="s">
        <v>715</v>
      </c>
      <c r="D596">
        <v>17921</v>
      </c>
      <c r="E596">
        <v>74</v>
      </c>
      <c r="F596">
        <v>0.41292338597176498</v>
      </c>
      <c r="G596">
        <v>911</v>
      </c>
      <c r="H596">
        <v>5.083421684057809</v>
      </c>
      <c r="I596">
        <v>3353</v>
      </c>
      <c r="J596">
        <v>18.709893421126054</v>
      </c>
      <c r="K596" s="5">
        <v>4264</v>
      </c>
      <c r="L596" s="5">
        <v>23.793315110000002</v>
      </c>
      <c r="M596">
        <v>11299</v>
      </c>
      <c r="N596">
        <v>10359.766847493405</v>
      </c>
      <c r="O596">
        <v>14.150996038167513</v>
      </c>
      <c r="P596" s="3">
        <v>3026</v>
      </c>
      <c r="Q596" s="3">
        <v>42</v>
      </c>
      <c r="R596" s="3">
        <f t="shared" si="117"/>
        <v>1.3879709187045605E-2</v>
      </c>
      <c r="S596" s="3">
        <v>1.6127513297403744E-2</v>
      </c>
      <c r="T596" s="3">
        <f t="shared" si="118"/>
        <v>0.86062301925244755</v>
      </c>
      <c r="U596">
        <v>17399</v>
      </c>
      <c r="V596">
        <v>-2.9127838848278556</v>
      </c>
      <c r="W596">
        <v>410</v>
      </c>
      <c r="X596">
        <v>2.2878187601138329</v>
      </c>
      <c r="Y596">
        <v>253</v>
      </c>
      <c r="Z596">
        <v>1.4541065578481522</v>
      </c>
      <c r="AA596">
        <v>1.0411831718763873</v>
      </c>
      <c r="AB596">
        <v>1471</v>
      </c>
      <c r="AC596">
        <v>8.4545088798206791</v>
      </c>
      <c r="AD596">
        <v>3.3710871957628701</v>
      </c>
      <c r="AE596">
        <v>4000</v>
      </c>
      <c r="AF596">
        <v>22.989827001551813</v>
      </c>
      <c r="AG596">
        <v>4.2799335804257588</v>
      </c>
      <c r="AH596" s="5">
        <v>5471</v>
      </c>
      <c r="AI596" s="5">
        <v>31.444335880000001</v>
      </c>
      <c r="AJ596" s="5">
        <v>7.6510207760000002</v>
      </c>
      <c r="AK596">
        <v>11669</v>
      </c>
      <c r="AL596">
        <v>3.2746260731038146</v>
      </c>
      <c r="AM596">
        <v>14235.467037331393</v>
      </c>
      <c r="AN596">
        <v>37.411075431448843</v>
      </c>
      <c r="AO596">
        <v>15.866</v>
      </c>
      <c r="AP596">
        <v>2011</v>
      </c>
      <c r="AQ596" s="3">
        <f t="shared" si="119"/>
        <v>-33.54263053536021</v>
      </c>
      <c r="AR596">
        <v>42</v>
      </c>
      <c r="AS596" s="3">
        <f t="shared" si="120"/>
        <v>0</v>
      </c>
      <c r="AT596">
        <v>2.0885131775236199E-2</v>
      </c>
      <c r="AU596" s="3">
        <f t="shared" si="121"/>
        <v>7.0054225881905942E-3</v>
      </c>
      <c r="AV596">
        <v>3.7641417269934016E-2</v>
      </c>
      <c r="AW596">
        <v>4.1854758749879629E-2</v>
      </c>
      <c r="AX596">
        <v>4.113531797142319E-2</v>
      </c>
      <c r="AY596" s="3">
        <f t="shared" si="122"/>
        <v>2.5007804674019446E-2</v>
      </c>
      <c r="AZ596">
        <v>0.55484445831209828</v>
      </c>
      <c r="BA596">
        <v>0.49899061418664281</v>
      </c>
      <c r="BB596">
        <v>0.50771776675569047</v>
      </c>
      <c r="BC596" s="3">
        <f t="shared" si="123"/>
        <v>-0.35290525249675708</v>
      </c>
      <c r="BD596">
        <v>1115</v>
      </c>
      <c r="BE596">
        <v>1.8035874439461883</v>
      </c>
      <c r="BF596">
        <v>13</v>
      </c>
      <c r="BG596">
        <v>3.2307692307692308</v>
      </c>
      <c r="BH596">
        <v>1.1659192825112108E-2</v>
      </c>
      <c r="BI596">
        <v>2.3820457869850663E-2</v>
      </c>
      <c r="BJ596">
        <v>2.3138447385904839E-2</v>
      </c>
      <c r="BK596">
        <v>2.3442503496660643E-2</v>
      </c>
      <c r="BL596">
        <v>0.48946132307007589</v>
      </c>
      <c r="BM596">
        <v>0.50388829598888707</v>
      </c>
      <c r="BN596">
        <v>0.4973527177578515</v>
      </c>
      <c r="BO596">
        <v>1064.6799999999998</v>
      </c>
      <c r="BP596">
        <v>2.2675449217762176</v>
      </c>
      <c r="BQ596">
        <v>46952.983809732541</v>
      </c>
      <c r="BR596">
        <v>15796</v>
      </c>
      <c r="BS596">
        <v>-11.857597232297305</v>
      </c>
      <c r="BT596">
        <v>-9.2131731708718902</v>
      </c>
      <c r="BU596">
        <v>394</v>
      </c>
      <c r="BV596">
        <v>2.1985380280118294</v>
      </c>
      <c r="BW596">
        <v>-47</v>
      </c>
      <c r="BX596">
        <v>-0.27013046726823381</v>
      </c>
      <c r="BY596">
        <v>337</v>
      </c>
      <c r="BZ596">
        <v>2.1334515067105597</v>
      </c>
      <c r="CA596">
        <v>1.7205281207387948</v>
      </c>
      <c r="CB596">
        <v>0.67934494886240748</v>
      </c>
      <c r="CC596">
        <v>1755</v>
      </c>
      <c r="CD596">
        <v>11.11040769815143</v>
      </c>
      <c r="CE596">
        <v>6.0269860140936213</v>
      </c>
      <c r="CF596">
        <v>2.6558988183307513</v>
      </c>
      <c r="CG596" s="5">
        <v>6269</v>
      </c>
      <c r="CH596" s="5">
        <v>39.687262599999997</v>
      </c>
      <c r="CI596" s="5">
        <v>15.89394749</v>
      </c>
      <c r="CJ596" s="5">
        <v>8.2429267169999996</v>
      </c>
      <c r="CK596">
        <v>4514</v>
      </c>
      <c r="CL596">
        <v>28.576854899974681</v>
      </c>
      <c r="CM596">
        <v>9.8669614788486264</v>
      </c>
      <c r="CN596">
        <v>5.5870278984228676</v>
      </c>
      <c r="CO596">
        <v>10996</v>
      </c>
      <c r="CP596">
        <v>-2.6816532436498806</v>
      </c>
      <c r="CQ596">
        <v>-5.7674179449824319</v>
      </c>
      <c r="CR596">
        <v>16187.409809376135</v>
      </c>
      <c r="CS596">
        <v>56.252645910585876</v>
      </c>
      <c r="CT596">
        <v>13.711828118641458</v>
      </c>
      <c r="CU596">
        <v>15.095000000000001</v>
      </c>
      <c r="CV596">
        <f t="shared" si="129"/>
        <v>0.9440039618324878</v>
      </c>
      <c r="CW596">
        <v>-0.77099999999999902</v>
      </c>
      <c r="CX596">
        <v>2314.2199999999998</v>
      </c>
      <c r="CY596" s="3">
        <f t="shared" si="124"/>
        <v>-23.52214144084601</v>
      </c>
      <c r="CZ596">
        <v>15.07807061163599</v>
      </c>
      <c r="DA596">
        <v>15.21</v>
      </c>
      <c r="DB596" s="3">
        <f t="shared" si="125"/>
        <v>-63.785714285714278</v>
      </c>
      <c r="DC596">
        <v>-63.785714285714278</v>
      </c>
      <c r="DD596">
        <v>6.5724088461771146E-3</v>
      </c>
      <c r="DE596" s="3">
        <f t="shared" si="126"/>
        <v>-7.3073003408684906E-3</v>
      </c>
      <c r="DF596">
        <v>-1.4312722929059085E-2</v>
      </c>
      <c r="DG596">
        <v>4.3052183448470172E-2</v>
      </c>
      <c r="DH596">
        <v>5.4107661785361555E-3</v>
      </c>
      <c r="DI596">
        <v>4.550497393508092E-2</v>
      </c>
      <c r="DJ596">
        <v>3.6502151852012901E-3</v>
      </c>
      <c r="DK596">
        <v>4.3563803575989365E-2</v>
      </c>
      <c r="DL596" s="3">
        <f t="shared" si="127"/>
        <v>2.7436290278585622E-2</v>
      </c>
      <c r="DM596">
        <v>2.428485604566176E-3</v>
      </c>
      <c r="DN596">
        <v>0.1526614522128415</v>
      </c>
      <c r="DO596">
        <v>-0.40218300609925678</v>
      </c>
      <c r="DP596">
        <v>0.14443275707735942</v>
      </c>
      <c r="DQ596">
        <v>-0.35455785710928339</v>
      </c>
      <c r="DR596">
        <v>0.15086857222447778</v>
      </c>
      <c r="DS596" s="3">
        <f t="shared" si="128"/>
        <v>-0.70975444702796975</v>
      </c>
      <c r="DT596">
        <v>-0.35684919453121267</v>
      </c>
      <c r="DU596">
        <v>1087</v>
      </c>
      <c r="DV596">
        <v>-2.5112107623318383</v>
      </c>
      <c r="DW596">
        <v>2.1289972401103956</v>
      </c>
      <c r="DX596">
        <v>0.32540979616420729</v>
      </c>
      <c r="DY596">
        <v>5</v>
      </c>
      <c r="DZ596">
        <v>-61.53846153846154</v>
      </c>
      <c r="EA596">
        <v>3.0420000000000003</v>
      </c>
      <c r="EB596">
        <v>-0.18876923076923058</v>
      </c>
      <c r="EC596">
        <v>4.5998160073597054E-3</v>
      </c>
      <c r="ED596">
        <v>-7.0593768177524023E-3</v>
      </c>
      <c r="EE596">
        <v>1.3443665821778241E-2</v>
      </c>
      <c r="EF596">
        <v>-1.0376792048072422E-2</v>
      </c>
      <c r="EG596">
        <v>1.438880772125559E-2</v>
      </c>
      <c r="EH596">
        <v>-8.7496396646492489E-3</v>
      </c>
      <c r="EI596">
        <v>1.3847421713263645E-2</v>
      </c>
      <c r="EJ596">
        <v>-9.5950817833969984E-3</v>
      </c>
      <c r="EK596">
        <v>0.34215489051417608</v>
      </c>
      <c r="EL596">
        <v>-0.14730643255589981</v>
      </c>
      <c r="EM596">
        <v>0.31968013587148819</v>
      </c>
      <c r="EN596">
        <v>-0.18420816011739888</v>
      </c>
      <c r="EO596">
        <v>0.33217851688259104</v>
      </c>
      <c r="EP596">
        <v>-0.16517420087526047</v>
      </c>
      <c r="EQ596">
        <v>1091.2399999999998</v>
      </c>
      <c r="ER596">
        <v>26.559999999999945</v>
      </c>
      <c r="ES596">
        <v>2.3241121467850241</v>
      </c>
      <c r="ET596">
        <v>5.656722500880651E-2</v>
      </c>
    </row>
    <row r="597" spans="1:150" x14ac:dyDescent="0.3">
      <c r="A597">
        <v>20</v>
      </c>
      <c r="B597">
        <v>2025</v>
      </c>
      <c r="C597" t="s">
        <v>716</v>
      </c>
      <c r="D597">
        <v>29367</v>
      </c>
      <c r="E597">
        <v>601</v>
      </c>
      <c r="F597">
        <v>2.0465147955187795</v>
      </c>
      <c r="G597">
        <v>1329</v>
      </c>
      <c r="H597">
        <v>4.5254877924200629</v>
      </c>
      <c r="I597">
        <v>6673</v>
      </c>
      <c r="J597">
        <v>22.722784077365752</v>
      </c>
      <c r="K597" s="5">
        <v>8002</v>
      </c>
      <c r="L597" s="5">
        <v>27.24827187</v>
      </c>
      <c r="M597">
        <v>18195</v>
      </c>
      <c r="N597">
        <v>12938.517574787908</v>
      </c>
      <c r="O597">
        <v>12.881806108897742</v>
      </c>
      <c r="P597" s="3">
        <v>9215</v>
      </c>
      <c r="Q597" s="3">
        <v>85</v>
      </c>
      <c r="R597" s="3">
        <f t="shared" si="117"/>
        <v>9.2240911557243625E-3</v>
      </c>
      <c r="S597" s="3">
        <v>1.6127513297403744E-2</v>
      </c>
      <c r="T597" s="3">
        <f t="shared" si="118"/>
        <v>0.57194751513299236</v>
      </c>
      <c r="U597">
        <v>31183</v>
      </c>
      <c r="V597">
        <v>6.1838117615010049</v>
      </c>
      <c r="W597">
        <v>1893</v>
      </c>
      <c r="X597">
        <v>6.4460108284809481</v>
      </c>
      <c r="Y597">
        <v>1819</v>
      </c>
      <c r="Z597">
        <v>5.8333066093704904</v>
      </c>
      <c r="AA597">
        <v>3.7867918138517109</v>
      </c>
      <c r="AB597">
        <v>2104</v>
      </c>
      <c r="AC597">
        <v>6.7472661386011614</v>
      </c>
      <c r="AD597">
        <v>2.2217783461810985</v>
      </c>
      <c r="AE597">
        <v>8395</v>
      </c>
      <c r="AF597">
        <v>26.921720168040281</v>
      </c>
      <c r="AG597">
        <v>4.198936090674529</v>
      </c>
      <c r="AH597" s="5">
        <v>10499</v>
      </c>
      <c r="AI597" s="5">
        <v>33.668986310000001</v>
      </c>
      <c r="AJ597" s="5">
        <v>6.420714437</v>
      </c>
      <c r="AK597">
        <v>22137</v>
      </c>
      <c r="AL597">
        <v>21.665292662819454</v>
      </c>
      <c r="AM597">
        <v>17102.958229389711</v>
      </c>
      <c r="AN597">
        <v>32.186381712822062</v>
      </c>
      <c r="AO597">
        <v>10.997</v>
      </c>
      <c r="AP597">
        <v>6860</v>
      </c>
      <c r="AQ597" s="3">
        <f t="shared" si="119"/>
        <v>-25.556158437330438</v>
      </c>
      <c r="AR597">
        <v>149</v>
      </c>
      <c r="AS597" s="3">
        <f t="shared" si="120"/>
        <v>75.294117647058826</v>
      </c>
      <c r="AT597">
        <v>2.1720116618075803E-2</v>
      </c>
      <c r="AU597" s="3">
        <f t="shared" si="121"/>
        <v>1.2496025462351441E-2</v>
      </c>
      <c r="AV597">
        <v>3.7641417269934016E-2</v>
      </c>
      <c r="AW597">
        <v>4.1854758749879629E-2</v>
      </c>
      <c r="AX597">
        <v>4.113531797142319E-2</v>
      </c>
      <c r="AY597" s="3">
        <f t="shared" si="122"/>
        <v>2.5007804674019446E-2</v>
      </c>
      <c r="AZ597">
        <v>0.57702706734755949</v>
      </c>
      <c r="BA597">
        <v>0.51894019382296086</v>
      </c>
      <c r="BB597">
        <v>0.52801625681281528</v>
      </c>
      <c r="BC597" s="3">
        <f t="shared" si="123"/>
        <v>-4.393125832017708E-2</v>
      </c>
      <c r="BD597">
        <v>3383</v>
      </c>
      <c r="BE597">
        <v>2.0277859887673664</v>
      </c>
      <c r="BF597">
        <v>73</v>
      </c>
      <c r="BG597">
        <v>2.0410958904109591</v>
      </c>
      <c r="BH597">
        <v>2.1578480638486549E-2</v>
      </c>
      <c r="BI597">
        <v>2.3820457869850663E-2</v>
      </c>
      <c r="BJ597">
        <v>2.3138447385904839E-2</v>
      </c>
      <c r="BK597">
        <v>2.3442503496660643E-2</v>
      </c>
      <c r="BL597">
        <v>0.90588017897834938</v>
      </c>
      <c r="BM597">
        <v>0.93258118311047222</v>
      </c>
      <c r="BN597">
        <v>0.92048533304305058</v>
      </c>
      <c r="BO597">
        <v>2427.0200000000004</v>
      </c>
      <c r="BP597">
        <v>4.4635732373719739</v>
      </c>
      <c r="BQ597">
        <v>54373.925797372183</v>
      </c>
      <c r="BR597">
        <v>31405</v>
      </c>
      <c r="BS597">
        <v>6.9397623182483743</v>
      </c>
      <c r="BT597">
        <v>0.71192637013757498</v>
      </c>
      <c r="BU597">
        <v>2784</v>
      </c>
      <c r="BV597">
        <v>9.4800286035345795</v>
      </c>
      <c r="BW597">
        <v>857</v>
      </c>
      <c r="BX597">
        <v>2.7482923387743323</v>
      </c>
      <c r="BY597">
        <v>2424</v>
      </c>
      <c r="BZ597">
        <v>7.7185161598471579</v>
      </c>
      <c r="CA597">
        <v>5.6720013643283789</v>
      </c>
      <c r="CB597">
        <v>1.8852095504766675</v>
      </c>
      <c r="CC597">
        <v>3173</v>
      </c>
      <c r="CD597">
        <v>10.103486705938543</v>
      </c>
      <c r="CE597">
        <v>5.5779989135184804</v>
      </c>
      <c r="CF597">
        <v>3.3562205673373819</v>
      </c>
      <c r="CG597" s="5">
        <v>13383</v>
      </c>
      <c r="CH597" s="5">
        <v>42.614233400000003</v>
      </c>
      <c r="CI597" s="5">
        <v>15.36596153</v>
      </c>
      <c r="CJ597" s="5">
        <v>8.9452470959999992</v>
      </c>
      <c r="CK597">
        <v>10210</v>
      </c>
      <c r="CL597">
        <v>32.51074669638593</v>
      </c>
      <c r="CM597">
        <v>9.7879626190201776</v>
      </c>
      <c r="CN597">
        <v>5.5890265283456486</v>
      </c>
      <c r="CO597">
        <v>22453</v>
      </c>
      <c r="CP597">
        <v>23.40203352569387</v>
      </c>
      <c r="CQ597">
        <v>1.4274743641866559</v>
      </c>
      <c r="CR597">
        <v>19137.730133004054</v>
      </c>
      <c r="CS597">
        <v>47.912850312125229</v>
      </c>
      <c r="CT597">
        <v>11.897192733113222</v>
      </c>
      <c r="CU597">
        <v>11.385</v>
      </c>
      <c r="CV597">
        <f t="shared" si="129"/>
        <v>-1.4968061088977418</v>
      </c>
      <c r="CW597">
        <v>0.3879999999999999</v>
      </c>
      <c r="CX597">
        <v>9861.0099999999984</v>
      </c>
      <c r="CY597" s="3">
        <f t="shared" si="124"/>
        <v>7.0104177970699775</v>
      </c>
      <c r="CZ597">
        <v>43.74650145772592</v>
      </c>
      <c r="DA597">
        <v>208.76</v>
      </c>
      <c r="DB597" s="3">
        <f t="shared" si="125"/>
        <v>145.6</v>
      </c>
      <c r="DC597">
        <v>40.107382550335565</v>
      </c>
      <c r="DD597">
        <v>2.11702452385709E-2</v>
      </c>
      <c r="DE597" s="3">
        <f t="shared" si="126"/>
        <v>1.1946154082846537E-2</v>
      </c>
      <c r="DF597">
        <v>-5.4987137950490358E-4</v>
      </c>
      <c r="DG597">
        <v>4.3052183448470172E-2</v>
      </c>
      <c r="DH597">
        <v>5.4107661785361555E-3</v>
      </c>
      <c r="DI597">
        <v>4.550497393508092E-2</v>
      </c>
      <c r="DJ597">
        <v>3.6502151852012901E-3</v>
      </c>
      <c r="DK597">
        <v>4.3563803575989365E-2</v>
      </c>
      <c r="DL597" s="3">
        <f t="shared" si="127"/>
        <v>2.7436290278585622E-2</v>
      </c>
      <c r="DM597">
        <v>2.428485604566176E-3</v>
      </c>
      <c r="DN597">
        <v>0.49173453104672138</v>
      </c>
      <c r="DO597">
        <v>-8.5292536300838107E-2</v>
      </c>
      <c r="DP597">
        <v>0.46522925754826616</v>
      </c>
      <c r="DQ597">
        <v>-5.3710936274694698E-2</v>
      </c>
      <c r="DR597">
        <v>0.48595952375102291</v>
      </c>
      <c r="DS597" s="3">
        <f t="shared" si="128"/>
        <v>-8.5987991381969442E-2</v>
      </c>
      <c r="DT597">
        <v>-4.2056733061792362E-2</v>
      </c>
      <c r="DU597">
        <v>3631</v>
      </c>
      <c r="DV597">
        <v>7.3307715045817314</v>
      </c>
      <c r="DW597">
        <v>2.7157835307077938</v>
      </c>
      <c r="DX597">
        <v>0.68799754194042739</v>
      </c>
      <c r="DY597">
        <v>16</v>
      </c>
      <c r="DZ597">
        <v>-78.082191780821915</v>
      </c>
      <c r="EA597">
        <v>13.047499999999999</v>
      </c>
      <c r="EB597">
        <v>11.00640410958904</v>
      </c>
      <c r="EC597">
        <v>4.406499586890664E-3</v>
      </c>
      <c r="ED597">
        <v>-1.7171981051595883E-2</v>
      </c>
      <c r="EE597">
        <v>1.3443665821778241E-2</v>
      </c>
      <c r="EF597">
        <v>-1.0376792048072422E-2</v>
      </c>
      <c r="EG597">
        <v>1.438880772125559E-2</v>
      </c>
      <c r="EH597">
        <v>-8.7496396646492489E-3</v>
      </c>
      <c r="EI597">
        <v>1.3847421713263645E-2</v>
      </c>
      <c r="EJ597">
        <v>-9.5950817833969984E-3</v>
      </c>
      <c r="EK597">
        <v>0.32777515041710553</v>
      </c>
      <c r="EL597">
        <v>-0.57810502856124391</v>
      </c>
      <c r="EM597">
        <v>0.30624494205876746</v>
      </c>
      <c r="EN597">
        <v>-0.62633624105170482</v>
      </c>
      <c r="EO597">
        <v>0.31821805373847556</v>
      </c>
      <c r="EP597">
        <v>-0.60226727930457502</v>
      </c>
      <c r="EQ597">
        <v>2455.8300000000004</v>
      </c>
      <c r="ER597">
        <v>28.809999999999945</v>
      </c>
      <c r="ES597">
        <v>4.516558192159609</v>
      </c>
      <c r="ET597">
        <v>5.2984954787635097E-2</v>
      </c>
    </row>
    <row r="598" spans="1:150" x14ac:dyDescent="0.3">
      <c r="A598">
        <v>20</v>
      </c>
      <c r="B598">
        <v>2026</v>
      </c>
      <c r="C598" t="s">
        <v>717</v>
      </c>
      <c r="D598">
        <v>6094</v>
      </c>
      <c r="E598">
        <v>30</v>
      </c>
      <c r="F598">
        <v>0.49228749589760418</v>
      </c>
      <c r="G598">
        <v>138</v>
      </c>
      <c r="H598">
        <v>2.2645224811289792</v>
      </c>
      <c r="I598">
        <v>824</v>
      </c>
      <c r="J598">
        <v>13.521496553987527</v>
      </c>
      <c r="K598" s="5">
        <v>962</v>
      </c>
      <c r="L598" s="5">
        <v>15.786019039999999</v>
      </c>
      <c r="M598">
        <v>4035</v>
      </c>
      <c r="N598">
        <v>9198.7002557149935</v>
      </c>
      <c r="O598">
        <v>19.281260255989498</v>
      </c>
      <c r="P598" s="3">
        <v>1293</v>
      </c>
      <c r="Q598" s="3">
        <v>12</v>
      </c>
      <c r="R598" s="3">
        <f t="shared" si="117"/>
        <v>9.2807424593967514E-3</v>
      </c>
      <c r="S598" s="3">
        <v>1.6127513297403744E-2</v>
      </c>
      <c r="T598" s="3">
        <f t="shared" si="118"/>
        <v>0.5754602267722696</v>
      </c>
      <c r="U598">
        <v>5935</v>
      </c>
      <c r="V598">
        <v>-2.6091237282573023</v>
      </c>
      <c r="W598">
        <v>-176</v>
      </c>
      <c r="X598">
        <v>-2.8880866425992782</v>
      </c>
      <c r="Y598">
        <v>139</v>
      </c>
      <c r="Z598">
        <v>2.3420387531592248</v>
      </c>
      <c r="AA598">
        <v>1.8497512572616206</v>
      </c>
      <c r="AB598">
        <v>210</v>
      </c>
      <c r="AC598">
        <v>3.5383319292333613</v>
      </c>
      <c r="AD598">
        <v>1.273809448104382</v>
      </c>
      <c r="AE598">
        <v>1010</v>
      </c>
      <c r="AF598">
        <v>17.017691659646168</v>
      </c>
      <c r="AG598">
        <v>3.4961951056586411</v>
      </c>
      <c r="AH598" s="5">
        <v>1220</v>
      </c>
      <c r="AI598" s="5">
        <v>20.556023589999999</v>
      </c>
      <c r="AJ598" s="5">
        <v>4.7700045539999998</v>
      </c>
      <c r="AK598">
        <v>3542</v>
      </c>
      <c r="AL598">
        <v>-12.218091697645601</v>
      </c>
      <c r="AM598">
        <v>12164.089580796161</v>
      </c>
      <c r="AN598">
        <v>32.237047002796096</v>
      </c>
      <c r="AO598">
        <v>16.507999999999999</v>
      </c>
      <c r="AP598">
        <v>902</v>
      </c>
      <c r="AQ598" s="3">
        <f t="shared" si="119"/>
        <v>-30.23975251353442</v>
      </c>
      <c r="AR598">
        <v>64</v>
      </c>
      <c r="AS598" s="3">
        <f t="shared" si="120"/>
        <v>433.33333333333331</v>
      </c>
      <c r="AT598">
        <v>7.0953436807095344E-2</v>
      </c>
      <c r="AU598" s="3">
        <f t="shared" si="121"/>
        <v>6.1672694347698592E-2</v>
      </c>
      <c r="AV598">
        <v>3.7641417269934016E-2</v>
      </c>
      <c r="AW598">
        <v>4.1854758749879629E-2</v>
      </c>
      <c r="AX598">
        <v>4.113531797142319E-2</v>
      </c>
      <c r="AY598" s="3">
        <f t="shared" si="122"/>
        <v>2.5007804674019446E-2</v>
      </c>
      <c r="AZ598">
        <v>1.8849831370129948</v>
      </c>
      <c r="BA598">
        <v>1.6952298597898237</v>
      </c>
      <c r="BB598">
        <v>1.7248787734274202</v>
      </c>
      <c r="BC598" s="3">
        <f t="shared" si="123"/>
        <v>1.1494185466551508</v>
      </c>
      <c r="BD598">
        <v>473</v>
      </c>
      <c r="BE598">
        <v>1.9069767441860466</v>
      </c>
      <c r="BF598">
        <v>24</v>
      </c>
      <c r="BG598">
        <v>2.6666666666666665</v>
      </c>
      <c r="BH598">
        <v>5.0739957716701901E-2</v>
      </c>
      <c r="BI598">
        <v>2.3820457869850663E-2</v>
      </c>
      <c r="BJ598">
        <v>2.3138447385904839E-2</v>
      </c>
      <c r="BK598">
        <v>2.3442503496660643E-2</v>
      </c>
      <c r="BL598">
        <v>2.1301000171337177</v>
      </c>
      <c r="BM598">
        <v>2.1928851521650055</v>
      </c>
      <c r="BN598">
        <v>2.1644427918686135</v>
      </c>
      <c r="BO598">
        <v>554.17000000000007</v>
      </c>
      <c r="BP598">
        <v>1.4766510613097519</v>
      </c>
      <c r="BQ598">
        <v>37528.839041260391</v>
      </c>
      <c r="BR598">
        <v>5453</v>
      </c>
      <c r="BS598">
        <v>-10.518542829012143</v>
      </c>
      <c r="BT598">
        <v>-8.1213142375737153</v>
      </c>
      <c r="BU598">
        <v>-467</v>
      </c>
      <c r="BV598">
        <v>-7.6632753528060382</v>
      </c>
      <c r="BW598">
        <v>-274</v>
      </c>
      <c r="BX598">
        <v>-4.6166807076663856</v>
      </c>
      <c r="BY598">
        <v>141</v>
      </c>
      <c r="BZ598">
        <v>2.5857326242435357</v>
      </c>
      <c r="CA598">
        <v>2.0934451283459317</v>
      </c>
      <c r="CB598">
        <v>0.24369387108431084</v>
      </c>
      <c r="CC598">
        <v>284</v>
      </c>
      <c r="CD598">
        <v>5.2081423069869803</v>
      </c>
      <c r="CE598">
        <v>2.9436198258580011</v>
      </c>
      <c r="CF598">
        <v>1.6698103777536191</v>
      </c>
      <c r="CG598" s="5">
        <v>1527</v>
      </c>
      <c r="CH598" s="5">
        <v>28.002934159999999</v>
      </c>
      <c r="CI598" s="5">
        <v>12.21691513</v>
      </c>
      <c r="CJ598" s="5">
        <v>7.4469105759999996</v>
      </c>
      <c r="CK598">
        <v>1243</v>
      </c>
      <c r="CL598">
        <v>22.794791857693014</v>
      </c>
      <c r="CM598">
        <v>9.2732953037054866</v>
      </c>
      <c r="CN598">
        <v>5.7771001980468455</v>
      </c>
      <c r="CO598">
        <v>3420</v>
      </c>
      <c r="CP598">
        <v>-15.241635687732341</v>
      </c>
      <c r="CQ598">
        <v>-3.4443817052512706</v>
      </c>
      <c r="CR598">
        <v>14249.08968380117</v>
      </c>
      <c r="CS598">
        <v>54.903293809888595</v>
      </c>
      <c r="CT598">
        <v>17.14061779269257</v>
      </c>
      <c r="CU598">
        <v>16.588000000000001</v>
      </c>
      <c r="CV598">
        <f t="shared" si="129"/>
        <v>-2.6932602559894967</v>
      </c>
      <c r="CW598">
        <v>8.0000000000001847E-2</v>
      </c>
      <c r="CX598">
        <v>1131.51</v>
      </c>
      <c r="CY598" s="3">
        <f t="shared" si="124"/>
        <v>-12.48955916473318</v>
      </c>
      <c r="CZ598">
        <v>25.444567627494457</v>
      </c>
      <c r="DA598">
        <v>35.5</v>
      </c>
      <c r="DB598" s="3">
        <f t="shared" si="125"/>
        <v>195.83333333333331</v>
      </c>
      <c r="DC598">
        <v>-44.53125</v>
      </c>
      <c r="DD598">
        <v>3.1374004648655335E-2</v>
      </c>
      <c r="DE598" s="3">
        <f t="shared" si="126"/>
        <v>2.2093262189258583E-2</v>
      </c>
      <c r="DF598">
        <v>-3.9579432158440009E-2</v>
      </c>
      <c r="DG598">
        <v>4.3052183448470172E-2</v>
      </c>
      <c r="DH598">
        <v>5.4107661785361555E-3</v>
      </c>
      <c r="DI598">
        <v>4.550497393508092E-2</v>
      </c>
      <c r="DJ598">
        <v>3.6502151852012901E-3</v>
      </c>
      <c r="DK598">
        <v>4.3563803575989365E-2</v>
      </c>
      <c r="DL598" s="3">
        <f t="shared" si="127"/>
        <v>2.7436290278585622E-2</v>
      </c>
      <c r="DM598">
        <v>2.428485604566176E-3</v>
      </c>
      <c r="DN598">
        <v>0.72874363471500514</v>
      </c>
      <c r="DO598">
        <v>-1.1562395022979897</v>
      </c>
      <c r="DP598">
        <v>0.68946319348330254</v>
      </c>
      <c r="DQ598">
        <v>-1.005766666306521</v>
      </c>
      <c r="DR598">
        <v>0.72018515541070516</v>
      </c>
      <c r="DS598" s="3">
        <f t="shared" si="128"/>
        <v>0.14472492863843556</v>
      </c>
      <c r="DT598">
        <v>-1.0046936180167152</v>
      </c>
      <c r="DU598">
        <v>493</v>
      </c>
      <c r="DV598">
        <v>4.2283298097251585</v>
      </c>
      <c r="DW598">
        <v>2.2951521298174442</v>
      </c>
      <c r="DX598">
        <v>0.38817538563139764</v>
      </c>
      <c r="DY598">
        <v>15</v>
      </c>
      <c r="DZ598">
        <v>-37.5</v>
      </c>
      <c r="EA598">
        <v>2.3666666666666667</v>
      </c>
      <c r="EB598">
        <v>-0.29999999999999982</v>
      </c>
      <c r="EC598">
        <v>3.0425963488843813E-2</v>
      </c>
      <c r="ED598">
        <v>-2.0313994227858088E-2</v>
      </c>
      <c r="EE598">
        <v>1.3443665821778241E-2</v>
      </c>
      <c r="EF598">
        <v>-1.0376792048072422E-2</v>
      </c>
      <c r="EG598">
        <v>1.438880772125559E-2</v>
      </c>
      <c r="EH598">
        <v>-8.7496396646492489E-3</v>
      </c>
      <c r="EI598">
        <v>1.3847421713263645E-2</v>
      </c>
      <c r="EJ598">
        <v>-9.5950817833969984E-3</v>
      </c>
      <c r="EK598">
        <v>2.2632192656525927</v>
      </c>
      <c r="EL598">
        <v>0.13311924851887502</v>
      </c>
      <c r="EM598">
        <v>2.1145576533000465</v>
      </c>
      <c r="EN598">
        <v>-7.8327498864958933E-2</v>
      </c>
      <c r="EO598">
        <v>2.1972295001097959</v>
      </c>
      <c r="EP598">
        <v>3.278670824118235E-2</v>
      </c>
      <c r="EQ598">
        <v>566.59</v>
      </c>
      <c r="ER598">
        <v>12.419999999999959</v>
      </c>
      <c r="ES598">
        <v>1.5097456102414282</v>
      </c>
      <c r="ET598">
        <v>3.3094548931676293E-2</v>
      </c>
    </row>
    <row r="599" spans="1:150" x14ac:dyDescent="0.3">
      <c r="A599">
        <v>20</v>
      </c>
      <c r="B599">
        <v>2027</v>
      </c>
      <c r="C599" t="s">
        <v>718</v>
      </c>
      <c r="D599">
        <v>61726</v>
      </c>
      <c r="E599">
        <v>1214</v>
      </c>
      <c r="F599">
        <v>1.9667563101448335</v>
      </c>
      <c r="G599">
        <v>2685</v>
      </c>
      <c r="H599">
        <v>4.3498687749084661</v>
      </c>
      <c r="I599">
        <v>13134</v>
      </c>
      <c r="J599">
        <v>21.277905582736611</v>
      </c>
      <c r="K599" s="5">
        <v>15819</v>
      </c>
      <c r="L599" s="5">
        <v>25.62777436</v>
      </c>
      <c r="M599">
        <v>36876</v>
      </c>
      <c r="N599">
        <v>13304.288340308251</v>
      </c>
      <c r="O599">
        <v>14.55950490879046</v>
      </c>
      <c r="P599" s="3">
        <v>20623</v>
      </c>
      <c r="Q599" s="3">
        <v>477</v>
      </c>
      <c r="R599" s="3">
        <f t="shared" si="117"/>
        <v>2.3129515589390488E-2</v>
      </c>
      <c r="S599" s="3">
        <v>1.6127513297403744E-2</v>
      </c>
      <c r="T599" s="3">
        <f t="shared" si="118"/>
        <v>1.4341650298384159</v>
      </c>
      <c r="U599">
        <v>72930</v>
      </c>
      <c r="V599">
        <v>18.151184265949517</v>
      </c>
      <c r="W599">
        <v>8606</v>
      </c>
      <c r="X599">
        <v>13.942260959725235</v>
      </c>
      <c r="Y599">
        <v>4462</v>
      </c>
      <c r="Z599">
        <v>6.1181955299602357</v>
      </c>
      <c r="AA599">
        <v>4.1514392198154022</v>
      </c>
      <c r="AB599">
        <v>5620</v>
      </c>
      <c r="AC599">
        <v>7.7060194707253533</v>
      </c>
      <c r="AD599">
        <v>3.3561506958168872</v>
      </c>
      <c r="AE599">
        <v>19348</v>
      </c>
      <c r="AF599">
        <v>26.529548882490062</v>
      </c>
      <c r="AG599">
        <v>5.2516432997534501</v>
      </c>
      <c r="AH599" s="5">
        <v>24968</v>
      </c>
      <c r="AI599" s="5">
        <v>34.235568350000001</v>
      </c>
      <c r="AJ599" s="5">
        <v>8.6077939959999998</v>
      </c>
      <c r="AK599">
        <v>49898</v>
      </c>
      <c r="AL599">
        <v>35.312940666015834</v>
      </c>
      <c r="AM599">
        <v>17019.344230095794</v>
      </c>
      <c r="AN599">
        <v>27.923747552373541</v>
      </c>
      <c r="AO599">
        <v>11.627000000000001</v>
      </c>
      <c r="AP599">
        <v>19348</v>
      </c>
      <c r="AQ599" s="3">
        <f t="shared" si="119"/>
        <v>-6.1824176889880231</v>
      </c>
      <c r="AR599">
        <v>843</v>
      </c>
      <c r="AS599" s="3">
        <f t="shared" si="120"/>
        <v>76.729559748427675</v>
      </c>
      <c r="AT599">
        <v>4.3570394872855078E-2</v>
      </c>
      <c r="AU599" s="3">
        <f t="shared" si="121"/>
        <v>2.0440879283464591E-2</v>
      </c>
      <c r="AV599">
        <v>3.7641417269934016E-2</v>
      </c>
      <c r="AW599">
        <v>4.1854758749879629E-2</v>
      </c>
      <c r="AX599">
        <v>4.113531797142319E-2</v>
      </c>
      <c r="AY599" s="3">
        <f t="shared" si="122"/>
        <v>2.5007804674019446E-2</v>
      </c>
      <c r="AZ599">
        <v>1.1575120713548908</v>
      </c>
      <c r="BA599">
        <v>1.0409902284523473</v>
      </c>
      <c r="BB599">
        <v>1.0591967443432317</v>
      </c>
      <c r="BC599" s="3">
        <f t="shared" si="123"/>
        <v>-0.37496828549518413</v>
      </c>
      <c r="BD599">
        <v>7219</v>
      </c>
      <c r="BE599">
        <v>2.6801496052084777</v>
      </c>
      <c r="BF599">
        <v>188</v>
      </c>
      <c r="BG599">
        <v>4.4840425531914896</v>
      </c>
      <c r="BH599">
        <v>2.6042388142401996E-2</v>
      </c>
      <c r="BI599">
        <v>2.3820457869850663E-2</v>
      </c>
      <c r="BJ599">
        <v>2.3138447385904839E-2</v>
      </c>
      <c r="BK599">
        <v>2.3442503496660643E-2</v>
      </c>
      <c r="BL599">
        <v>1.0932782352334045</v>
      </c>
      <c r="BM599">
        <v>1.1255028355215457</v>
      </c>
      <c r="BN599">
        <v>1.1109047353287886</v>
      </c>
      <c r="BO599">
        <v>4618.96</v>
      </c>
      <c r="BP599">
        <v>3.4935820577025574</v>
      </c>
      <c r="BQ599">
        <v>132212.72389512762</v>
      </c>
      <c r="BR599">
        <v>78199</v>
      </c>
      <c r="BS599">
        <v>26.687295467064121</v>
      </c>
      <c r="BT599">
        <v>7.2247360482654592</v>
      </c>
      <c r="BU599">
        <v>13779</v>
      </c>
      <c r="BV599">
        <v>22.322846126429706</v>
      </c>
      <c r="BW599">
        <v>5949</v>
      </c>
      <c r="BX599">
        <v>8.157136980666392</v>
      </c>
      <c r="BY599">
        <v>6291</v>
      </c>
      <c r="BZ599">
        <v>8.0448599086944856</v>
      </c>
      <c r="CA599">
        <v>6.0781035985496521</v>
      </c>
      <c r="CB599">
        <v>1.9266643787342499</v>
      </c>
      <c r="CC599">
        <v>8619</v>
      </c>
      <c r="CD599">
        <v>11.021880075192778</v>
      </c>
      <c r="CE599">
        <v>6.6720113002843116</v>
      </c>
      <c r="CF599">
        <v>3.3158606044674244</v>
      </c>
      <c r="CG599" s="5">
        <v>32899</v>
      </c>
      <c r="CH599" s="5">
        <v>42.070870470000003</v>
      </c>
      <c r="CI599" s="5">
        <v>16.443096109999999</v>
      </c>
      <c r="CJ599" s="5">
        <v>7.8353021180000004</v>
      </c>
      <c r="CK599">
        <v>24280</v>
      </c>
      <c r="CL599">
        <v>31.048990396296627</v>
      </c>
      <c r="CM599">
        <v>9.7710848135600159</v>
      </c>
      <c r="CN599">
        <v>4.5194415138065658</v>
      </c>
      <c r="CO599">
        <v>54414</v>
      </c>
      <c r="CP599">
        <v>47.559388219980477</v>
      </c>
      <c r="CQ599">
        <v>9.0504629444065898</v>
      </c>
      <c r="CR599">
        <v>19180.73135846106</v>
      </c>
      <c r="CS599">
        <v>44.169540435686741</v>
      </c>
      <c r="CT599">
        <v>12.699591119046898</v>
      </c>
      <c r="CU599">
        <v>11.234</v>
      </c>
      <c r="CV599">
        <f t="shared" si="129"/>
        <v>-3.3255049087904602</v>
      </c>
      <c r="CW599">
        <v>-0.39300000000000068</v>
      </c>
      <c r="CX599">
        <v>25145.439999999999</v>
      </c>
      <c r="CY599" s="3">
        <f t="shared" si="124"/>
        <v>21.929108277166264</v>
      </c>
      <c r="CZ599">
        <v>29.964027289642331</v>
      </c>
      <c r="DA599">
        <v>2590.0699999999997</v>
      </c>
      <c r="DB599" s="3">
        <f t="shared" si="125"/>
        <v>442.99161425576517</v>
      </c>
      <c r="DC599">
        <v>207.24436536180306</v>
      </c>
      <c r="DD599">
        <v>0.10300356645180994</v>
      </c>
      <c r="DE599" s="3">
        <f t="shared" si="126"/>
        <v>7.9874050862419457E-2</v>
      </c>
      <c r="DF599">
        <v>5.9433171578954863E-2</v>
      </c>
      <c r="DG599">
        <v>4.3052183448470172E-2</v>
      </c>
      <c r="DH599">
        <v>5.4107661785361555E-3</v>
      </c>
      <c r="DI599">
        <v>4.550497393508092E-2</v>
      </c>
      <c r="DJ599">
        <v>3.6502151852012901E-3</v>
      </c>
      <c r="DK599">
        <v>4.3563803575989365E-2</v>
      </c>
      <c r="DL599" s="3">
        <f t="shared" si="127"/>
        <v>2.7436290278585622E-2</v>
      </c>
      <c r="DM599">
        <v>2.428485604566176E-3</v>
      </c>
      <c r="DN599">
        <v>2.3925282808268369</v>
      </c>
      <c r="DO599">
        <v>1.2350162094719461</v>
      </c>
      <c r="DP599">
        <v>2.2635672003407503</v>
      </c>
      <c r="DQ599">
        <v>1.222576971888403</v>
      </c>
      <c r="DR599">
        <v>2.3644300542338641</v>
      </c>
      <c r="DS599" s="3">
        <f t="shared" si="128"/>
        <v>0.93026502439544823</v>
      </c>
      <c r="DT599">
        <v>1.3052333098906324</v>
      </c>
      <c r="DU599">
        <v>8041</v>
      </c>
      <c r="DV599">
        <v>11.386618645241724</v>
      </c>
      <c r="DW599">
        <v>3.1271533391369233</v>
      </c>
      <c r="DX599">
        <v>0.44700373392844561</v>
      </c>
      <c r="DY599">
        <v>93</v>
      </c>
      <c r="DZ599">
        <v>-50.531914893617028</v>
      </c>
      <c r="EA599">
        <v>27.850215053763439</v>
      </c>
      <c r="EB599">
        <v>23.366172500571949</v>
      </c>
      <c r="EC599">
        <v>1.1565725656012934E-2</v>
      </c>
      <c r="ED599">
        <v>-1.4476662486389062E-2</v>
      </c>
      <c r="EE599">
        <v>1.3443665821778241E-2</v>
      </c>
      <c r="EF599">
        <v>-1.0376792048072422E-2</v>
      </c>
      <c r="EG599">
        <v>1.438880772125559E-2</v>
      </c>
      <c r="EH599">
        <v>-8.7496396646492489E-3</v>
      </c>
      <c r="EI599">
        <v>1.3847421713263645E-2</v>
      </c>
      <c r="EJ599">
        <v>-9.5950817833969984E-3</v>
      </c>
      <c r="EK599">
        <v>0.86031041007259246</v>
      </c>
      <c r="EL599">
        <v>-0.23296782516081205</v>
      </c>
      <c r="EM599">
        <v>0.8038001396688127</v>
      </c>
      <c r="EN599">
        <v>-0.32170269585273303</v>
      </c>
      <c r="EO599">
        <v>0.83522592837154619</v>
      </c>
      <c r="EP599">
        <v>-0.27567880695724245</v>
      </c>
      <c r="EQ599">
        <v>4812.3499999999995</v>
      </c>
      <c r="ER599">
        <v>193.38999999999942</v>
      </c>
      <c r="ES599">
        <v>3.6398539098379068</v>
      </c>
      <c r="ET599">
        <v>0.14627185213534943</v>
      </c>
    </row>
    <row r="600" spans="1:150" x14ac:dyDescent="0.3">
      <c r="A600">
        <v>20</v>
      </c>
      <c r="B600">
        <v>2028</v>
      </c>
      <c r="C600" t="s">
        <v>719</v>
      </c>
      <c r="D600">
        <v>5442</v>
      </c>
      <c r="E600">
        <v>135</v>
      </c>
      <c r="F600">
        <v>2.4807056229327453</v>
      </c>
      <c r="G600">
        <v>233</v>
      </c>
      <c r="H600">
        <v>4.2815141492098494</v>
      </c>
      <c r="I600">
        <v>1169</v>
      </c>
      <c r="J600">
        <v>21.481073134876883</v>
      </c>
      <c r="K600" s="5">
        <v>1402</v>
      </c>
      <c r="L600" s="5">
        <v>25.762587280000002</v>
      </c>
      <c r="M600">
        <v>3736</v>
      </c>
      <c r="N600">
        <v>11227.220409775158</v>
      </c>
      <c r="O600">
        <v>14.259463432561558</v>
      </c>
      <c r="P600" s="3">
        <v>1717</v>
      </c>
      <c r="Q600" s="3">
        <v>17</v>
      </c>
      <c r="R600" s="3">
        <f t="shared" si="117"/>
        <v>9.9009900990099011E-3</v>
      </c>
      <c r="S600" s="3">
        <v>1.6127513297403744E-2</v>
      </c>
      <c r="T600" s="3">
        <f t="shared" si="118"/>
        <v>0.61391920232388164</v>
      </c>
      <c r="U600">
        <v>6287</v>
      </c>
      <c r="V600">
        <v>15.527379639838296</v>
      </c>
      <c r="W600">
        <v>990</v>
      </c>
      <c r="X600">
        <v>18.19184123484013</v>
      </c>
      <c r="Y600">
        <v>519</v>
      </c>
      <c r="Z600">
        <v>8.2551296325751551</v>
      </c>
      <c r="AA600">
        <v>5.7744240096424093</v>
      </c>
      <c r="AB600">
        <v>427</v>
      </c>
      <c r="AC600">
        <v>6.7917925878797529</v>
      </c>
      <c r="AD600">
        <v>2.5102784386699035</v>
      </c>
      <c r="AE600">
        <v>1779</v>
      </c>
      <c r="AF600">
        <v>28.296484809925243</v>
      </c>
      <c r="AG600">
        <v>6.8154116750483595</v>
      </c>
      <c r="AH600" s="5">
        <v>2206</v>
      </c>
      <c r="AI600" s="5">
        <v>35.088277400000003</v>
      </c>
      <c r="AJ600" s="5">
        <v>9.3256901140000004</v>
      </c>
      <c r="AK600">
        <v>4623</v>
      </c>
      <c r="AL600">
        <v>23.741970021413277</v>
      </c>
      <c r="AM600">
        <v>15392.607727938566</v>
      </c>
      <c r="AN600">
        <v>37.100788673719698</v>
      </c>
      <c r="AO600">
        <v>9.4350000000000005</v>
      </c>
      <c r="AP600">
        <v>1325</v>
      </c>
      <c r="AQ600" s="3">
        <f t="shared" si="119"/>
        <v>-22.830518345952242</v>
      </c>
      <c r="AR600">
        <v>37</v>
      </c>
      <c r="AS600" s="3">
        <f t="shared" si="120"/>
        <v>117.64705882352942</v>
      </c>
      <c r="AT600">
        <v>2.7924528301886794E-2</v>
      </c>
      <c r="AU600" s="3">
        <f t="shared" si="121"/>
        <v>1.8023538202876895E-2</v>
      </c>
      <c r="AV600">
        <v>3.7641417269934016E-2</v>
      </c>
      <c r="AW600">
        <v>4.1854758749879629E-2</v>
      </c>
      <c r="AX600">
        <v>4.113531797142319E-2</v>
      </c>
      <c r="AY600" s="3">
        <f t="shared" si="122"/>
        <v>2.5007804674019446E-2</v>
      </c>
      <c r="AZ600">
        <v>0.74185645300320391</v>
      </c>
      <c r="BA600">
        <v>0.6671769026017168</v>
      </c>
      <c r="BB600">
        <v>0.6788455682118717</v>
      </c>
      <c r="BC600" s="3">
        <f t="shared" si="123"/>
        <v>6.4926365887990056E-2</v>
      </c>
      <c r="BD600">
        <v>748</v>
      </c>
      <c r="BE600">
        <v>1.7713903743315509</v>
      </c>
      <c r="BF600">
        <v>10</v>
      </c>
      <c r="BG600">
        <v>3.7</v>
      </c>
      <c r="BH600">
        <v>1.3368983957219251E-2</v>
      </c>
      <c r="BI600">
        <v>2.3820457869850663E-2</v>
      </c>
      <c r="BJ600">
        <v>2.3138447385904839E-2</v>
      </c>
      <c r="BK600">
        <v>2.3442503496660643E-2</v>
      </c>
      <c r="BL600">
        <v>0.56123958784773198</v>
      </c>
      <c r="BM600">
        <v>0.57778223984739718</v>
      </c>
      <c r="BN600">
        <v>0.57028823560263719</v>
      </c>
      <c r="BO600">
        <v>821.75</v>
      </c>
      <c r="BP600">
        <v>3.2779955652535193</v>
      </c>
      <c r="BQ600">
        <v>25068.673329228437</v>
      </c>
      <c r="BR600">
        <v>6130</v>
      </c>
      <c r="BS600">
        <v>12.642410878353546</v>
      </c>
      <c r="BT600">
        <v>-2.4972164784475903</v>
      </c>
      <c r="BU600">
        <v>1234</v>
      </c>
      <c r="BV600">
        <v>22.675486953325983</v>
      </c>
      <c r="BW600">
        <v>268</v>
      </c>
      <c r="BX600">
        <v>4.2627644345474787</v>
      </c>
      <c r="BY600">
        <v>620</v>
      </c>
      <c r="BZ600">
        <v>10.114192495921696</v>
      </c>
      <c r="CA600">
        <v>7.63348687298895</v>
      </c>
      <c r="CB600">
        <v>1.8590628633465407</v>
      </c>
      <c r="CC600">
        <v>633</v>
      </c>
      <c r="CD600">
        <v>10.326264274061989</v>
      </c>
      <c r="CE600">
        <v>6.0447501248521398</v>
      </c>
      <c r="CF600">
        <v>3.5344716861822363</v>
      </c>
      <c r="CG600" s="5">
        <v>2640</v>
      </c>
      <c r="CH600" s="5">
        <v>43.066884180000002</v>
      </c>
      <c r="CI600" s="5">
        <v>17.30429689</v>
      </c>
      <c r="CJ600" s="5">
        <v>7.9786067779999996</v>
      </c>
      <c r="CK600">
        <v>2007</v>
      </c>
      <c r="CL600">
        <v>32.740619902120713</v>
      </c>
      <c r="CM600">
        <v>11.25954676724383</v>
      </c>
      <c r="CN600">
        <v>4.4441350921954701</v>
      </c>
      <c r="CO600">
        <v>4616</v>
      </c>
      <c r="CP600">
        <v>23.554603854389722</v>
      </c>
      <c r="CQ600">
        <v>-0.15141682889898334</v>
      </c>
      <c r="CR600">
        <v>16684.561601642112</v>
      </c>
      <c r="CS600">
        <v>48.608123762453545</v>
      </c>
      <c r="CT600">
        <v>8.3933398195977329</v>
      </c>
      <c r="CU600">
        <v>9.8190000000000008</v>
      </c>
      <c r="CV600">
        <f t="shared" si="129"/>
        <v>-4.4404634325615575</v>
      </c>
      <c r="CW600">
        <v>0.38400000000000034</v>
      </c>
      <c r="CX600">
        <v>1842.9099999999999</v>
      </c>
      <c r="CY600" s="3">
        <f t="shared" si="124"/>
        <v>7.3331391962725601</v>
      </c>
      <c r="CZ600">
        <v>39.087547169811309</v>
      </c>
      <c r="DA600">
        <v>90.34</v>
      </c>
      <c r="DB600" s="3">
        <f t="shared" si="125"/>
        <v>431.41176470588238</v>
      </c>
      <c r="DC600">
        <v>144.16216216216219</v>
      </c>
      <c r="DD600">
        <v>4.9020299417768642E-2</v>
      </c>
      <c r="DE600" s="3">
        <f t="shared" si="126"/>
        <v>3.911930931875874E-2</v>
      </c>
      <c r="DF600">
        <v>2.1095771115881849E-2</v>
      </c>
      <c r="DG600">
        <v>4.3052183448470172E-2</v>
      </c>
      <c r="DH600">
        <v>5.4107661785361555E-3</v>
      </c>
      <c r="DI600">
        <v>4.550497393508092E-2</v>
      </c>
      <c r="DJ600">
        <v>3.6502151852012901E-3</v>
      </c>
      <c r="DK600">
        <v>4.3563803575989365E-2</v>
      </c>
      <c r="DL600" s="3">
        <f t="shared" si="127"/>
        <v>2.7436290278585622E-2</v>
      </c>
      <c r="DM600">
        <v>2.428485604566176E-3</v>
      </c>
      <c r="DN600">
        <v>1.1386251634935496</v>
      </c>
      <c r="DO600">
        <v>0.39676871049034568</v>
      </c>
      <c r="DP600">
        <v>1.0772514558013551</v>
      </c>
      <c r="DQ600">
        <v>0.41007455319963826</v>
      </c>
      <c r="DR600">
        <v>1.1252529713632875</v>
      </c>
      <c r="DS600" s="3">
        <f t="shared" si="128"/>
        <v>0.51133376903940586</v>
      </c>
      <c r="DT600">
        <v>0.4464074031514158</v>
      </c>
      <c r="DU600">
        <v>720</v>
      </c>
      <c r="DV600">
        <v>-3.7433155080213902</v>
      </c>
      <c r="DW600">
        <v>2.5595972222222221</v>
      </c>
      <c r="DX600">
        <v>0.78820684789067119</v>
      </c>
      <c r="DY600">
        <v>3</v>
      </c>
      <c r="DZ600">
        <v>-70</v>
      </c>
      <c r="EA600">
        <v>30.113333333333333</v>
      </c>
      <c r="EB600">
        <v>26.413333333333334</v>
      </c>
      <c r="EC600">
        <v>4.1666666666666666E-3</v>
      </c>
      <c r="ED600">
        <v>-9.2023172905525835E-3</v>
      </c>
      <c r="EE600">
        <v>1.3443665821778241E-2</v>
      </c>
      <c r="EF600">
        <v>-1.0376792048072422E-2</v>
      </c>
      <c r="EG600">
        <v>1.438880772125559E-2</v>
      </c>
      <c r="EH600">
        <v>-8.7496396646492489E-3</v>
      </c>
      <c r="EI600">
        <v>1.3847421713263645E-2</v>
      </c>
      <c r="EJ600">
        <v>-9.5950817833969984E-3</v>
      </c>
      <c r="EK600">
        <v>0.30993530499075783</v>
      </c>
      <c r="EL600">
        <v>-0.25130428285697415</v>
      </c>
      <c r="EM600">
        <v>0.28957692307692307</v>
      </c>
      <c r="EN600">
        <v>-0.28820531677047412</v>
      </c>
      <c r="EO600">
        <v>0.30089837320948037</v>
      </c>
      <c r="EP600">
        <v>-0.26938986239315682</v>
      </c>
      <c r="EQ600">
        <v>835.69</v>
      </c>
      <c r="ER600">
        <v>13.940000000000055</v>
      </c>
      <c r="ES600">
        <v>3.3336028158524051</v>
      </c>
      <c r="ET600">
        <v>5.5607250598885827E-2</v>
      </c>
    </row>
    <row r="601" spans="1:150" x14ac:dyDescent="0.3">
      <c r="A601">
        <v>20</v>
      </c>
      <c r="B601">
        <v>2029</v>
      </c>
      <c r="C601" t="s">
        <v>720</v>
      </c>
      <c r="D601">
        <v>9751</v>
      </c>
      <c r="E601">
        <v>171</v>
      </c>
      <c r="F601">
        <v>1.7536662906368579</v>
      </c>
      <c r="G601">
        <v>304</v>
      </c>
      <c r="H601">
        <v>3.1176289611321915</v>
      </c>
      <c r="I601">
        <v>1651</v>
      </c>
      <c r="J601">
        <v>16.931596759306739</v>
      </c>
      <c r="K601" s="5">
        <v>1955</v>
      </c>
      <c r="L601" s="5">
        <v>20.049225719999999</v>
      </c>
      <c r="M601">
        <v>6202</v>
      </c>
      <c r="N601">
        <v>9878.3519204590466</v>
      </c>
      <c r="O601">
        <v>19.50569172392575</v>
      </c>
      <c r="P601" s="3">
        <v>2565</v>
      </c>
      <c r="Q601" s="3">
        <v>16</v>
      </c>
      <c r="R601" s="3">
        <f t="shared" si="117"/>
        <v>6.2378167641325534E-3</v>
      </c>
      <c r="S601" s="3">
        <v>1.6127513297403744E-2</v>
      </c>
      <c r="T601" s="3">
        <f t="shared" si="118"/>
        <v>0.38678106469995821</v>
      </c>
      <c r="U601">
        <v>12281</v>
      </c>
      <c r="V601">
        <v>25.946056814685676</v>
      </c>
      <c r="W601">
        <v>2465</v>
      </c>
      <c r="X601">
        <v>25.27945851707517</v>
      </c>
      <c r="Y601">
        <v>635</v>
      </c>
      <c r="Z601">
        <v>5.1705887142740821</v>
      </c>
      <c r="AA601">
        <v>3.4169224236372244</v>
      </c>
      <c r="AB601">
        <v>811</v>
      </c>
      <c r="AC601">
        <v>6.6036967673642213</v>
      </c>
      <c r="AD601">
        <v>3.4860678062320298</v>
      </c>
      <c r="AE601">
        <v>2870</v>
      </c>
      <c r="AF601">
        <v>23.36943245664034</v>
      </c>
      <c r="AG601">
        <v>6.4378356973336004</v>
      </c>
      <c r="AH601" s="5">
        <v>3681</v>
      </c>
      <c r="AI601" s="5">
        <v>29.973129220000001</v>
      </c>
      <c r="AJ601" s="5">
        <v>9.9239035040000001</v>
      </c>
      <c r="AK601">
        <v>8286</v>
      </c>
      <c r="AL601">
        <v>33.602063850370847</v>
      </c>
      <c r="AM601">
        <v>14882.026781844075</v>
      </c>
      <c r="AN601">
        <v>50.652931801527757</v>
      </c>
      <c r="AO601">
        <v>12.813000000000001</v>
      </c>
      <c r="AP601">
        <v>2250</v>
      </c>
      <c r="AQ601" s="3">
        <f t="shared" si="119"/>
        <v>-12.280701754385964</v>
      </c>
      <c r="AR601">
        <v>42</v>
      </c>
      <c r="AS601" s="3">
        <f t="shared" si="120"/>
        <v>162.5</v>
      </c>
      <c r="AT601">
        <v>1.8666666666666668E-2</v>
      </c>
      <c r="AU601" s="3">
        <f t="shared" si="121"/>
        <v>1.2428849902534116E-2</v>
      </c>
      <c r="AV601">
        <v>3.7641417269934016E-2</v>
      </c>
      <c r="AW601">
        <v>4.1854758749879629E-2</v>
      </c>
      <c r="AX601">
        <v>4.113531797142319E-2</v>
      </c>
      <c r="AY601" s="3">
        <f t="shared" si="122"/>
        <v>2.5007804674019446E-2</v>
      </c>
      <c r="AZ601">
        <v>0.49590764696250211</v>
      </c>
      <c r="BA601">
        <v>0.44598672227970615</v>
      </c>
      <c r="BB601">
        <v>0.45378685730919716</v>
      </c>
      <c r="BC601" s="3">
        <f t="shared" si="123"/>
        <v>6.7005792609238946E-2</v>
      </c>
      <c r="BD601">
        <v>1324</v>
      </c>
      <c r="BE601">
        <v>1.6993957703927491</v>
      </c>
      <c r="BF601">
        <v>22</v>
      </c>
      <c r="BG601">
        <v>1.9090909090909092</v>
      </c>
      <c r="BH601">
        <v>1.6616314199395771E-2</v>
      </c>
      <c r="BI601">
        <v>2.3820457869850663E-2</v>
      </c>
      <c r="BJ601">
        <v>2.3138447385904839E-2</v>
      </c>
      <c r="BK601">
        <v>2.3442503496660643E-2</v>
      </c>
      <c r="BL601">
        <v>0.69756485329473406</v>
      </c>
      <c r="BM601">
        <v>0.71812572046289802</v>
      </c>
      <c r="BN601">
        <v>0.70881142032303612</v>
      </c>
      <c r="BO601">
        <v>1241.0999999999999</v>
      </c>
      <c r="BP601">
        <v>4.8953856792519961</v>
      </c>
      <c r="BQ601">
        <v>25352.445778891873</v>
      </c>
      <c r="BR601">
        <v>12856</v>
      </c>
      <c r="BS601">
        <v>31.842887908932415</v>
      </c>
      <c r="BT601">
        <v>4.6820291507206253</v>
      </c>
      <c r="BU601">
        <v>3342</v>
      </c>
      <c r="BV601">
        <v>34.273407855604553</v>
      </c>
      <c r="BW601">
        <v>1008</v>
      </c>
      <c r="BX601">
        <v>8.2078006676980699</v>
      </c>
      <c r="BY601">
        <v>706</v>
      </c>
      <c r="BZ601">
        <v>5.4915992532669575</v>
      </c>
      <c r="CA601">
        <v>3.7379329626300999</v>
      </c>
      <c r="CB601">
        <v>0.32101053899287546</v>
      </c>
      <c r="CC601">
        <v>1357</v>
      </c>
      <c r="CD601">
        <v>10.555382700684506</v>
      </c>
      <c r="CE601">
        <v>7.4377537395523143</v>
      </c>
      <c r="CF601">
        <v>3.9516859333202845</v>
      </c>
      <c r="CG601" s="5">
        <v>5177</v>
      </c>
      <c r="CH601" s="5">
        <v>40.269135030000001</v>
      </c>
      <c r="CI601" s="5">
        <v>20.219909309999998</v>
      </c>
      <c r="CJ601" s="5">
        <v>10.29600581</v>
      </c>
      <c r="CK601">
        <v>3820</v>
      </c>
      <c r="CL601">
        <v>29.713752333540761</v>
      </c>
      <c r="CM601">
        <v>12.782155574234022</v>
      </c>
      <c r="CN601">
        <v>6.3443198769004212</v>
      </c>
      <c r="CO601">
        <v>9169</v>
      </c>
      <c r="CP601">
        <v>47.839406643018378</v>
      </c>
      <c r="CQ601">
        <v>10.656529085203958</v>
      </c>
      <c r="CR601">
        <v>17418.6667069266</v>
      </c>
      <c r="CS601">
        <v>76.331708438639595</v>
      </c>
      <c r="CT601">
        <v>17.044989652734671</v>
      </c>
      <c r="CU601">
        <v>12.984999999999999</v>
      </c>
      <c r="CV601">
        <f t="shared" si="129"/>
        <v>-6.5206917239257507</v>
      </c>
      <c r="CW601">
        <v>0.17199999999999882</v>
      </c>
      <c r="CX601">
        <v>3158.1400000000003</v>
      </c>
      <c r="CY601" s="3">
        <f t="shared" si="124"/>
        <v>23.124366471734906</v>
      </c>
      <c r="CZ601">
        <v>40.361777777777789</v>
      </c>
      <c r="DA601">
        <v>49.72</v>
      </c>
      <c r="DB601" s="3">
        <f t="shared" si="125"/>
        <v>210.75</v>
      </c>
      <c r="DC601">
        <v>18.38095238095238</v>
      </c>
      <c r="DD601">
        <v>1.574344392585509E-2</v>
      </c>
      <c r="DE601" s="3">
        <f t="shared" si="126"/>
        <v>9.5056271617225373E-3</v>
      </c>
      <c r="DF601">
        <v>-2.9232227408115784E-3</v>
      </c>
      <c r="DG601">
        <v>4.3052183448470172E-2</v>
      </c>
      <c r="DH601">
        <v>5.4107661785361555E-3</v>
      </c>
      <c r="DI601">
        <v>4.550497393508092E-2</v>
      </c>
      <c r="DJ601">
        <v>3.6502151852012901E-3</v>
      </c>
      <c r="DK601">
        <v>4.3563803575989365E-2</v>
      </c>
      <c r="DL601" s="3">
        <f t="shared" si="127"/>
        <v>2.7436290278585622E-2</v>
      </c>
      <c r="DM601">
        <v>2.428485604566176E-3</v>
      </c>
      <c r="DN601">
        <v>0.36568282174813882</v>
      </c>
      <c r="DO601">
        <v>-0.13022482521436329</v>
      </c>
      <c r="DP601">
        <v>0.34597193591002318</v>
      </c>
      <c r="DQ601">
        <v>-0.10001478636968297</v>
      </c>
      <c r="DR601">
        <v>0.36138818545523538</v>
      </c>
      <c r="DS601" s="3">
        <f t="shared" si="128"/>
        <v>-2.5392879244722832E-2</v>
      </c>
      <c r="DT601">
        <v>-9.2398671853961778E-2</v>
      </c>
      <c r="DU601">
        <v>1476</v>
      </c>
      <c r="DV601">
        <v>11.48036253776435</v>
      </c>
      <c r="DW601">
        <v>2.1396612466124663</v>
      </c>
      <c r="DX601">
        <v>0.44026547621971712</v>
      </c>
      <c r="DY601">
        <v>4</v>
      </c>
      <c r="DZ601">
        <v>-81.818181818181827</v>
      </c>
      <c r="EA601">
        <v>12.43</v>
      </c>
      <c r="EB601">
        <v>10.52090909090909</v>
      </c>
      <c r="EC601">
        <v>2.7100271002710027E-3</v>
      </c>
      <c r="ED601">
        <v>-1.3906287099124767E-2</v>
      </c>
      <c r="EE601">
        <v>1.3443665821778241E-2</v>
      </c>
      <c r="EF601">
        <v>-1.0376792048072422E-2</v>
      </c>
      <c r="EG601">
        <v>1.438880772125559E-2</v>
      </c>
      <c r="EH601">
        <v>-8.7496396646492489E-3</v>
      </c>
      <c r="EI601">
        <v>1.3847421713263645E-2</v>
      </c>
      <c r="EJ601">
        <v>-9.5950817833969984E-3</v>
      </c>
      <c r="EK601">
        <v>0.20158393820537096</v>
      </c>
      <c r="EL601">
        <v>-0.49598091508936309</v>
      </c>
      <c r="EM601">
        <v>0.18834271419637272</v>
      </c>
      <c r="EN601">
        <v>-0.5297830062665253</v>
      </c>
      <c r="EO601">
        <v>0.19570625899803604</v>
      </c>
      <c r="EP601">
        <v>-0.51310516132500006</v>
      </c>
      <c r="EQ601">
        <v>1271.8900000000001</v>
      </c>
      <c r="ER601">
        <v>30.790000000000191</v>
      </c>
      <c r="ES601">
        <v>5.0168335279863205</v>
      </c>
      <c r="ET601">
        <v>0.12144784873432446</v>
      </c>
    </row>
    <row r="602" spans="1:150" x14ac:dyDescent="0.3">
      <c r="A602">
        <v>20</v>
      </c>
      <c r="B602">
        <v>2030</v>
      </c>
      <c r="C602" t="s">
        <v>721</v>
      </c>
      <c r="D602">
        <v>23508</v>
      </c>
      <c r="E602">
        <v>180</v>
      </c>
      <c r="F602">
        <v>0.76569678407350694</v>
      </c>
      <c r="G602">
        <v>1467</v>
      </c>
      <c r="H602">
        <v>6.2404287901990809</v>
      </c>
      <c r="I602">
        <v>4885</v>
      </c>
      <c r="J602">
        <v>20.780159945550452</v>
      </c>
      <c r="K602" s="5">
        <v>6352</v>
      </c>
      <c r="L602" s="5">
        <v>27.020588740000001</v>
      </c>
      <c r="M602">
        <v>15439</v>
      </c>
      <c r="N602">
        <v>12448.099534409999</v>
      </c>
      <c r="O602">
        <v>10.141228517951335</v>
      </c>
      <c r="P602" s="3">
        <v>7183</v>
      </c>
      <c r="Q602" s="3">
        <v>55</v>
      </c>
      <c r="R602" s="3">
        <f t="shared" si="117"/>
        <v>7.656967840735069E-3</v>
      </c>
      <c r="S602" s="3">
        <v>1.6127513297403744E-2</v>
      </c>
      <c r="T602" s="3">
        <f t="shared" si="118"/>
        <v>0.47477671848937253</v>
      </c>
      <c r="U602">
        <v>23533</v>
      </c>
      <c r="V602">
        <v>0.10634677556576484</v>
      </c>
      <c r="W602">
        <v>137</v>
      </c>
      <c r="X602">
        <v>0.58278033010039143</v>
      </c>
      <c r="Y602">
        <v>684</v>
      </c>
      <c r="Z602">
        <v>2.9065567500956102</v>
      </c>
      <c r="AA602">
        <v>2.140859966022103</v>
      </c>
      <c r="AB602">
        <v>2052</v>
      </c>
      <c r="AC602">
        <v>8.719670250286832</v>
      </c>
      <c r="AD602">
        <v>2.479241460087751</v>
      </c>
      <c r="AE602">
        <v>5572</v>
      </c>
      <c r="AF602">
        <v>23.677389198147285</v>
      </c>
      <c r="AG602">
        <v>2.8972292525968335</v>
      </c>
      <c r="AH602" s="5">
        <v>7624</v>
      </c>
      <c r="AI602" s="5">
        <v>32.39705945</v>
      </c>
      <c r="AJ602" s="5">
        <v>5.3764707129999998</v>
      </c>
      <c r="AK602">
        <v>15869</v>
      </c>
      <c r="AL602">
        <v>2.7851544789170282</v>
      </c>
      <c r="AM602">
        <v>15542.830895789277</v>
      </c>
      <c r="AN602">
        <v>24.861075000441488</v>
      </c>
      <c r="AO602">
        <v>11.624000000000001</v>
      </c>
      <c r="AP602">
        <v>4980</v>
      </c>
      <c r="AQ602" s="3">
        <f t="shared" si="119"/>
        <v>-30.669636642071556</v>
      </c>
      <c r="AR602">
        <v>135</v>
      </c>
      <c r="AS602" s="3">
        <f t="shared" si="120"/>
        <v>145.45454545454547</v>
      </c>
      <c r="AT602">
        <v>2.710843373493976E-2</v>
      </c>
      <c r="AU602" s="3">
        <f t="shared" si="121"/>
        <v>1.9451465894204691E-2</v>
      </c>
      <c r="AV602">
        <v>3.7641417269934016E-2</v>
      </c>
      <c r="AW602">
        <v>4.1854758749879629E-2</v>
      </c>
      <c r="AX602">
        <v>4.113531797142319E-2</v>
      </c>
      <c r="AY602" s="3">
        <f t="shared" si="122"/>
        <v>2.5007804674019446E-2</v>
      </c>
      <c r="AZ602">
        <v>0.72017569212497612</v>
      </c>
      <c r="BA602">
        <v>0.64767865219191401</v>
      </c>
      <c r="BB602">
        <v>0.65900630095462143</v>
      </c>
      <c r="BC602" s="3">
        <f t="shared" si="123"/>
        <v>0.1842295824652489</v>
      </c>
      <c r="BD602">
        <v>1872</v>
      </c>
      <c r="BE602">
        <v>2.6602564102564101</v>
      </c>
      <c r="BF602">
        <v>39</v>
      </c>
      <c r="BG602">
        <v>3.4615384615384617</v>
      </c>
      <c r="BH602">
        <v>2.0833333333333332E-2</v>
      </c>
      <c r="BI602">
        <v>2.3820457869850663E-2</v>
      </c>
      <c r="BJ602">
        <v>2.3138447385904839E-2</v>
      </c>
      <c r="BK602">
        <v>2.3442503496660643E-2</v>
      </c>
      <c r="BL602">
        <v>0.87459835772938233</v>
      </c>
      <c r="BM602">
        <v>0.90037732376219404</v>
      </c>
      <c r="BN602">
        <v>0.8886991671474429</v>
      </c>
      <c r="BO602">
        <v>1306.3</v>
      </c>
      <c r="BP602">
        <v>2.2215532849393518</v>
      </c>
      <c r="BQ602">
        <v>58801.200441863897</v>
      </c>
      <c r="BR602">
        <v>21909</v>
      </c>
      <c r="BS602">
        <v>-6.8019397651863196</v>
      </c>
      <c r="BT602">
        <v>-6.9009476054901624</v>
      </c>
      <c r="BU602">
        <v>-333</v>
      </c>
      <c r="BV602">
        <v>-1.4165390505359876</v>
      </c>
      <c r="BW602">
        <v>-501</v>
      </c>
      <c r="BX602">
        <v>-2.12892533888582</v>
      </c>
      <c r="BY602">
        <v>680</v>
      </c>
      <c r="BZ602">
        <v>3.1037473184536033</v>
      </c>
      <c r="CA602">
        <v>2.3380505343800966</v>
      </c>
      <c r="CB602">
        <v>0.19719056835799309</v>
      </c>
      <c r="CC602">
        <v>2497</v>
      </c>
      <c r="CD602">
        <v>11.397142726733305</v>
      </c>
      <c r="CE602">
        <v>5.1567139365342243</v>
      </c>
      <c r="CF602">
        <v>2.6774724764464732</v>
      </c>
      <c r="CG602" s="5">
        <v>8683</v>
      </c>
      <c r="CH602" s="5">
        <v>39.632114659999999</v>
      </c>
      <c r="CI602" s="5">
        <v>12.61152592</v>
      </c>
      <c r="CJ602" s="5">
        <v>7.2350552080000003</v>
      </c>
      <c r="CK602">
        <v>6186</v>
      </c>
      <c r="CL602">
        <v>28.234971929344105</v>
      </c>
      <c r="CM602">
        <v>7.454811983793654</v>
      </c>
      <c r="CN602">
        <v>4.5575827311968204</v>
      </c>
      <c r="CO602">
        <v>15340</v>
      </c>
      <c r="CP602">
        <v>-0.64123324049485064</v>
      </c>
      <c r="CQ602">
        <v>-3.3335433864767783</v>
      </c>
      <c r="CR602">
        <v>16892.837217728811</v>
      </c>
      <c r="CS602">
        <v>35.706154751031065</v>
      </c>
      <c r="CT602">
        <v>8.6857171064330743</v>
      </c>
      <c r="CU602">
        <v>12.609</v>
      </c>
      <c r="CV602">
        <f t="shared" si="129"/>
        <v>2.4677714820486649</v>
      </c>
      <c r="CW602">
        <v>0.98499999999999943</v>
      </c>
      <c r="CX602">
        <v>5142.25</v>
      </c>
      <c r="CY602" s="3">
        <f t="shared" si="124"/>
        <v>-28.410831129054714</v>
      </c>
      <c r="CZ602">
        <v>3.2580321285140559</v>
      </c>
      <c r="DA602">
        <v>107.1</v>
      </c>
      <c r="DB602" s="3">
        <f t="shared" si="125"/>
        <v>94.72727272727272</v>
      </c>
      <c r="DC602">
        <v>-20.666666666666671</v>
      </c>
      <c r="DD602">
        <v>2.0827458797219114E-2</v>
      </c>
      <c r="DE602" s="3">
        <f t="shared" si="126"/>
        <v>1.3170490956484045E-2</v>
      </c>
      <c r="DF602">
        <v>-6.2809749377206459E-3</v>
      </c>
      <c r="DG602">
        <v>4.3052183448470172E-2</v>
      </c>
      <c r="DH602">
        <v>5.4107661785361555E-3</v>
      </c>
      <c r="DI602">
        <v>4.550497393508092E-2</v>
      </c>
      <c r="DJ602">
        <v>3.6502151852012901E-3</v>
      </c>
      <c r="DK602">
        <v>4.3563803575989365E-2</v>
      </c>
      <c r="DL602" s="3">
        <f t="shared" si="127"/>
        <v>2.7436290278585622E-2</v>
      </c>
      <c r="DM602">
        <v>2.428485604566176E-3</v>
      </c>
      <c r="DN602">
        <v>0.48377241591353487</v>
      </c>
      <c r="DO602">
        <v>-0.23640327621144125</v>
      </c>
      <c r="DP602">
        <v>0.45769631308727565</v>
      </c>
      <c r="DQ602">
        <v>-0.18998233910463835</v>
      </c>
      <c r="DR602">
        <v>0.47809091694413891</v>
      </c>
      <c r="DS602" s="3">
        <f t="shared" si="128"/>
        <v>3.3141984547663816E-3</v>
      </c>
      <c r="DT602">
        <v>-0.18091538401048252</v>
      </c>
      <c r="DU602">
        <v>1875</v>
      </c>
      <c r="DV602">
        <v>0.16025641025641024</v>
      </c>
      <c r="DW602">
        <v>2.7425333333333333</v>
      </c>
      <c r="DX602">
        <v>8.2276923076923136E-2</v>
      </c>
      <c r="DY602">
        <v>20</v>
      </c>
      <c r="DZ602">
        <v>-48.717948717948715</v>
      </c>
      <c r="EA602">
        <v>5.3549999999999995</v>
      </c>
      <c r="EB602">
        <v>1.8934615384615379</v>
      </c>
      <c r="EC602">
        <v>1.0666666666666666E-2</v>
      </c>
      <c r="ED602">
        <v>-1.0166666666666666E-2</v>
      </c>
      <c r="EE602">
        <v>1.3443665821778241E-2</v>
      </c>
      <c r="EF602">
        <v>-1.0376792048072422E-2</v>
      </c>
      <c r="EG602">
        <v>1.438880772125559E-2</v>
      </c>
      <c r="EH602">
        <v>-8.7496396646492489E-3</v>
      </c>
      <c r="EI602">
        <v>1.3847421713263645E-2</v>
      </c>
      <c r="EJ602">
        <v>-9.5950817833969984E-3</v>
      </c>
      <c r="EK602">
        <v>0.7934343807763401</v>
      </c>
      <c r="EL602">
        <v>-8.1163976953042227E-2</v>
      </c>
      <c r="EM602">
        <v>0.74131692307692298</v>
      </c>
      <c r="EN602">
        <v>-0.15906040068527105</v>
      </c>
      <c r="EO602">
        <v>0.77029983541626978</v>
      </c>
      <c r="EP602">
        <v>-0.11839933173117312</v>
      </c>
      <c r="EQ602">
        <v>1315.81</v>
      </c>
      <c r="ER602">
        <v>9.5099999999999909</v>
      </c>
      <c r="ES602">
        <v>2.2377264241415054</v>
      </c>
      <c r="ET602">
        <v>1.6173139202153575E-2</v>
      </c>
    </row>
    <row r="603" spans="1:150" x14ac:dyDescent="0.3">
      <c r="A603">
        <v>20</v>
      </c>
      <c r="B603">
        <v>2031</v>
      </c>
      <c r="C603" t="s">
        <v>722</v>
      </c>
      <c r="D603">
        <v>20321</v>
      </c>
      <c r="E603">
        <v>89</v>
      </c>
      <c r="F603">
        <v>0.4379705723143546</v>
      </c>
      <c r="G603">
        <v>1041</v>
      </c>
      <c r="H603">
        <v>5.122779390778013</v>
      </c>
      <c r="I603">
        <v>3746</v>
      </c>
      <c r="J603">
        <v>18.434132178534522</v>
      </c>
      <c r="K603" s="5">
        <v>4787</v>
      </c>
      <c r="L603" s="5">
        <v>23.55691157</v>
      </c>
      <c r="M603">
        <v>12122</v>
      </c>
      <c r="N603">
        <v>10824.799561591322</v>
      </c>
      <c r="O603">
        <v>16.687170906943553</v>
      </c>
      <c r="P603" s="3">
        <v>4438</v>
      </c>
      <c r="Q603" s="3">
        <v>55</v>
      </c>
      <c r="R603" s="3">
        <f t="shared" si="117"/>
        <v>1.2392969806219017E-2</v>
      </c>
      <c r="S603" s="3">
        <v>1.6127513297403744E-2</v>
      </c>
      <c r="T603" s="3">
        <f t="shared" si="118"/>
        <v>0.76843649592365093</v>
      </c>
      <c r="U603">
        <v>19504</v>
      </c>
      <c r="V603">
        <v>-4.020471433492447</v>
      </c>
      <c r="W603">
        <v>-492</v>
      </c>
      <c r="X603">
        <v>-2.4211406918950842</v>
      </c>
      <c r="Y603">
        <v>215</v>
      </c>
      <c r="Z603">
        <v>1.1023379819524199</v>
      </c>
      <c r="AA603">
        <v>0.6643674096380654</v>
      </c>
      <c r="AB603">
        <v>1647</v>
      </c>
      <c r="AC603">
        <v>8.4444216570959814</v>
      </c>
      <c r="AD603">
        <v>3.3216422663179683</v>
      </c>
      <c r="AE603">
        <v>4088</v>
      </c>
      <c r="AF603">
        <v>20.959803117309271</v>
      </c>
      <c r="AG603">
        <v>2.5256709387747485</v>
      </c>
      <c r="AH603" s="5">
        <v>5735</v>
      </c>
      <c r="AI603" s="5">
        <v>29.404224769999999</v>
      </c>
      <c r="AJ603" s="5">
        <v>5.8473132049999998</v>
      </c>
      <c r="AK603">
        <v>13060</v>
      </c>
      <c r="AL603">
        <v>7.7379970301930374</v>
      </c>
      <c r="AM603">
        <v>14622.733908337672</v>
      </c>
      <c r="AN603">
        <v>35.085493501627724</v>
      </c>
      <c r="AO603">
        <v>13.856999999999999</v>
      </c>
      <c r="AP603">
        <v>2834</v>
      </c>
      <c r="AQ603" s="3">
        <f t="shared" si="119"/>
        <v>-36.142406489409645</v>
      </c>
      <c r="AR603">
        <v>13</v>
      </c>
      <c r="AS603" s="3">
        <f t="shared" si="120"/>
        <v>-76.363636363636374</v>
      </c>
      <c r="AT603">
        <v>4.5871559633027525E-3</v>
      </c>
      <c r="AU603" s="3">
        <f t="shared" si="121"/>
        <v>-7.8058138429162646E-3</v>
      </c>
      <c r="AV603">
        <v>3.7641417269934016E-2</v>
      </c>
      <c r="AW603">
        <v>4.1854758749879629E-2</v>
      </c>
      <c r="AX603">
        <v>4.113531797142319E-2</v>
      </c>
      <c r="AY603" s="3">
        <f t="shared" si="122"/>
        <v>2.5007804674019446E-2</v>
      </c>
      <c r="AZ603">
        <v>0.12186459214347201</v>
      </c>
      <c r="BA603">
        <v>0.10959699924960013</v>
      </c>
      <c r="BB603">
        <v>0.11151380831648029</v>
      </c>
      <c r="BC603" s="3">
        <f t="shared" si="123"/>
        <v>-0.65692268760717065</v>
      </c>
      <c r="BD603">
        <v>1236</v>
      </c>
      <c r="BE603">
        <v>2.2928802588996762</v>
      </c>
      <c r="BF603">
        <v>9</v>
      </c>
      <c r="BG603">
        <v>1.4444444444444444</v>
      </c>
      <c r="BH603">
        <v>7.2815533980582527E-3</v>
      </c>
      <c r="BI603">
        <v>2.3820457869850663E-2</v>
      </c>
      <c r="BJ603">
        <v>2.3138447385904839E-2</v>
      </c>
      <c r="BK603">
        <v>2.3442503496660643E-2</v>
      </c>
      <c r="BL603">
        <v>0.30568486289570651</v>
      </c>
      <c r="BM603">
        <v>0.31469498694600956</v>
      </c>
      <c r="BN603">
        <v>0.31061330113891211</v>
      </c>
      <c r="BO603">
        <v>1038.0899999999999</v>
      </c>
      <c r="BP603">
        <v>1.9788276202142507</v>
      </c>
      <c r="BQ603">
        <v>52459.84993314396</v>
      </c>
      <c r="BR603">
        <v>18120</v>
      </c>
      <c r="BS603">
        <v>-10.831159883863982</v>
      </c>
      <c r="BT603">
        <v>-7.0959803117309272</v>
      </c>
      <c r="BU603">
        <v>-1026</v>
      </c>
      <c r="BV603">
        <v>-5.048964125781211</v>
      </c>
      <c r="BW603">
        <v>-537</v>
      </c>
      <c r="BX603">
        <v>-2.7532813781788352</v>
      </c>
      <c r="BY603">
        <v>298</v>
      </c>
      <c r="BZ603">
        <v>1.6445916114790287</v>
      </c>
      <c r="CA603">
        <v>1.2066210391646741</v>
      </c>
      <c r="CB603">
        <v>0.54225362952660872</v>
      </c>
      <c r="CC603">
        <v>2116</v>
      </c>
      <c r="CD603">
        <v>11.677704194260485</v>
      </c>
      <c r="CE603">
        <v>6.5549248034824723</v>
      </c>
      <c r="CF603">
        <v>3.233282537164504</v>
      </c>
      <c r="CG603" s="5">
        <v>6807</v>
      </c>
      <c r="CH603" s="5">
        <v>37.566225170000003</v>
      </c>
      <c r="CI603" s="5">
        <v>14.0093136</v>
      </c>
      <c r="CJ603" s="5">
        <v>8.1620003909999994</v>
      </c>
      <c r="CK603">
        <v>4691</v>
      </c>
      <c r="CL603">
        <v>25.888520971302427</v>
      </c>
      <c r="CM603">
        <v>7.4543887927679044</v>
      </c>
      <c r="CN603">
        <v>4.928717853993156</v>
      </c>
      <c r="CO603">
        <v>12709</v>
      </c>
      <c r="CP603">
        <v>4.8424352417092891</v>
      </c>
      <c r="CQ603">
        <v>-2.6875957120980094</v>
      </c>
      <c r="CR603">
        <v>16732.846351063814</v>
      </c>
      <c r="CS603">
        <v>54.578810035757982</v>
      </c>
      <c r="CT603">
        <v>14.430355198647133</v>
      </c>
      <c r="CU603">
        <v>12.7</v>
      </c>
      <c r="CV603">
        <f t="shared" si="129"/>
        <v>-3.9871709069435539</v>
      </c>
      <c r="CW603">
        <v>-1.157</v>
      </c>
      <c r="CX603">
        <v>2924.2300000000005</v>
      </c>
      <c r="CY603" s="3">
        <f t="shared" si="124"/>
        <v>-34.109283461018464</v>
      </c>
      <c r="CZ603">
        <v>3.1838390966831498</v>
      </c>
      <c r="DA603">
        <v>5.48</v>
      </c>
      <c r="DB603" s="3">
        <f t="shared" si="125"/>
        <v>-90.036363636363632</v>
      </c>
      <c r="DC603">
        <v>-57.846153846153847</v>
      </c>
      <c r="DD603">
        <v>1.8739975993680386E-3</v>
      </c>
      <c r="DE603" s="3">
        <f t="shared" si="126"/>
        <v>-1.0518972206850979E-2</v>
      </c>
      <c r="DF603">
        <v>-2.7131583639347142E-3</v>
      </c>
      <c r="DG603">
        <v>4.3052183448470172E-2</v>
      </c>
      <c r="DH603">
        <v>5.4107661785361555E-3</v>
      </c>
      <c r="DI603">
        <v>4.550497393508092E-2</v>
      </c>
      <c r="DJ603">
        <v>3.6502151852012901E-3</v>
      </c>
      <c r="DK603">
        <v>4.3563803575989365E-2</v>
      </c>
      <c r="DL603" s="3">
        <f t="shared" si="127"/>
        <v>2.7436290278585622E-2</v>
      </c>
      <c r="DM603">
        <v>2.428485604566176E-3</v>
      </c>
      <c r="DN603">
        <v>4.3528514682909296E-2</v>
      </c>
      <c r="DO603">
        <v>-7.8336077460562703E-2</v>
      </c>
      <c r="DP603">
        <v>4.1182258494237421E-2</v>
      </c>
      <c r="DQ603">
        <v>-6.8414740755362718E-2</v>
      </c>
      <c r="DR603">
        <v>4.3017308993673627E-2</v>
      </c>
      <c r="DS603" s="3">
        <f t="shared" si="128"/>
        <v>-0.72541918692997731</v>
      </c>
      <c r="DT603">
        <v>-6.8496499322806659E-2</v>
      </c>
      <c r="DU603">
        <v>1203</v>
      </c>
      <c r="DV603">
        <v>-2.6699029126213589</v>
      </c>
      <c r="DW603">
        <v>2.4307813798836246</v>
      </c>
      <c r="DX603">
        <v>0.13790112098394847</v>
      </c>
      <c r="DY603">
        <v>2</v>
      </c>
      <c r="DZ603">
        <v>-77.777777777777786</v>
      </c>
      <c r="EA603">
        <v>2.74</v>
      </c>
      <c r="EB603">
        <v>1.2955555555555558</v>
      </c>
      <c r="EC603">
        <v>1.6625103906899418E-3</v>
      </c>
      <c r="ED603">
        <v>-5.6190430073683106E-3</v>
      </c>
      <c r="EE603">
        <v>1.3443665821778241E-2</v>
      </c>
      <c r="EF603">
        <v>-1.0376792048072422E-2</v>
      </c>
      <c r="EG603">
        <v>1.438880772125559E-2</v>
      </c>
      <c r="EH603">
        <v>-8.7496396646492489E-3</v>
      </c>
      <c r="EI603">
        <v>1.3847421713263645E-2</v>
      </c>
      <c r="EJ603">
        <v>-9.5950817833969984E-3</v>
      </c>
      <c r="EK603">
        <v>0.12366495959730987</v>
      </c>
      <c r="EL603">
        <v>-0.18201990329839662</v>
      </c>
      <c r="EM603">
        <v>0.11554191444465758</v>
      </c>
      <c r="EN603">
        <v>-0.19915307250135197</v>
      </c>
      <c r="EO603">
        <v>0.12005920128059068</v>
      </c>
      <c r="EP603">
        <v>-0.19055409985832145</v>
      </c>
      <c r="EQ603">
        <v>1052.8599999999999</v>
      </c>
      <c r="ER603">
        <v>14.769999999999982</v>
      </c>
      <c r="ES603">
        <v>2.0069824853517289</v>
      </c>
      <c r="ET603">
        <v>2.8154865137478113E-2</v>
      </c>
    </row>
    <row r="604" spans="1:150" x14ac:dyDescent="0.3">
      <c r="A604">
        <v>20</v>
      </c>
      <c r="B604">
        <v>2032</v>
      </c>
      <c r="C604" t="s">
        <v>723</v>
      </c>
      <c r="D604">
        <v>5834</v>
      </c>
      <c r="E604">
        <v>7</v>
      </c>
      <c r="F604">
        <v>0.11998628728145354</v>
      </c>
      <c r="G604">
        <v>117</v>
      </c>
      <c r="H604">
        <v>2.0054850874185806</v>
      </c>
      <c r="I604">
        <v>969</v>
      </c>
      <c r="J604">
        <v>16.609530339389782</v>
      </c>
      <c r="K604" s="5">
        <v>1086</v>
      </c>
      <c r="L604" s="5">
        <v>18.61501543</v>
      </c>
      <c r="M604">
        <v>3514</v>
      </c>
      <c r="N604">
        <v>9992.5885777350595</v>
      </c>
      <c r="O604">
        <v>16.866643812135756</v>
      </c>
      <c r="P604" s="3">
        <v>912</v>
      </c>
      <c r="Q604" s="3">
        <v>12</v>
      </c>
      <c r="R604" s="3">
        <f t="shared" si="117"/>
        <v>1.3157894736842105E-2</v>
      </c>
      <c r="S604" s="3">
        <v>1.6127513297403744E-2</v>
      </c>
      <c r="T604" s="3">
        <f t="shared" si="118"/>
        <v>0.81586630835147433</v>
      </c>
      <c r="U604">
        <v>5267</v>
      </c>
      <c r="V604">
        <v>-9.7188892697977369</v>
      </c>
      <c r="W604">
        <v>-546</v>
      </c>
      <c r="X604">
        <v>-9.3589304079533768</v>
      </c>
      <c r="Y604">
        <v>23</v>
      </c>
      <c r="Z604">
        <v>0.43668122270742354</v>
      </c>
      <c r="AA604">
        <v>0.31669493542596999</v>
      </c>
      <c r="AB604">
        <v>161</v>
      </c>
      <c r="AC604">
        <v>3.0567685589519651</v>
      </c>
      <c r="AD604">
        <v>1.0512834715333845</v>
      </c>
      <c r="AE604">
        <v>1014</v>
      </c>
      <c r="AF604">
        <v>19.251946079362064</v>
      </c>
      <c r="AG604">
        <v>2.6424157399722823</v>
      </c>
      <c r="AH604" s="5">
        <v>1175</v>
      </c>
      <c r="AI604" s="5">
        <v>22.308714640000002</v>
      </c>
      <c r="AJ604" s="5">
        <v>3.6936992119999998</v>
      </c>
      <c r="AK604">
        <v>3348</v>
      </c>
      <c r="AL604">
        <v>-4.7239612976664773</v>
      </c>
      <c r="AM604">
        <v>13308.509874820787</v>
      </c>
      <c r="AN604">
        <v>33.183806891380307</v>
      </c>
      <c r="AO604">
        <v>17.140999999999998</v>
      </c>
      <c r="AP604">
        <v>371</v>
      </c>
      <c r="AQ604" s="3">
        <f t="shared" si="119"/>
        <v>-59.320175438596493</v>
      </c>
      <c r="AR604">
        <v>2</v>
      </c>
      <c r="AS604" s="3">
        <f t="shared" si="120"/>
        <v>-83.333333333333343</v>
      </c>
      <c r="AT604">
        <v>5.3908355795148251E-3</v>
      </c>
      <c r="AU604" s="3">
        <f t="shared" si="121"/>
        <v>-7.7670591573272794E-3</v>
      </c>
      <c r="AV604">
        <v>3.7641417269934016E-2</v>
      </c>
      <c r="AW604">
        <v>4.1854758749879629E-2</v>
      </c>
      <c r="AX604">
        <v>4.113531797142319E-2</v>
      </c>
      <c r="AY604" s="3">
        <f t="shared" si="122"/>
        <v>2.5007804674019446E-2</v>
      </c>
      <c r="AZ604">
        <v>0.1432155314678</v>
      </c>
      <c r="BA604">
        <v>0.12879862984589127</v>
      </c>
      <c r="BB604">
        <v>0.13105126799456984</v>
      </c>
      <c r="BC604" s="3">
        <f t="shared" si="123"/>
        <v>-0.68481504035690444</v>
      </c>
      <c r="BD604">
        <v>218</v>
      </c>
      <c r="BE604">
        <v>1.701834862385321</v>
      </c>
      <c r="BF604">
        <v>2</v>
      </c>
      <c r="BG604">
        <v>1</v>
      </c>
      <c r="BH604">
        <v>9.1743119266055051E-3</v>
      </c>
      <c r="BI604">
        <v>2.3820457869850663E-2</v>
      </c>
      <c r="BJ604">
        <v>2.3138447385904839E-2</v>
      </c>
      <c r="BK604">
        <v>2.3442503496660643E-2</v>
      </c>
      <c r="BL604">
        <v>0.38514423092670053</v>
      </c>
      <c r="BM604">
        <v>0.39649643615215885</v>
      </c>
      <c r="BN604">
        <v>0.39135376167960795</v>
      </c>
      <c r="BO604">
        <v>321.59000000000003</v>
      </c>
      <c r="BP604">
        <v>1.4713016132933716</v>
      </c>
      <c r="BQ604">
        <v>21857.516983220779</v>
      </c>
      <c r="BR604">
        <v>4581</v>
      </c>
      <c r="BS604">
        <v>-21.477545423380185</v>
      </c>
      <c r="BT604">
        <v>-13.024492120751852</v>
      </c>
      <c r="BU604">
        <v>-724</v>
      </c>
      <c r="BV604">
        <v>-12.41001028453891</v>
      </c>
      <c r="BW604">
        <v>-231</v>
      </c>
      <c r="BX604">
        <v>-4.3857983671919492</v>
      </c>
      <c r="BY604">
        <v>33</v>
      </c>
      <c r="BZ604">
        <v>0.72036673215455138</v>
      </c>
      <c r="CA604">
        <v>0.60038044487309783</v>
      </c>
      <c r="CB604">
        <v>0.28368550944712784</v>
      </c>
      <c r="CC604">
        <v>247</v>
      </c>
      <c r="CD604">
        <v>5.3918358437022489</v>
      </c>
      <c r="CE604">
        <v>3.3863507562836683</v>
      </c>
      <c r="CF604">
        <v>2.3350672847502838</v>
      </c>
      <c r="CG604" s="5">
        <v>1417</v>
      </c>
      <c r="CH604" s="5">
        <v>30.932110890000001</v>
      </c>
      <c r="CI604" s="5">
        <v>12.31709547</v>
      </c>
      <c r="CJ604" s="5">
        <v>8.6233962549999994</v>
      </c>
      <c r="CK604">
        <v>1170</v>
      </c>
      <c r="CL604">
        <v>25.540275049115913</v>
      </c>
      <c r="CM604">
        <v>8.930744709726131</v>
      </c>
      <c r="CN604">
        <v>6.2883289697538487</v>
      </c>
      <c r="CO604">
        <v>3167</v>
      </c>
      <c r="CP604">
        <v>-9.8747865680136595</v>
      </c>
      <c r="CQ604">
        <v>-5.4062126642771799</v>
      </c>
      <c r="CR604">
        <v>15480.748896596147</v>
      </c>
      <c r="CS604">
        <v>54.922308430565302</v>
      </c>
      <c r="CT604">
        <v>16.322180636354762</v>
      </c>
      <c r="CU604">
        <v>16.588000000000001</v>
      </c>
      <c r="CV604">
        <f t="shared" si="129"/>
        <v>-0.27864381213575484</v>
      </c>
      <c r="CW604">
        <v>-0.55299999999999727</v>
      </c>
      <c r="CX604">
        <v>420.81000000000006</v>
      </c>
      <c r="CY604" s="3">
        <f t="shared" si="124"/>
        <v>-53.858552631578938</v>
      </c>
      <c r="CZ604">
        <v>13.425876010781687</v>
      </c>
      <c r="DA604">
        <v>1</v>
      </c>
      <c r="DB604" s="3">
        <f t="shared" si="125"/>
        <v>-91.666666666666657</v>
      </c>
      <c r="DC604">
        <v>-50</v>
      </c>
      <c r="DD604">
        <v>2.3763693828568709E-3</v>
      </c>
      <c r="DE604" s="3">
        <f t="shared" si="126"/>
        <v>-1.0781525353985234E-2</v>
      </c>
      <c r="DF604">
        <v>-3.0144661966579542E-3</v>
      </c>
      <c r="DG604">
        <v>4.3052183448470172E-2</v>
      </c>
      <c r="DH604">
        <v>5.4107661785361555E-3</v>
      </c>
      <c r="DI604">
        <v>4.550497393508092E-2</v>
      </c>
      <c r="DJ604">
        <v>3.6502151852012901E-3</v>
      </c>
      <c r="DK604">
        <v>4.3563803575989365E-2</v>
      </c>
      <c r="DL604" s="3">
        <f t="shared" si="127"/>
        <v>2.7436290278585622E-2</v>
      </c>
      <c r="DM604">
        <v>2.428485604566176E-3</v>
      </c>
      <c r="DN604">
        <v>5.5197418400420604E-2</v>
      </c>
      <c r="DO604">
        <v>-8.8018113067379389E-2</v>
      </c>
      <c r="DP604">
        <v>5.2222189737919367E-2</v>
      </c>
      <c r="DQ604">
        <v>-7.6576440107971905E-2</v>
      </c>
      <c r="DR604">
        <v>5.4549171279585675E-2</v>
      </c>
      <c r="DS604" s="3">
        <f t="shared" si="128"/>
        <v>-0.76131713707188864</v>
      </c>
      <c r="DT604">
        <v>-7.6502096714984175E-2</v>
      </c>
      <c r="DU604">
        <v>210</v>
      </c>
      <c r="DV604">
        <v>-3.669724770642202</v>
      </c>
      <c r="DW604">
        <v>2.003857142857143</v>
      </c>
      <c r="DX604">
        <v>0.302022280471822</v>
      </c>
      <c r="DY604">
        <v>1</v>
      </c>
      <c r="DZ604">
        <v>-50</v>
      </c>
      <c r="EA604">
        <v>1</v>
      </c>
      <c r="EB604">
        <v>0</v>
      </c>
      <c r="EC604">
        <v>4.7619047619047623E-3</v>
      </c>
      <c r="ED604">
        <v>-4.4124071647007428E-3</v>
      </c>
      <c r="EE604">
        <v>1.3443665821778241E-2</v>
      </c>
      <c r="EF604">
        <v>-1.0376792048072422E-2</v>
      </c>
      <c r="EG604">
        <v>1.438880772125559E-2</v>
      </c>
      <c r="EH604">
        <v>-8.7496396646492489E-3</v>
      </c>
      <c r="EI604">
        <v>1.3847421713263645E-2</v>
      </c>
      <c r="EJ604">
        <v>-9.5950817833969984E-3</v>
      </c>
      <c r="EK604">
        <v>0.35421177713229474</v>
      </c>
      <c r="EL604">
        <v>-3.093245379440579E-2</v>
      </c>
      <c r="EM604">
        <v>0.33094505494505494</v>
      </c>
      <c r="EN604">
        <v>-6.5551381207103909E-2</v>
      </c>
      <c r="EO604">
        <v>0.34388385509654906</v>
      </c>
      <c r="EP604">
        <v>-4.7469906583058885E-2</v>
      </c>
      <c r="EQ604">
        <v>342.53999999999996</v>
      </c>
      <c r="ER604">
        <v>20.949999999999932</v>
      </c>
      <c r="ES604">
        <v>1.5671496458767729</v>
      </c>
      <c r="ET604">
        <v>9.5848032583401244E-2</v>
      </c>
    </row>
    <row r="605" spans="1:150" x14ac:dyDescent="0.3">
      <c r="A605">
        <v>20</v>
      </c>
      <c r="B605">
        <v>2033</v>
      </c>
      <c r="C605" t="s">
        <v>724</v>
      </c>
      <c r="D605">
        <v>5271</v>
      </c>
      <c r="E605">
        <v>36</v>
      </c>
      <c r="F605">
        <v>0.68298235628912918</v>
      </c>
      <c r="G605">
        <v>164</v>
      </c>
      <c r="H605">
        <v>3.1113640675393661</v>
      </c>
      <c r="I605">
        <v>752</v>
      </c>
      <c r="J605">
        <v>14.266742553595144</v>
      </c>
      <c r="K605" s="5">
        <v>916</v>
      </c>
      <c r="L605" s="5">
        <v>17.378106620000001</v>
      </c>
      <c r="M605">
        <v>3261</v>
      </c>
      <c r="N605">
        <v>9275.0080767632626</v>
      </c>
      <c r="O605">
        <v>16.998671978751659</v>
      </c>
      <c r="P605" s="3">
        <v>728</v>
      </c>
      <c r="Q605" s="3">
        <v>14</v>
      </c>
      <c r="R605" s="3">
        <f t="shared" si="117"/>
        <v>1.9230769230769232E-2</v>
      </c>
      <c r="S605" s="3">
        <v>1.6127513297403744E-2</v>
      </c>
      <c r="T605" s="3">
        <f t="shared" si="118"/>
        <v>1.1924199891290779</v>
      </c>
      <c r="U605">
        <v>4589</v>
      </c>
      <c r="V605">
        <v>-12.938721305255168</v>
      </c>
      <c r="W605">
        <v>-380</v>
      </c>
      <c r="X605">
        <v>-7.209258205274141</v>
      </c>
      <c r="Y605">
        <v>48</v>
      </c>
      <c r="Z605">
        <v>1.0459795162344738</v>
      </c>
      <c r="AA605">
        <v>0.36299715994534465</v>
      </c>
      <c r="AB605">
        <v>248</v>
      </c>
      <c r="AC605">
        <v>5.4042275005447813</v>
      </c>
      <c r="AD605">
        <v>2.2928634330054152</v>
      </c>
      <c r="AE605">
        <v>743</v>
      </c>
      <c r="AF605">
        <v>16.190891261712792</v>
      </c>
      <c r="AG605">
        <v>1.9241487081176487</v>
      </c>
      <c r="AH605" s="5">
        <v>991</v>
      </c>
      <c r="AI605" s="5">
        <v>21.595118759999998</v>
      </c>
      <c r="AJ605" s="5">
        <v>4.2170121409999997</v>
      </c>
      <c r="AK605">
        <v>3082</v>
      </c>
      <c r="AL605">
        <v>-5.4891137687825822</v>
      </c>
      <c r="AM605">
        <v>12711.168883024013</v>
      </c>
      <c r="AN605">
        <v>37.047523601293527</v>
      </c>
      <c r="AO605">
        <v>11.846</v>
      </c>
      <c r="AP605">
        <v>412</v>
      </c>
      <c r="AQ605" s="3">
        <f t="shared" si="119"/>
        <v>-43.406593406593409</v>
      </c>
      <c r="AR605">
        <v>1</v>
      </c>
      <c r="AS605" s="3">
        <f t="shared" si="120"/>
        <v>-92.857142857142861</v>
      </c>
      <c r="AT605">
        <v>2.4271844660194173E-3</v>
      </c>
      <c r="AU605" s="3">
        <f t="shared" si="121"/>
        <v>-1.6803584764749815E-2</v>
      </c>
      <c r="AV605">
        <v>3.7641417269934016E-2</v>
      </c>
      <c r="AW605">
        <v>4.1854758749879629E-2</v>
      </c>
      <c r="AX605">
        <v>4.113531797142319E-2</v>
      </c>
      <c r="AY605" s="3">
        <f t="shared" si="122"/>
        <v>2.5007804674019446E-2</v>
      </c>
      <c r="AZ605">
        <v>6.4481750211837122E-2</v>
      </c>
      <c r="BA605">
        <v>5.7990645234011713E-2</v>
      </c>
      <c r="BB605">
        <v>5.9004879157749275E-2</v>
      </c>
      <c r="BC605" s="3">
        <f t="shared" si="123"/>
        <v>-1.1334151099713285</v>
      </c>
      <c r="BD605">
        <v>239</v>
      </c>
      <c r="BE605">
        <v>1.7238493723849373</v>
      </c>
      <c r="BF605">
        <v>1</v>
      </c>
      <c r="BG605">
        <v>1</v>
      </c>
      <c r="BH605">
        <v>4.1841004184100415E-3</v>
      </c>
      <c r="BI605">
        <v>2.3820457869850663E-2</v>
      </c>
      <c r="BJ605">
        <v>2.3138447385904839E-2</v>
      </c>
      <c r="BK605">
        <v>2.3442503496660643E-2</v>
      </c>
      <c r="BL605">
        <v>0.1756515530167797</v>
      </c>
      <c r="BM605">
        <v>0.18082891857985486</v>
      </c>
      <c r="BN605">
        <v>0.17848351474090904</v>
      </c>
      <c r="BO605">
        <v>484.05</v>
      </c>
      <c r="BP605">
        <v>1.1953105946357678</v>
      </c>
      <c r="BQ605">
        <v>40495.750825959891</v>
      </c>
      <c r="BR605">
        <v>3979</v>
      </c>
      <c r="BS605">
        <v>-24.511477897932082</v>
      </c>
      <c r="BT605">
        <v>-13.292656352146437</v>
      </c>
      <c r="BU605">
        <v>-596</v>
      </c>
      <c r="BV605">
        <v>-11.307152343008916</v>
      </c>
      <c r="BW605">
        <v>-245</v>
      </c>
      <c r="BX605">
        <v>-5.3388537807801262</v>
      </c>
      <c r="BY605">
        <v>73</v>
      </c>
      <c r="BZ605">
        <v>1.8346318170394571</v>
      </c>
      <c r="CA605">
        <v>1.151649460750328</v>
      </c>
      <c r="CB605">
        <v>0.78865230080498328</v>
      </c>
      <c r="CC605">
        <v>319</v>
      </c>
      <c r="CD605">
        <v>8.0170897210354362</v>
      </c>
      <c r="CE605">
        <v>4.90572565349607</v>
      </c>
      <c r="CF605">
        <v>2.6128622204906549</v>
      </c>
      <c r="CG605" s="5">
        <v>1182</v>
      </c>
      <c r="CH605" s="5">
        <v>29.705956270000001</v>
      </c>
      <c r="CI605" s="5">
        <v>12.327849649999999</v>
      </c>
      <c r="CJ605" s="5">
        <v>8.1108375079999995</v>
      </c>
      <c r="CK605">
        <v>863</v>
      </c>
      <c r="CL605">
        <v>21.688866549384265</v>
      </c>
      <c r="CM605">
        <v>7.4221239957891214</v>
      </c>
      <c r="CN605">
        <v>5.4979752876714727</v>
      </c>
      <c r="CO605">
        <v>2686</v>
      </c>
      <c r="CP605">
        <v>-17.632628028212206</v>
      </c>
      <c r="CQ605">
        <v>-12.848799480856588</v>
      </c>
      <c r="CR605">
        <v>14742.224179999999</v>
      </c>
      <c r="CS605">
        <v>58.945674849963616</v>
      </c>
      <c r="CT605">
        <v>15.978509259588991</v>
      </c>
      <c r="CU605">
        <v>9.5709999999999997</v>
      </c>
      <c r="CV605">
        <f t="shared" si="129"/>
        <v>-7.4276719787516594</v>
      </c>
      <c r="CW605">
        <v>-2.2750000000000004</v>
      </c>
      <c r="CX605">
        <v>403.18999999999994</v>
      </c>
      <c r="CY605" s="3">
        <f t="shared" si="124"/>
        <v>-44.616758241758248</v>
      </c>
      <c r="CZ605">
        <v>-2.1383495145631213</v>
      </c>
      <c r="DA605">
        <v>1</v>
      </c>
      <c r="DB605" s="3">
        <f t="shared" si="125"/>
        <v>-92.857142857142861</v>
      </c>
      <c r="DC605">
        <v>0</v>
      </c>
      <c r="DD605">
        <v>2.4802202435576285E-3</v>
      </c>
      <c r="DE605" s="3">
        <f t="shared" si="126"/>
        <v>-1.6750548987211605E-2</v>
      </c>
      <c r="DF605">
        <v>5.3035777538211221E-5</v>
      </c>
      <c r="DG605">
        <v>4.3052183448470172E-2</v>
      </c>
      <c r="DH605">
        <v>5.4107661785361555E-3</v>
      </c>
      <c r="DI605">
        <v>4.550497393508092E-2</v>
      </c>
      <c r="DJ605">
        <v>3.6502151852012901E-3</v>
      </c>
      <c r="DK605">
        <v>4.3563803575989365E-2</v>
      </c>
      <c r="DL605" s="3">
        <f t="shared" si="127"/>
        <v>2.7436290278585622E-2</v>
      </c>
      <c r="DM605">
        <v>2.428485604566176E-3</v>
      </c>
      <c r="DN605">
        <v>5.7609627314866449E-2</v>
      </c>
      <c r="DO605">
        <v>-6.8721228969706727E-3</v>
      </c>
      <c r="DP605">
        <v>5.4504376754418153E-2</v>
      </c>
      <c r="DQ605">
        <v>-3.48626847959356E-3</v>
      </c>
      <c r="DR605">
        <v>5.6933050834997043E-2</v>
      </c>
      <c r="DS605" s="3">
        <f t="shared" si="128"/>
        <v>-1.1354869382940809</v>
      </c>
      <c r="DT605">
        <v>-2.0718283227522324E-3</v>
      </c>
      <c r="DU605">
        <v>248</v>
      </c>
      <c r="DV605">
        <v>3.7656903765690379</v>
      </c>
      <c r="DW605">
        <v>1.6257661290322578</v>
      </c>
      <c r="DX605">
        <v>-9.8083243352679483E-2</v>
      </c>
      <c r="DY605">
        <v>1</v>
      </c>
      <c r="DZ605">
        <v>0</v>
      </c>
      <c r="EA605">
        <v>1</v>
      </c>
      <c r="EB605">
        <v>0</v>
      </c>
      <c r="EC605">
        <v>4.0322580645161289E-3</v>
      </c>
      <c r="ED605">
        <v>-1.5184235389391256E-4</v>
      </c>
      <c r="EE605">
        <v>1.3443665821778241E-2</v>
      </c>
      <c r="EF605">
        <v>-1.0376792048072422E-2</v>
      </c>
      <c r="EG605">
        <v>1.438880772125559E-2</v>
      </c>
      <c r="EH605">
        <v>-8.7496396646492489E-3</v>
      </c>
      <c r="EI605">
        <v>1.3847421713263645E-2</v>
      </c>
      <c r="EJ605">
        <v>-9.5950817833969984E-3</v>
      </c>
      <c r="EK605">
        <v>0.29993739192653984</v>
      </c>
      <c r="EL605">
        <v>0.12428583890976014</v>
      </c>
      <c r="EM605">
        <v>0.28023573200992552</v>
      </c>
      <c r="EN605">
        <v>9.9406813430070656E-2</v>
      </c>
      <c r="EO605">
        <v>0.29119197407369068</v>
      </c>
      <c r="EP605">
        <v>0.11270845933278165</v>
      </c>
      <c r="EQ605">
        <v>487.13</v>
      </c>
      <c r="ER605">
        <v>3.0799999999999841</v>
      </c>
      <c r="ES605">
        <v>1.202916330885077</v>
      </c>
      <c r="ET605">
        <v>7.6057362493091585E-3</v>
      </c>
    </row>
    <row r="606" spans="1:150" x14ac:dyDescent="0.3">
      <c r="A606">
        <v>20</v>
      </c>
      <c r="B606">
        <v>2034</v>
      </c>
      <c r="C606" t="s">
        <v>725</v>
      </c>
      <c r="D606">
        <v>12781</v>
      </c>
      <c r="E606">
        <v>64</v>
      </c>
      <c r="F606">
        <v>0.50074329082231439</v>
      </c>
      <c r="G606">
        <v>548</v>
      </c>
      <c r="H606">
        <v>4.2876144276660675</v>
      </c>
      <c r="I606">
        <v>1942</v>
      </c>
      <c r="J606">
        <v>15.194429230889602</v>
      </c>
      <c r="K606" s="5">
        <v>2490</v>
      </c>
      <c r="L606" s="5">
        <v>19.482043659999999</v>
      </c>
      <c r="M606">
        <v>7645</v>
      </c>
      <c r="N606">
        <v>9581.0111549161538</v>
      </c>
      <c r="O606">
        <v>18.464908849072842</v>
      </c>
      <c r="P606" s="3">
        <v>1980</v>
      </c>
      <c r="Q606" s="3">
        <v>30</v>
      </c>
      <c r="R606" s="3">
        <f t="shared" si="117"/>
        <v>1.5151515151515152E-2</v>
      </c>
      <c r="S606" s="3">
        <v>1.6127513297403744E-2</v>
      </c>
      <c r="T606" s="3">
        <f t="shared" si="118"/>
        <v>0.93948241567745527</v>
      </c>
      <c r="U606">
        <v>12768</v>
      </c>
      <c r="V606">
        <v>-0.10171348094828261</v>
      </c>
      <c r="W606">
        <v>79</v>
      </c>
      <c r="X606">
        <v>0.61810499960879428</v>
      </c>
      <c r="Y606">
        <v>150</v>
      </c>
      <c r="Z606">
        <v>1.1748120300751879</v>
      </c>
      <c r="AA606">
        <v>0.67406873925287347</v>
      </c>
      <c r="AB606">
        <v>886</v>
      </c>
      <c r="AC606">
        <v>6.9392230576441101</v>
      </c>
      <c r="AD606">
        <v>2.6516086299780426</v>
      </c>
      <c r="AE606">
        <v>2331</v>
      </c>
      <c r="AF606">
        <v>18.256578947368421</v>
      </c>
      <c r="AG606">
        <v>3.0621497164788192</v>
      </c>
      <c r="AH606" s="5">
        <v>3217</v>
      </c>
      <c r="AI606" s="5">
        <v>25.195802010000001</v>
      </c>
      <c r="AJ606" s="5">
        <v>5.7137583459999997</v>
      </c>
      <c r="AK606">
        <v>8417</v>
      </c>
      <c r="AL606">
        <v>10.098103335513407</v>
      </c>
      <c r="AM606">
        <v>13458.754675357017</v>
      </c>
      <c r="AN606">
        <v>40.473217886309811</v>
      </c>
      <c r="AO606">
        <v>13.265000000000001</v>
      </c>
      <c r="AP606">
        <v>1561</v>
      </c>
      <c r="AQ606" s="3">
        <f t="shared" si="119"/>
        <v>-21.161616161616163</v>
      </c>
      <c r="AR606">
        <v>41</v>
      </c>
      <c r="AS606" s="3">
        <f t="shared" si="120"/>
        <v>36.666666666666664</v>
      </c>
      <c r="AT606">
        <v>2.626521460602178E-2</v>
      </c>
      <c r="AU606" s="3">
        <f t="shared" si="121"/>
        <v>1.1113699454506628E-2</v>
      </c>
      <c r="AV606">
        <v>3.7641417269934016E-2</v>
      </c>
      <c r="AW606">
        <v>4.1854758749879629E-2</v>
      </c>
      <c r="AX606">
        <v>4.113531797142319E-2</v>
      </c>
      <c r="AY606" s="3">
        <f t="shared" si="122"/>
        <v>2.5007804674019446E-2</v>
      </c>
      <c r="AZ606">
        <v>0.69777432708414655</v>
      </c>
      <c r="BA606">
        <v>0.62753233779175266</v>
      </c>
      <c r="BB606">
        <v>0.63850763531883459</v>
      </c>
      <c r="BC606" s="3">
        <f t="shared" si="123"/>
        <v>-0.30097478035862069</v>
      </c>
      <c r="BD606">
        <v>823</v>
      </c>
      <c r="BE606">
        <v>1.896719319562576</v>
      </c>
      <c r="BF606">
        <v>17</v>
      </c>
      <c r="BG606">
        <v>2.4117647058823528</v>
      </c>
      <c r="BH606">
        <v>2.0656136087484813E-2</v>
      </c>
      <c r="BI606">
        <v>2.3820457869850663E-2</v>
      </c>
      <c r="BJ606">
        <v>2.3138447385904839E-2</v>
      </c>
      <c r="BK606">
        <v>2.3442503496660643E-2</v>
      </c>
      <c r="BL606">
        <v>0.86715948955914468</v>
      </c>
      <c r="BM606">
        <v>0.89271919342642814</v>
      </c>
      <c r="BN606">
        <v>0.88114036499673576</v>
      </c>
      <c r="BO606">
        <v>804.91</v>
      </c>
      <c r="BP606">
        <v>1.6320583470714127</v>
      </c>
      <c r="BQ606">
        <v>49318.702449844466</v>
      </c>
      <c r="BR606">
        <v>12306</v>
      </c>
      <c r="BS606">
        <v>-3.7164541115718643</v>
      </c>
      <c r="BT606">
        <v>-3.6184210526315792</v>
      </c>
      <c r="BU606">
        <v>15</v>
      </c>
      <c r="BV606">
        <v>0.11736170878647993</v>
      </c>
      <c r="BW606">
        <v>-42</v>
      </c>
      <c r="BX606">
        <v>-0.3289473684210526</v>
      </c>
      <c r="BY606">
        <v>223</v>
      </c>
      <c r="BZ606">
        <v>1.8121241670729724</v>
      </c>
      <c r="CA606">
        <v>1.311380876250658</v>
      </c>
      <c r="CB606">
        <v>0.63731213699778455</v>
      </c>
      <c r="CC606">
        <v>1195</v>
      </c>
      <c r="CD606">
        <v>9.7107102226556155</v>
      </c>
      <c r="CE606">
        <v>5.423095794989548</v>
      </c>
      <c r="CF606">
        <v>2.7714871650115054</v>
      </c>
      <c r="CG606" s="5">
        <v>4128</v>
      </c>
      <c r="CH606" s="5">
        <v>33.544612379999997</v>
      </c>
      <c r="CI606" s="5">
        <v>14.062568730000001</v>
      </c>
      <c r="CJ606" s="5">
        <v>8.3488103789999997</v>
      </c>
      <c r="CK606">
        <v>2933</v>
      </c>
      <c r="CL606">
        <v>23.833902161547211</v>
      </c>
      <c r="CM606">
        <v>8.6394729306576092</v>
      </c>
      <c r="CN606">
        <v>5.5773232141787901</v>
      </c>
      <c r="CO606">
        <v>8398</v>
      </c>
      <c r="CP606">
        <v>9.849574885546108</v>
      </c>
      <c r="CQ606">
        <v>-0.22573363431151239</v>
      </c>
      <c r="CR606">
        <v>15640.741544505834</v>
      </c>
      <c r="CS606">
        <v>63.247295004769363</v>
      </c>
      <c r="CT606">
        <v>16.212397965348426</v>
      </c>
      <c r="CU606">
        <v>13.391999999999999</v>
      </c>
      <c r="CV606">
        <f t="shared" si="129"/>
        <v>-5.0729088490728422</v>
      </c>
      <c r="CW606">
        <v>0.12699999999999889</v>
      </c>
      <c r="CX606">
        <v>1770.55</v>
      </c>
      <c r="CY606" s="3">
        <f t="shared" si="124"/>
        <v>-10.578282828282831</v>
      </c>
      <c r="CZ606">
        <v>13.424087123638689</v>
      </c>
      <c r="DA606">
        <v>35.01</v>
      </c>
      <c r="DB606" s="3">
        <f t="shared" si="125"/>
        <v>16.699999999999992</v>
      </c>
      <c r="DC606">
        <v>-14.609756097560981</v>
      </c>
      <c r="DD606">
        <v>1.9773516703849085E-2</v>
      </c>
      <c r="DE606" s="3">
        <f t="shared" si="126"/>
        <v>4.6220015523339326E-3</v>
      </c>
      <c r="DF606">
        <v>-6.4916979021726953E-3</v>
      </c>
      <c r="DG606">
        <v>4.3052183448470172E-2</v>
      </c>
      <c r="DH606">
        <v>5.4107661785361555E-3</v>
      </c>
      <c r="DI606">
        <v>4.550497393508092E-2</v>
      </c>
      <c r="DJ606">
        <v>3.6502151852012901E-3</v>
      </c>
      <c r="DK606">
        <v>4.3563803575989365E-2</v>
      </c>
      <c r="DL606" s="3">
        <f t="shared" si="127"/>
        <v>2.7436290278585622E-2</v>
      </c>
      <c r="DM606">
        <v>2.428485604566176E-3</v>
      </c>
      <c r="DN606">
        <v>0.45929184352557434</v>
      </c>
      <c r="DO606">
        <v>-0.23848248355857221</v>
      </c>
      <c r="DP606">
        <v>0.4345352824959029</v>
      </c>
      <c r="DQ606">
        <v>-0.19299705529584976</v>
      </c>
      <c r="DR606">
        <v>0.45389784822984236</v>
      </c>
      <c r="DS606" s="3">
        <f t="shared" si="128"/>
        <v>-0.48558456744761291</v>
      </c>
      <c r="DT606">
        <v>-0.18460978708899223</v>
      </c>
      <c r="DU606">
        <v>813</v>
      </c>
      <c r="DV606">
        <v>-1.2150668286755772</v>
      </c>
      <c r="DW606">
        <v>2.1777982779827796</v>
      </c>
      <c r="DX606">
        <v>0.28107895842020358</v>
      </c>
      <c r="DY606">
        <v>13</v>
      </c>
      <c r="DZ606">
        <v>-23.52941176470588</v>
      </c>
      <c r="EA606">
        <v>2.6930769230769229</v>
      </c>
      <c r="EB606">
        <v>0.28131221719457011</v>
      </c>
      <c r="EC606">
        <v>1.5990159901599015E-2</v>
      </c>
      <c r="ED606">
        <v>-4.6659761858857986E-3</v>
      </c>
      <c r="EE606">
        <v>1.3443665821778241E-2</v>
      </c>
      <c r="EF606">
        <v>-1.0376792048072422E-2</v>
      </c>
      <c r="EG606">
        <v>1.438880772125559E-2</v>
      </c>
      <c r="EH606">
        <v>-8.7496396646492489E-3</v>
      </c>
      <c r="EI606">
        <v>1.3847421713263645E-2</v>
      </c>
      <c r="EJ606">
        <v>-9.5950817833969984E-3</v>
      </c>
      <c r="EK606">
        <v>1.1894196206287386</v>
      </c>
      <c r="EL606">
        <v>0.32226013106959395</v>
      </c>
      <c r="EM606">
        <v>1.1112915129151291</v>
      </c>
      <c r="EN606">
        <v>0.21857231948870093</v>
      </c>
      <c r="EO606">
        <v>1.154739144420146</v>
      </c>
      <c r="EP606">
        <v>0.27359877942341027</v>
      </c>
      <c r="EQ606">
        <v>836.54000000000008</v>
      </c>
      <c r="ER606">
        <v>31.630000000000109</v>
      </c>
      <c r="ES606">
        <v>1.6961922322484748</v>
      </c>
      <c r="ET606">
        <v>6.4133885177062089E-2</v>
      </c>
    </row>
    <row r="607" spans="1:150" x14ac:dyDescent="0.3">
      <c r="A607">
        <v>20</v>
      </c>
      <c r="B607">
        <v>2035</v>
      </c>
      <c r="C607" t="s">
        <v>726</v>
      </c>
      <c r="D607">
        <v>20599</v>
      </c>
      <c r="E607">
        <v>117</v>
      </c>
      <c r="F607">
        <v>0.56798873731734545</v>
      </c>
      <c r="G607">
        <v>947</v>
      </c>
      <c r="H607">
        <v>4.5973105490557797</v>
      </c>
      <c r="I607">
        <v>3908</v>
      </c>
      <c r="J607">
        <v>18.97179474731783</v>
      </c>
      <c r="K607" s="5">
        <v>4855</v>
      </c>
      <c r="L607" s="5">
        <v>23.5691053</v>
      </c>
      <c r="M607">
        <v>12240</v>
      </c>
      <c r="N607">
        <v>10629.357317273203</v>
      </c>
      <c r="O607">
        <v>18.122238943638042</v>
      </c>
      <c r="P607" s="3">
        <v>4806</v>
      </c>
      <c r="Q607" s="3">
        <v>62</v>
      </c>
      <c r="R607" s="3">
        <f t="shared" si="117"/>
        <v>1.2900540990428632E-2</v>
      </c>
      <c r="S607" s="3">
        <v>1.6127513297403744E-2</v>
      </c>
      <c r="T607" s="3">
        <f t="shared" si="118"/>
        <v>0.79990887327343885</v>
      </c>
      <c r="U607">
        <v>21330</v>
      </c>
      <c r="V607">
        <v>3.5487159570852951</v>
      </c>
      <c r="W607">
        <v>611</v>
      </c>
      <c r="X607">
        <v>2.9661634059905819</v>
      </c>
      <c r="Y607">
        <v>343</v>
      </c>
      <c r="Z607">
        <v>1.6080637599624943</v>
      </c>
      <c r="AA607">
        <v>1.0400750226451487</v>
      </c>
      <c r="AB607">
        <v>1719</v>
      </c>
      <c r="AC607">
        <v>8.0590717299578056</v>
      </c>
      <c r="AD607">
        <v>3.4617611809020259</v>
      </c>
      <c r="AE607">
        <v>4827</v>
      </c>
      <c r="AF607">
        <v>22.630098452883264</v>
      </c>
      <c r="AG607">
        <v>3.6583037055654337</v>
      </c>
      <c r="AH607" s="5">
        <v>6546</v>
      </c>
      <c r="AI607" s="5">
        <v>30.689170180000001</v>
      </c>
      <c r="AJ607" s="5">
        <v>7.1200648859999998</v>
      </c>
      <c r="AK607">
        <v>13921</v>
      </c>
      <c r="AL607">
        <v>13.733660130718956</v>
      </c>
      <c r="AM607">
        <v>15133.752604989584</v>
      </c>
      <c r="AN607">
        <v>42.376929792326465</v>
      </c>
      <c r="AO607">
        <v>14.173</v>
      </c>
      <c r="AP607">
        <v>3886</v>
      </c>
      <c r="AQ607" s="3">
        <f t="shared" si="119"/>
        <v>-19.142738243861839</v>
      </c>
      <c r="AR607">
        <v>58</v>
      </c>
      <c r="AS607" s="3">
        <f t="shared" si="120"/>
        <v>-6.4516129032258061</v>
      </c>
      <c r="AT607">
        <v>1.4925373134328358E-2</v>
      </c>
      <c r="AU607" s="3">
        <f t="shared" si="121"/>
        <v>2.0248321438997262E-3</v>
      </c>
      <c r="AV607">
        <v>3.7641417269934016E-2</v>
      </c>
      <c r="AW607">
        <v>4.1854758749879629E-2</v>
      </c>
      <c r="AX607">
        <v>4.113531797142319E-2</v>
      </c>
      <c r="AY607" s="3">
        <f t="shared" si="122"/>
        <v>2.5007804674019446E-2</v>
      </c>
      <c r="AZ607">
        <v>0.396514643093685</v>
      </c>
      <c r="BA607">
        <v>0.35659919158825115</v>
      </c>
      <c r="BB607">
        <v>0.36283597332824929</v>
      </c>
      <c r="BC607" s="3">
        <f t="shared" si="123"/>
        <v>-0.43707289994518955</v>
      </c>
      <c r="BD607">
        <v>1601</v>
      </c>
      <c r="BE607">
        <v>2.4272329793878824</v>
      </c>
      <c r="BF607">
        <v>21</v>
      </c>
      <c r="BG607">
        <v>2.7619047619047619</v>
      </c>
      <c r="BH607">
        <v>1.3116801998750781E-2</v>
      </c>
      <c r="BI607">
        <v>2.3820457869850663E-2</v>
      </c>
      <c r="BJ607">
        <v>2.3138447385904839E-2</v>
      </c>
      <c r="BK607">
        <v>2.3442503496660643E-2</v>
      </c>
      <c r="BL607">
        <v>0.55065280736490785</v>
      </c>
      <c r="BM607">
        <v>0.56688341183778368</v>
      </c>
      <c r="BN607">
        <v>0.55953076857253126</v>
      </c>
      <c r="BO607">
        <v>1222.5100000000002</v>
      </c>
      <c r="BP607">
        <v>2.1623794203644557</v>
      </c>
      <c r="BQ607">
        <v>56535.406713866789</v>
      </c>
      <c r="BR607">
        <v>20996</v>
      </c>
      <c r="BS607">
        <v>1.9272780232050102</v>
      </c>
      <c r="BT607">
        <v>-1.5658696671354899</v>
      </c>
      <c r="BU607">
        <v>661</v>
      </c>
      <c r="BV607">
        <v>3.2088936356133795</v>
      </c>
      <c r="BW607">
        <v>115</v>
      </c>
      <c r="BX607">
        <v>0.53914674167838728</v>
      </c>
      <c r="BY607">
        <v>456</v>
      </c>
      <c r="BZ607">
        <v>2.1718422556677464</v>
      </c>
      <c r="CA607">
        <v>1.6038535183504008</v>
      </c>
      <c r="CB607">
        <v>0.56377849570525207</v>
      </c>
      <c r="CC607">
        <v>2452</v>
      </c>
      <c r="CD607">
        <v>11.678414936178319</v>
      </c>
      <c r="CE607">
        <v>7.0811043871225392</v>
      </c>
      <c r="CF607">
        <v>3.6193432062205133</v>
      </c>
      <c r="CG607" s="5">
        <v>8129</v>
      </c>
      <c r="CH607" s="5">
        <v>38.716898460000003</v>
      </c>
      <c r="CI607" s="5">
        <v>15.147793160000001</v>
      </c>
      <c r="CJ607" s="5">
        <v>8.0277282739999993</v>
      </c>
      <c r="CK607">
        <v>5677</v>
      </c>
      <c r="CL607">
        <v>27.038483520670603</v>
      </c>
      <c r="CM607">
        <v>8.066688773352773</v>
      </c>
      <c r="CN607">
        <v>4.4083850677873393</v>
      </c>
      <c r="CO607">
        <v>14745</v>
      </c>
      <c r="CP607">
        <v>20.465686274509803</v>
      </c>
      <c r="CQ607">
        <v>5.9191150061058826</v>
      </c>
      <c r="CR607">
        <v>17240.448737563918</v>
      </c>
      <c r="CS607">
        <v>62.196530071929956</v>
      </c>
      <c r="CT607">
        <v>13.920513884175417</v>
      </c>
      <c r="CU607">
        <v>12.656000000000001</v>
      </c>
      <c r="CV607">
        <f t="shared" si="129"/>
        <v>-5.4662389436380412</v>
      </c>
      <c r="CW607">
        <v>-1.5169999999999995</v>
      </c>
      <c r="CX607">
        <v>5006.6099999999997</v>
      </c>
      <c r="CY607" s="3">
        <f t="shared" si="124"/>
        <v>4.1741573033707802</v>
      </c>
      <c r="CZ607">
        <v>28.837107565620169</v>
      </c>
      <c r="DA607">
        <v>67.930000000000007</v>
      </c>
      <c r="DB607" s="3">
        <f t="shared" si="125"/>
        <v>9.5645161290322687</v>
      </c>
      <c r="DC607">
        <v>17.120689655172423</v>
      </c>
      <c r="DD607">
        <v>1.3568063020686654E-2</v>
      </c>
      <c r="DE607" s="3">
        <f t="shared" si="126"/>
        <v>6.6752203025802204E-4</v>
      </c>
      <c r="DF607">
        <v>-1.3573101136417041E-3</v>
      </c>
      <c r="DG607">
        <v>4.3052183448470172E-2</v>
      </c>
      <c r="DH607">
        <v>5.4107661785361555E-3</v>
      </c>
      <c r="DI607">
        <v>4.550497393508092E-2</v>
      </c>
      <c r="DJ607">
        <v>3.6502151852012901E-3</v>
      </c>
      <c r="DK607">
        <v>4.3563803575989365E-2</v>
      </c>
      <c r="DL607" s="3">
        <f t="shared" si="127"/>
        <v>2.7436290278585622E-2</v>
      </c>
      <c r="DM607">
        <v>2.428485604566176E-3</v>
      </c>
      <c r="DN607">
        <v>0.315153888464832</v>
      </c>
      <c r="DO607">
        <v>-8.1360754628853005E-2</v>
      </c>
      <c r="DP607">
        <v>0.29816659251455357</v>
      </c>
      <c r="DQ607">
        <v>-5.8432599073697578E-2</v>
      </c>
      <c r="DR607">
        <v>0.31145267187286718</v>
      </c>
      <c r="DS607" s="3">
        <f t="shared" si="128"/>
        <v>-0.48845620140057167</v>
      </c>
      <c r="DT607">
        <v>-5.1383301455382113E-2</v>
      </c>
      <c r="DU607">
        <v>1645</v>
      </c>
      <c r="DV607">
        <v>2.7482823235477825</v>
      </c>
      <c r="DW607">
        <v>3.0435319148936166</v>
      </c>
      <c r="DX607">
        <v>0.61629893550573422</v>
      </c>
      <c r="DY607">
        <v>11</v>
      </c>
      <c r="DZ607">
        <v>-47.619047619047613</v>
      </c>
      <c r="EA607">
        <v>6.1754545454545458</v>
      </c>
      <c r="EB607">
        <v>3.4135497835497839</v>
      </c>
      <c r="EC607">
        <v>6.6869300911854106E-3</v>
      </c>
      <c r="ED607">
        <v>-6.4298719075653703E-3</v>
      </c>
      <c r="EE607">
        <v>1.3443665821778241E-2</v>
      </c>
      <c r="EF607">
        <v>-1.0376792048072422E-2</v>
      </c>
      <c r="EG607">
        <v>1.438880772125559E-2</v>
      </c>
      <c r="EH607">
        <v>-8.7496396646492489E-3</v>
      </c>
      <c r="EI607">
        <v>1.3847421713263645E-2</v>
      </c>
      <c r="EJ607">
        <v>-9.5950817833969984E-3</v>
      </c>
      <c r="EK607">
        <v>0.49740377214322234</v>
      </c>
      <c r="EL607">
        <v>-5.3249035221685503E-2</v>
      </c>
      <c r="EM607">
        <v>0.46473135375263036</v>
      </c>
      <c r="EN607">
        <v>-0.10215205808515332</v>
      </c>
      <c r="EO607">
        <v>0.48290073268877098</v>
      </c>
      <c r="EP607">
        <v>-7.6630035883760272E-2</v>
      </c>
      <c r="EQ607">
        <v>1247.6799999999998</v>
      </c>
      <c r="ER607">
        <v>25.169999999999618</v>
      </c>
      <c r="ES607">
        <v>2.206900193209318</v>
      </c>
      <c r="ET607">
        <v>4.4520772844862222E-2</v>
      </c>
    </row>
    <row r="608" spans="1:150" x14ac:dyDescent="0.3">
      <c r="A608">
        <v>20</v>
      </c>
      <c r="B608">
        <v>2036</v>
      </c>
      <c r="C608" t="s">
        <v>727</v>
      </c>
      <c r="D608">
        <v>46618</v>
      </c>
      <c r="E608">
        <v>112</v>
      </c>
      <c r="F608">
        <v>0.24025054699901324</v>
      </c>
      <c r="G608">
        <v>1355</v>
      </c>
      <c r="H608">
        <v>2.9066025998541334</v>
      </c>
      <c r="I608">
        <v>7765</v>
      </c>
      <c r="J608">
        <v>16.656656227208373</v>
      </c>
      <c r="K608" s="5">
        <v>9120</v>
      </c>
      <c r="L608" s="5">
        <v>19.563258829999999</v>
      </c>
      <c r="M608">
        <v>27574</v>
      </c>
      <c r="N608">
        <v>10086.556973182056</v>
      </c>
      <c r="O608">
        <v>16.18902569822815</v>
      </c>
      <c r="P608" s="3">
        <v>8901</v>
      </c>
      <c r="Q608" s="3">
        <v>400</v>
      </c>
      <c r="R608" s="3">
        <f t="shared" si="117"/>
        <v>4.4938770924615214E-2</v>
      </c>
      <c r="S608" s="3">
        <v>1.6127513297403744E-2</v>
      </c>
      <c r="T608" s="3">
        <f t="shared" si="118"/>
        <v>2.7864662143449972</v>
      </c>
      <c r="U608">
        <v>45156</v>
      </c>
      <c r="V608">
        <v>-3.1361276760049765</v>
      </c>
      <c r="W608">
        <v>-373</v>
      </c>
      <c r="X608">
        <v>-0.80012012527349952</v>
      </c>
      <c r="Y608">
        <v>376</v>
      </c>
      <c r="Z608">
        <v>0.83266896979360439</v>
      </c>
      <c r="AA608">
        <v>0.59241842279459112</v>
      </c>
      <c r="AB608">
        <v>2437</v>
      </c>
      <c r="AC608">
        <v>5.3968464877314197</v>
      </c>
      <c r="AD608">
        <v>2.4902438878772863</v>
      </c>
      <c r="AE608">
        <v>9155</v>
      </c>
      <c r="AF608">
        <v>20.274160687394811</v>
      </c>
      <c r="AG608">
        <v>3.6175044601864386</v>
      </c>
      <c r="AH608" s="5">
        <v>11592</v>
      </c>
      <c r="AI608" s="5">
        <v>25.67100718</v>
      </c>
      <c r="AJ608" s="5">
        <v>6.1077483480000003</v>
      </c>
      <c r="AK608">
        <v>28826</v>
      </c>
      <c r="AL608">
        <v>4.540509175310075</v>
      </c>
      <c r="AM608">
        <v>13382.608226263788</v>
      </c>
      <c r="AN608">
        <v>32.677664557343107</v>
      </c>
      <c r="AO608">
        <v>10.762</v>
      </c>
      <c r="AP608">
        <v>6730</v>
      </c>
      <c r="AQ608" s="3">
        <f t="shared" si="119"/>
        <v>-24.390517919334904</v>
      </c>
      <c r="AR608">
        <v>491</v>
      </c>
      <c r="AS608" s="3">
        <f t="shared" si="120"/>
        <v>22.75</v>
      </c>
      <c r="AT608">
        <v>7.2956909361069841E-2</v>
      </c>
      <c r="AU608" s="3">
        <f t="shared" si="121"/>
        <v>2.8018138436454627E-2</v>
      </c>
      <c r="AV608">
        <v>3.7641417269934016E-2</v>
      </c>
      <c r="AW608">
        <v>4.1854758749879629E-2</v>
      </c>
      <c r="AX608">
        <v>4.113531797142319E-2</v>
      </c>
      <c r="AY608" s="3">
        <f t="shared" si="122"/>
        <v>2.5007804674019446E-2</v>
      </c>
      <c r="AZ608">
        <v>1.9382083527270366</v>
      </c>
      <c r="BA608">
        <v>1.743097118228633</v>
      </c>
      <c r="BB608">
        <v>1.7735832116759906</v>
      </c>
      <c r="BC608" s="3">
        <f t="shared" si="123"/>
        <v>-1.0128830026690065</v>
      </c>
      <c r="BD608">
        <v>2618</v>
      </c>
      <c r="BE608">
        <v>2.5706646294881588</v>
      </c>
      <c r="BF608">
        <v>113</v>
      </c>
      <c r="BG608">
        <v>4.3451327433628322</v>
      </c>
      <c r="BH608">
        <v>4.3162719633307867E-2</v>
      </c>
      <c r="BI608">
        <v>2.3820457869850663E-2</v>
      </c>
      <c r="BJ608">
        <v>2.3138447385904839E-2</v>
      </c>
      <c r="BK608">
        <v>2.3442503496660643E-2</v>
      </c>
      <c r="BL608">
        <v>1.812002097908392</v>
      </c>
      <c r="BM608">
        <v>1.865411231507311</v>
      </c>
      <c r="BN608">
        <v>1.8412163035170857</v>
      </c>
      <c r="BO608">
        <v>2424.0099999999998</v>
      </c>
      <c r="BP608">
        <v>3.8409033113456137</v>
      </c>
      <c r="BQ608">
        <v>63110.414491292613</v>
      </c>
      <c r="BR608">
        <v>41149</v>
      </c>
      <c r="BS608">
        <v>-11.731520013728602</v>
      </c>
      <c r="BT608">
        <v>-8.8736823456462037</v>
      </c>
      <c r="BU608">
        <v>-1486</v>
      </c>
      <c r="BV608">
        <v>-3.187609936076194</v>
      </c>
      <c r="BW608">
        <v>-1236</v>
      </c>
      <c r="BX608">
        <v>-2.7371777836832316</v>
      </c>
      <c r="BY608">
        <v>687</v>
      </c>
      <c r="BZ608">
        <v>1.6695423947119006</v>
      </c>
      <c r="CA608">
        <v>1.4292918477128873</v>
      </c>
      <c r="CB608">
        <v>0.83687342491829619</v>
      </c>
      <c r="CC608">
        <v>3285</v>
      </c>
      <c r="CD608">
        <v>7.9831830664171672</v>
      </c>
      <c r="CE608">
        <v>5.0765804665630334</v>
      </c>
      <c r="CF608">
        <v>2.5863365786857475</v>
      </c>
      <c r="CG608" s="5">
        <v>13900</v>
      </c>
      <c r="CH608" s="5">
        <v>33.779678730000001</v>
      </c>
      <c r="CI608" s="5">
        <v>14.2164199</v>
      </c>
      <c r="CJ608" s="5">
        <v>8.1086715530000006</v>
      </c>
      <c r="CK608">
        <v>10615</v>
      </c>
      <c r="CL608">
        <v>25.796495662106008</v>
      </c>
      <c r="CM608">
        <v>9.1398394348976346</v>
      </c>
      <c r="CN608">
        <v>5.5223349747111961</v>
      </c>
      <c r="CO608">
        <v>27539</v>
      </c>
      <c r="CP608">
        <v>-0.12693116704141583</v>
      </c>
      <c r="CQ608">
        <v>-4.4647193505862761</v>
      </c>
      <c r="CR608">
        <v>15638.532643699846</v>
      </c>
      <c r="CS608">
        <v>55.043318401703132</v>
      </c>
      <c r="CT608">
        <v>16.857135614332151</v>
      </c>
      <c r="CU608">
        <v>13.500999999999999</v>
      </c>
      <c r="CV608">
        <f t="shared" si="129"/>
        <v>-2.6880256982281505</v>
      </c>
      <c r="CW608">
        <v>2.738999999999999</v>
      </c>
      <c r="CX608">
        <v>7278.9</v>
      </c>
      <c r="CY608" s="3">
        <f t="shared" si="124"/>
        <v>-18.223795079204589</v>
      </c>
      <c r="CZ608">
        <v>8.1560178306092066</v>
      </c>
      <c r="DA608">
        <v>529.71</v>
      </c>
      <c r="DB608" s="3">
        <f t="shared" si="125"/>
        <v>32.427500000000009</v>
      </c>
      <c r="DC608">
        <v>7.8839103869653844</v>
      </c>
      <c r="DD608">
        <v>7.2773358611878183E-2</v>
      </c>
      <c r="DE608" s="3">
        <f t="shared" si="126"/>
        <v>2.783458768726297E-2</v>
      </c>
      <c r="DF608">
        <v>-1.835507491916577E-4</v>
      </c>
      <c r="DG608">
        <v>4.3052183448470172E-2</v>
      </c>
      <c r="DH608">
        <v>5.4107661785361555E-3</v>
      </c>
      <c r="DI608">
        <v>4.550497393508092E-2</v>
      </c>
      <c r="DJ608">
        <v>3.6502151852012901E-3</v>
      </c>
      <c r="DK608">
        <v>4.3563803575989365E-2</v>
      </c>
      <c r="DL608" s="3">
        <f t="shared" si="127"/>
        <v>2.7436290278585622E-2</v>
      </c>
      <c r="DM608">
        <v>2.428485604566176E-3</v>
      </c>
      <c r="DN608">
        <v>1.690352330189751</v>
      </c>
      <c r="DO608">
        <v>-0.24785602253728567</v>
      </c>
      <c r="DP608">
        <v>1.5992396504984125</v>
      </c>
      <c r="DQ608">
        <v>-0.14385746773022046</v>
      </c>
      <c r="DR608">
        <v>1.6705005678610663</v>
      </c>
      <c r="DS608" s="3">
        <f t="shared" si="128"/>
        <v>-1.1159656464839309</v>
      </c>
      <c r="DT608">
        <v>-0.10308264381492438</v>
      </c>
      <c r="DU608">
        <v>2703</v>
      </c>
      <c r="DV608">
        <v>3.2467532467532463</v>
      </c>
      <c r="DW608">
        <v>2.692896781354051</v>
      </c>
      <c r="DX608">
        <v>0.1222321518658922</v>
      </c>
      <c r="DY608">
        <v>72</v>
      </c>
      <c r="DZ608">
        <v>-36.283185840707965</v>
      </c>
      <c r="EA608">
        <v>7.3570833333333336</v>
      </c>
      <c r="EB608">
        <v>3.0119505899705015</v>
      </c>
      <c r="EC608">
        <v>2.6637069922308545E-2</v>
      </c>
      <c r="ED608">
        <v>-1.6525649710999322E-2</v>
      </c>
      <c r="EE608">
        <v>1.3443665821778241E-2</v>
      </c>
      <c r="EF608">
        <v>-1.0376792048072422E-2</v>
      </c>
      <c r="EG608">
        <v>1.438880772125559E-2</v>
      </c>
      <c r="EH608">
        <v>-8.7496396646492489E-3</v>
      </c>
      <c r="EI608">
        <v>1.3847421713263645E-2</v>
      </c>
      <c r="EJ608">
        <v>-9.5950817833969984E-3</v>
      </c>
      <c r="EK608">
        <v>1.981384413703402</v>
      </c>
      <c r="EL608">
        <v>0.16938231579501006</v>
      </c>
      <c r="EM608">
        <v>1.8512353794928711</v>
      </c>
      <c r="EN608">
        <v>-1.4175852014439938E-2</v>
      </c>
      <c r="EO608">
        <v>1.9236122416055572</v>
      </c>
      <c r="EP608">
        <v>8.2395938088471565E-2</v>
      </c>
      <c r="EQ608">
        <v>2470.17</v>
      </c>
      <c r="ER608">
        <v>46.160000000000309</v>
      </c>
      <c r="ES608">
        <v>3.9140449637528705</v>
      </c>
      <c r="ET608">
        <v>7.3141652407256785E-2</v>
      </c>
    </row>
    <row r="609" spans="1:150" x14ac:dyDescent="0.3">
      <c r="A609">
        <v>20</v>
      </c>
      <c r="B609">
        <v>2037</v>
      </c>
      <c r="C609" t="s">
        <v>728</v>
      </c>
      <c r="D609">
        <v>53922</v>
      </c>
      <c r="E609">
        <v>150</v>
      </c>
      <c r="F609">
        <v>0.2781795927450762</v>
      </c>
      <c r="G609">
        <v>1733</v>
      </c>
      <c r="H609">
        <v>3.2139015615147808</v>
      </c>
      <c r="I609">
        <v>10252</v>
      </c>
      <c r="J609">
        <v>19.012647898816809</v>
      </c>
      <c r="K609" s="5">
        <v>11985</v>
      </c>
      <c r="L609" s="5">
        <v>22.226549460000001</v>
      </c>
      <c r="M609">
        <v>30640</v>
      </c>
      <c r="N609">
        <v>10934.177059580223</v>
      </c>
      <c r="O609">
        <v>16.883646749007827</v>
      </c>
      <c r="P609" s="3">
        <v>10505</v>
      </c>
      <c r="Q609" s="3">
        <v>143</v>
      </c>
      <c r="R609" s="3">
        <f t="shared" si="117"/>
        <v>1.3612565445026177E-2</v>
      </c>
      <c r="S609" s="3">
        <v>1.6127513297403744E-2</v>
      </c>
      <c r="T609" s="3">
        <f t="shared" si="118"/>
        <v>0.8440585472788027</v>
      </c>
      <c r="U609">
        <v>52128</v>
      </c>
      <c r="V609">
        <v>-3.3270279292311113</v>
      </c>
      <c r="W609">
        <v>-1049</v>
      </c>
      <c r="X609">
        <v>-1.9454026185972331</v>
      </c>
      <c r="Y609">
        <v>440</v>
      </c>
      <c r="Z609">
        <v>0.8440761203192142</v>
      </c>
      <c r="AA609">
        <v>0.565896527574138</v>
      </c>
      <c r="AB609">
        <v>2984</v>
      </c>
      <c r="AC609">
        <v>5.7243707796193988</v>
      </c>
      <c r="AD609">
        <v>2.510469218104618</v>
      </c>
      <c r="AE609">
        <v>11858</v>
      </c>
      <c r="AF609">
        <v>22.747851442602823</v>
      </c>
      <c r="AG609">
        <v>3.7352035437860138</v>
      </c>
      <c r="AH609" s="5">
        <v>14842</v>
      </c>
      <c r="AI609" s="5">
        <v>28.472222219999999</v>
      </c>
      <c r="AJ609" s="5">
        <v>6.2456727619999999</v>
      </c>
      <c r="AK609">
        <v>31873</v>
      </c>
      <c r="AL609">
        <v>4.0241514360313317</v>
      </c>
      <c r="AM609">
        <v>14301.748790605216</v>
      </c>
      <c r="AN609">
        <v>30.798584225178793</v>
      </c>
      <c r="AO609">
        <v>14.461</v>
      </c>
      <c r="AP609">
        <v>8190</v>
      </c>
      <c r="AQ609" s="3">
        <f t="shared" si="119"/>
        <v>-22.037125178486434</v>
      </c>
      <c r="AR609">
        <v>479</v>
      </c>
      <c r="AS609" s="3">
        <f t="shared" si="120"/>
        <v>234.96503496503496</v>
      </c>
      <c r="AT609">
        <v>5.8485958485958486E-2</v>
      </c>
      <c r="AU609" s="3">
        <f t="shared" si="121"/>
        <v>4.4873393040932311E-2</v>
      </c>
      <c r="AV609">
        <v>3.7641417269934016E-2</v>
      </c>
      <c r="AW609">
        <v>4.1854758749879629E-2</v>
      </c>
      <c r="AX609">
        <v>4.113531797142319E-2</v>
      </c>
      <c r="AY609" s="3">
        <f t="shared" si="122"/>
        <v>2.5007804674019446E-2</v>
      </c>
      <c r="AZ609">
        <v>1.5537661099884779</v>
      </c>
      <c r="BA609">
        <v>1.3973550495289067</v>
      </c>
      <c r="BB609">
        <v>1.4217942481103181</v>
      </c>
      <c r="BC609" s="3">
        <f t="shared" si="123"/>
        <v>0.57773570083151538</v>
      </c>
      <c r="BD609">
        <v>2873</v>
      </c>
      <c r="BE609">
        <v>2.8506787330316743</v>
      </c>
      <c r="BF609">
        <v>89</v>
      </c>
      <c r="BG609">
        <v>5.382022471910112</v>
      </c>
      <c r="BH609">
        <v>3.0978071702053602E-2</v>
      </c>
      <c r="BI609">
        <v>2.3820457869850663E-2</v>
      </c>
      <c r="BJ609">
        <v>2.3138447385904839E-2</v>
      </c>
      <c r="BK609">
        <v>2.3442503496660643E-2</v>
      </c>
      <c r="BL609">
        <v>1.3004817905394785</v>
      </c>
      <c r="BM609">
        <v>1.3388137581316022</v>
      </c>
      <c r="BN609">
        <v>1.3214489530295428</v>
      </c>
      <c r="BO609">
        <v>2125.5699999999997</v>
      </c>
      <c r="BP609">
        <v>2.420399138147928</v>
      </c>
      <c r="BQ609">
        <v>87818.986814979231</v>
      </c>
      <c r="BR609">
        <v>47526</v>
      </c>
      <c r="BS609">
        <v>-11.861577834650049</v>
      </c>
      <c r="BT609">
        <v>-8.8282688766114177</v>
      </c>
      <c r="BU609">
        <v>-3180</v>
      </c>
      <c r="BV609">
        <v>-5.8974073661956155</v>
      </c>
      <c r="BW609">
        <v>-2248</v>
      </c>
      <c r="BX609">
        <v>-4.3124616329036218</v>
      </c>
      <c r="BY609">
        <v>646</v>
      </c>
      <c r="BZ609">
        <v>1.3592559861970288</v>
      </c>
      <c r="CA609">
        <v>1.0810763934519527</v>
      </c>
      <c r="CB609">
        <v>0.51517986587781461</v>
      </c>
      <c r="CC609">
        <v>3832</v>
      </c>
      <c r="CD609">
        <v>8.0629550140975468</v>
      </c>
      <c r="CE609">
        <v>4.8490534525827655</v>
      </c>
      <c r="CF609">
        <v>2.338584234478148</v>
      </c>
      <c r="CG609" s="5">
        <v>16837</v>
      </c>
      <c r="CH609" s="5">
        <v>35.426924210000003</v>
      </c>
      <c r="CI609" s="5">
        <v>13.20037475</v>
      </c>
      <c r="CJ609" s="5">
        <v>6.9547019880000001</v>
      </c>
      <c r="CK609">
        <v>13005</v>
      </c>
      <c r="CL609">
        <v>27.363969195808608</v>
      </c>
      <c r="CM609">
        <v>8.3513212969917987</v>
      </c>
      <c r="CN609">
        <v>4.6161177532057849</v>
      </c>
      <c r="CO609">
        <v>30501</v>
      </c>
      <c r="CP609">
        <v>-0.45365535248041772</v>
      </c>
      <c r="CQ609">
        <v>-4.3045838170238131</v>
      </c>
      <c r="CR609">
        <v>16303.612663320875</v>
      </c>
      <c r="CS609">
        <v>49.106901913903997</v>
      </c>
      <c r="CT609">
        <v>13.997336284012196</v>
      </c>
      <c r="CU609">
        <v>16.367999999999999</v>
      </c>
      <c r="CV609">
        <f t="shared" si="129"/>
        <v>-0.51564674900782848</v>
      </c>
      <c r="CW609">
        <v>1.9069999999999983</v>
      </c>
      <c r="CX609">
        <v>7799.34</v>
      </c>
      <c r="CY609" s="3">
        <f t="shared" si="124"/>
        <v>-25.755925749643026</v>
      </c>
      <c r="CZ609">
        <v>-4.7699633699633681</v>
      </c>
      <c r="DA609">
        <v>525.18000000000006</v>
      </c>
      <c r="DB609" s="3">
        <f t="shared" si="125"/>
        <v>267.25874125874134</v>
      </c>
      <c r="DC609">
        <v>9.6409185803757964</v>
      </c>
      <c r="DD609">
        <v>6.7336466931817315E-2</v>
      </c>
      <c r="DE609" s="3">
        <f t="shared" si="126"/>
        <v>5.372390148679114E-2</v>
      </c>
      <c r="DF609">
        <v>8.850508445858829E-3</v>
      </c>
      <c r="DG609">
        <v>4.3052183448470172E-2</v>
      </c>
      <c r="DH609">
        <v>5.4107661785361555E-3</v>
      </c>
      <c r="DI609">
        <v>4.550497393508092E-2</v>
      </c>
      <c r="DJ609">
        <v>3.6502151852012901E-3</v>
      </c>
      <c r="DK609">
        <v>4.3563803575989365E-2</v>
      </c>
      <c r="DL609" s="3">
        <f t="shared" si="127"/>
        <v>2.7436290278585622E-2</v>
      </c>
      <c r="DM609">
        <v>2.428485604566176E-3</v>
      </c>
      <c r="DN609">
        <v>1.5640662456159369</v>
      </c>
      <c r="DO609">
        <v>1.0300135627459017E-2</v>
      </c>
      <c r="DP609">
        <v>1.4797605867851285</v>
      </c>
      <c r="DQ609">
        <v>8.2405537256221795E-2</v>
      </c>
      <c r="DR609">
        <v>1.5456976068299624</v>
      </c>
      <c r="DS609" s="3">
        <f t="shared" si="128"/>
        <v>0.70163905955115968</v>
      </c>
      <c r="DT609">
        <v>0.12390335871964431</v>
      </c>
      <c r="DU609">
        <v>2727</v>
      </c>
      <c r="DV609">
        <v>-5.0817960320222761</v>
      </c>
      <c r="DW609">
        <v>2.8600440044004403</v>
      </c>
      <c r="DX609">
        <v>9.3652713687659705E-3</v>
      </c>
      <c r="DY609">
        <v>54</v>
      </c>
      <c r="DZ609">
        <v>-39.325842696629216</v>
      </c>
      <c r="EA609">
        <v>9.7255555555555571</v>
      </c>
      <c r="EB609">
        <v>4.3435330836454451</v>
      </c>
      <c r="EC609">
        <v>1.9801980198019802E-2</v>
      </c>
      <c r="ED609">
        <v>-1.11760915040338E-2</v>
      </c>
      <c r="EE609">
        <v>1.3443665821778241E-2</v>
      </c>
      <c r="EF609">
        <v>-1.0376792048072422E-2</v>
      </c>
      <c r="EG609">
        <v>1.438880772125559E-2</v>
      </c>
      <c r="EH609">
        <v>-8.7496396646492489E-3</v>
      </c>
      <c r="EI609">
        <v>1.3847421713263645E-2</v>
      </c>
      <c r="EJ609">
        <v>-9.5950817833969984E-3</v>
      </c>
      <c r="EK609">
        <v>1.4729598653026117</v>
      </c>
      <c r="EL609">
        <v>0.17247807476313315</v>
      </c>
      <c r="EM609">
        <v>1.3762071591774563</v>
      </c>
      <c r="EN609">
        <v>3.7393401045854091E-2</v>
      </c>
      <c r="EO609">
        <v>1.4300120706985207</v>
      </c>
      <c r="EP609">
        <v>0.10856311766897786</v>
      </c>
      <c r="EQ609">
        <v>2155.4499999999998</v>
      </c>
      <c r="ER609">
        <v>29.880000000000109</v>
      </c>
      <c r="ES609">
        <v>2.4544236709781146</v>
      </c>
      <c r="ET609">
        <v>3.4024532830186693E-2</v>
      </c>
    </row>
    <row r="610" spans="1:150" x14ac:dyDescent="0.3">
      <c r="A610">
        <v>20</v>
      </c>
      <c r="B610">
        <v>2038</v>
      </c>
      <c r="C610" t="s">
        <v>729</v>
      </c>
      <c r="D610">
        <v>68932</v>
      </c>
      <c r="E610">
        <v>254</v>
      </c>
      <c r="F610">
        <v>0.36847908083328496</v>
      </c>
      <c r="G610">
        <v>2614</v>
      </c>
      <c r="H610">
        <v>3.7921429814890035</v>
      </c>
      <c r="I610">
        <v>15353</v>
      </c>
      <c r="J610">
        <v>22.272674519816633</v>
      </c>
      <c r="K610" s="5">
        <v>17967</v>
      </c>
      <c r="L610" s="5">
        <v>26.0648175</v>
      </c>
      <c r="M610">
        <v>39785</v>
      </c>
      <c r="N610">
        <v>13116.819738060954</v>
      </c>
      <c r="O610">
        <v>15.238205768003249</v>
      </c>
      <c r="P610" s="3">
        <v>18649</v>
      </c>
      <c r="Q610" s="3">
        <v>247</v>
      </c>
      <c r="R610" s="3">
        <f t="shared" si="117"/>
        <v>1.3244677998820313E-2</v>
      </c>
      <c r="S610" s="3">
        <v>1.6127513297403744E-2</v>
      </c>
      <c r="T610" s="3">
        <f t="shared" si="118"/>
        <v>0.82124737735931563</v>
      </c>
      <c r="U610">
        <v>69080</v>
      </c>
      <c r="V610">
        <v>0.21470434631230775</v>
      </c>
      <c r="W610">
        <v>-63</v>
      </c>
      <c r="X610">
        <v>-9.1394417686995882E-2</v>
      </c>
      <c r="Y610">
        <v>704</v>
      </c>
      <c r="Z610">
        <v>1.0191082802547771</v>
      </c>
      <c r="AA610">
        <v>0.65062919942149211</v>
      </c>
      <c r="AB610">
        <v>4636</v>
      </c>
      <c r="AC610">
        <v>6.7110596409959467</v>
      </c>
      <c r="AD610">
        <v>2.9189166595069431</v>
      </c>
      <c r="AE610">
        <v>17816</v>
      </c>
      <c r="AF610">
        <v>25.790387955993051</v>
      </c>
      <c r="AG610">
        <v>3.5177134361764182</v>
      </c>
      <c r="AH610" s="5">
        <v>22452</v>
      </c>
      <c r="AI610" s="5">
        <v>32.501447599999999</v>
      </c>
      <c r="AJ610" s="5">
        <v>6.436630096</v>
      </c>
      <c r="AK610">
        <v>43169</v>
      </c>
      <c r="AL610">
        <v>8.5057182355158982</v>
      </c>
      <c r="AM610">
        <v>16340.963507800967</v>
      </c>
      <c r="AN610">
        <v>24.580224735303364</v>
      </c>
      <c r="AO610">
        <v>13.972</v>
      </c>
      <c r="AP610">
        <v>12724</v>
      </c>
      <c r="AQ610" s="3">
        <f t="shared" si="119"/>
        <v>-31.771140543728887</v>
      </c>
      <c r="AR610">
        <v>267</v>
      </c>
      <c r="AS610" s="3">
        <f t="shared" si="120"/>
        <v>8.097165991902834</v>
      </c>
      <c r="AT610">
        <v>2.0983967305878655E-2</v>
      </c>
      <c r="AU610" s="3">
        <f t="shared" si="121"/>
        <v>7.7392893070583422E-3</v>
      </c>
      <c r="AV610">
        <v>3.7641417269934016E-2</v>
      </c>
      <c r="AW610">
        <v>4.1854758749879629E-2</v>
      </c>
      <c r="AX610">
        <v>4.113531797142319E-2</v>
      </c>
      <c r="AY610" s="3">
        <f t="shared" si="122"/>
        <v>2.5007804674019446E-2</v>
      </c>
      <c r="AZ610">
        <v>0.55747017056766202</v>
      </c>
      <c r="BA610">
        <v>0.50135200709857164</v>
      </c>
      <c r="BB610">
        <v>0.51012045951501506</v>
      </c>
      <c r="BC610" s="3">
        <f t="shared" si="123"/>
        <v>-0.31112691784430058</v>
      </c>
      <c r="BD610">
        <v>3772</v>
      </c>
      <c r="BE610">
        <v>3.3732767762460232</v>
      </c>
      <c r="BF610">
        <v>80</v>
      </c>
      <c r="BG610">
        <v>3.3374999999999999</v>
      </c>
      <c r="BH610">
        <v>2.1208907741251327E-2</v>
      </c>
      <c r="BI610">
        <v>2.3820457869850663E-2</v>
      </c>
      <c r="BJ610">
        <v>2.3138447385904839E-2</v>
      </c>
      <c r="BK610">
        <v>2.3442503496660643E-2</v>
      </c>
      <c r="BL610">
        <v>0.89036524222715496</v>
      </c>
      <c r="BM610">
        <v>0.91660894041538321</v>
      </c>
      <c r="BN610">
        <v>0.90472025499633646</v>
      </c>
      <c r="BO610">
        <v>3109.3700000000008</v>
      </c>
      <c r="BP610">
        <v>5.8099691070611934</v>
      </c>
      <c r="BQ610">
        <v>53517.840503162101</v>
      </c>
      <c r="BR610">
        <v>63866</v>
      </c>
      <c r="BS610">
        <v>-7.349271746068589</v>
      </c>
      <c r="BT610">
        <v>-7.5477707006369421</v>
      </c>
      <c r="BU610">
        <v>-1921</v>
      </c>
      <c r="BV610">
        <v>-2.7868043869320491</v>
      </c>
      <c r="BW610">
        <v>-1830</v>
      </c>
      <c r="BX610">
        <v>-2.649102489866821</v>
      </c>
      <c r="BY610">
        <v>886</v>
      </c>
      <c r="BZ610">
        <v>1.3872796166974601</v>
      </c>
      <c r="CA610">
        <v>1.0188005358641752</v>
      </c>
      <c r="CB610">
        <v>0.36817133644268307</v>
      </c>
      <c r="CC610">
        <v>5852</v>
      </c>
      <c r="CD610">
        <v>9.1629348949362726</v>
      </c>
      <c r="CE610">
        <v>5.3707919134472686</v>
      </c>
      <c r="CF610">
        <v>2.4518752539403259</v>
      </c>
      <c r="CG610" s="5">
        <v>25154</v>
      </c>
      <c r="CH610" s="5">
        <v>39.385588579999997</v>
      </c>
      <c r="CI610" s="5">
        <v>13.320771069999999</v>
      </c>
      <c r="CJ610" s="5">
        <v>6.8841409789999997</v>
      </c>
      <c r="CK610">
        <v>19302</v>
      </c>
      <c r="CL610">
        <v>30.222653681144894</v>
      </c>
      <c r="CM610">
        <v>7.9499791613282618</v>
      </c>
      <c r="CN610">
        <v>4.4322657251518436</v>
      </c>
      <c r="CO610">
        <v>41969</v>
      </c>
      <c r="CP610">
        <v>5.4895060952620334</v>
      </c>
      <c r="CQ610">
        <v>-2.7797725219486207</v>
      </c>
      <c r="CR610">
        <v>18046.223654641282</v>
      </c>
      <c r="CS610">
        <v>37.580785701252886</v>
      </c>
      <c r="CT610">
        <v>10.435493268351319</v>
      </c>
      <c r="CU610">
        <v>13.36</v>
      </c>
      <c r="CV610">
        <f t="shared" si="129"/>
        <v>-1.8782057680032498</v>
      </c>
      <c r="CW610">
        <v>-0.6120000000000001</v>
      </c>
      <c r="CX610">
        <v>11838.44</v>
      </c>
      <c r="CY610" s="3">
        <f t="shared" si="124"/>
        <v>-36.519706150463826</v>
      </c>
      <c r="CZ610">
        <v>-6.9597610814209325</v>
      </c>
      <c r="DA610">
        <v>171.45000000000002</v>
      </c>
      <c r="DB610" s="3">
        <f t="shared" si="125"/>
        <v>-30.58704453441295</v>
      </c>
      <c r="DC610">
        <v>-35.786516853932575</v>
      </c>
      <c r="DD610">
        <v>1.4482482489246894E-2</v>
      </c>
      <c r="DE610" s="3">
        <f t="shared" si="126"/>
        <v>1.2378044904265816E-3</v>
      </c>
      <c r="DF610">
        <v>-6.5014848166317606E-3</v>
      </c>
      <c r="DG610">
        <v>4.3052183448470172E-2</v>
      </c>
      <c r="DH610">
        <v>5.4107661785361555E-3</v>
      </c>
      <c r="DI610">
        <v>4.550497393508092E-2</v>
      </c>
      <c r="DJ610">
        <v>3.6502151852012901E-3</v>
      </c>
      <c r="DK610">
        <v>4.3563803575989365E-2</v>
      </c>
      <c r="DL610" s="3">
        <f t="shared" si="127"/>
        <v>2.7436290278585622E-2</v>
      </c>
      <c r="DM610">
        <v>2.428485604566176E-3</v>
      </c>
      <c r="DN610">
        <v>0.33639368155580779</v>
      </c>
      <c r="DO610">
        <v>-0.22107648901185423</v>
      </c>
      <c r="DP610">
        <v>0.3182615269686373</v>
      </c>
      <c r="DQ610">
        <v>-0.18309048012993434</v>
      </c>
      <c r="DR610">
        <v>0.33244302150946853</v>
      </c>
      <c r="DS610" s="3">
        <f t="shared" si="128"/>
        <v>-0.48880435584984711</v>
      </c>
      <c r="DT610">
        <v>-0.17767743800554653</v>
      </c>
      <c r="DU610">
        <v>3651</v>
      </c>
      <c r="DV610">
        <v>-3.2078472958642625</v>
      </c>
      <c r="DW610">
        <v>3.2425198575732677</v>
      </c>
      <c r="DX610">
        <v>-0.13075691867275552</v>
      </c>
      <c r="DY610">
        <v>33</v>
      </c>
      <c r="DZ610">
        <v>-58.75</v>
      </c>
      <c r="EA610">
        <v>5.1954545454545462</v>
      </c>
      <c r="EB610">
        <v>1.8579545454545463</v>
      </c>
      <c r="EC610">
        <v>9.0386195562859491E-3</v>
      </c>
      <c r="ED610">
        <v>-1.2170288184965378E-2</v>
      </c>
      <c r="EE610">
        <v>1.3443665821778241E-2</v>
      </c>
      <c r="EF610">
        <v>-1.0376792048072422E-2</v>
      </c>
      <c r="EG610">
        <v>1.438880772125559E-2</v>
      </c>
      <c r="EH610">
        <v>-8.7496396646492489E-3</v>
      </c>
      <c r="EI610">
        <v>1.3847421713263645E-2</v>
      </c>
      <c r="EJ610">
        <v>-9.5950817833969984E-3</v>
      </c>
      <c r="EK610">
        <v>0.67233295412949934</v>
      </c>
      <c r="EL610">
        <v>-0.21803228809765562</v>
      </c>
      <c r="EM610">
        <v>0.62817015359332529</v>
      </c>
      <c r="EN610">
        <v>-0.28843878682205792</v>
      </c>
      <c r="EO610">
        <v>0.65272942093100106</v>
      </c>
      <c r="EP610">
        <v>-0.2519908340653354</v>
      </c>
      <c r="EQ610">
        <v>3152.05</v>
      </c>
      <c r="ER610">
        <v>42.679999999999382</v>
      </c>
      <c r="ES610">
        <v>5.8897182142724187</v>
      </c>
      <c r="ET610">
        <v>7.9749107211225301E-2</v>
      </c>
    </row>
    <row r="611" spans="1:150" x14ac:dyDescent="0.3">
      <c r="A611">
        <v>20</v>
      </c>
      <c r="B611">
        <v>2039</v>
      </c>
      <c r="C611" t="s">
        <v>730</v>
      </c>
      <c r="D611">
        <v>44280</v>
      </c>
      <c r="E611">
        <v>91</v>
      </c>
      <c r="F611">
        <v>0.20551038843721769</v>
      </c>
      <c r="G611">
        <v>1907</v>
      </c>
      <c r="H611">
        <v>4.3066847335140022</v>
      </c>
      <c r="I611">
        <v>10116</v>
      </c>
      <c r="J611">
        <v>22.845528455284551</v>
      </c>
      <c r="K611" s="5">
        <v>12023</v>
      </c>
      <c r="L611" s="5">
        <v>27.152213190000001</v>
      </c>
      <c r="M611">
        <v>25238</v>
      </c>
      <c r="N611">
        <v>12969.903211827323</v>
      </c>
      <c r="O611">
        <v>14.7289972899729</v>
      </c>
      <c r="P611" s="3">
        <v>8875</v>
      </c>
      <c r="Q611" s="3">
        <v>87</v>
      </c>
      <c r="R611" s="3">
        <f t="shared" si="117"/>
        <v>9.8028169014084503E-3</v>
      </c>
      <c r="S611" s="3">
        <v>1.6127513297403744E-2</v>
      </c>
      <c r="T611" s="3">
        <f t="shared" si="118"/>
        <v>0.60783189079661382</v>
      </c>
      <c r="U611">
        <v>43433</v>
      </c>
      <c r="V611">
        <v>-1.9128274616079493</v>
      </c>
      <c r="W611">
        <v>130</v>
      </c>
      <c r="X611">
        <v>0.29358626919602532</v>
      </c>
      <c r="Y611">
        <v>349</v>
      </c>
      <c r="Z611">
        <v>0.80353648147721779</v>
      </c>
      <c r="AA611">
        <v>0.5980260930400001</v>
      </c>
      <c r="AB611">
        <v>3223</v>
      </c>
      <c r="AC611">
        <v>7.4206248704901805</v>
      </c>
      <c r="AD611">
        <v>3.1139401369761783</v>
      </c>
      <c r="AE611">
        <v>11739</v>
      </c>
      <c r="AF611">
        <v>27.02783597725232</v>
      </c>
      <c r="AG611">
        <v>4.1823075219677683</v>
      </c>
      <c r="AH611" s="5">
        <v>14962</v>
      </c>
      <c r="AI611" s="5">
        <v>34.448460849999996</v>
      </c>
      <c r="AJ611" s="5">
        <v>7.2962476589999996</v>
      </c>
      <c r="AK611">
        <v>27032</v>
      </c>
      <c r="AL611">
        <v>7.10832871067438</v>
      </c>
      <c r="AM611">
        <v>16472.394224849068</v>
      </c>
      <c r="AN611">
        <v>27.004758291702636</v>
      </c>
      <c r="AO611">
        <v>15.504</v>
      </c>
      <c r="AP611">
        <v>6148</v>
      </c>
      <c r="AQ611" s="3">
        <f t="shared" si="119"/>
        <v>-30.726760563380285</v>
      </c>
      <c r="AR611">
        <v>123</v>
      </c>
      <c r="AS611" s="3">
        <f t="shared" si="120"/>
        <v>41.379310344827587</v>
      </c>
      <c r="AT611">
        <v>2.0006506180871828E-2</v>
      </c>
      <c r="AU611" s="3">
        <f t="shared" si="121"/>
        <v>1.0203689279463378E-2</v>
      </c>
      <c r="AV611">
        <v>3.7641417269934016E-2</v>
      </c>
      <c r="AW611">
        <v>4.1854758749879629E-2</v>
      </c>
      <c r="AX611">
        <v>4.113531797142319E-2</v>
      </c>
      <c r="AY611" s="3">
        <f t="shared" si="122"/>
        <v>2.5007804674019446E-2</v>
      </c>
      <c r="AZ611">
        <v>0.53150246807661972</v>
      </c>
      <c r="BA611">
        <v>0.4779983633504844</v>
      </c>
      <c r="BB611">
        <v>0.48635836958329576</v>
      </c>
      <c r="BC611" s="3">
        <f t="shared" si="123"/>
        <v>-0.12147352121331806</v>
      </c>
      <c r="BD611">
        <v>2285</v>
      </c>
      <c r="BE611">
        <v>2.6905908096280089</v>
      </c>
      <c r="BF611">
        <v>47</v>
      </c>
      <c r="BG611">
        <v>2.6170212765957448</v>
      </c>
      <c r="BH611">
        <v>2.0568927789934355E-2</v>
      </c>
      <c r="BI611">
        <v>2.3820457869850663E-2</v>
      </c>
      <c r="BJ611">
        <v>2.3138447385904839E-2</v>
      </c>
      <c r="BK611">
        <v>2.3442503496660643E-2</v>
      </c>
      <c r="BL611">
        <v>0.86349842233588048</v>
      </c>
      <c r="BM611">
        <v>0.88895021549562792</v>
      </c>
      <c r="BN611">
        <v>0.87742027180946669</v>
      </c>
      <c r="BO611">
        <v>1491.4599999999998</v>
      </c>
      <c r="BP611">
        <v>2.6762533576508272</v>
      </c>
      <c r="BQ611">
        <v>55729.402290565638</v>
      </c>
      <c r="BR611">
        <v>40035</v>
      </c>
      <c r="BS611">
        <v>-9.5867208672086708</v>
      </c>
      <c r="BT611">
        <v>-7.8235443096263211</v>
      </c>
      <c r="BU611">
        <v>-865</v>
      </c>
      <c r="BV611">
        <v>-1.9534778681120146</v>
      </c>
      <c r="BW611">
        <v>-992</v>
      </c>
      <c r="BX611">
        <v>-2.2839776207031521</v>
      </c>
      <c r="BY611">
        <v>571</v>
      </c>
      <c r="BZ611">
        <v>1.42625202947421</v>
      </c>
      <c r="CA611">
        <v>1.2207416410369922</v>
      </c>
      <c r="CB611">
        <v>0.62271554799699225</v>
      </c>
      <c r="CC611">
        <v>3990</v>
      </c>
      <c r="CD611">
        <v>9.9662795054327464</v>
      </c>
      <c r="CE611">
        <v>5.6595947719187443</v>
      </c>
      <c r="CF611">
        <v>2.5456546349425659</v>
      </c>
      <c r="CG611" s="5">
        <v>16463</v>
      </c>
      <c r="CH611" s="5">
        <v>41.12151867</v>
      </c>
      <c r="CI611" s="5">
        <v>13.969305479999999</v>
      </c>
      <c r="CJ611" s="5">
        <v>6.6730578229999997</v>
      </c>
      <c r="CK611">
        <v>12473</v>
      </c>
      <c r="CL611">
        <v>31.155239165729988</v>
      </c>
      <c r="CM611">
        <v>8.3097107104454366</v>
      </c>
      <c r="CN611">
        <v>4.1274031884776683</v>
      </c>
      <c r="CO611">
        <v>26303</v>
      </c>
      <c r="CP611">
        <v>4.2198272446311114</v>
      </c>
      <c r="CQ611">
        <v>-2.6968037881029892</v>
      </c>
      <c r="CR611">
        <v>18355.838715705813</v>
      </c>
      <c r="CS611">
        <v>41.526412463641421</v>
      </c>
      <c r="CT611">
        <v>11.433944969672453</v>
      </c>
      <c r="CU611">
        <v>14.71</v>
      </c>
      <c r="CV611">
        <f t="shared" si="129"/>
        <v>-1.8997289972899623E-2</v>
      </c>
      <c r="CW611">
        <v>-0.79399999999999871</v>
      </c>
      <c r="CX611">
        <v>6347.79</v>
      </c>
      <c r="CY611" s="3">
        <f t="shared" si="124"/>
        <v>-28.475605633802818</v>
      </c>
      <c r="CZ611">
        <v>3.2496746909564078</v>
      </c>
      <c r="DA611">
        <v>174.98999999999998</v>
      </c>
      <c r="DB611" s="3">
        <f t="shared" si="125"/>
        <v>101.13793103448275</v>
      </c>
      <c r="DC611">
        <v>42.268292682926813</v>
      </c>
      <c r="DD611">
        <v>2.7567074525149695E-2</v>
      </c>
      <c r="DE611" s="3">
        <f t="shared" si="126"/>
        <v>1.7764257623741245E-2</v>
      </c>
      <c r="DF611">
        <v>7.5605683442778668E-3</v>
      </c>
      <c r="DG611">
        <v>4.3052183448470172E-2</v>
      </c>
      <c r="DH611">
        <v>5.4107661785361555E-3</v>
      </c>
      <c r="DI611">
        <v>4.550497393508092E-2</v>
      </c>
      <c r="DJ611">
        <v>3.6502151852012901E-3</v>
      </c>
      <c r="DK611">
        <v>4.3563803575989365E-2</v>
      </c>
      <c r="DL611" s="3">
        <f t="shared" si="127"/>
        <v>2.7436290278585622E-2</v>
      </c>
      <c r="DM611">
        <v>2.428485604566176E-3</v>
      </c>
      <c r="DN611">
        <v>0.6403176869796896</v>
      </c>
      <c r="DO611">
        <v>0.10881521890306989</v>
      </c>
      <c r="DP611">
        <v>0.60580354500318812</v>
      </c>
      <c r="DQ611">
        <v>0.12780518165270371</v>
      </c>
      <c r="DR611">
        <v>0.63279769584544654</v>
      </c>
      <c r="DS611" s="3">
        <f t="shared" si="128"/>
        <v>2.4965805048832723E-2</v>
      </c>
      <c r="DT611">
        <v>0.14643932626215078</v>
      </c>
      <c r="DU611">
        <v>2284</v>
      </c>
      <c r="DV611">
        <v>-4.3763676148796497E-2</v>
      </c>
      <c r="DW611">
        <v>2.7792425569176884</v>
      </c>
      <c r="DX611">
        <v>8.8651747289679506E-2</v>
      </c>
      <c r="DY611">
        <v>28</v>
      </c>
      <c r="DZ611">
        <v>-40.425531914893611</v>
      </c>
      <c r="EA611">
        <v>6.2496428571428568</v>
      </c>
      <c r="EB611">
        <v>3.632621580547112</v>
      </c>
      <c r="EC611">
        <v>1.2259194395796848E-2</v>
      </c>
      <c r="ED611">
        <v>-8.3097333941375071E-3</v>
      </c>
      <c r="EE611">
        <v>1.3443665821778241E-2</v>
      </c>
      <c r="EF611">
        <v>-1.0376792048072422E-2</v>
      </c>
      <c r="EG611">
        <v>1.438880772125559E-2</v>
      </c>
      <c r="EH611">
        <v>-8.7496396646492489E-3</v>
      </c>
      <c r="EI611">
        <v>1.3847421713263645E-2</v>
      </c>
      <c r="EJ611">
        <v>-9.5950817833969984E-3</v>
      </c>
      <c r="EK611">
        <v>0.91189371696054855</v>
      </c>
      <c r="EL611">
        <v>4.8395294624668073E-2</v>
      </c>
      <c r="EM611">
        <v>0.85199515020881045</v>
      </c>
      <c r="EN611">
        <v>-3.6955065286817468E-2</v>
      </c>
      <c r="EO611">
        <v>0.88530519613297209</v>
      </c>
      <c r="EP611">
        <v>7.8849243235054045E-3</v>
      </c>
      <c r="EQ611">
        <v>1535.6</v>
      </c>
      <c r="ER611">
        <v>44.1400000000001</v>
      </c>
      <c r="ES611">
        <v>2.7554575087555886</v>
      </c>
      <c r="ET611">
        <v>7.9204151104761422E-2</v>
      </c>
    </row>
    <row r="612" spans="1:150" x14ac:dyDescent="0.3">
      <c r="K612" s="6"/>
      <c r="L612" s="6"/>
      <c r="AH612" s="6"/>
      <c r="AI612" s="6"/>
      <c r="AJ612" s="6"/>
      <c r="CG612" s="6"/>
      <c r="CH612" s="6"/>
      <c r="CI612" s="6"/>
      <c r="CJ612" s="6"/>
    </row>
    <row r="613" spans="1:150" x14ac:dyDescent="0.3">
      <c r="AH613" s="6"/>
      <c r="AI613" s="6"/>
      <c r="AJ613" s="6"/>
      <c r="CG613" s="6"/>
      <c r="CH613" s="6"/>
      <c r="CI613" s="6"/>
      <c r="CJ613" s="6"/>
    </row>
  </sheetData>
  <sortState xmlns:xlrd2="http://schemas.microsoft.com/office/spreadsheetml/2017/richdata2" ref="A2:L611">
    <sortCondition ref="B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393"/>
  <sheetViews>
    <sheetView topLeftCell="A109" workbookViewId="0">
      <selection activeCell="A7" sqref="A7"/>
    </sheetView>
  </sheetViews>
  <sheetFormatPr defaultRowHeight="14.4" x14ac:dyDescent="0.3"/>
  <cols>
    <col min="1" max="1" width="50.33203125" customWidth="1"/>
    <col min="2" max="2" width="59.88671875" customWidth="1"/>
    <col min="3" max="3" width="30.77734375" customWidth="1"/>
    <col min="4" max="4" width="21.33203125" customWidth="1"/>
    <col min="5" max="5" width="22.6640625" customWidth="1"/>
  </cols>
  <sheetData>
    <row r="1" spans="1:6" x14ac:dyDescent="0.3">
      <c r="A1" s="4" t="s">
        <v>749</v>
      </c>
      <c r="B1" s="4" t="s">
        <v>750</v>
      </c>
      <c r="C1" s="4" t="s">
        <v>751</v>
      </c>
      <c r="D1" s="4" t="s">
        <v>752</v>
      </c>
      <c r="E1" s="4" t="s">
        <v>931</v>
      </c>
      <c r="F1" s="4"/>
    </row>
    <row r="2" spans="1:6" x14ac:dyDescent="0.3">
      <c r="A2" s="1" t="s">
        <v>0</v>
      </c>
      <c r="B2" t="s">
        <v>982</v>
      </c>
      <c r="D2" s="4" t="s">
        <v>753</v>
      </c>
      <c r="E2" s="4" t="s">
        <v>932</v>
      </c>
      <c r="F2" s="4"/>
    </row>
    <row r="3" spans="1:6" x14ac:dyDescent="0.3">
      <c r="A3" s="1" t="s">
        <v>1</v>
      </c>
      <c r="B3" t="s">
        <v>983</v>
      </c>
      <c r="D3" s="4" t="s">
        <v>753</v>
      </c>
      <c r="E3" s="4" t="s">
        <v>932</v>
      </c>
      <c r="F3" s="4"/>
    </row>
    <row r="4" spans="1:6" x14ac:dyDescent="0.3">
      <c r="A4" s="1" t="s">
        <v>2</v>
      </c>
      <c r="B4" t="s">
        <v>981</v>
      </c>
      <c r="D4" s="4" t="s">
        <v>753</v>
      </c>
      <c r="E4" s="4" t="s">
        <v>932</v>
      </c>
      <c r="F4" s="4"/>
    </row>
    <row r="5" spans="1:6" x14ac:dyDescent="0.3">
      <c r="A5" s="7" t="s">
        <v>754</v>
      </c>
      <c r="B5" s="4" t="s">
        <v>755</v>
      </c>
      <c r="C5" s="4"/>
      <c r="D5" s="4" t="s">
        <v>753</v>
      </c>
      <c r="E5" s="4" t="s">
        <v>932</v>
      </c>
      <c r="F5" s="4"/>
    </row>
    <row r="6" spans="1:6" x14ac:dyDescent="0.3">
      <c r="A6" s="7" t="s">
        <v>3</v>
      </c>
      <c r="B6" s="4" t="s">
        <v>756</v>
      </c>
      <c r="C6" s="4"/>
      <c r="D6" s="4" t="s">
        <v>753</v>
      </c>
      <c r="E6" s="4" t="s">
        <v>932</v>
      </c>
      <c r="F6" s="4"/>
    </row>
    <row r="7" spans="1:6" x14ac:dyDescent="0.3">
      <c r="A7" s="7" t="s">
        <v>4</v>
      </c>
      <c r="B7" s="4" t="s">
        <v>757</v>
      </c>
      <c r="C7" s="4"/>
      <c r="D7" s="4" t="s">
        <v>753</v>
      </c>
      <c r="E7" s="4" t="s">
        <v>932</v>
      </c>
      <c r="F7" s="4"/>
    </row>
    <row r="8" spans="1:6" x14ac:dyDescent="0.3">
      <c r="A8" s="7" t="s">
        <v>5</v>
      </c>
      <c r="B8" s="4" t="s">
        <v>758</v>
      </c>
      <c r="C8" s="4" t="s">
        <v>759</v>
      </c>
      <c r="D8" s="4" t="s">
        <v>760</v>
      </c>
      <c r="E8" s="4" t="s">
        <v>932</v>
      </c>
      <c r="F8" s="2"/>
    </row>
    <row r="9" spans="1:6" x14ac:dyDescent="0.3">
      <c r="A9" s="7" t="s">
        <v>6</v>
      </c>
      <c r="B9" s="4" t="s">
        <v>761</v>
      </c>
      <c r="C9" s="4"/>
      <c r="D9" s="4" t="s">
        <v>753</v>
      </c>
      <c r="E9" s="4" t="s">
        <v>932</v>
      </c>
      <c r="F9" s="2"/>
    </row>
    <row r="10" spans="1:6" x14ac:dyDescent="0.3">
      <c r="A10" s="7" t="s">
        <v>7</v>
      </c>
      <c r="B10" s="4" t="s">
        <v>762</v>
      </c>
      <c r="C10" s="4" t="s">
        <v>763</v>
      </c>
      <c r="D10" s="4" t="s">
        <v>760</v>
      </c>
      <c r="E10" s="4" t="s">
        <v>932</v>
      </c>
      <c r="F10" s="2"/>
    </row>
    <row r="11" spans="1:6" x14ac:dyDescent="0.3">
      <c r="A11" s="7" t="s">
        <v>8</v>
      </c>
      <c r="B11" s="4" t="s">
        <v>764</v>
      </c>
      <c r="C11" s="4"/>
      <c r="D11" s="4" t="s">
        <v>753</v>
      </c>
      <c r="E11" s="4" t="s">
        <v>932</v>
      </c>
      <c r="F11" s="2"/>
    </row>
    <row r="12" spans="1:6" x14ac:dyDescent="0.3">
      <c r="A12" s="7" t="s">
        <v>9</v>
      </c>
      <c r="B12" s="4" t="s">
        <v>765</v>
      </c>
      <c r="C12" s="4" t="s">
        <v>766</v>
      </c>
      <c r="D12" s="4" t="s">
        <v>760</v>
      </c>
      <c r="E12" s="4" t="s">
        <v>932</v>
      </c>
      <c r="F12" s="2"/>
    </row>
    <row r="13" spans="1:6" x14ac:dyDescent="0.3">
      <c r="A13" s="7" t="s">
        <v>920</v>
      </c>
      <c r="B13" s="4" t="s">
        <v>933</v>
      </c>
      <c r="C13" s="4" t="s">
        <v>934</v>
      </c>
      <c r="D13" s="4" t="s">
        <v>760</v>
      </c>
      <c r="E13" s="4"/>
      <c r="F13" s="2"/>
    </row>
    <row r="14" spans="1:6" x14ac:dyDescent="0.3">
      <c r="A14" s="7" t="s">
        <v>921</v>
      </c>
      <c r="B14" s="4" t="s">
        <v>935</v>
      </c>
      <c r="C14" s="4" t="s">
        <v>936</v>
      </c>
      <c r="D14" s="4" t="s">
        <v>760</v>
      </c>
      <c r="E14" s="4"/>
      <c r="F14" s="2"/>
    </row>
    <row r="15" spans="1:6" x14ac:dyDescent="0.3">
      <c r="A15" s="7" t="s">
        <v>929</v>
      </c>
      <c r="B15" s="4" t="s">
        <v>937</v>
      </c>
      <c r="C15" s="4"/>
      <c r="D15" s="4"/>
      <c r="E15" s="4"/>
      <c r="F15" s="2"/>
    </row>
    <row r="16" spans="1:6" x14ac:dyDescent="0.3">
      <c r="A16" s="7" t="s">
        <v>737</v>
      </c>
      <c r="B16" s="4" t="s">
        <v>798</v>
      </c>
      <c r="C16" s="4"/>
      <c r="D16" s="4" t="s">
        <v>753</v>
      </c>
      <c r="E16" s="4"/>
      <c r="F16" s="2"/>
    </row>
    <row r="17" spans="1:6" x14ac:dyDescent="0.3">
      <c r="A17" s="7" t="s">
        <v>738</v>
      </c>
      <c r="B17" s="4" t="s">
        <v>938</v>
      </c>
      <c r="C17" s="4"/>
      <c r="D17" s="4" t="s">
        <v>753</v>
      </c>
      <c r="E17" s="4"/>
      <c r="F17" s="2"/>
    </row>
    <row r="18" spans="1:6" x14ac:dyDescent="0.3">
      <c r="A18" s="7" t="s">
        <v>10</v>
      </c>
      <c r="B18" s="4" t="s">
        <v>767</v>
      </c>
      <c r="C18" s="4"/>
      <c r="D18" s="4" t="s">
        <v>768</v>
      </c>
      <c r="E18" s="4" t="s">
        <v>932</v>
      </c>
      <c r="F18" s="2"/>
    </row>
    <row r="19" spans="1:6" x14ac:dyDescent="0.3">
      <c r="A19" s="7" t="s">
        <v>734</v>
      </c>
      <c r="B19" s="4" t="s">
        <v>905</v>
      </c>
      <c r="C19" s="4" t="s">
        <v>906</v>
      </c>
      <c r="D19" s="4" t="s">
        <v>760</v>
      </c>
      <c r="E19" s="4" t="s">
        <v>932</v>
      </c>
      <c r="F19" s="2"/>
    </row>
    <row r="20" spans="1:6" x14ac:dyDescent="0.3">
      <c r="A20" s="7" t="s">
        <v>11</v>
      </c>
      <c r="B20" s="4" t="s">
        <v>769</v>
      </c>
      <c r="C20" s="4"/>
      <c r="D20" s="4" t="s">
        <v>768</v>
      </c>
      <c r="E20" s="4" t="s">
        <v>932</v>
      </c>
      <c r="F20" s="2"/>
    </row>
    <row r="21" spans="1:6" x14ac:dyDescent="0.3">
      <c r="A21" s="7" t="s">
        <v>735</v>
      </c>
      <c r="B21" s="4" t="s">
        <v>803</v>
      </c>
      <c r="C21" s="4" t="s">
        <v>906</v>
      </c>
      <c r="D21" s="4" t="s">
        <v>760</v>
      </c>
      <c r="E21" s="4"/>
      <c r="F21" s="2"/>
    </row>
    <row r="22" spans="1:6" x14ac:dyDescent="0.3">
      <c r="A22" s="7" t="s">
        <v>736</v>
      </c>
      <c r="B22" s="4" t="s">
        <v>939</v>
      </c>
      <c r="C22" s="4" t="s">
        <v>907</v>
      </c>
      <c r="D22" s="4" t="s">
        <v>760</v>
      </c>
      <c r="E22" s="4"/>
      <c r="F22" s="2"/>
    </row>
    <row r="23" spans="1:6" x14ac:dyDescent="0.3">
      <c r="A23" s="7" t="s">
        <v>12</v>
      </c>
      <c r="B23" s="4" t="s">
        <v>770</v>
      </c>
      <c r="C23" s="4"/>
      <c r="D23" s="4" t="s">
        <v>753</v>
      </c>
      <c r="E23" s="4" t="s">
        <v>940</v>
      </c>
      <c r="F23" s="2"/>
    </row>
    <row r="24" spans="1:6" x14ac:dyDescent="0.3">
      <c r="A24" s="7" t="s">
        <v>13</v>
      </c>
      <c r="B24" s="4" t="s">
        <v>771</v>
      </c>
      <c r="C24" s="4" t="s">
        <v>772</v>
      </c>
      <c r="D24" s="4" t="s">
        <v>760</v>
      </c>
      <c r="E24" s="4" t="s">
        <v>932</v>
      </c>
      <c r="F24" s="2"/>
    </row>
    <row r="25" spans="1:6" x14ac:dyDescent="0.3">
      <c r="A25" s="7" t="s">
        <v>14</v>
      </c>
      <c r="B25" s="4" t="s">
        <v>773</v>
      </c>
      <c r="C25" s="4"/>
      <c r="D25" s="4" t="s">
        <v>753</v>
      </c>
      <c r="E25" s="4" t="s">
        <v>932</v>
      </c>
      <c r="F25" s="2"/>
    </row>
    <row r="26" spans="1:6" x14ac:dyDescent="0.3">
      <c r="A26" s="7" t="s">
        <v>15</v>
      </c>
      <c r="B26" s="4" t="s">
        <v>774</v>
      </c>
      <c r="C26" s="4" t="s">
        <v>775</v>
      </c>
      <c r="D26" s="4" t="s">
        <v>760</v>
      </c>
      <c r="E26" s="4" t="s">
        <v>932</v>
      </c>
      <c r="F26" s="2"/>
    </row>
    <row r="27" spans="1:6" x14ac:dyDescent="0.3">
      <c r="A27" s="7" t="s">
        <v>16</v>
      </c>
      <c r="B27" s="4" t="s">
        <v>776</v>
      </c>
      <c r="C27" s="4"/>
      <c r="D27" s="4" t="s">
        <v>760</v>
      </c>
      <c r="E27" s="4" t="s">
        <v>932</v>
      </c>
      <c r="F27" s="2"/>
    </row>
    <row r="28" spans="1:6" x14ac:dyDescent="0.3">
      <c r="A28" s="7" t="s">
        <v>17</v>
      </c>
      <c r="B28" s="4" t="s">
        <v>777</v>
      </c>
      <c r="C28" s="4" t="s">
        <v>778</v>
      </c>
      <c r="D28" s="4" t="s">
        <v>760</v>
      </c>
      <c r="E28" s="4" t="s">
        <v>940</v>
      </c>
      <c r="F28" s="2"/>
    </row>
    <row r="29" spans="1:6" x14ac:dyDescent="0.3">
      <c r="A29" s="7" t="s">
        <v>18</v>
      </c>
      <c r="B29" s="4" t="s">
        <v>779</v>
      </c>
      <c r="C29" s="4" t="s">
        <v>780</v>
      </c>
      <c r="D29" s="4" t="s">
        <v>760</v>
      </c>
      <c r="E29" s="4" t="s">
        <v>932</v>
      </c>
      <c r="F29" s="2"/>
    </row>
    <row r="30" spans="1:6" x14ac:dyDescent="0.3">
      <c r="A30" s="7" t="s">
        <v>19</v>
      </c>
      <c r="B30" s="4" t="s">
        <v>781</v>
      </c>
      <c r="C30" s="4"/>
      <c r="D30" s="4" t="s">
        <v>753</v>
      </c>
      <c r="E30" s="4" t="s">
        <v>932</v>
      </c>
      <c r="F30" s="2"/>
    </row>
    <row r="31" spans="1:6" x14ac:dyDescent="0.3">
      <c r="A31" s="7" t="s">
        <v>20</v>
      </c>
      <c r="B31" s="4" t="s">
        <v>782</v>
      </c>
      <c r="C31" s="4" t="s">
        <v>783</v>
      </c>
      <c r="D31" s="4" t="s">
        <v>760</v>
      </c>
      <c r="E31" s="4" t="s">
        <v>932</v>
      </c>
      <c r="F31" s="2"/>
    </row>
    <row r="32" spans="1:6" x14ac:dyDescent="0.3">
      <c r="A32" s="7" t="s">
        <v>21</v>
      </c>
      <c r="B32" s="4" t="s">
        <v>784</v>
      </c>
      <c r="C32" s="4" t="s">
        <v>785</v>
      </c>
      <c r="D32" s="4" t="s">
        <v>760</v>
      </c>
      <c r="E32" s="4" t="s">
        <v>932</v>
      </c>
      <c r="F32" s="2"/>
    </row>
    <row r="33" spans="1:6" x14ac:dyDescent="0.3">
      <c r="A33" s="7" t="s">
        <v>22</v>
      </c>
      <c r="B33" s="4" t="s">
        <v>786</v>
      </c>
      <c r="C33" s="4"/>
      <c r="D33" s="4" t="s">
        <v>753</v>
      </c>
      <c r="E33" s="4" t="s">
        <v>932</v>
      </c>
      <c r="F33" s="2"/>
    </row>
    <row r="34" spans="1:6" x14ac:dyDescent="0.3">
      <c r="A34" s="7" t="s">
        <v>23</v>
      </c>
      <c r="B34" s="4" t="s">
        <v>787</v>
      </c>
      <c r="C34" s="4" t="s">
        <v>788</v>
      </c>
      <c r="D34" s="4" t="s">
        <v>760</v>
      </c>
      <c r="E34" s="4" t="s">
        <v>940</v>
      </c>
      <c r="F34" s="2"/>
    </row>
    <row r="35" spans="1:6" x14ac:dyDescent="0.3">
      <c r="A35" s="7" t="s">
        <v>24</v>
      </c>
      <c r="B35" s="4" t="s">
        <v>789</v>
      </c>
      <c r="C35" s="4" t="s">
        <v>790</v>
      </c>
      <c r="D35" s="4" t="s">
        <v>760</v>
      </c>
      <c r="E35" s="4" t="s">
        <v>932</v>
      </c>
      <c r="F35" s="2"/>
    </row>
    <row r="36" spans="1:6" x14ac:dyDescent="0.3">
      <c r="A36" s="7" t="s">
        <v>922</v>
      </c>
      <c r="B36" s="4" t="s">
        <v>941</v>
      </c>
      <c r="C36" s="4" t="s">
        <v>942</v>
      </c>
      <c r="D36" s="4" t="s">
        <v>760</v>
      </c>
      <c r="E36" s="4"/>
      <c r="F36" s="2"/>
    </row>
    <row r="37" spans="1:6" x14ac:dyDescent="0.3">
      <c r="A37" s="7" t="s">
        <v>923</v>
      </c>
      <c r="B37" s="4" t="s">
        <v>943</v>
      </c>
      <c r="C37" s="4" t="s">
        <v>944</v>
      </c>
      <c r="D37" s="4" t="s">
        <v>760</v>
      </c>
      <c r="F37" s="2"/>
    </row>
    <row r="38" spans="1:6" x14ac:dyDescent="0.3">
      <c r="A38" s="7" t="s">
        <v>924</v>
      </c>
      <c r="B38" s="4" t="s">
        <v>945</v>
      </c>
      <c r="C38" s="4" t="s">
        <v>946</v>
      </c>
      <c r="D38" s="4" t="s">
        <v>760</v>
      </c>
      <c r="F38" s="2"/>
    </row>
    <row r="39" spans="1:6" x14ac:dyDescent="0.3">
      <c r="A39" s="7" t="s">
        <v>25</v>
      </c>
      <c r="B39" s="4" t="s">
        <v>791</v>
      </c>
      <c r="C39" s="4"/>
      <c r="D39" s="4" t="s">
        <v>768</v>
      </c>
      <c r="E39" s="4" t="s">
        <v>932</v>
      </c>
      <c r="F39" s="2"/>
    </row>
    <row r="40" spans="1:6" x14ac:dyDescent="0.3">
      <c r="A40" s="7" t="s">
        <v>26</v>
      </c>
      <c r="B40" s="4" t="s">
        <v>792</v>
      </c>
      <c r="C40" s="4" t="s">
        <v>793</v>
      </c>
      <c r="D40" s="4" t="s">
        <v>760</v>
      </c>
      <c r="E40" s="4" t="s">
        <v>932</v>
      </c>
      <c r="F40" s="2"/>
    </row>
    <row r="41" spans="1:6" x14ac:dyDescent="0.3">
      <c r="A41" s="7" t="s">
        <v>27</v>
      </c>
      <c r="B41" s="4" t="s">
        <v>794</v>
      </c>
      <c r="C41" s="4"/>
      <c r="D41" s="4" t="s">
        <v>768</v>
      </c>
      <c r="E41" s="4" t="s">
        <v>940</v>
      </c>
      <c r="F41" s="2"/>
    </row>
    <row r="42" spans="1:6" x14ac:dyDescent="0.3">
      <c r="A42" s="7" t="s">
        <v>28</v>
      </c>
      <c r="B42" s="4" t="s">
        <v>795</v>
      </c>
      <c r="C42" s="4" t="s">
        <v>796</v>
      </c>
      <c r="D42" s="4" t="s">
        <v>760</v>
      </c>
      <c r="E42" s="4" t="s">
        <v>932</v>
      </c>
      <c r="F42" s="2"/>
    </row>
    <row r="43" spans="1:6" x14ac:dyDescent="0.3">
      <c r="A43" s="7" t="s">
        <v>731</v>
      </c>
      <c r="B43" s="4" t="s">
        <v>797</v>
      </c>
      <c r="C43" s="4"/>
      <c r="D43" s="4" t="s">
        <v>753</v>
      </c>
      <c r="E43" s="4" t="s">
        <v>940</v>
      </c>
      <c r="F43" s="2"/>
    </row>
    <row r="44" spans="1:6" x14ac:dyDescent="0.3">
      <c r="A44" s="7" t="s">
        <v>947</v>
      </c>
      <c r="B44" s="4" t="s">
        <v>948</v>
      </c>
      <c r="C44" s="4" t="s">
        <v>949</v>
      </c>
      <c r="D44" s="4" t="s">
        <v>760</v>
      </c>
      <c r="E44" s="4"/>
      <c r="F44" s="2"/>
    </row>
    <row r="45" spans="1:6" x14ac:dyDescent="0.3">
      <c r="A45" s="7" t="s">
        <v>29</v>
      </c>
      <c r="B45" s="4" t="s">
        <v>798</v>
      </c>
      <c r="C45" s="4"/>
      <c r="D45" s="4" t="s">
        <v>799</v>
      </c>
      <c r="E45" s="4" t="s">
        <v>940</v>
      </c>
      <c r="F45" s="2"/>
    </row>
    <row r="46" spans="1:6" x14ac:dyDescent="0.3">
      <c r="A46" s="7" t="s">
        <v>908</v>
      </c>
      <c r="B46" s="4" t="s">
        <v>909</v>
      </c>
      <c r="C46" s="4" t="s">
        <v>910</v>
      </c>
      <c r="D46" s="4" t="s">
        <v>760</v>
      </c>
      <c r="E46" s="4"/>
      <c r="F46" s="2"/>
    </row>
    <row r="47" spans="1:6" x14ac:dyDescent="0.3">
      <c r="A47" s="7" t="s">
        <v>30</v>
      </c>
      <c r="B47" s="4" t="s">
        <v>800</v>
      </c>
      <c r="C47" s="4"/>
      <c r="D47" s="4" t="s">
        <v>799</v>
      </c>
      <c r="E47" s="4" t="s">
        <v>940</v>
      </c>
      <c r="F47" s="2"/>
    </row>
    <row r="48" spans="1:6" x14ac:dyDescent="0.3">
      <c r="A48" s="7" t="s">
        <v>740</v>
      </c>
      <c r="B48" s="4" t="s">
        <v>864</v>
      </c>
      <c r="C48" s="4" t="s">
        <v>911</v>
      </c>
      <c r="D48" s="4" t="s">
        <v>760</v>
      </c>
      <c r="E48" s="4"/>
      <c r="F48" s="2"/>
    </row>
    <row r="49" spans="1:6" x14ac:dyDescent="0.3">
      <c r="A49" s="7" t="s">
        <v>31</v>
      </c>
      <c r="B49" s="4" t="s">
        <v>801</v>
      </c>
      <c r="C49" s="4" t="s">
        <v>802</v>
      </c>
      <c r="D49" s="4" t="s">
        <v>760</v>
      </c>
      <c r="E49" s="4" t="s">
        <v>932</v>
      </c>
      <c r="F49" s="4"/>
    </row>
    <row r="50" spans="1:6" x14ac:dyDescent="0.3">
      <c r="A50" s="7" t="s">
        <v>34</v>
      </c>
      <c r="B50" s="4" t="s">
        <v>803</v>
      </c>
      <c r="C50" s="4" t="s">
        <v>802</v>
      </c>
      <c r="D50" s="4" t="s">
        <v>760</v>
      </c>
      <c r="E50" s="4" t="s">
        <v>932</v>
      </c>
      <c r="F50" s="4"/>
    </row>
    <row r="51" spans="1:6" x14ac:dyDescent="0.3">
      <c r="A51" s="7" t="s">
        <v>37</v>
      </c>
      <c r="B51" s="4" t="s">
        <v>950</v>
      </c>
      <c r="C51" s="4" t="s">
        <v>804</v>
      </c>
      <c r="D51" s="4" t="s">
        <v>760</v>
      </c>
      <c r="E51" s="4" t="s">
        <v>940</v>
      </c>
      <c r="F51" s="2"/>
    </row>
    <row r="52" spans="1:6" x14ac:dyDescent="0.3">
      <c r="A52" s="7" t="s">
        <v>741</v>
      </c>
      <c r="B52" s="4" t="s">
        <v>951</v>
      </c>
      <c r="C52" s="4" t="s">
        <v>912</v>
      </c>
      <c r="D52" s="4" t="s">
        <v>760</v>
      </c>
      <c r="E52" s="4"/>
      <c r="F52" s="2"/>
    </row>
    <row r="53" spans="1:6" x14ac:dyDescent="0.3">
      <c r="A53" s="7" t="s">
        <v>38</v>
      </c>
      <c r="B53" s="4" t="s">
        <v>805</v>
      </c>
      <c r="C53" s="4"/>
      <c r="D53" s="4" t="s">
        <v>799</v>
      </c>
      <c r="E53" s="4" t="s">
        <v>940</v>
      </c>
      <c r="F53" s="2"/>
    </row>
    <row r="54" spans="1:6" x14ac:dyDescent="0.3">
      <c r="A54" s="7" t="s">
        <v>39</v>
      </c>
      <c r="B54" s="4" t="s">
        <v>806</v>
      </c>
      <c r="C54" s="4" t="s">
        <v>807</v>
      </c>
      <c r="D54" s="4" t="s">
        <v>760</v>
      </c>
      <c r="E54" s="4" t="s">
        <v>932</v>
      </c>
      <c r="F54" s="2"/>
    </row>
    <row r="55" spans="1:6" x14ac:dyDescent="0.3">
      <c r="A55" s="7" t="s">
        <v>40</v>
      </c>
      <c r="B55" s="4" t="s">
        <v>808</v>
      </c>
      <c r="C55" s="4"/>
      <c r="D55" s="4" t="s">
        <v>799</v>
      </c>
      <c r="E55" s="4" t="s">
        <v>940</v>
      </c>
      <c r="F55" s="2"/>
    </row>
    <row r="56" spans="1:6" x14ac:dyDescent="0.3">
      <c r="A56" s="7" t="s">
        <v>41</v>
      </c>
      <c r="B56" s="4" t="s">
        <v>809</v>
      </c>
      <c r="C56" s="4" t="s">
        <v>810</v>
      </c>
      <c r="D56" s="4" t="s">
        <v>760</v>
      </c>
      <c r="E56" s="4" t="s">
        <v>940</v>
      </c>
      <c r="F56" s="2"/>
    </row>
    <row r="57" spans="1:6" x14ac:dyDescent="0.3">
      <c r="A57" s="7" t="s">
        <v>42</v>
      </c>
      <c r="B57" s="4" t="s">
        <v>811</v>
      </c>
      <c r="C57" s="4" t="s">
        <v>812</v>
      </c>
      <c r="D57" s="4" t="s">
        <v>760</v>
      </c>
      <c r="E57" s="4" t="s">
        <v>932</v>
      </c>
      <c r="F57" s="2"/>
    </row>
    <row r="58" spans="1:6" x14ac:dyDescent="0.3">
      <c r="A58" s="7" t="s">
        <v>45</v>
      </c>
      <c r="B58" s="4" t="s">
        <v>813</v>
      </c>
      <c r="C58" s="4" t="s">
        <v>814</v>
      </c>
      <c r="D58" s="4" t="s">
        <v>760</v>
      </c>
      <c r="E58" s="4" t="s">
        <v>932</v>
      </c>
      <c r="F58" s="2"/>
    </row>
    <row r="59" spans="1:6" x14ac:dyDescent="0.3">
      <c r="A59" s="7" t="s">
        <v>48</v>
      </c>
      <c r="B59" s="4" t="s">
        <v>952</v>
      </c>
      <c r="C59" s="4" t="s">
        <v>815</v>
      </c>
      <c r="D59" s="4" t="s">
        <v>760</v>
      </c>
      <c r="E59" s="4" t="s">
        <v>940</v>
      </c>
      <c r="F59" s="2"/>
    </row>
    <row r="60" spans="1:6" x14ac:dyDescent="0.3">
      <c r="A60" s="7" t="s">
        <v>49</v>
      </c>
      <c r="B60" s="4" t="s">
        <v>816</v>
      </c>
      <c r="C60" s="4"/>
      <c r="D60" s="4" t="s">
        <v>817</v>
      </c>
      <c r="E60" s="4" t="s">
        <v>932</v>
      </c>
      <c r="F60" s="2"/>
    </row>
    <row r="61" spans="1:6" x14ac:dyDescent="0.3">
      <c r="A61" s="7" t="s">
        <v>50</v>
      </c>
      <c r="B61" s="4" t="s">
        <v>953</v>
      </c>
      <c r="C61" s="4"/>
      <c r="D61" s="4" t="s">
        <v>817</v>
      </c>
      <c r="E61" s="4" t="s">
        <v>940</v>
      </c>
      <c r="F61" s="2"/>
    </row>
    <row r="62" spans="1:6" x14ac:dyDescent="0.3">
      <c r="A62" s="7" t="s">
        <v>52</v>
      </c>
      <c r="B62" s="4" t="s">
        <v>818</v>
      </c>
      <c r="C62" s="4"/>
      <c r="D62" s="4" t="s">
        <v>753</v>
      </c>
      <c r="E62" s="4" t="s">
        <v>940</v>
      </c>
      <c r="F62" s="2"/>
    </row>
    <row r="63" spans="1:6" x14ac:dyDescent="0.3">
      <c r="A63" s="7" t="s">
        <v>53</v>
      </c>
      <c r="B63" s="4" t="s">
        <v>819</v>
      </c>
      <c r="C63" s="4" t="s">
        <v>820</v>
      </c>
      <c r="D63" s="4" t="s">
        <v>760</v>
      </c>
      <c r="E63" s="4" t="s">
        <v>932</v>
      </c>
      <c r="F63" s="2"/>
    </row>
    <row r="64" spans="1:6" x14ac:dyDescent="0.3">
      <c r="A64" s="7" t="s">
        <v>54</v>
      </c>
      <c r="B64" s="4" t="s">
        <v>821</v>
      </c>
      <c r="C64" s="4" t="s">
        <v>822</v>
      </c>
      <c r="D64" s="4" t="s">
        <v>760</v>
      </c>
      <c r="E64" s="4" t="s">
        <v>940</v>
      </c>
      <c r="F64" s="2"/>
    </row>
    <row r="65" spans="1:6" x14ac:dyDescent="0.3">
      <c r="A65" s="7" t="s">
        <v>55</v>
      </c>
      <c r="B65" s="4" t="s">
        <v>823</v>
      </c>
      <c r="C65" s="4"/>
      <c r="D65" s="4" t="s">
        <v>753</v>
      </c>
      <c r="E65" s="4" t="s">
        <v>932</v>
      </c>
      <c r="F65" s="2"/>
    </row>
    <row r="66" spans="1:6" x14ac:dyDescent="0.3">
      <c r="A66" s="7" t="s">
        <v>56</v>
      </c>
      <c r="B66" s="4" t="s">
        <v>824</v>
      </c>
      <c r="C66" s="4" t="s">
        <v>825</v>
      </c>
      <c r="D66" s="4" t="s">
        <v>760</v>
      </c>
      <c r="E66" s="4" t="s">
        <v>932</v>
      </c>
      <c r="F66" s="4"/>
    </row>
    <row r="67" spans="1:6" x14ac:dyDescent="0.3">
      <c r="A67" s="7" t="s">
        <v>57</v>
      </c>
      <c r="B67" s="4" t="s">
        <v>826</v>
      </c>
      <c r="C67" s="4"/>
      <c r="D67" s="4" t="s">
        <v>753</v>
      </c>
      <c r="E67" s="4" t="s">
        <v>932</v>
      </c>
      <c r="F67" s="2"/>
    </row>
    <row r="68" spans="1:6" x14ac:dyDescent="0.3">
      <c r="A68" s="7" t="s">
        <v>58</v>
      </c>
      <c r="B68" s="4" t="s">
        <v>827</v>
      </c>
      <c r="C68" s="4" t="s">
        <v>828</v>
      </c>
      <c r="D68" s="4" t="s">
        <v>760</v>
      </c>
      <c r="E68" s="4" t="s">
        <v>940</v>
      </c>
      <c r="F68" s="2"/>
    </row>
    <row r="69" spans="1:6" x14ac:dyDescent="0.3">
      <c r="A69" s="7" t="s">
        <v>59</v>
      </c>
      <c r="B69" s="4" t="s">
        <v>829</v>
      </c>
      <c r="C69" s="4"/>
      <c r="D69" s="4" t="s">
        <v>753</v>
      </c>
      <c r="E69" s="4" t="s">
        <v>932</v>
      </c>
      <c r="F69" s="2"/>
    </row>
    <row r="70" spans="1:6" x14ac:dyDescent="0.3">
      <c r="A70" s="7" t="s">
        <v>60</v>
      </c>
      <c r="B70" s="4" t="s">
        <v>830</v>
      </c>
      <c r="C70" s="4" t="s">
        <v>831</v>
      </c>
      <c r="D70" s="4" t="s">
        <v>760</v>
      </c>
      <c r="E70" s="4" t="s">
        <v>940</v>
      </c>
      <c r="F70" s="2"/>
    </row>
    <row r="71" spans="1:6" x14ac:dyDescent="0.3">
      <c r="A71" s="7" t="s">
        <v>61</v>
      </c>
      <c r="B71" s="4" t="s">
        <v>832</v>
      </c>
      <c r="C71" s="4" t="s">
        <v>833</v>
      </c>
      <c r="D71" s="4" t="s">
        <v>760</v>
      </c>
      <c r="E71" s="4" t="s">
        <v>932</v>
      </c>
      <c r="F71" s="2"/>
    </row>
    <row r="72" spans="1:6" x14ac:dyDescent="0.3">
      <c r="A72" s="7" t="s">
        <v>62</v>
      </c>
      <c r="B72" s="4" t="s">
        <v>834</v>
      </c>
      <c r="C72" s="4" t="s">
        <v>835</v>
      </c>
      <c r="D72" s="4" t="s">
        <v>760</v>
      </c>
      <c r="E72" s="4" t="s">
        <v>940</v>
      </c>
      <c r="F72" s="2"/>
    </row>
    <row r="73" spans="1:6" x14ac:dyDescent="0.3">
      <c r="A73" s="7" t="s">
        <v>63</v>
      </c>
      <c r="B73" s="4" t="s">
        <v>836</v>
      </c>
      <c r="C73" s="4"/>
      <c r="D73" s="4" t="s">
        <v>753</v>
      </c>
      <c r="E73" s="4" t="s">
        <v>932</v>
      </c>
      <c r="F73" s="2"/>
    </row>
    <row r="74" spans="1:6" x14ac:dyDescent="0.3">
      <c r="A74" s="7" t="s">
        <v>64</v>
      </c>
      <c r="B74" s="4" t="s">
        <v>837</v>
      </c>
      <c r="C74" s="4" t="s">
        <v>838</v>
      </c>
      <c r="D74" s="4" t="s">
        <v>760</v>
      </c>
      <c r="E74" s="4" t="s">
        <v>932</v>
      </c>
      <c r="F74" s="2"/>
    </row>
    <row r="75" spans="1:6" x14ac:dyDescent="0.3">
      <c r="A75" s="7" t="s">
        <v>65</v>
      </c>
      <c r="B75" s="4" t="s">
        <v>839</v>
      </c>
      <c r="C75" s="4" t="s">
        <v>840</v>
      </c>
      <c r="D75" s="4" t="s">
        <v>760</v>
      </c>
      <c r="E75" s="4" t="s">
        <v>932</v>
      </c>
      <c r="F75" s="2"/>
    </row>
    <row r="76" spans="1:6" x14ac:dyDescent="0.3">
      <c r="A76" s="7" t="s">
        <v>66</v>
      </c>
      <c r="B76" s="4" t="s">
        <v>841</v>
      </c>
      <c r="C76" s="4" t="s">
        <v>842</v>
      </c>
      <c r="D76" s="4" t="s">
        <v>760</v>
      </c>
      <c r="E76" s="4" t="s">
        <v>932</v>
      </c>
      <c r="F76" s="2"/>
    </row>
    <row r="77" spans="1:6" x14ac:dyDescent="0.3">
      <c r="A77" s="7" t="s">
        <v>67</v>
      </c>
      <c r="B77" s="4" t="s">
        <v>843</v>
      </c>
      <c r="C77" s="4"/>
      <c r="D77" s="4" t="s">
        <v>753</v>
      </c>
      <c r="E77" s="4" t="s">
        <v>932</v>
      </c>
      <c r="F77" s="2"/>
    </row>
    <row r="78" spans="1:6" x14ac:dyDescent="0.3">
      <c r="A78" s="7" t="s">
        <v>68</v>
      </c>
      <c r="B78" s="4" t="s">
        <v>844</v>
      </c>
      <c r="C78" s="4" t="s">
        <v>845</v>
      </c>
      <c r="D78" s="4" t="s">
        <v>760</v>
      </c>
      <c r="E78" s="4" t="s">
        <v>940</v>
      </c>
      <c r="F78" s="2"/>
    </row>
    <row r="79" spans="1:6" x14ac:dyDescent="0.3">
      <c r="A79" s="7" t="s">
        <v>69</v>
      </c>
      <c r="B79" s="4" t="s">
        <v>846</v>
      </c>
      <c r="C79" s="4" t="s">
        <v>847</v>
      </c>
      <c r="D79" s="4" t="s">
        <v>760</v>
      </c>
      <c r="E79" s="4" t="s">
        <v>932</v>
      </c>
      <c r="F79" s="2"/>
    </row>
    <row r="80" spans="1:6" x14ac:dyDescent="0.3">
      <c r="A80" s="7" t="s">
        <v>70</v>
      </c>
      <c r="B80" s="4" t="s">
        <v>848</v>
      </c>
      <c r="C80" s="4" t="s">
        <v>849</v>
      </c>
      <c r="D80" s="4" t="s">
        <v>760</v>
      </c>
      <c r="E80" s="4" t="s">
        <v>940</v>
      </c>
      <c r="F80" s="2"/>
    </row>
    <row r="81" spans="1:6" x14ac:dyDescent="0.3">
      <c r="A81" s="7" t="s">
        <v>925</v>
      </c>
      <c r="B81" s="4" t="s">
        <v>954</v>
      </c>
      <c r="C81" s="4" t="s">
        <v>955</v>
      </c>
      <c r="D81" s="4" t="s">
        <v>760</v>
      </c>
      <c r="E81" s="4"/>
      <c r="F81" s="2"/>
    </row>
    <row r="82" spans="1:6" x14ac:dyDescent="0.3">
      <c r="A82" s="7" t="s">
        <v>926</v>
      </c>
      <c r="B82" s="4" t="s">
        <v>956</v>
      </c>
      <c r="C82" s="4" t="s">
        <v>957</v>
      </c>
      <c r="D82" s="4" t="s">
        <v>760</v>
      </c>
      <c r="E82" s="4"/>
      <c r="F82" s="2"/>
    </row>
    <row r="83" spans="1:6" x14ac:dyDescent="0.3">
      <c r="A83" s="7" t="s">
        <v>927</v>
      </c>
      <c r="B83" s="4" t="s">
        <v>958</v>
      </c>
      <c r="C83" s="4" t="s">
        <v>959</v>
      </c>
      <c r="D83" s="4" t="s">
        <v>760</v>
      </c>
      <c r="F83" s="2"/>
    </row>
    <row r="84" spans="1:6" x14ac:dyDescent="0.3">
      <c r="A84" s="7" t="s">
        <v>928</v>
      </c>
      <c r="B84" s="4" t="s">
        <v>958</v>
      </c>
      <c r="C84" s="4" t="s">
        <v>960</v>
      </c>
      <c r="D84" s="4" t="s">
        <v>760</v>
      </c>
      <c r="E84" s="4"/>
      <c r="F84" s="2"/>
    </row>
    <row r="85" spans="1:6" x14ac:dyDescent="0.3">
      <c r="A85" s="7" t="s">
        <v>71</v>
      </c>
      <c r="B85" s="4" t="s">
        <v>850</v>
      </c>
      <c r="C85" s="4"/>
      <c r="D85" s="4" t="s">
        <v>768</v>
      </c>
      <c r="E85" s="4" t="s">
        <v>932</v>
      </c>
      <c r="F85" s="2"/>
    </row>
    <row r="86" spans="1:6" x14ac:dyDescent="0.3">
      <c r="A86" s="7" t="s">
        <v>72</v>
      </c>
      <c r="B86" s="4" t="s">
        <v>792</v>
      </c>
      <c r="C86" s="4" t="s">
        <v>851</v>
      </c>
      <c r="D86" s="4" t="s">
        <v>760</v>
      </c>
      <c r="E86" s="4" t="s">
        <v>932</v>
      </c>
      <c r="F86" s="2"/>
    </row>
    <row r="87" spans="1:6" x14ac:dyDescent="0.3">
      <c r="A87" s="7" t="s">
        <v>73</v>
      </c>
      <c r="B87" s="4" t="s">
        <v>852</v>
      </c>
      <c r="C87" s="4" t="s">
        <v>853</v>
      </c>
      <c r="D87" s="4" t="s">
        <v>760</v>
      </c>
      <c r="E87" s="4" t="s">
        <v>932</v>
      </c>
      <c r="F87" s="2"/>
    </row>
    <row r="88" spans="1:6" x14ac:dyDescent="0.3">
      <c r="A88" s="7" t="s">
        <v>74</v>
      </c>
      <c r="B88" s="4" t="s">
        <v>961</v>
      </c>
      <c r="C88" s="4"/>
      <c r="D88" s="4" t="s">
        <v>768</v>
      </c>
      <c r="E88" s="4" t="s">
        <v>940</v>
      </c>
      <c r="F88" s="2"/>
    </row>
    <row r="89" spans="1:6" x14ac:dyDescent="0.3">
      <c r="A89" s="7" t="s">
        <v>75</v>
      </c>
      <c r="B89" s="4" t="s">
        <v>854</v>
      </c>
      <c r="C89" s="4" t="s">
        <v>855</v>
      </c>
      <c r="D89" s="4" t="s">
        <v>760</v>
      </c>
      <c r="E89" s="4" t="s">
        <v>932</v>
      </c>
      <c r="F89" s="4"/>
    </row>
    <row r="90" spans="1:6" x14ac:dyDescent="0.3">
      <c r="A90" s="7" t="s">
        <v>76</v>
      </c>
      <c r="B90" s="4" t="s">
        <v>856</v>
      </c>
      <c r="C90" s="4" t="s">
        <v>857</v>
      </c>
      <c r="D90" s="4" t="s">
        <v>760</v>
      </c>
      <c r="E90" s="4" t="s">
        <v>940</v>
      </c>
      <c r="F90" s="4"/>
    </row>
    <row r="91" spans="1:6" x14ac:dyDescent="0.3">
      <c r="A91" s="7" t="s">
        <v>732</v>
      </c>
      <c r="B91" s="4" t="s">
        <v>858</v>
      </c>
      <c r="C91" s="4"/>
      <c r="D91" s="4" t="s">
        <v>753</v>
      </c>
      <c r="E91" s="4" t="s">
        <v>940</v>
      </c>
      <c r="F91" s="4"/>
    </row>
    <row r="92" spans="1:6" x14ac:dyDescent="0.3">
      <c r="A92" s="7" t="s">
        <v>930</v>
      </c>
      <c r="B92" s="4" t="s">
        <v>948</v>
      </c>
      <c r="C92" s="4" t="s">
        <v>962</v>
      </c>
      <c r="D92" s="4" t="s">
        <v>760</v>
      </c>
      <c r="E92" s="4" t="s">
        <v>940</v>
      </c>
      <c r="F92" s="4"/>
    </row>
    <row r="93" spans="1:6" x14ac:dyDescent="0.3">
      <c r="A93" s="7" t="s">
        <v>733</v>
      </c>
      <c r="B93" s="4" t="s">
        <v>859</v>
      </c>
      <c r="C93" s="4" t="s">
        <v>860</v>
      </c>
      <c r="D93" s="4" t="s">
        <v>760</v>
      </c>
      <c r="E93" s="4" t="s">
        <v>940</v>
      </c>
      <c r="F93" s="4"/>
    </row>
    <row r="94" spans="1:6" x14ac:dyDescent="0.3">
      <c r="A94" s="7" t="s">
        <v>77</v>
      </c>
      <c r="B94" s="4" t="s">
        <v>861</v>
      </c>
      <c r="C94" s="4"/>
      <c r="D94" s="4" t="s">
        <v>799</v>
      </c>
      <c r="E94" s="4" t="s">
        <v>940</v>
      </c>
      <c r="F94" s="4"/>
    </row>
    <row r="95" spans="1:6" x14ac:dyDescent="0.3">
      <c r="A95" s="7" t="s">
        <v>78</v>
      </c>
      <c r="B95" s="4" t="s">
        <v>913</v>
      </c>
      <c r="C95" s="4" t="s">
        <v>914</v>
      </c>
      <c r="D95" s="4" t="s">
        <v>760</v>
      </c>
      <c r="E95" s="4" t="s">
        <v>940</v>
      </c>
      <c r="F95" s="4"/>
    </row>
    <row r="96" spans="1:6" x14ac:dyDescent="0.3">
      <c r="A96" s="7" t="s">
        <v>78</v>
      </c>
      <c r="B96" s="4" t="s">
        <v>862</v>
      </c>
      <c r="C96" s="4" t="s">
        <v>863</v>
      </c>
      <c r="D96" s="4" t="s">
        <v>760</v>
      </c>
      <c r="E96" s="4" t="s">
        <v>940</v>
      </c>
      <c r="F96" s="4"/>
    </row>
    <row r="97" spans="1:6" x14ac:dyDescent="0.3">
      <c r="A97" s="7" t="s">
        <v>79</v>
      </c>
      <c r="B97" s="4" t="s">
        <v>963</v>
      </c>
      <c r="C97" s="4"/>
      <c r="D97" s="4" t="s">
        <v>799</v>
      </c>
      <c r="E97" s="4" t="s">
        <v>940</v>
      </c>
      <c r="F97" s="4"/>
    </row>
    <row r="98" spans="1:6" x14ac:dyDescent="0.3">
      <c r="A98" s="7" t="s">
        <v>745</v>
      </c>
      <c r="B98" s="4" t="s">
        <v>964</v>
      </c>
      <c r="C98" s="4" t="s">
        <v>915</v>
      </c>
      <c r="D98" s="4" t="s">
        <v>760</v>
      </c>
      <c r="E98" s="4" t="s">
        <v>940</v>
      </c>
      <c r="F98" s="4"/>
    </row>
    <row r="99" spans="1:6" x14ac:dyDescent="0.3">
      <c r="A99" s="7" t="s">
        <v>80</v>
      </c>
      <c r="B99" s="4" t="s">
        <v>864</v>
      </c>
      <c r="C99" s="4" t="s">
        <v>865</v>
      </c>
      <c r="D99" s="4" t="s">
        <v>760</v>
      </c>
      <c r="E99" s="4" t="s">
        <v>940</v>
      </c>
      <c r="F99" s="4"/>
    </row>
    <row r="100" spans="1:6" x14ac:dyDescent="0.3">
      <c r="A100" s="7" t="s">
        <v>81</v>
      </c>
      <c r="B100" s="4" t="s">
        <v>965</v>
      </c>
      <c r="C100" s="4" t="s">
        <v>866</v>
      </c>
      <c r="D100" s="4" t="s">
        <v>760</v>
      </c>
      <c r="E100" s="4" t="s">
        <v>932</v>
      </c>
      <c r="F100" s="4"/>
    </row>
    <row r="101" spans="1:6" x14ac:dyDescent="0.3">
      <c r="A101" s="7" t="s">
        <v>746</v>
      </c>
      <c r="B101" s="4" t="s">
        <v>966</v>
      </c>
      <c r="C101" s="4" t="s">
        <v>916</v>
      </c>
      <c r="D101" s="4" t="s">
        <v>760</v>
      </c>
      <c r="E101" s="4" t="s">
        <v>932</v>
      </c>
      <c r="F101" s="4"/>
    </row>
    <row r="102" spans="1:6" x14ac:dyDescent="0.3">
      <c r="A102" s="7" t="s">
        <v>82</v>
      </c>
      <c r="B102" s="4" t="s">
        <v>967</v>
      </c>
      <c r="C102" s="4" t="s">
        <v>867</v>
      </c>
      <c r="D102" s="4" t="s">
        <v>760</v>
      </c>
      <c r="E102" s="4"/>
      <c r="F102" s="4"/>
    </row>
    <row r="103" spans="1:6" x14ac:dyDescent="0.3">
      <c r="A103" s="7" t="s">
        <v>87</v>
      </c>
      <c r="B103" s="4" t="s">
        <v>868</v>
      </c>
      <c r="C103" s="4" t="s">
        <v>866</v>
      </c>
      <c r="D103" s="4" t="s">
        <v>760</v>
      </c>
      <c r="E103" s="4" t="s">
        <v>932</v>
      </c>
      <c r="F103" s="4"/>
    </row>
    <row r="104" spans="1:6" x14ac:dyDescent="0.3">
      <c r="A104" s="7" t="s">
        <v>747</v>
      </c>
      <c r="B104" s="4" t="s">
        <v>918</v>
      </c>
      <c r="C104" s="4" t="s">
        <v>917</v>
      </c>
      <c r="D104" s="4" t="s">
        <v>760</v>
      </c>
      <c r="E104" s="4" t="s">
        <v>932</v>
      </c>
      <c r="F104" s="4"/>
    </row>
    <row r="105" spans="1:6" x14ac:dyDescent="0.3">
      <c r="A105" s="7" t="s">
        <v>88</v>
      </c>
      <c r="B105" s="4" t="s">
        <v>869</v>
      </c>
      <c r="C105" s="4" t="s">
        <v>870</v>
      </c>
      <c r="D105" s="4" t="s">
        <v>760</v>
      </c>
      <c r="E105" s="4" t="s">
        <v>932</v>
      </c>
      <c r="F105" s="4"/>
    </row>
    <row r="106" spans="1:6" x14ac:dyDescent="0.3">
      <c r="A106" s="7" t="s">
        <v>93</v>
      </c>
      <c r="B106" s="4" t="s">
        <v>968</v>
      </c>
      <c r="C106" s="4" t="s">
        <v>871</v>
      </c>
      <c r="D106" s="4" t="s">
        <v>760</v>
      </c>
      <c r="E106" s="4" t="s">
        <v>940</v>
      </c>
      <c r="F106" s="4"/>
    </row>
    <row r="107" spans="1:6" x14ac:dyDescent="0.3">
      <c r="A107" s="7" t="s">
        <v>748</v>
      </c>
      <c r="B107" s="4" t="s">
        <v>969</v>
      </c>
      <c r="C107" s="4" t="s">
        <v>919</v>
      </c>
      <c r="D107" s="4" t="s">
        <v>760</v>
      </c>
      <c r="E107" s="4" t="s">
        <v>940</v>
      </c>
      <c r="F107" s="4"/>
    </row>
    <row r="108" spans="1:6" x14ac:dyDescent="0.3">
      <c r="A108" s="7" t="s">
        <v>94</v>
      </c>
      <c r="B108" s="4" t="s">
        <v>970</v>
      </c>
      <c r="C108" s="4" t="s">
        <v>872</v>
      </c>
      <c r="D108" s="4" t="s">
        <v>760</v>
      </c>
      <c r="E108" s="4" t="s">
        <v>940</v>
      </c>
      <c r="F108" s="4"/>
    </row>
    <row r="109" spans="1:6" x14ac:dyDescent="0.3">
      <c r="A109" s="7" t="s">
        <v>95</v>
      </c>
      <c r="B109" s="4" t="s">
        <v>873</v>
      </c>
      <c r="C109" s="4"/>
      <c r="D109" s="4" t="s">
        <v>799</v>
      </c>
      <c r="E109" s="4" t="s">
        <v>940</v>
      </c>
      <c r="F109" s="4"/>
    </row>
    <row r="110" spans="1:6" x14ac:dyDescent="0.3">
      <c r="A110" s="7" t="s">
        <v>96</v>
      </c>
      <c r="B110" s="4" t="s">
        <v>874</v>
      </c>
      <c r="C110" s="4" t="s">
        <v>875</v>
      </c>
      <c r="D110" s="4" t="s">
        <v>760</v>
      </c>
      <c r="E110" s="4" t="s">
        <v>940</v>
      </c>
      <c r="F110" s="4"/>
    </row>
    <row r="111" spans="1:6" x14ac:dyDescent="0.3">
      <c r="A111" s="7" t="s">
        <v>97</v>
      </c>
      <c r="B111" s="4" t="s">
        <v>876</v>
      </c>
      <c r="C111" s="4" t="s">
        <v>877</v>
      </c>
      <c r="D111" s="4" t="s">
        <v>760</v>
      </c>
      <c r="E111" s="4" t="s">
        <v>940</v>
      </c>
      <c r="F111" s="4"/>
    </row>
    <row r="112" spans="1:6" x14ac:dyDescent="0.3">
      <c r="A112" s="7" t="s">
        <v>98</v>
      </c>
      <c r="B112" s="4" t="s">
        <v>878</v>
      </c>
      <c r="C112" s="4" t="s">
        <v>879</v>
      </c>
      <c r="D112" s="4" t="s">
        <v>760</v>
      </c>
      <c r="E112" s="4" t="s">
        <v>940</v>
      </c>
      <c r="F112" s="4"/>
    </row>
    <row r="113" spans="1:6" x14ac:dyDescent="0.3">
      <c r="A113" s="7" t="s">
        <v>99</v>
      </c>
      <c r="B113" s="4" t="s">
        <v>880</v>
      </c>
      <c r="C113" s="4"/>
      <c r="D113" s="4" t="s">
        <v>799</v>
      </c>
      <c r="E113" s="4" t="s">
        <v>940</v>
      </c>
      <c r="F113" s="4"/>
    </row>
    <row r="114" spans="1:6" x14ac:dyDescent="0.3">
      <c r="A114" s="7" t="s">
        <v>100</v>
      </c>
      <c r="B114" s="4" t="s">
        <v>881</v>
      </c>
      <c r="C114" s="4" t="s">
        <v>882</v>
      </c>
      <c r="D114" s="4" t="s">
        <v>760</v>
      </c>
      <c r="E114" s="4" t="s">
        <v>940</v>
      </c>
      <c r="F114" s="4"/>
    </row>
    <row r="115" spans="1:6" x14ac:dyDescent="0.3">
      <c r="A115" s="7" t="s">
        <v>101</v>
      </c>
      <c r="B115" s="4" t="s">
        <v>883</v>
      </c>
      <c r="C115" s="4" t="s">
        <v>884</v>
      </c>
      <c r="D115" s="4" t="s">
        <v>760</v>
      </c>
      <c r="E115" s="4" t="s">
        <v>940</v>
      </c>
      <c r="F115" s="4"/>
    </row>
    <row r="116" spans="1:6" x14ac:dyDescent="0.3">
      <c r="A116" s="7" t="s">
        <v>102</v>
      </c>
      <c r="B116" s="4" t="s">
        <v>885</v>
      </c>
      <c r="C116" s="4" t="s">
        <v>886</v>
      </c>
      <c r="D116" s="4" t="s">
        <v>760</v>
      </c>
      <c r="E116" s="4" t="s">
        <v>940</v>
      </c>
      <c r="F116" s="4"/>
    </row>
    <row r="117" spans="1:6" x14ac:dyDescent="0.3">
      <c r="A117" s="7" t="s">
        <v>103</v>
      </c>
      <c r="B117" s="4" t="s">
        <v>971</v>
      </c>
      <c r="C117" s="4" t="s">
        <v>887</v>
      </c>
      <c r="D117" s="4" t="s">
        <v>760</v>
      </c>
      <c r="E117" s="4" t="s">
        <v>932</v>
      </c>
      <c r="F117" s="4"/>
    </row>
    <row r="118" spans="1:6" x14ac:dyDescent="0.3">
      <c r="A118" s="7" t="s">
        <v>104</v>
      </c>
      <c r="B118" s="4" t="s">
        <v>972</v>
      </c>
      <c r="C118" s="4" t="s">
        <v>888</v>
      </c>
      <c r="D118" s="4" t="s">
        <v>760</v>
      </c>
      <c r="E118" s="4" t="s">
        <v>932</v>
      </c>
      <c r="F118" s="4"/>
    </row>
    <row r="119" spans="1:6" x14ac:dyDescent="0.3">
      <c r="A119" s="7" t="s">
        <v>109</v>
      </c>
      <c r="B119" s="4" t="s">
        <v>889</v>
      </c>
      <c r="C119" s="4" t="s">
        <v>887</v>
      </c>
      <c r="D119" s="4" t="s">
        <v>760</v>
      </c>
      <c r="E119" s="4" t="s">
        <v>932</v>
      </c>
      <c r="F119" s="4"/>
    </row>
    <row r="120" spans="1:6" x14ac:dyDescent="0.3">
      <c r="A120" s="7" t="s">
        <v>110</v>
      </c>
      <c r="B120" s="4" t="s">
        <v>890</v>
      </c>
      <c r="C120" s="4" t="s">
        <v>891</v>
      </c>
      <c r="D120" s="4" t="s">
        <v>760</v>
      </c>
      <c r="E120" s="4" t="s">
        <v>932</v>
      </c>
      <c r="F120" s="4"/>
    </row>
    <row r="121" spans="1:6" x14ac:dyDescent="0.3">
      <c r="A121" s="7" t="s">
        <v>115</v>
      </c>
      <c r="B121" s="4" t="s">
        <v>973</v>
      </c>
      <c r="C121" s="4" t="s">
        <v>892</v>
      </c>
      <c r="D121" s="4" t="s">
        <v>760</v>
      </c>
      <c r="E121" s="4" t="s">
        <v>940</v>
      </c>
      <c r="F121" s="4"/>
    </row>
    <row r="122" spans="1:6" x14ac:dyDescent="0.3">
      <c r="A122" s="7" t="s">
        <v>116</v>
      </c>
      <c r="B122" s="4" t="s">
        <v>974</v>
      </c>
      <c r="C122" s="4" t="s">
        <v>893</v>
      </c>
      <c r="D122" s="4" t="s">
        <v>760</v>
      </c>
      <c r="E122" s="4" t="s">
        <v>940</v>
      </c>
      <c r="F122" s="4"/>
    </row>
    <row r="123" spans="1:6" x14ac:dyDescent="0.3">
      <c r="A123" s="7" t="s">
        <v>117</v>
      </c>
      <c r="B123" s="4" t="s">
        <v>894</v>
      </c>
      <c r="C123" s="4"/>
      <c r="D123" s="4" t="s">
        <v>817</v>
      </c>
      <c r="E123" s="4" t="s">
        <v>932</v>
      </c>
      <c r="F123" s="4"/>
    </row>
    <row r="124" spans="1:6" x14ac:dyDescent="0.3">
      <c r="A124" s="7" t="s">
        <v>118</v>
      </c>
      <c r="B124" s="4" t="s">
        <v>895</v>
      </c>
      <c r="C124" s="4" t="s">
        <v>896</v>
      </c>
      <c r="D124" s="4" t="s">
        <v>760</v>
      </c>
      <c r="E124" s="4" t="s">
        <v>932</v>
      </c>
      <c r="F124" s="4"/>
    </row>
    <row r="125" spans="1:6" x14ac:dyDescent="0.3">
      <c r="A125" s="7" t="s">
        <v>119</v>
      </c>
      <c r="B125" s="4" t="s">
        <v>975</v>
      </c>
      <c r="C125" s="4"/>
      <c r="D125" s="4" t="s">
        <v>817</v>
      </c>
      <c r="E125" s="4" t="s">
        <v>940</v>
      </c>
      <c r="F125" s="4"/>
    </row>
    <row r="126" spans="1:6" x14ac:dyDescent="0.3">
      <c r="A126" s="7" t="s">
        <v>120</v>
      </c>
      <c r="B126" s="4" t="s">
        <v>976</v>
      </c>
      <c r="C126" s="4" t="s">
        <v>897</v>
      </c>
      <c r="D126" s="4" t="s">
        <v>760</v>
      </c>
      <c r="E126" s="4" t="s">
        <v>940</v>
      </c>
      <c r="F126" s="4"/>
    </row>
    <row r="127" spans="1:6" x14ac:dyDescent="0.3">
      <c r="A127" s="7"/>
      <c r="B127" s="4" t="s">
        <v>977</v>
      </c>
      <c r="C127" s="4"/>
      <c r="D127" s="4"/>
      <c r="E127" s="4"/>
      <c r="F127" s="4"/>
    </row>
    <row r="128" spans="1:6" x14ac:dyDescent="0.3">
      <c r="A128" s="7"/>
      <c r="B128" s="4" t="s">
        <v>978</v>
      </c>
      <c r="C128" s="4"/>
      <c r="D128" s="4"/>
      <c r="E128" s="4"/>
      <c r="F128" s="4"/>
    </row>
    <row r="129" spans="1:6" x14ac:dyDescent="0.3">
      <c r="A129" s="7"/>
      <c r="B129" s="4" t="s">
        <v>979</v>
      </c>
      <c r="C129" s="4"/>
      <c r="D129" s="4"/>
      <c r="E129" s="4"/>
      <c r="F129" s="4"/>
    </row>
    <row r="130" spans="1:6" x14ac:dyDescent="0.3">
      <c r="A130" s="7"/>
      <c r="B130" s="4" t="s">
        <v>980</v>
      </c>
      <c r="C130" s="4"/>
      <c r="D130" s="4"/>
      <c r="E130" s="4"/>
      <c r="F130" s="4"/>
    </row>
    <row r="131" spans="1:6" x14ac:dyDescent="0.3">
      <c r="A131" s="8" t="s">
        <v>898</v>
      </c>
      <c r="B131" s="9"/>
      <c r="C131" s="9"/>
      <c r="D131" s="9"/>
      <c r="E131" s="4"/>
      <c r="F131" s="4"/>
    </row>
    <row r="132" spans="1:6" x14ac:dyDescent="0.3">
      <c r="A132" s="8" t="s">
        <v>899</v>
      </c>
      <c r="B132" s="9" t="s">
        <v>900</v>
      </c>
      <c r="C132" s="9"/>
      <c r="D132" s="9"/>
      <c r="E132" s="4"/>
      <c r="F132" s="4"/>
    </row>
    <row r="133" spans="1:6" x14ac:dyDescent="0.3">
      <c r="A133" s="8" t="s">
        <v>901</v>
      </c>
      <c r="B133" s="9" t="s">
        <v>902</v>
      </c>
      <c r="C133" s="9"/>
      <c r="D133" s="9"/>
      <c r="E133" s="4"/>
      <c r="F133" s="4"/>
    </row>
    <row r="134" spans="1:6" x14ac:dyDescent="0.3">
      <c r="A134" s="8" t="s">
        <v>903</v>
      </c>
      <c r="B134" s="9" t="s">
        <v>904</v>
      </c>
      <c r="C134" s="9"/>
      <c r="D134" s="9"/>
      <c r="E134" s="4"/>
      <c r="F134" s="4"/>
    </row>
    <row r="135" spans="1:6" x14ac:dyDescent="0.3">
      <c r="A135" s="7"/>
      <c r="B135" s="4"/>
      <c r="C135" s="4"/>
      <c r="D135" s="4"/>
      <c r="E135" s="4"/>
      <c r="F135" s="4"/>
    </row>
    <row r="136" spans="1:6" x14ac:dyDescent="0.3">
      <c r="A136" s="7"/>
      <c r="B136" s="4"/>
      <c r="C136" s="4"/>
      <c r="D136" s="4"/>
      <c r="E136" s="4"/>
      <c r="F136" s="4"/>
    </row>
    <row r="137" spans="1:6" x14ac:dyDescent="0.3">
      <c r="A137" s="7"/>
      <c r="B137" s="4"/>
      <c r="C137" s="4"/>
      <c r="D137" s="4"/>
      <c r="E137" s="4"/>
      <c r="F137" s="4"/>
    </row>
    <row r="138" spans="1:6" x14ac:dyDescent="0.3">
      <c r="A138" s="7"/>
      <c r="B138" s="4"/>
      <c r="C138" s="4"/>
      <c r="D138" s="4"/>
      <c r="E138" s="4"/>
      <c r="F138" s="4"/>
    </row>
    <row r="139" spans="1:6" x14ac:dyDescent="0.3">
      <c r="A139" s="7"/>
      <c r="B139" s="4"/>
      <c r="C139" s="4"/>
      <c r="D139" s="4"/>
      <c r="E139" s="4"/>
      <c r="F139" s="4"/>
    </row>
    <row r="140" spans="1:6" x14ac:dyDescent="0.3">
      <c r="A140" s="7"/>
      <c r="B140" s="4"/>
      <c r="C140" s="4"/>
      <c r="D140" s="4"/>
      <c r="E140" s="4"/>
      <c r="F140" s="4"/>
    </row>
    <row r="141" spans="1:6" x14ac:dyDescent="0.3">
      <c r="A141" s="7"/>
      <c r="B141" s="4"/>
      <c r="C141" s="4"/>
      <c r="D141" s="4"/>
      <c r="E141" s="4"/>
      <c r="F141" s="4"/>
    </row>
    <row r="142" spans="1:6" x14ac:dyDescent="0.3">
      <c r="A142" s="7"/>
      <c r="B142" s="4"/>
      <c r="C142" s="4"/>
      <c r="D142" s="4"/>
      <c r="E142" s="4"/>
      <c r="F142" s="4"/>
    </row>
    <row r="143" spans="1:6" x14ac:dyDescent="0.3">
      <c r="A143" s="7"/>
      <c r="B143" s="4"/>
      <c r="C143" s="4"/>
      <c r="D143" s="4"/>
      <c r="E143" s="4"/>
      <c r="F143" s="4"/>
    </row>
    <row r="144" spans="1:6" x14ac:dyDescent="0.3">
      <c r="A144" s="7"/>
      <c r="B144" s="4"/>
      <c r="C144" s="4"/>
      <c r="D144" s="4"/>
      <c r="E144" s="4"/>
      <c r="F144" s="4"/>
    </row>
    <row r="145" spans="1:6" x14ac:dyDescent="0.3">
      <c r="A145" s="7"/>
      <c r="B145" s="4"/>
      <c r="C145" s="4"/>
      <c r="D145" s="4"/>
      <c r="E145" s="4"/>
      <c r="F145" s="4"/>
    </row>
    <row r="146" spans="1:6" x14ac:dyDescent="0.3">
      <c r="A146" s="7"/>
      <c r="B146" s="4"/>
      <c r="C146" s="4"/>
      <c r="D146" s="4"/>
      <c r="E146" s="4"/>
      <c r="F146" s="4"/>
    </row>
    <row r="147" spans="1:6" x14ac:dyDescent="0.3">
      <c r="A147" s="7"/>
      <c r="B147" s="4"/>
      <c r="C147" s="4"/>
      <c r="D147" s="4"/>
      <c r="E147" s="4"/>
      <c r="F147" s="4"/>
    </row>
    <row r="148" spans="1:6" x14ac:dyDescent="0.3">
      <c r="A148" s="7"/>
      <c r="B148" s="4"/>
      <c r="C148" s="4"/>
      <c r="D148" s="4"/>
      <c r="E148" s="4"/>
      <c r="F148" s="4"/>
    </row>
    <row r="149" spans="1:6" x14ac:dyDescent="0.3">
      <c r="A149" s="7"/>
      <c r="B149" s="4"/>
      <c r="C149" s="4"/>
      <c r="D149" s="4"/>
      <c r="E149" s="4"/>
      <c r="F149" s="4"/>
    </row>
    <row r="150" spans="1:6" x14ac:dyDescent="0.3">
      <c r="A150" s="7"/>
      <c r="B150" s="4"/>
      <c r="C150" s="4"/>
      <c r="D150" s="4"/>
      <c r="E150" s="4"/>
      <c r="F150" s="4"/>
    </row>
    <row r="151" spans="1:6" x14ac:dyDescent="0.3">
      <c r="A151" s="7"/>
      <c r="B151" s="4"/>
      <c r="C151" s="4"/>
      <c r="D151" s="4"/>
      <c r="E151" s="4"/>
      <c r="F151" s="4"/>
    </row>
    <row r="152" spans="1:6" x14ac:dyDescent="0.3">
      <c r="A152" s="7"/>
      <c r="B152" s="4"/>
      <c r="C152" s="4"/>
      <c r="D152" s="4"/>
      <c r="E152" s="4"/>
      <c r="F152" s="4"/>
    </row>
    <row r="153" spans="1:6" x14ac:dyDescent="0.3">
      <c r="A153" s="7"/>
      <c r="B153" s="4"/>
      <c r="C153" s="4"/>
      <c r="D153" s="4"/>
      <c r="E153" s="4"/>
      <c r="F153" s="4"/>
    </row>
    <row r="154" spans="1:6" x14ac:dyDescent="0.3">
      <c r="A154" s="7"/>
      <c r="B154" s="4"/>
      <c r="C154" s="4"/>
      <c r="D154" s="4"/>
      <c r="E154" s="4"/>
      <c r="F154" s="4"/>
    </row>
    <row r="155" spans="1:6" x14ac:dyDescent="0.3">
      <c r="A155" s="7"/>
      <c r="B155" s="4"/>
      <c r="C155" s="4"/>
      <c r="D155" s="4"/>
      <c r="E155" s="4"/>
      <c r="F155" s="4"/>
    </row>
    <row r="156" spans="1:6" x14ac:dyDescent="0.3">
      <c r="A156" s="7"/>
      <c r="B156" s="4"/>
      <c r="C156" s="4"/>
      <c r="D156" s="4"/>
      <c r="E156" s="4"/>
      <c r="F156" s="4"/>
    </row>
    <row r="157" spans="1:6" x14ac:dyDescent="0.3">
      <c r="A157" s="7"/>
      <c r="B157" s="4"/>
      <c r="C157" s="4"/>
      <c r="D157" s="4"/>
      <c r="E157" s="4"/>
      <c r="F157" s="4"/>
    </row>
    <row r="158" spans="1:6" x14ac:dyDescent="0.3">
      <c r="A158" s="7"/>
      <c r="B158" s="4"/>
      <c r="C158" s="4"/>
      <c r="D158" s="4"/>
      <c r="E158" s="4"/>
      <c r="F158" s="4"/>
    </row>
    <row r="159" spans="1:6" x14ac:dyDescent="0.3">
      <c r="A159" s="7"/>
      <c r="B159" s="4"/>
      <c r="C159" s="4"/>
      <c r="D159" s="4"/>
      <c r="E159" s="4"/>
      <c r="F159" s="4"/>
    </row>
    <row r="160" spans="1:6" x14ac:dyDescent="0.3">
      <c r="A160" s="7"/>
      <c r="B160" s="4"/>
      <c r="C160" s="4"/>
      <c r="D160" s="4"/>
      <c r="E160" s="4"/>
      <c r="F160" s="4"/>
    </row>
    <row r="161" spans="1:6" x14ac:dyDescent="0.3">
      <c r="A161" s="7"/>
      <c r="B161" s="4"/>
      <c r="C161" s="4"/>
      <c r="D161" s="4"/>
      <c r="E161" s="4"/>
      <c r="F161" s="4"/>
    </row>
    <row r="162" spans="1:6" x14ac:dyDescent="0.3">
      <c r="A162" s="7"/>
      <c r="B162" s="4"/>
      <c r="C162" s="4"/>
      <c r="D162" s="4"/>
      <c r="E162" s="4"/>
      <c r="F162" s="4"/>
    </row>
    <row r="163" spans="1:6" x14ac:dyDescent="0.3">
      <c r="A163" s="7"/>
      <c r="B163" s="4"/>
      <c r="C163" s="4"/>
      <c r="D163" s="4"/>
      <c r="E163" s="4"/>
      <c r="F163" s="4"/>
    </row>
    <row r="164" spans="1:6" x14ac:dyDescent="0.3">
      <c r="A164" s="7"/>
      <c r="B164" s="4"/>
      <c r="C164" s="4"/>
      <c r="D164" s="4"/>
      <c r="E164" s="4"/>
      <c r="F164" s="4"/>
    </row>
    <row r="165" spans="1:6" x14ac:dyDescent="0.3">
      <c r="A165" s="7"/>
      <c r="B165" s="4"/>
      <c r="C165" s="4"/>
      <c r="D165" s="4"/>
      <c r="E165" s="4"/>
      <c r="F165" s="4"/>
    </row>
    <row r="166" spans="1:6" x14ac:dyDescent="0.3">
      <c r="A166" s="7"/>
      <c r="B166" s="4"/>
      <c r="C166" s="4"/>
      <c r="D166" s="4"/>
      <c r="E166" s="4"/>
      <c r="F166" s="4"/>
    </row>
    <row r="167" spans="1:6" x14ac:dyDescent="0.3">
      <c r="A167" s="7"/>
      <c r="B167" s="4"/>
      <c r="C167" s="4"/>
      <c r="D167" s="4"/>
      <c r="E167" s="4"/>
      <c r="F167" s="4"/>
    </row>
    <row r="168" spans="1:6" x14ac:dyDescent="0.3">
      <c r="A168" s="7"/>
      <c r="B168" s="4"/>
      <c r="C168" s="4"/>
      <c r="D168" s="4"/>
      <c r="E168" s="4"/>
      <c r="F168" s="4"/>
    </row>
    <row r="169" spans="1:6" x14ac:dyDescent="0.3">
      <c r="A169" s="7"/>
      <c r="B169" s="4"/>
      <c r="C169" s="4"/>
      <c r="D169" s="4"/>
      <c r="E169" s="4"/>
      <c r="F169" s="4"/>
    </row>
    <row r="170" spans="1:6" x14ac:dyDescent="0.3">
      <c r="A170" s="7"/>
      <c r="B170" s="4"/>
      <c r="C170" s="4"/>
      <c r="D170" s="4"/>
      <c r="E170" s="4"/>
      <c r="F170" s="4"/>
    </row>
    <row r="171" spans="1:6" x14ac:dyDescent="0.3">
      <c r="A171" s="7"/>
      <c r="B171" s="4"/>
      <c r="C171" s="4"/>
      <c r="D171" s="4"/>
      <c r="E171" s="4"/>
      <c r="F171" s="4"/>
    </row>
    <row r="172" spans="1:6" x14ac:dyDescent="0.3">
      <c r="A172" s="7"/>
      <c r="B172" s="4"/>
      <c r="C172" s="4"/>
      <c r="D172" s="4"/>
      <c r="E172" s="4"/>
      <c r="F172" s="4"/>
    </row>
    <row r="173" spans="1:6" x14ac:dyDescent="0.3">
      <c r="A173" s="7"/>
      <c r="B173" s="4"/>
      <c r="C173" s="4"/>
      <c r="D173" s="4"/>
      <c r="E173" s="4"/>
      <c r="F173" s="4"/>
    </row>
    <row r="174" spans="1:6" x14ac:dyDescent="0.3">
      <c r="A174" s="7"/>
      <c r="B174" s="4"/>
      <c r="C174" s="4"/>
      <c r="D174" s="4"/>
      <c r="E174" s="4"/>
      <c r="F174" s="4"/>
    </row>
    <row r="175" spans="1:6" x14ac:dyDescent="0.3">
      <c r="A175" s="7"/>
      <c r="B175" s="4"/>
      <c r="C175" s="4"/>
      <c r="D175" s="4"/>
      <c r="E175" s="4"/>
      <c r="F175" s="4"/>
    </row>
    <row r="176" spans="1:6" x14ac:dyDescent="0.3">
      <c r="A176" s="7"/>
      <c r="B176" s="4"/>
      <c r="C176" s="4"/>
      <c r="D176" s="4"/>
      <c r="E176" s="4"/>
      <c r="F176" s="4"/>
    </row>
    <row r="177" spans="1:6" x14ac:dyDescent="0.3">
      <c r="A177" s="7"/>
      <c r="B177" s="4"/>
      <c r="C177" s="4"/>
      <c r="D177" s="4"/>
      <c r="E177" s="4"/>
      <c r="F177" s="4"/>
    </row>
    <row r="178" spans="1:6" x14ac:dyDescent="0.3">
      <c r="A178" s="7"/>
      <c r="B178" s="4"/>
      <c r="C178" s="4"/>
      <c r="D178" s="4"/>
      <c r="E178" s="4"/>
      <c r="F178" s="4"/>
    </row>
    <row r="179" spans="1:6" x14ac:dyDescent="0.3">
      <c r="A179" s="7"/>
      <c r="B179" s="4"/>
      <c r="C179" s="4"/>
      <c r="D179" s="4"/>
      <c r="E179" s="4"/>
      <c r="F179" s="4"/>
    </row>
    <row r="180" spans="1:6" x14ac:dyDescent="0.3">
      <c r="A180" s="7"/>
      <c r="B180" s="4"/>
      <c r="C180" s="4"/>
      <c r="D180" s="4"/>
      <c r="E180" s="4"/>
      <c r="F180" s="4"/>
    </row>
    <row r="181" spans="1:6" x14ac:dyDescent="0.3">
      <c r="A181" s="7"/>
      <c r="B181" s="4"/>
      <c r="C181" s="4"/>
      <c r="D181" s="4"/>
      <c r="E181" s="4"/>
      <c r="F181" s="4"/>
    </row>
    <row r="182" spans="1:6" x14ac:dyDescent="0.3">
      <c r="A182" s="7"/>
      <c r="B182" s="4"/>
      <c r="C182" s="4"/>
      <c r="D182" s="4"/>
      <c r="E182" s="4"/>
      <c r="F182" s="4"/>
    </row>
    <row r="183" spans="1:6" x14ac:dyDescent="0.3">
      <c r="A183" s="7"/>
      <c r="B183" s="4"/>
      <c r="C183" s="4"/>
      <c r="D183" s="4"/>
      <c r="E183" s="4"/>
      <c r="F183" s="4"/>
    </row>
    <row r="184" spans="1:6" x14ac:dyDescent="0.3">
      <c r="A184" s="7"/>
      <c r="B184" s="4"/>
      <c r="C184" s="4"/>
      <c r="D184" s="4"/>
      <c r="E184" s="4"/>
      <c r="F184" s="4"/>
    </row>
    <row r="185" spans="1:6" x14ac:dyDescent="0.3">
      <c r="A185" s="7"/>
      <c r="B185" s="4"/>
      <c r="C185" s="4"/>
      <c r="D185" s="4"/>
      <c r="E185" s="4"/>
      <c r="F185" s="4"/>
    </row>
    <row r="186" spans="1:6" x14ac:dyDescent="0.3">
      <c r="A186" s="7"/>
      <c r="B186" s="4"/>
      <c r="C186" s="4"/>
      <c r="D186" s="4"/>
      <c r="E186" s="4"/>
      <c r="F186" s="4"/>
    </row>
    <row r="187" spans="1:6" x14ac:dyDescent="0.3">
      <c r="A187" s="7"/>
      <c r="B187" s="4"/>
      <c r="C187" s="4"/>
      <c r="D187" s="4"/>
      <c r="E187" s="4"/>
      <c r="F187" s="4"/>
    </row>
    <row r="188" spans="1:6" x14ac:dyDescent="0.3">
      <c r="A188" s="7"/>
      <c r="B188" s="4"/>
      <c r="C188" s="4"/>
      <c r="D188" s="4"/>
      <c r="E188" s="4"/>
      <c r="F188" s="4"/>
    </row>
    <row r="189" spans="1:6" x14ac:dyDescent="0.3">
      <c r="A189" s="7"/>
      <c r="B189" s="4"/>
      <c r="C189" s="4"/>
      <c r="D189" s="4"/>
      <c r="E189" s="4"/>
      <c r="F189" s="4"/>
    </row>
    <row r="190" spans="1:6" x14ac:dyDescent="0.3">
      <c r="A190" s="7"/>
      <c r="B190" s="4"/>
      <c r="C190" s="4"/>
      <c r="D190" s="4"/>
      <c r="E190" s="4"/>
      <c r="F190" s="4"/>
    </row>
    <row r="191" spans="1:6" x14ac:dyDescent="0.3">
      <c r="A191" s="7"/>
      <c r="B191" s="4"/>
      <c r="C191" s="4"/>
      <c r="D191" s="4"/>
      <c r="E191" s="4"/>
      <c r="F191" s="4"/>
    </row>
    <row r="192" spans="1:6" x14ac:dyDescent="0.3">
      <c r="A192" s="7"/>
      <c r="B192" s="4"/>
      <c r="C192" s="4"/>
      <c r="D192" s="4"/>
      <c r="E192" s="4"/>
      <c r="F192" s="4"/>
    </row>
    <row r="193" spans="1:6" x14ac:dyDescent="0.3">
      <c r="A193" s="7"/>
      <c r="B193" s="4"/>
      <c r="C193" s="4"/>
      <c r="D193" s="4"/>
      <c r="E193" s="4"/>
      <c r="F193" s="4"/>
    </row>
    <row r="194" spans="1:6" x14ac:dyDescent="0.3">
      <c r="A194" s="7"/>
      <c r="B194" s="4"/>
      <c r="C194" s="4"/>
      <c r="D194" s="4"/>
      <c r="E194" s="4"/>
      <c r="F194" s="4"/>
    </row>
    <row r="195" spans="1:6" x14ac:dyDescent="0.3">
      <c r="A195" s="7"/>
      <c r="B195" s="4"/>
      <c r="C195" s="4"/>
      <c r="D195" s="4"/>
      <c r="E195" s="4"/>
      <c r="F195" s="4"/>
    </row>
    <row r="196" spans="1:6" x14ac:dyDescent="0.3">
      <c r="A196" s="7"/>
      <c r="B196" s="4"/>
      <c r="C196" s="4"/>
      <c r="D196" s="4"/>
      <c r="E196" s="4"/>
      <c r="F196" s="4"/>
    </row>
    <row r="197" spans="1:6" x14ac:dyDescent="0.3">
      <c r="A197" s="7"/>
      <c r="B197" s="4"/>
      <c r="C197" s="4"/>
      <c r="D197" s="4"/>
      <c r="E197" s="4"/>
      <c r="F197" s="4"/>
    </row>
    <row r="198" spans="1:6" x14ac:dyDescent="0.3">
      <c r="A198" s="7"/>
      <c r="B198" s="4"/>
      <c r="C198" s="4"/>
      <c r="D198" s="4"/>
      <c r="E198" s="4"/>
      <c r="F198" s="4"/>
    </row>
    <row r="199" spans="1:6" x14ac:dyDescent="0.3">
      <c r="A199" s="7"/>
      <c r="B199" s="4"/>
      <c r="C199" s="4"/>
      <c r="D199" s="4"/>
      <c r="E199" s="4"/>
      <c r="F199" s="4"/>
    </row>
    <row r="200" spans="1:6" x14ac:dyDescent="0.3">
      <c r="A200" s="7"/>
      <c r="B200" s="4"/>
      <c r="C200" s="4"/>
      <c r="D200" s="4"/>
      <c r="E200" s="4"/>
      <c r="F200" s="4"/>
    </row>
    <row r="201" spans="1:6" x14ac:dyDescent="0.3">
      <c r="A201" s="7"/>
      <c r="B201" s="4"/>
      <c r="C201" s="4"/>
      <c r="D201" s="4"/>
      <c r="E201" s="4"/>
      <c r="F201" s="4"/>
    </row>
    <row r="202" spans="1:6" x14ac:dyDescent="0.3">
      <c r="A202" s="7"/>
      <c r="B202" s="4"/>
      <c r="C202" s="4"/>
      <c r="D202" s="4"/>
      <c r="E202" s="4"/>
      <c r="F202" s="4"/>
    </row>
    <row r="203" spans="1:6" x14ac:dyDescent="0.3">
      <c r="A203" s="7"/>
      <c r="B203" s="4"/>
      <c r="C203" s="4"/>
      <c r="D203" s="4"/>
      <c r="E203" s="4"/>
      <c r="F203" s="4"/>
    </row>
    <row r="204" spans="1:6" x14ac:dyDescent="0.3">
      <c r="A204" s="7"/>
      <c r="B204" s="4"/>
      <c r="C204" s="4"/>
      <c r="D204" s="4"/>
      <c r="E204" s="4"/>
      <c r="F204" s="4"/>
    </row>
    <row r="205" spans="1:6" x14ac:dyDescent="0.3">
      <c r="A205" s="7"/>
      <c r="B205" s="4"/>
      <c r="C205" s="4"/>
      <c r="D205" s="4"/>
      <c r="E205" s="4"/>
      <c r="F205" s="4"/>
    </row>
    <row r="206" spans="1:6" x14ac:dyDescent="0.3">
      <c r="A206" s="7"/>
      <c r="B206" s="4"/>
      <c r="C206" s="4"/>
      <c r="D206" s="4"/>
      <c r="E206" s="4"/>
      <c r="F206" s="4"/>
    </row>
    <row r="207" spans="1:6" x14ac:dyDescent="0.3">
      <c r="A207" s="7"/>
      <c r="B207" s="4"/>
      <c r="C207" s="4"/>
      <c r="D207" s="4"/>
      <c r="E207" s="4"/>
      <c r="F207" s="4"/>
    </row>
    <row r="208" spans="1:6" x14ac:dyDescent="0.3">
      <c r="A208" s="7"/>
      <c r="B208" s="4"/>
      <c r="C208" s="4"/>
      <c r="D208" s="4"/>
      <c r="E208" s="4"/>
      <c r="F208" s="4"/>
    </row>
    <row r="209" spans="1:6" x14ac:dyDescent="0.3">
      <c r="A209" s="7"/>
      <c r="B209" s="4"/>
      <c r="C209" s="4"/>
      <c r="D209" s="4"/>
      <c r="E209" s="4"/>
      <c r="F209" s="4"/>
    </row>
    <row r="210" spans="1:6" x14ac:dyDescent="0.3">
      <c r="A210" s="7"/>
      <c r="B210" s="4"/>
      <c r="C210" s="4"/>
      <c r="D210" s="4"/>
      <c r="E210" s="4"/>
      <c r="F210" s="4"/>
    </row>
    <row r="211" spans="1:6" x14ac:dyDescent="0.3">
      <c r="A211" s="7"/>
      <c r="B211" s="4"/>
      <c r="C211" s="4"/>
      <c r="D211" s="4"/>
      <c r="E211" s="4"/>
      <c r="F211" s="4"/>
    </row>
    <row r="212" spans="1:6" x14ac:dyDescent="0.3">
      <c r="A212" s="7"/>
      <c r="B212" s="4"/>
      <c r="C212" s="4"/>
      <c r="D212" s="4"/>
      <c r="E212" s="4"/>
      <c r="F212" s="4"/>
    </row>
    <row r="213" spans="1:6" x14ac:dyDescent="0.3">
      <c r="A213" s="7"/>
      <c r="B213" s="4"/>
      <c r="C213" s="4"/>
      <c r="D213" s="4"/>
      <c r="E213" s="4"/>
      <c r="F213" s="4"/>
    </row>
    <row r="214" spans="1:6" x14ac:dyDescent="0.3">
      <c r="A214" s="7"/>
      <c r="B214" s="4"/>
      <c r="C214" s="4"/>
      <c r="D214" s="4"/>
      <c r="E214" s="4"/>
      <c r="F214" s="4"/>
    </row>
    <row r="215" spans="1:6" x14ac:dyDescent="0.3">
      <c r="A215" s="7"/>
      <c r="B215" s="4"/>
      <c r="C215" s="4"/>
      <c r="D215" s="4"/>
      <c r="E215" s="4"/>
      <c r="F215" s="4"/>
    </row>
    <row r="216" spans="1:6" x14ac:dyDescent="0.3">
      <c r="A216" s="7"/>
      <c r="B216" s="4"/>
      <c r="C216" s="4"/>
      <c r="D216" s="4"/>
      <c r="E216" s="4"/>
      <c r="F216" s="4"/>
    </row>
    <row r="217" spans="1:6" x14ac:dyDescent="0.3">
      <c r="A217" s="7"/>
      <c r="B217" s="4"/>
      <c r="C217" s="4"/>
      <c r="D217" s="4"/>
      <c r="E217" s="4"/>
      <c r="F217" s="4"/>
    </row>
    <row r="218" spans="1:6" x14ac:dyDescent="0.3">
      <c r="A218" s="7"/>
      <c r="B218" s="4"/>
      <c r="C218" s="4"/>
      <c r="D218" s="4"/>
      <c r="E218" s="4"/>
      <c r="F218" s="4"/>
    </row>
    <row r="219" spans="1:6" x14ac:dyDescent="0.3">
      <c r="A219" s="7"/>
      <c r="B219" s="4"/>
      <c r="C219" s="4"/>
      <c r="D219" s="4"/>
      <c r="E219" s="4"/>
      <c r="F219" s="4"/>
    </row>
    <row r="220" spans="1:6" x14ac:dyDescent="0.3">
      <c r="A220" s="7"/>
      <c r="B220" s="4"/>
      <c r="C220" s="4"/>
      <c r="D220" s="4"/>
      <c r="E220" s="4"/>
      <c r="F220" s="4"/>
    </row>
    <row r="221" spans="1:6" x14ac:dyDescent="0.3">
      <c r="A221" s="7"/>
      <c r="B221" s="4"/>
      <c r="C221" s="4"/>
      <c r="D221" s="4"/>
      <c r="E221" s="4"/>
      <c r="F221" s="4"/>
    </row>
    <row r="222" spans="1:6" x14ac:dyDescent="0.3">
      <c r="A222" s="7"/>
      <c r="B222" s="4"/>
      <c r="C222" s="4"/>
      <c r="D222" s="4"/>
      <c r="E222" s="4"/>
      <c r="F222" s="4"/>
    </row>
    <row r="223" spans="1:6" x14ac:dyDescent="0.3">
      <c r="A223" s="7"/>
      <c r="B223" s="4"/>
      <c r="C223" s="4"/>
      <c r="D223" s="4"/>
      <c r="E223" s="4"/>
      <c r="F223" s="4"/>
    </row>
    <row r="224" spans="1:6" x14ac:dyDescent="0.3">
      <c r="A224" s="7"/>
      <c r="B224" s="4"/>
      <c r="C224" s="4"/>
      <c r="D224" s="4"/>
      <c r="E224" s="4"/>
      <c r="F224" s="4"/>
    </row>
    <row r="225" spans="1:6" x14ac:dyDescent="0.3">
      <c r="A225" s="7"/>
      <c r="B225" s="4"/>
      <c r="C225" s="4"/>
      <c r="D225" s="4"/>
      <c r="E225" s="4"/>
      <c r="F225" s="4"/>
    </row>
    <row r="226" spans="1:6" x14ac:dyDescent="0.3">
      <c r="A226" s="7"/>
      <c r="B226" s="4"/>
      <c r="C226" s="4"/>
      <c r="D226" s="4"/>
      <c r="E226" s="4"/>
      <c r="F226" s="4"/>
    </row>
    <row r="227" spans="1:6" x14ac:dyDescent="0.3">
      <c r="A227" s="7"/>
      <c r="B227" s="4"/>
      <c r="C227" s="4"/>
      <c r="D227" s="4"/>
      <c r="E227" s="4"/>
      <c r="F227" s="4"/>
    </row>
    <row r="228" spans="1:6" x14ac:dyDescent="0.3">
      <c r="A228" s="7"/>
      <c r="B228" s="4"/>
      <c r="C228" s="4"/>
      <c r="D228" s="4"/>
      <c r="E228" s="4"/>
      <c r="F228" s="4"/>
    </row>
    <row r="229" spans="1:6" x14ac:dyDescent="0.3">
      <c r="A229" s="7"/>
      <c r="B229" s="4"/>
      <c r="C229" s="4"/>
      <c r="D229" s="4"/>
      <c r="E229" s="4"/>
      <c r="F229" s="4"/>
    </row>
    <row r="230" spans="1:6" x14ac:dyDescent="0.3">
      <c r="A230" s="7"/>
      <c r="B230" s="4"/>
      <c r="C230" s="4"/>
      <c r="D230" s="4"/>
      <c r="E230" s="4"/>
      <c r="F230" s="4"/>
    </row>
    <row r="231" spans="1:6" x14ac:dyDescent="0.3">
      <c r="A231" s="7"/>
      <c r="B231" s="4"/>
      <c r="C231" s="4"/>
      <c r="D231" s="4"/>
      <c r="E231" s="4"/>
      <c r="F231" s="4"/>
    </row>
    <row r="232" spans="1:6" x14ac:dyDescent="0.3">
      <c r="A232" s="7"/>
      <c r="B232" s="4"/>
      <c r="C232" s="4"/>
      <c r="D232" s="4"/>
      <c r="E232" s="4"/>
      <c r="F232" s="4"/>
    </row>
    <row r="233" spans="1:6" x14ac:dyDescent="0.3">
      <c r="A233" s="7"/>
      <c r="B233" s="4"/>
      <c r="C233" s="4"/>
      <c r="D233" s="4"/>
      <c r="E233" s="4"/>
      <c r="F233" s="4"/>
    </row>
    <row r="234" spans="1:6" x14ac:dyDescent="0.3">
      <c r="A234" s="7"/>
      <c r="B234" s="4"/>
      <c r="C234" s="4"/>
      <c r="D234" s="4"/>
      <c r="E234" s="4"/>
      <c r="F234" s="4"/>
    </row>
    <row r="235" spans="1:6" x14ac:dyDescent="0.3">
      <c r="A235" s="7"/>
      <c r="B235" s="4"/>
      <c r="C235" s="4"/>
      <c r="D235" s="4"/>
      <c r="E235" s="4"/>
      <c r="F235" s="4"/>
    </row>
    <row r="236" spans="1:6" x14ac:dyDescent="0.3">
      <c r="A236" s="7"/>
      <c r="B236" s="4"/>
      <c r="C236" s="4"/>
      <c r="D236" s="4"/>
      <c r="E236" s="4"/>
      <c r="F236" s="4"/>
    </row>
    <row r="237" spans="1:6" x14ac:dyDescent="0.3">
      <c r="A237" s="7"/>
      <c r="B237" s="4"/>
      <c r="C237" s="4"/>
      <c r="D237" s="4"/>
      <c r="E237" s="4"/>
      <c r="F237" s="4"/>
    </row>
    <row r="238" spans="1:6" x14ac:dyDescent="0.3">
      <c r="A238" s="7"/>
      <c r="B238" s="4"/>
      <c r="C238" s="4"/>
      <c r="D238" s="4"/>
      <c r="E238" s="4"/>
      <c r="F238" s="4"/>
    </row>
    <row r="239" spans="1:6" x14ac:dyDescent="0.3">
      <c r="A239" s="7"/>
      <c r="B239" s="4"/>
      <c r="C239" s="4"/>
      <c r="D239" s="4"/>
      <c r="E239" s="4"/>
      <c r="F239" s="4"/>
    </row>
    <row r="240" spans="1:6" x14ac:dyDescent="0.3">
      <c r="A240" s="7"/>
      <c r="B240" s="4"/>
      <c r="C240" s="4"/>
      <c r="D240" s="4"/>
      <c r="E240" s="4"/>
      <c r="F240" s="4"/>
    </row>
    <row r="241" spans="1:6" x14ac:dyDescent="0.3">
      <c r="A241" s="7"/>
      <c r="B241" s="4"/>
      <c r="C241" s="4"/>
      <c r="D241" s="4"/>
      <c r="E241" s="4"/>
      <c r="F241" s="4"/>
    </row>
    <row r="242" spans="1:6" x14ac:dyDescent="0.3">
      <c r="A242" s="7"/>
      <c r="B242" s="4"/>
      <c r="C242" s="4"/>
      <c r="D242" s="4"/>
      <c r="E242" s="4"/>
      <c r="F242" s="4"/>
    </row>
    <row r="243" spans="1:6" x14ac:dyDescent="0.3">
      <c r="A243" s="7"/>
      <c r="B243" s="4"/>
      <c r="C243" s="4"/>
      <c r="D243" s="4"/>
      <c r="E243" s="4"/>
      <c r="F243" s="4"/>
    </row>
    <row r="244" spans="1:6" x14ac:dyDescent="0.3">
      <c r="A244" s="7"/>
      <c r="B244" s="4"/>
      <c r="C244" s="4"/>
      <c r="D244" s="4"/>
      <c r="E244" s="4"/>
      <c r="F244" s="4"/>
    </row>
    <row r="245" spans="1:6" x14ac:dyDescent="0.3">
      <c r="A245" s="7"/>
      <c r="B245" s="4"/>
      <c r="C245" s="4"/>
      <c r="D245" s="4"/>
      <c r="E245" s="4"/>
      <c r="F245" s="4"/>
    </row>
    <row r="246" spans="1:6" x14ac:dyDescent="0.3">
      <c r="A246" s="7"/>
      <c r="B246" s="4"/>
      <c r="C246" s="4"/>
      <c r="D246" s="4"/>
      <c r="E246" s="4"/>
      <c r="F246" s="4"/>
    </row>
    <row r="247" spans="1:6" x14ac:dyDescent="0.3">
      <c r="A247" s="7"/>
      <c r="B247" s="4"/>
      <c r="C247" s="4"/>
      <c r="D247" s="4"/>
      <c r="E247" s="4"/>
      <c r="F247" s="4"/>
    </row>
    <row r="248" spans="1:6" x14ac:dyDescent="0.3">
      <c r="A248" s="7"/>
      <c r="B248" s="4"/>
      <c r="C248" s="4"/>
      <c r="D248" s="4"/>
      <c r="E248" s="4"/>
      <c r="F248" s="4"/>
    </row>
    <row r="249" spans="1:6" x14ac:dyDescent="0.3">
      <c r="A249" s="7"/>
      <c r="B249" s="4"/>
      <c r="C249" s="4"/>
      <c r="D249" s="4"/>
      <c r="E249" s="4"/>
      <c r="F249" s="4"/>
    </row>
    <row r="250" spans="1:6" x14ac:dyDescent="0.3">
      <c r="A250" s="7"/>
      <c r="B250" s="4"/>
      <c r="C250" s="4"/>
      <c r="D250" s="4"/>
      <c r="E250" s="4"/>
      <c r="F250" s="4"/>
    </row>
    <row r="251" spans="1:6" x14ac:dyDescent="0.3">
      <c r="A251" s="7"/>
      <c r="B251" s="4"/>
      <c r="C251" s="4"/>
      <c r="D251" s="4"/>
      <c r="E251" s="4"/>
      <c r="F251" s="4"/>
    </row>
    <row r="252" spans="1:6" x14ac:dyDescent="0.3">
      <c r="A252" s="7"/>
      <c r="B252" s="4"/>
      <c r="C252" s="4"/>
      <c r="D252" s="4"/>
      <c r="E252" s="4"/>
      <c r="F252" s="4"/>
    </row>
    <row r="253" spans="1:6" x14ac:dyDescent="0.3">
      <c r="A253" s="7"/>
      <c r="B253" s="4"/>
      <c r="C253" s="4"/>
      <c r="D253" s="4"/>
      <c r="E253" s="4"/>
      <c r="F253" s="4"/>
    </row>
    <row r="254" spans="1:6" x14ac:dyDescent="0.3">
      <c r="A254" s="7"/>
      <c r="B254" s="4"/>
      <c r="C254" s="4"/>
      <c r="D254" s="4"/>
      <c r="E254" s="4"/>
      <c r="F254" s="4"/>
    </row>
    <row r="255" spans="1:6" x14ac:dyDescent="0.3">
      <c r="A255" s="7"/>
      <c r="B255" s="4"/>
      <c r="C255" s="4"/>
      <c r="D255" s="4"/>
      <c r="E255" s="4"/>
      <c r="F255" s="4"/>
    </row>
    <row r="256" spans="1:6" x14ac:dyDescent="0.3">
      <c r="A256" s="7"/>
      <c r="B256" s="4"/>
      <c r="C256" s="4"/>
      <c r="D256" s="4"/>
      <c r="E256" s="4"/>
      <c r="F256" s="4"/>
    </row>
    <row r="257" spans="1:6" x14ac:dyDescent="0.3">
      <c r="A257" s="7"/>
      <c r="B257" s="4"/>
      <c r="C257" s="4"/>
      <c r="D257" s="4"/>
      <c r="E257" s="4"/>
      <c r="F257" s="4"/>
    </row>
    <row r="258" spans="1:6" x14ac:dyDescent="0.3">
      <c r="A258" s="7"/>
      <c r="B258" s="4"/>
      <c r="C258" s="4"/>
      <c r="D258" s="4"/>
      <c r="E258" s="4"/>
      <c r="F258" s="4"/>
    </row>
    <row r="259" spans="1:6" x14ac:dyDescent="0.3">
      <c r="A259" s="7"/>
      <c r="B259" s="4"/>
      <c r="C259" s="4"/>
      <c r="D259" s="4"/>
      <c r="E259" s="4"/>
      <c r="F259" s="4"/>
    </row>
    <row r="260" spans="1:6" x14ac:dyDescent="0.3">
      <c r="A260" s="7"/>
      <c r="B260" s="4"/>
      <c r="C260" s="4"/>
      <c r="D260" s="4"/>
      <c r="E260" s="4"/>
      <c r="F260" s="4"/>
    </row>
    <row r="261" spans="1:6" x14ac:dyDescent="0.3">
      <c r="A261" s="7"/>
      <c r="B261" s="4"/>
      <c r="C261" s="4"/>
      <c r="D261" s="4"/>
      <c r="E261" s="4"/>
      <c r="F261" s="4"/>
    </row>
    <row r="262" spans="1:6" x14ac:dyDescent="0.3">
      <c r="A262" s="7"/>
      <c r="B262" s="4"/>
      <c r="C262" s="4"/>
      <c r="D262" s="4"/>
      <c r="E262" s="4"/>
      <c r="F262" s="4"/>
    </row>
    <row r="263" spans="1:6" x14ac:dyDescent="0.3">
      <c r="A263" s="7"/>
      <c r="B263" s="4"/>
      <c r="C263" s="4"/>
      <c r="D263" s="4"/>
      <c r="E263" s="4"/>
      <c r="F263" s="4"/>
    </row>
    <row r="264" spans="1:6" x14ac:dyDescent="0.3">
      <c r="A264" s="7"/>
      <c r="B264" s="4"/>
      <c r="C264" s="4"/>
      <c r="D264" s="4"/>
      <c r="E264" s="4"/>
      <c r="F264" s="4"/>
    </row>
    <row r="265" spans="1:6" x14ac:dyDescent="0.3">
      <c r="A265" s="7"/>
      <c r="B265" s="4"/>
      <c r="C265" s="4"/>
      <c r="D265" s="4"/>
      <c r="E265" s="4"/>
      <c r="F265" s="4"/>
    </row>
    <row r="266" spans="1:6" x14ac:dyDescent="0.3">
      <c r="A266" s="7"/>
      <c r="B266" s="4"/>
      <c r="C266" s="4"/>
      <c r="D266" s="4"/>
      <c r="E266" s="4"/>
      <c r="F266" s="4"/>
    </row>
    <row r="267" spans="1:6" x14ac:dyDescent="0.3">
      <c r="A267" s="7"/>
      <c r="B267" s="4"/>
      <c r="C267" s="4"/>
      <c r="D267" s="4"/>
      <c r="E267" s="4"/>
      <c r="F267" s="4"/>
    </row>
    <row r="268" spans="1:6" x14ac:dyDescent="0.3">
      <c r="A268" s="7"/>
      <c r="B268" s="4"/>
      <c r="C268" s="4"/>
      <c r="D268" s="4"/>
      <c r="E268" s="4"/>
      <c r="F268" s="4"/>
    </row>
    <row r="269" spans="1:6" x14ac:dyDescent="0.3">
      <c r="A269" s="7"/>
      <c r="B269" s="4"/>
      <c r="C269" s="4"/>
      <c r="D269" s="4"/>
      <c r="E269" s="4"/>
      <c r="F269" s="4"/>
    </row>
    <row r="270" spans="1:6" x14ac:dyDescent="0.3">
      <c r="A270" s="7"/>
      <c r="B270" s="4"/>
      <c r="C270" s="4"/>
      <c r="D270" s="4"/>
      <c r="E270" s="4"/>
      <c r="F270" s="4"/>
    </row>
    <row r="271" spans="1:6" x14ac:dyDescent="0.3">
      <c r="A271" s="7"/>
      <c r="B271" s="4"/>
      <c r="C271" s="4"/>
      <c r="D271" s="4"/>
      <c r="E271" s="4"/>
      <c r="F271" s="4"/>
    </row>
    <row r="272" spans="1:6" x14ac:dyDescent="0.3">
      <c r="A272" s="7"/>
      <c r="B272" s="4"/>
      <c r="C272" s="4"/>
      <c r="D272" s="4"/>
      <c r="E272" s="4"/>
      <c r="F272" s="4"/>
    </row>
    <row r="273" spans="1:6" x14ac:dyDescent="0.3">
      <c r="A273" s="7"/>
      <c r="B273" s="4"/>
      <c r="C273" s="4"/>
      <c r="D273" s="4"/>
      <c r="E273" s="4"/>
      <c r="F273" s="4"/>
    </row>
    <row r="274" spans="1:6" x14ac:dyDescent="0.3">
      <c r="A274" s="7"/>
      <c r="B274" s="4"/>
      <c r="C274" s="4"/>
      <c r="D274" s="4"/>
      <c r="E274" s="4"/>
      <c r="F274" s="4"/>
    </row>
    <row r="275" spans="1:6" x14ac:dyDescent="0.3">
      <c r="A275" s="7"/>
      <c r="B275" s="4"/>
      <c r="C275" s="4"/>
      <c r="D275" s="4"/>
      <c r="E275" s="4"/>
      <c r="F275" s="4"/>
    </row>
    <row r="276" spans="1:6" x14ac:dyDescent="0.3">
      <c r="A276" s="7"/>
      <c r="B276" s="4"/>
      <c r="C276" s="4"/>
      <c r="D276" s="4"/>
      <c r="E276" s="4"/>
      <c r="F276" s="4"/>
    </row>
    <row r="277" spans="1:6" x14ac:dyDescent="0.3">
      <c r="A277" s="7"/>
      <c r="B277" s="4"/>
      <c r="C277" s="4"/>
      <c r="D277" s="4"/>
      <c r="E277" s="4"/>
      <c r="F277" s="4"/>
    </row>
    <row r="278" spans="1:6" x14ac:dyDescent="0.3">
      <c r="A278" s="7"/>
      <c r="B278" s="4"/>
      <c r="C278" s="4"/>
      <c r="D278" s="4"/>
      <c r="E278" s="4"/>
      <c r="F278" s="4"/>
    </row>
    <row r="279" spans="1:6" x14ac:dyDescent="0.3">
      <c r="A279" s="7"/>
      <c r="B279" s="4"/>
      <c r="C279" s="4"/>
      <c r="D279" s="4"/>
      <c r="E279" s="4"/>
      <c r="F279" s="4"/>
    </row>
    <row r="280" spans="1:6" x14ac:dyDescent="0.3">
      <c r="A280" s="7"/>
      <c r="B280" s="4"/>
      <c r="C280" s="4"/>
      <c r="D280" s="4"/>
      <c r="E280" s="4"/>
      <c r="F280" s="4"/>
    </row>
    <row r="281" spans="1:6" x14ac:dyDescent="0.3">
      <c r="A281" s="7"/>
      <c r="B281" s="4"/>
      <c r="C281" s="4"/>
      <c r="D281" s="4"/>
      <c r="E281" s="4"/>
      <c r="F281" s="4"/>
    </row>
    <row r="282" spans="1:6" x14ac:dyDescent="0.3">
      <c r="A282" s="7"/>
      <c r="B282" s="4"/>
      <c r="C282" s="4"/>
      <c r="D282" s="4"/>
      <c r="E282" s="4"/>
      <c r="F282" s="4"/>
    </row>
    <row r="283" spans="1:6" x14ac:dyDescent="0.3">
      <c r="A283" s="7"/>
      <c r="B283" s="4"/>
      <c r="C283" s="4"/>
      <c r="D283" s="4"/>
      <c r="E283" s="4"/>
      <c r="F283" s="4"/>
    </row>
    <row r="284" spans="1:6" x14ac:dyDescent="0.3">
      <c r="A284" s="7"/>
      <c r="B284" s="4"/>
      <c r="C284" s="4"/>
      <c r="D284" s="4"/>
      <c r="E284" s="4"/>
      <c r="F284" s="4"/>
    </row>
    <row r="285" spans="1:6" x14ac:dyDescent="0.3">
      <c r="A285" s="7"/>
      <c r="B285" s="4"/>
      <c r="C285" s="4"/>
      <c r="D285" s="4"/>
      <c r="E285" s="4"/>
      <c r="F285" s="4"/>
    </row>
    <row r="286" spans="1:6" x14ac:dyDescent="0.3">
      <c r="A286" s="7"/>
      <c r="B286" s="4"/>
      <c r="C286" s="4"/>
      <c r="D286" s="4"/>
      <c r="E286" s="4"/>
      <c r="F286" s="4"/>
    </row>
    <row r="287" spans="1:6" x14ac:dyDescent="0.3">
      <c r="A287" s="7"/>
      <c r="B287" s="4"/>
      <c r="C287" s="4"/>
      <c r="D287" s="4"/>
      <c r="E287" s="4"/>
      <c r="F287" s="4"/>
    </row>
    <row r="288" spans="1:6" x14ac:dyDescent="0.3">
      <c r="A288" s="7"/>
      <c r="B288" s="4"/>
      <c r="C288" s="4"/>
      <c r="D288" s="4"/>
      <c r="E288" s="4"/>
      <c r="F288" s="4"/>
    </row>
    <row r="289" spans="1:6" x14ac:dyDescent="0.3">
      <c r="A289" s="7"/>
      <c r="B289" s="4"/>
      <c r="C289" s="4"/>
      <c r="D289" s="4"/>
      <c r="E289" s="4"/>
      <c r="F289" s="4"/>
    </row>
    <row r="290" spans="1:6" x14ac:dyDescent="0.3">
      <c r="A290" s="7"/>
      <c r="B290" s="4"/>
      <c r="C290" s="4"/>
      <c r="D290" s="4"/>
      <c r="E290" s="4"/>
      <c r="F290" s="4"/>
    </row>
    <row r="291" spans="1:6" x14ac:dyDescent="0.3">
      <c r="A291" s="7"/>
      <c r="B291" s="4"/>
      <c r="C291" s="4"/>
      <c r="D291" s="4"/>
      <c r="E291" s="4"/>
      <c r="F291" s="4"/>
    </row>
    <row r="292" spans="1:6" x14ac:dyDescent="0.3">
      <c r="A292" s="7"/>
      <c r="B292" s="4"/>
      <c r="C292" s="4"/>
      <c r="D292" s="4"/>
      <c r="E292" s="4"/>
      <c r="F292" s="4"/>
    </row>
    <row r="293" spans="1:6" x14ac:dyDescent="0.3">
      <c r="A293" s="7"/>
      <c r="B293" s="4"/>
      <c r="C293" s="4"/>
      <c r="D293" s="4"/>
      <c r="E293" s="4"/>
      <c r="F293" s="4"/>
    </row>
    <row r="294" spans="1:6" x14ac:dyDescent="0.3">
      <c r="A294" s="7"/>
      <c r="B294" s="4"/>
      <c r="C294" s="4"/>
      <c r="D294" s="4"/>
      <c r="E294" s="4"/>
      <c r="F294" s="4"/>
    </row>
    <row r="295" spans="1:6" x14ac:dyDescent="0.3">
      <c r="A295" s="7"/>
      <c r="B295" s="4"/>
      <c r="C295" s="4"/>
      <c r="D295" s="4"/>
      <c r="E295" s="4"/>
      <c r="F295" s="4"/>
    </row>
    <row r="296" spans="1:6" x14ac:dyDescent="0.3">
      <c r="A296" s="7"/>
      <c r="B296" s="4"/>
      <c r="C296" s="4"/>
      <c r="D296" s="4"/>
      <c r="E296" s="4"/>
      <c r="F296" s="4"/>
    </row>
    <row r="297" spans="1:6" x14ac:dyDescent="0.3">
      <c r="A297" s="7"/>
      <c r="B297" s="4"/>
      <c r="C297" s="4"/>
      <c r="D297" s="4"/>
      <c r="E297" s="4"/>
      <c r="F297" s="4"/>
    </row>
    <row r="298" spans="1:6" x14ac:dyDescent="0.3">
      <c r="A298" s="7"/>
      <c r="B298" s="4"/>
      <c r="C298" s="4"/>
      <c r="D298" s="4"/>
      <c r="E298" s="4"/>
      <c r="F298" s="4"/>
    </row>
    <row r="299" spans="1:6" x14ac:dyDescent="0.3">
      <c r="A299" s="7"/>
      <c r="B299" s="4"/>
      <c r="C299" s="4"/>
      <c r="D299" s="4"/>
      <c r="E299" s="4"/>
      <c r="F299" s="4"/>
    </row>
    <row r="300" spans="1:6" x14ac:dyDescent="0.3">
      <c r="A300" s="7"/>
      <c r="B300" s="4"/>
      <c r="C300" s="4"/>
      <c r="D300" s="4"/>
      <c r="E300" s="4"/>
      <c r="F300" s="4"/>
    </row>
    <row r="301" spans="1:6" x14ac:dyDescent="0.3">
      <c r="A301" s="7"/>
      <c r="B301" s="4"/>
      <c r="C301" s="4"/>
      <c r="D301" s="4"/>
      <c r="E301" s="4"/>
      <c r="F301" s="4"/>
    </row>
    <row r="302" spans="1:6" x14ac:dyDescent="0.3">
      <c r="A302" s="7"/>
      <c r="B302" s="4"/>
      <c r="C302" s="4"/>
      <c r="D302" s="4"/>
      <c r="E302" s="4"/>
      <c r="F302" s="4"/>
    </row>
    <row r="303" spans="1:6" x14ac:dyDescent="0.3">
      <c r="A303" s="7"/>
      <c r="B303" s="4"/>
      <c r="C303" s="4"/>
      <c r="D303" s="4"/>
      <c r="E303" s="4"/>
      <c r="F303" s="4"/>
    </row>
    <row r="304" spans="1:6" x14ac:dyDescent="0.3">
      <c r="A304" s="7"/>
      <c r="B304" s="4"/>
      <c r="C304" s="4"/>
      <c r="D304" s="4"/>
      <c r="E304" s="4"/>
      <c r="F304" s="4"/>
    </row>
    <row r="305" spans="1:6" x14ac:dyDescent="0.3">
      <c r="A305" s="7"/>
      <c r="B305" s="4"/>
      <c r="C305" s="4"/>
      <c r="D305" s="4"/>
      <c r="E305" s="4"/>
      <c r="F305" s="4"/>
    </row>
    <row r="306" spans="1:6" x14ac:dyDescent="0.3">
      <c r="A306" s="7"/>
      <c r="B306" s="4"/>
      <c r="C306" s="4"/>
      <c r="D306" s="4"/>
      <c r="E306" s="4"/>
      <c r="F306" s="4"/>
    </row>
    <row r="307" spans="1:6" x14ac:dyDescent="0.3">
      <c r="A307" s="7"/>
      <c r="B307" s="4"/>
      <c r="C307" s="4"/>
      <c r="D307" s="4"/>
      <c r="E307" s="4"/>
      <c r="F307" s="4"/>
    </row>
    <row r="308" spans="1:6" x14ac:dyDescent="0.3">
      <c r="A308" s="7"/>
      <c r="B308" s="4"/>
      <c r="C308" s="4"/>
      <c r="D308" s="4"/>
      <c r="E308" s="4"/>
      <c r="F308" s="4"/>
    </row>
    <row r="309" spans="1:6" x14ac:dyDescent="0.3">
      <c r="A309" s="7"/>
      <c r="B309" s="4"/>
      <c r="C309" s="4"/>
      <c r="D309" s="4"/>
      <c r="E309" s="4"/>
      <c r="F309" s="4"/>
    </row>
    <row r="310" spans="1:6" x14ac:dyDescent="0.3">
      <c r="A310" s="7"/>
      <c r="B310" s="4"/>
      <c r="C310" s="4"/>
      <c r="D310" s="4"/>
      <c r="E310" s="4"/>
      <c r="F310" s="4"/>
    </row>
    <row r="311" spans="1:6" x14ac:dyDescent="0.3">
      <c r="A311" s="7"/>
      <c r="B311" s="4"/>
      <c r="C311" s="4"/>
      <c r="D311" s="4"/>
      <c r="E311" s="4"/>
      <c r="F311" s="4"/>
    </row>
    <row r="312" spans="1:6" x14ac:dyDescent="0.3">
      <c r="A312" s="7"/>
      <c r="B312" s="4"/>
      <c r="C312" s="4"/>
      <c r="D312" s="4"/>
      <c r="E312" s="4"/>
      <c r="F312" s="4"/>
    </row>
    <row r="313" spans="1:6" x14ac:dyDescent="0.3">
      <c r="A313" s="7"/>
      <c r="B313" s="4"/>
      <c r="C313" s="4"/>
      <c r="D313" s="4"/>
      <c r="E313" s="4"/>
      <c r="F313" s="4"/>
    </row>
    <row r="314" spans="1:6" x14ac:dyDescent="0.3">
      <c r="A314" s="7"/>
      <c r="B314" s="4"/>
      <c r="C314" s="4"/>
      <c r="D314" s="4"/>
      <c r="E314" s="4"/>
      <c r="F314" s="4"/>
    </row>
    <row r="315" spans="1:6" x14ac:dyDescent="0.3">
      <c r="A315" s="7"/>
      <c r="B315" s="4"/>
      <c r="C315" s="4"/>
      <c r="D315" s="4"/>
      <c r="E315" s="4"/>
      <c r="F315" s="4"/>
    </row>
    <row r="316" spans="1:6" x14ac:dyDescent="0.3">
      <c r="A316" s="7"/>
      <c r="B316" s="4"/>
      <c r="C316" s="4"/>
      <c r="D316" s="4"/>
      <c r="E316" s="4"/>
      <c r="F316" s="4"/>
    </row>
    <row r="317" spans="1:6" x14ac:dyDescent="0.3">
      <c r="A317" s="7"/>
      <c r="B317" s="4"/>
      <c r="C317" s="4"/>
      <c r="D317" s="4"/>
      <c r="E317" s="4"/>
      <c r="F317" s="4"/>
    </row>
    <row r="318" spans="1:6" x14ac:dyDescent="0.3">
      <c r="A318" s="7"/>
      <c r="B318" s="4"/>
      <c r="C318" s="4"/>
      <c r="D318" s="4"/>
      <c r="E318" s="4"/>
      <c r="F318" s="4"/>
    </row>
    <row r="319" spans="1:6" x14ac:dyDescent="0.3">
      <c r="A319" s="7"/>
      <c r="B319" s="4"/>
      <c r="C319" s="4"/>
      <c r="D319" s="4"/>
      <c r="E319" s="4"/>
      <c r="F319" s="4"/>
    </row>
    <row r="320" spans="1:6" x14ac:dyDescent="0.3">
      <c r="A320" s="7"/>
      <c r="B320" s="4"/>
      <c r="C320" s="4"/>
      <c r="D320" s="4"/>
      <c r="E320" s="4"/>
      <c r="F320" s="4"/>
    </row>
    <row r="321" spans="1:6" x14ac:dyDescent="0.3">
      <c r="A321" s="7"/>
      <c r="B321" s="4"/>
      <c r="C321" s="4"/>
      <c r="D321" s="4"/>
      <c r="E321" s="4"/>
      <c r="F321" s="4"/>
    </row>
    <row r="322" spans="1:6" x14ac:dyDescent="0.3">
      <c r="A322" s="7"/>
      <c r="B322" s="4"/>
      <c r="C322" s="4"/>
      <c r="D322" s="4"/>
      <c r="E322" s="4"/>
      <c r="F322" s="4"/>
    </row>
    <row r="323" spans="1:6" x14ac:dyDescent="0.3">
      <c r="A323" s="7"/>
      <c r="B323" s="4"/>
      <c r="C323" s="4"/>
      <c r="D323" s="4"/>
      <c r="E323" s="4"/>
      <c r="F323" s="4"/>
    </row>
    <row r="324" spans="1:6" x14ac:dyDescent="0.3">
      <c r="A324" s="7"/>
      <c r="B324" s="4"/>
      <c r="C324" s="4"/>
      <c r="D324" s="4"/>
      <c r="E324" s="4"/>
      <c r="F324" s="4"/>
    </row>
    <row r="325" spans="1:6" x14ac:dyDescent="0.3">
      <c r="A325" s="7"/>
      <c r="B325" s="4"/>
      <c r="C325" s="4"/>
      <c r="D325" s="4"/>
      <c r="E325" s="4"/>
      <c r="F325" s="4"/>
    </row>
    <row r="326" spans="1:6" x14ac:dyDescent="0.3">
      <c r="A326" s="7"/>
      <c r="B326" s="4"/>
      <c r="C326" s="4"/>
      <c r="D326" s="4"/>
      <c r="E326" s="4"/>
      <c r="F326" s="4"/>
    </row>
    <row r="327" spans="1:6" x14ac:dyDescent="0.3">
      <c r="A327" s="7"/>
      <c r="B327" s="4"/>
      <c r="C327" s="4"/>
      <c r="D327" s="4"/>
      <c r="E327" s="4"/>
      <c r="F327" s="4"/>
    </row>
    <row r="328" spans="1:6" x14ac:dyDescent="0.3">
      <c r="A328" s="7"/>
      <c r="B328" s="4"/>
      <c r="C328" s="4"/>
      <c r="D328" s="4"/>
      <c r="E328" s="4"/>
      <c r="F328" s="4"/>
    </row>
    <row r="329" spans="1:6" x14ac:dyDescent="0.3">
      <c r="A329" s="7"/>
      <c r="B329" s="4"/>
      <c r="C329" s="4"/>
      <c r="D329" s="4"/>
      <c r="E329" s="4"/>
      <c r="F329" s="4"/>
    </row>
    <row r="330" spans="1:6" x14ac:dyDescent="0.3">
      <c r="A330" s="7"/>
      <c r="B330" s="4"/>
      <c r="C330" s="4"/>
      <c r="D330" s="4"/>
      <c r="E330" s="4"/>
      <c r="F330" s="4"/>
    </row>
    <row r="331" spans="1:6" x14ac:dyDescent="0.3">
      <c r="A331" s="7"/>
      <c r="B331" s="4"/>
      <c r="C331" s="4"/>
      <c r="D331" s="4"/>
      <c r="E331" s="4"/>
      <c r="F331" s="4"/>
    </row>
    <row r="332" spans="1:6" x14ac:dyDescent="0.3">
      <c r="A332" s="7"/>
      <c r="B332" s="4"/>
      <c r="C332" s="4"/>
      <c r="D332" s="4"/>
      <c r="E332" s="4"/>
      <c r="F332" s="4"/>
    </row>
    <row r="333" spans="1:6" x14ac:dyDescent="0.3">
      <c r="A333" s="7"/>
      <c r="B333" s="4"/>
      <c r="C333" s="4"/>
      <c r="D333" s="4"/>
      <c r="E333" s="4"/>
      <c r="F333" s="4"/>
    </row>
    <row r="334" spans="1:6" x14ac:dyDescent="0.3">
      <c r="A334" s="7"/>
      <c r="B334" s="4"/>
      <c r="C334" s="4"/>
      <c r="D334" s="4"/>
      <c r="E334" s="4"/>
      <c r="F334" s="4"/>
    </row>
    <row r="335" spans="1:6" x14ac:dyDescent="0.3">
      <c r="A335" s="7"/>
      <c r="B335" s="4"/>
      <c r="C335" s="4"/>
      <c r="D335" s="4"/>
      <c r="E335" s="4"/>
      <c r="F335" s="4"/>
    </row>
    <row r="336" spans="1:6" x14ac:dyDescent="0.3">
      <c r="A336" s="7"/>
      <c r="B336" s="4"/>
      <c r="C336" s="4"/>
      <c r="D336" s="4"/>
      <c r="E336" s="4"/>
      <c r="F336" s="4"/>
    </row>
    <row r="337" spans="1:6" x14ac:dyDescent="0.3">
      <c r="A337" s="7"/>
      <c r="B337" s="4"/>
      <c r="C337" s="4"/>
      <c r="D337" s="4"/>
      <c r="E337" s="4"/>
      <c r="F337" s="4"/>
    </row>
    <row r="338" spans="1:6" x14ac:dyDescent="0.3">
      <c r="A338" s="7"/>
      <c r="B338" s="4"/>
      <c r="C338" s="4"/>
      <c r="D338" s="4"/>
      <c r="E338" s="4"/>
      <c r="F338" s="4"/>
    </row>
    <row r="339" spans="1:6" x14ac:dyDescent="0.3">
      <c r="A339" s="7"/>
      <c r="B339" s="4"/>
      <c r="C339" s="4"/>
      <c r="D339" s="4"/>
      <c r="E339" s="4"/>
      <c r="F339" s="4"/>
    </row>
    <row r="340" spans="1:6" x14ac:dyDescent="0.3">
      <c r="A340" s="7"/>
      <c r="B340" s="4"/>
      <c r="C340" s="4"/>
      <c r="D340" s="4"/>
      <c r="E340" s="4"/>
      <c r="F340" s="4"/>
    </row>
    <row r="341" spans="1:6" x14ac:dyDescent="0.3">
      <c r="A341" s="7"/>
      <c r="B341" s="4"/>
      <c r="C341" s="4"/>
      <c r="D341" s="4"/>
      <c r="E341" s="4"/>
      <c r="F341" s="4"/>
    </row>
    <row r="342" spans="1:6" x14ac:dyDescent="0.3">
      <c r="A342" s="7"/>
      <c r="B342" s="4"/>
      <c r="C342" s="4"/>
      <c r="D342" s="4"/>
      <c r="E342" s="4"/>
      <c r="F342" s="4"/>
    </row>
    <row r="343" spans="1:6" x14ac:dyDescent="0.3">
      <c r="A343" s="7"/>
      <c r="B343" s="4"/>
      <c r="C343" s="4"/>
      <c r="D343" s="4"/>
      <c r="E343" s="4"/>
      <c r="F343" s="4"/>
    </row>
    <row r="344" spans="1:6" x14ac:dyDescent="0.3">
      <c r="A344" s="7"/>
      <c r="B344" s="4"/>
      <c r="C344" s="4"/>
      <c r="D344" s="4"/>
      <c r="E344" s="4"/>
      <c r="F344" s="4"/>
    </row>
    <row r="345" spans="1:6" x14ac:dyDescent="0.3">
      <c r="A345" s="7"/>
      <c r="B345" s="4"/>
      <c r="C345" s="4"/>
      <c r="D345" s="4"/>
      <c r="E345" s="4"/>
      <c r="F345" s="4"/>
    </row>
    <row r="346" spans="1:6" x14ac:dyDescent="0.3">
      <c r="A346" s="7"/>
      <c r="B346" s="4"/>
      <c r="C346" s="4"/>
      <c r="D346" s="4"/>
      <c r="E346" s="4"/>
      <c r="F346" s="4"/>
    </row>
    <row r="347" spans="1:6" x14ac:dyDescent="0.3">
      <c r="A347" s="7"/>
      <c r="B347" s="4"/>
      <c r="C347" s="4"/>
      <c r="D347" s="4"/>
      <c r="E347" s="4"/>
      <c r="F347" s="4"/>
    </row>
    <row r="348" spans="1:6" x14ac:dyDescent="0.3">
      <c r="A348" s="7"/>
      <c r="B348" s="4"/>
      <c r="C348" s="4"/>
      <c r="D348" s="4"/>
      <c r="E348" s="4"/>
      <c r="F348" s="4"/>
    </row>
    <row r="349" spans="1:6" x14ac:dyDescent="0.3">
      <c r="A349" s="7"/>
      <c r="B349" s="4"/>
      <c r="C349" s="4"/>
      <c r="D349" s="4"/>
      <c r="E349" s="4"/>
      <c r="F349" s="4"/>
    </row>
    <row r="350" spans="1:6" x14ac:dyDescent="0.3">
      <c r="A350" s="7"/>
      <c r="B350" s="4"/>
      <c r="C350" s="4"/>
      <c r="D350" s="4"/>
      <c r="E350" s="4"/>
      <c r="F350" s="4"/>
    </row>
    <row r="351" spans="1:6" x14ac:dyDescent="0.3">
      <c r="A351" s="7"/>
      <c r="B351" s="4"/>
      <c r="C351" s="4"/>
      <c r="D351" s="4"/>
      <c r="E351" s="4"/>
      <c r="F351" s="4"/>
    </row>
    <row r="352" spans="1:6" x14ac:dyDescent="0.3">
      <c r="A352" s="7"/>
      <c r="B352" s="4"/>
      <c r="C352" s="4"/>
      <c r="D352" s="4"/>
      <c r="E352" s="4"/>
      <c r="F352" s="4"/>
    </row>
    <row r="353" spans="1:6" x14ac:dyDescent="0.3">
      <c r="A353" s="7"/>
      <c r="B353" s="4"/>
      <c r="C353" s="4"/>
      <c r="D353" s="4"/>
      <c r="E353" s="4"/>
      <c r="F353" s="4"/>
    </row>
    <row r="354" spans="1:6" x14ac:dyDescent="0.3">
      <c r="A354" s="7"/>
      <c r="B354" s="4"/>
      <c r="C354" s="4"/>
      <c r="D354" s="4"/>
      <c r="E354" s="4"/>
      <c r="F354" s="4"/>
    </row>
    <row r="355" spans="1:6" x14ac:dyDescent="0.3">
      <c r="A355" s="7"/>
      <c r="B355" s="4"/>
      <c r="C355" s="4"/>
      <c r="D355" s="4"/>
      <c r="E355" s="4"/>
      <c r="F355" s="4"/>
    </row>
    <row r="356" spans="1:6" x14ac:dyDescent="0.3">
      <c r="A356" s="7"/>
      <c r="B356" s="4"/>
      <c r="C356" s="4"/>
      <c r="D356" s="4"/>
      <c r="E356" s="4"/>
      <c r="F356" s="4"/>
    </row>
    <row r="357" spans="1:6" x14ac:dyDescent="0.3">
      <c r="A357" s="7"/>
      <c r="B357" s="4"/>
      <c r="C357" s="4"/>
      <c r="D357" s="4"/>
      <c r="E357" s="4"/>
      <c r="F357" s="4"/>
    </row>
    <row r="358" spans="1:6" x14ac:dyDescent="0.3">
      <c r="A358" s="7"/>
      <c r="B358" s="4"/>
      <c r="C358" s="4"/>
      <c r="D358" s="4"/>
      <c r="E358" s="4"/>
      <c r="F358" s="4"/>
    </row>
    <row r="359" spans="1:6" x14ac:dyDescent="0.3">
      <c r="A359" s="7"/>
      <c r="B359" s="4"/>
      <c r="C359" s="4"/>
      <c r="D359" s="4"/>
      <c r="E359" s="4"/>
      <c r="F359" s="4"/>
    </row>
    <row r="360" spans="1:6" x14ac:dyDescent="0.3">
      <c r="A360" s="7"/>
      <c r="B360" s="4"/>
      <c r="C360" s="4"/>
      <c r="D360" s="4"/>
      <c r="E360" s="4"/>
      <c r="F360" s="4"/>
    </row>
    <row r="361" spans="1:6" x14ac:dyDescent="0.3">
      <c r="A361" s="7"/>
      <c r="B361" s="4"/>
      <c r="C361" s="4"/>
      <c r="D361" s="4"/>
      <c r="E361" s="4"/>
      <c r="F361" s="4"/>
    </row>
    <row r="362" spans="1:6" x14ac:dyDescent="0.3">
      <c r="A362" s="7"/>
      <c r="B362" s="4"/>
      <c r="C362" s="4"/>
      <c r="D362" s="4"/>
      <c r="E362" s="4"/>
      <c r="F362" s="4"/>
    </row>
    <row r="363" spans="1:6" x14ac:dyDescent="0.3">
      <c r="A363" s="7"/>
      <c r="B363" s="4"/>
      <c r="C363" s="4"/>
      <c r="D363" s="4"/>
      <c r="E363" s="4"/>
      <c r="F363" s="4"/>
    </row>
    <row r="364" spans="1:6" x14ac:dyDescent="0.3">
      <c r="A364" s="7"/>
      <c r="B364" s="4"/>
      <c r="C364" s="4"/>
      <c r="D364" s="4"/>
      <c r="E364" s="4"/>
      <c r="F364" s="4"/>
    </row>
    <row r="365" spans="1:6" x14ac:dyDescent="0.3">
      <c r="A365" s="7"/>
      <c r="B365" s="4"/>
      <c r="C365" s="4"/>
      <c r="D365" s="4"/>
      <c r="E365" s="4"/>
      <c r="F365" s="4"/>
    </row>
    <row r="366" spans="1:6" x14ac:dyDescent="0.3">
      <c r="A366" s="7"/>
      <c r="B366" s="4"/>
      <c r="C366" s="4"/>
      <c r="D366" s="4"/>
      <c r="E366" s="4"/>
      <c r="F366" s="4"/>
    </row>
    <row r="367" spans="1:6" x14ac:dyDescent="0.3">
      <c r="A367" s="7"/>
      <c r="B367" s="4"/>
      <c r="C367" s="4"/>
      <c r="D367" s="4"/>
      <c r="E367" s="4"/>
      <c r="F367" s="4"/>
    </row>
    <row r="368" spans="1:6" x14ac:dyDescent="0.3">
      <c r="A368" s="7"/>
      <c r="B368" s="4"/>
      <c r="C368" s="4"/>
      <c r="D368" s="4"/>
      <c r="E368" s="4"/>
      <c r="F368" s="4"/>
    </row>
    <row r="369" spans="1:6" x14ac:dyDescent="0.3">
      <c r="A369" s="7"/>
      <c r="B369" s="4"/>
      <c r="C369" s="4"/>
      <c r="D369" s="4"/>
      <c r="E369" s="4"/>
      <c r="F369" s="4"/>
    </row>
    <row r="370" spans="1:6" x14ac:dyDescent="0.3">
      <c r="A370" s="7"/>
      <c r="B370" s="4"/>
      <c r="C370" s="4"/>
      <c r="D370" s="4"/>
      <c r="E370" s="4"/>
      <c r="F370" s="4"/>
    </row>
    <row r="371" spans="1:6" x14ac:dyDescent="0.3">
      <c r="A371" s="7"/>
      <c r="B371" s="4"/>
      <c r="C371" s="4"/>
      <c r="D371" s="4"/>
      <c r="E371" s="4"/>
      <c r="F371" s="4"/>
    </row>
    <row r="372" spans="1:6" x14ac:dyDescent="0.3">
      <c r="A372" s="7"/>
      <c r="B372" s="4"/>
      <c r="C372" s="4"/>
      <c r="D372" s="4"/>
      <c r="E372" s="4"/>
      <c r="F372" s="4"/>
    </row>
    <row r="373" spans="1:6" x14ac:dyDescent="0.3">
      <c r="A373" s="7"/>
      <c r="B373" s="4"/>
      <c r="C373" s="4"/>
      <c r="D373" s="4"/>
      <c r="E373" s="4"/>
      <c r="F373" s="4"/>
    </row>
    <row r="374" spans="1:6" x14ac:dyDescent="0.3">
      <c r="A374" s="7"/>
      <c r="B374" s="4"/>
      <c r="C374" s="4"/>
      <c r="D374" s="4"/>
      <c r="E374" s="4"/>
      <c r="F374" s="4"/>
    </row>
    <row r="375" spans="1:6" x14ac:dyDescent="0.3">
      <c r="A375" s="7"/>
      <c r="B375" s="4"/>
      <c r="C375" s="4"/>
      <c r="D375" s="4"/>
      <c r="E375" s="4"/>
      <c r="F375" s="4"/>
    </row>
    <row r="376" spans="1:6" x14ac:dyDescent="0.3">
      <c r="A376" s="7"/>
      <c r="B376" s="4"/>
      <c r="C376" s="4"/>
      <c r="D376" s="4"/>
      <c r="E376" s="4"/>
      <c r="F376" s="4"/>
    </row>
    <row r="377" spans="1:6" x14ac:dyDescent="0.3">
      <c r="A377" s="7"/>
      <c r="B377" s="4"/>
      <c r="C377" s="4"/>
      <c r="D377" s="4"/>
      <c r="E377" s="4"/>
      <c r="F377" s="4"/>
    </row>
    <row r="378" spans="1:6" x14ac:dyDescent="0.3">
      <c r="A378" s="7"/>
      <c r="B378" s="4"/>
      <c r="C378" s="4"/>
      <c r="D378" s="4"/>
      <c r="E378" s="4"/>
      <c r="F378" s="4"/>
    </row>
    <row r="379" spans="1:6" x14ac:dyDescent="0.3">
      <c r="A379" s="7"/>
      <c r="B379" s="4"/>
      <c r="C379" s="4"/>
      <c r="D379" s="4"/>
      <c r="E379" s="4"/>
      <c r="F379" s="4"/>
    </row>
    <row r="380" spans="1:6" x14ac:dyDescent="0.3">
      <c r="A380" s="7"/>
      <c r="B380" s="4"/>
      <c r="C380" s="4"/>
      <c r="D380" s="4"/>
      <c r="E380" s="4"/>
      <c r="F380" s="4"/>
    </row>
    <row r="381" spans="1:6" x14ac:dyDescent="0.3">
      <c r="A381" s="7"/>
      <c r="B381" s="4"/>
      <c r="C381" s="4"/>
      <c r="D381" s="4"/>
      <c r="E381" s="4"/>
      <c r="F381" s="4"/>
    </row>
    <row r="382" spans="1:6" x14ac:dyDescent="0.3">
      <c r="A382" s="7"/>
      <c r="B382" s="4"/>
      <c r="C382" s="4"/>
      <c r="D382" s="4"/>
      <c r="E382" s="4"/>
      <c r="F382" s="4"/>
    </row>
    <row r="383" spans="1:6" x14ac:dyDescent="0.3">
      <c r="A383" s="7"/>
      <c r="B383" s="4"/>
      <c r="C383" s="4"/>
      <c r="D383" s="4"/>
      <c r="E383" s="4"/>
      <c r="F383" s="4"/>
    </row>
    <row r="384" spans="1:6" x14ac:dyDescent="0.3">
      <c r="A384" s="7"/>
      <c r="B384" s="4"/>
      <c r="C384" s="4"/>
      <c r="D384" s="4"/>
      <c r="E384" s="4"/>
      <c r="F384" s="4"/>
    </row>
    <row r="385" spans="1:6" x14ac:dyDescent="0.3">
      <c r="A385" s="7"/>
      <c r="B385" s="4"/>
      <c r="C385" s="4"/>
      <c r="D385" s="4"/>
      <c r="E385" s="4"/>
      <c r="F385" s="4"/>
    </row>
    <row r="386" spans="1:6" x14ac:dyDescent="0.3">
      <c r="A386" s="7"/>
      <c r="B386" s="4"/>
      <c r="C386" s="4"/>
      <c r="D386" s="4"/>
      <c r="E386" s="4"/>
      <c r="F386" s="4"/>
    </row>
    <row r="387" spans="1:6" x14ac:dyDescent="0.3">
      <c r="A387" s="7"/>
      <c r="B387" s="4"/>
      <c r="C387" s="4"/>
      <c r="D387" s="4"/>
      <c r="E387" s="4"/>
      <c r="F387" s="4"/>
    </row>
    <row r="388" spans="1:6" x14ac:dyDescent="0.3">
      <c r="A388" s="7"/>
      <c r="B388" s="4"/>
      <c r="C388" s="4"/>
      <c r="D388" s="4"/>
      <c r="E388" s="4"/>
      <c r="F388" s="4"/>
    </row>
    <row r="389" spans="1:6" x14ac:dyDescent="0.3">
      <c r="A389" s="7"/>
      <c r="B389" s="4"/>
      <c r="C389" s="4"/>
      <c r="D389" s="4"/>
      <c r="E389" s="4"/>
      <c r="F389" s="4"/>
    </row>
    <row r="390" spans="1:6" x14ac:dyDescent="0.3">
      <c r="A390" s="7"/>
      <c r="B390" s="4"/>
      <c r="C390" s="4"/>
      <c r="D390" s="4"/>
      <c r="E390" s="4"/>
      <c r="F390" s="4"/>
    </row>
    <row r="391" spans="1:6" x14ac:dyDescent="0.3">
      <c r="A391" s="7"/>
      <c r="B391" s="4"/>
      <c r="C391" s="4"/>
      <c r="D391" s="4"/>
      <c r="E391" s="4"/>
      <c r="F391" s="4"/>
    </row>
    <row r="392" spans="1:6" x14ac:dyDescent="0.3">
      <c r="A392" s="7"/>
      <c r="B392" s="4"/>
      <c r="C392" s="4"/>
      <c r="D392" s="4"/>
      <c r="E392" s="4"/>
      <c r="F392" s="4"/>
    </row>
    <row r="393" spans="1:6" x14ac:dyDescent="0.3">
      <c r="A393" s="7"/>
      <c r="B393" s="4"/>
      <c r="C393" s="4"/>
      <c r="D393" s="4"/>
      <c r="E393" s="4"/>
      <c r="F393" s="4"/>
    </row>
    <row r="394" spans="1:6" x14ac:dyDescent="0.3">
      <c r="A394" s="7"/>
      <c r="B394" s="4"/>
      <c r="C394" s="4"/>
      <c r="D394" s="4"/>
      <c r="E394" s="4"/>
      <c r="F394" s="4"/>
    </row>
    <row r="395" spans="1:6" x14ac:dyDescent="0.3">
      <c r="A395" s="7"/>
      <c r="B395" s="4"/>
      <c r="C395" s="4"/>
      <c r="D395" s="4"/>
      <c r="E395" s="4"/>
      <c r="F395" s="4"/>
    </row>
    <row r="396" spans="1:6" x14ac:dyDescent="0.3">
      <c r="A396" s="7"/>
      <c r="B396" s="4"/>
      <c r="C396" s="4"/>
      <c r="D396" s="4"/>
      <c r="E396" s="4"/>
      <c r="F396" s="4"/>
    </row>
    <row r="397" spans="1:6" x14ac:dyDescent="0.3">
      <c r="A397" s="7"/>
      <c r="B397" s="4"/>
      <c r="C397" s="4"/>
      <c r="D397" s="4"/>
      <c r="E397" s="4"/>
      <c r="F397" s="4"/>
    </row>
    <row r="398" spans="1:6" x14ac:dyDescent="0.3">
      <c r="A398" s="7"/>
      <c r="B398" s="4"/>
      <c r="C398" s="4"/>
      <c r="D398" s="4"/>
      <c r="E398" s="4"/>
      <c r="F398" s="4"/>
    </row>
    <row r="399" spans="1:6" x14ac:dyDescent="0.3">
      <c r="A399" s="7"/>
      <c r="B399" s="4"/>
      <c r="C399" s="4"/>
      <c r="D399" s="4"/>
      <c r="E399" s="4"/>
      <c r="F399" s="4"/>
    </row>
    <row r="400" spans="1:6" x14ac:dyDescent="0.3">
      <c r="A400" s="7"/>
      <c r="B400" s="4"/>
      <c r="C400" s="4"/>
      <c r="D400" s="4"/>
      <c r="E400" s="4"/>
      <c r="F400" s="4"/>
    </row>
    <row r="401" spans="1:6" x14ac:dyDescent="0.3">
      <c r="A401" s="7"/>
      <c r="B401" s="4"/>
      <c r="C401" s="4"/>
      <c r="D401" s="4"/>
      <c r="E401" s="4"/>
      <c r="F401" s="4"/>
    </row>
    <row r="402" spans="1:6" x14ac:dyDescent="0.3">
      <c r="A402" s="7"/>
      <c r="B402" s="4"/>
      <c r="C402" s="4"/>
      <c r="D402" s="4"/>
      <c r="E402" s="4"/>
      <c r="F402" s="4"/>
    </row>
    <row r="403" spans="1:6" x14ac:dyDescent="0.3">
      <c r="A403" s="7"/>
      <c r="B403" s="4"/>
      <c r="C403" s="4"/>
      <c r="D403" s="4"/>
      <c r="E403" s="4"/>
      <c r="F403" s="4"/>
    </row>
    <row r="404" spans="1:6" x14ac:dyDescent="0.3">
      <c r="A404" s="7"/>
      <c r="B404" s="4"/>
      <c r="C404" s="4"/>
      <c r="D404" s="4"/>
      <c r="E404" s="4"/>
      <c r="F404" s="4"/>
    </row>
    <row r="405" spans="1:6" x14ac:dyDescent="0.3">
      <c r="A405" s="7"/>
      <c r="B405" s="4"/>
      <c r="C405" s="4"/>
      <c r="D405" s="4"/>
      <c r="E405" s="4"/>
      <c r="F405" s="4"/>
    </row>
    <row r="406" spans="1:6" x14ac:dyDescent="0.3">
      <c r="A406" s="7"/>
      <c r="B406" s="4"/>
      <c r="C406" s="4"/>
      <c r="D406" s="4"/>
      <c r="E406" s="4"/>
      <c r="F406" s="4"/>
    </row>
    <row r="407" spans="1:6" x14ac:dyDescent="0.3">
      <c r="A407" s="7"/>
      <c r="B407" s="4"/>
      <c r="C407" s="4"/>
      <c r="D407" s="4"/>
      <c r="E407" s="4"/>
      <c r="F407" s="4"/>
    </row>
    <row r="408" spans="1:6" x14ac:dyDescent="0.3">
      <c r="A408" s="7"/>
      <c r="B408" s="4"/>
      <c r="C408" s="4"/>
      <c r="D408" s="4"/>
      <c r="E408" s="4"/>
      <c r="F408" s="4"/>
    </row>
    <row r="409" spans="1:6" x14ac:dyDescent="0.3">
      <c r="A409" s="7"/>
      <c r="B409" s="4"/>
      <c r="C409" s="4"/>
      <c r="D409" s="4"/>
      <c r="E409" s="4"/>
      <c r="F409" s="4"/>
    </row>
    <row r="410" spans="1:6" x14ac:dyDescent="0.3">
      <c r="A410" s="7"/>
      <c r="B410" s="4"/>
      <c r="C410" s="4"/>
      <c r="D410" s="4"/>
      <c r="E410" s="4"/>
      <c r="F410" s="4"/>
    </row>
    <row r="411" spans="1:6" x14ac:dyDescent="0.3">
      <c r="A411" s="7"/>
      <c r="B411" s="4"/>
      <c r="C411" s="4"/>
      <c r="D411" s="4"/>
      <c r="E411" s="4"/>
      <c r="F411" s="4"/>
    </row>
    <row r="412" spans="1:6" x14ac:dyDescent="0.3">
      <c r="A412" s="7"/>
      <c r="B412" s="4"/>
      <c r="C412" s="4"/>
      <c r="D412" s="4"/>
      <c r="E412" s="4"/>
      <c r="F412" s="4"/>
    </row>
    <row r="413" spans="1:6" x14ac:dyDescent="0.3">
      <c r="A413" s="7"/>
      <c r="B413" s="4"/>
      <c r="C413" s="4"/>
      <c r="D413" s="4"/>
      <c r="E413" s="4"/>
      <c r="F413" s="4"/>
    </row>
    <row r="414" spans="1:6" x14ac:dyDescent="0.3">
      <c r="A414" s="7"/>
      <c r="B414" s="4"/>
      <c r="C414" s="4"/>
      <c r="D414" s="4"/>
      <c r="E414" s="4"/>
      <c r="F414" s="4"/>
    </row>
    <row r="415" spans="1:6" x14ac:dyDescent="0.3">
      <c r="A415" s="7"/>
      <c r="B415" s="4"/>
      <c r="C415" s="4"/>
      <c r="D415" s="4"/>
      <c r="E415" s="4"/>
      <c r="F415" s="4"/>
    </row>
    <row r="416" spans="1:6" x14ac:dyDescent="0.3">
      <c r="A416" s="7"/>
      <c r="B416" s="4"/>
      <c r="C416" s="4"/>
      <c r="D416" s="4"/>
      <c r="E416" s="4"/>
      <c r="F416" s="4"/>
    </row>
    <row r="417" spans="1:6" x14ac:dyDescent="0.3">
      <c r="A417" s="7"/>
      <c r="B417" s="4"/>
      <c r="C417" s="4"/>
      <c r="D417" s="4"/>
      <c r="E417" s="4"/>
      <c r="F417" s="4"/>
    </row>
    <row r="418" spans="1:6" x14ac:dyDescent="0.3">
      <c r="A418" s="7"/>
      <c r="B418" s="4"/>
      <c r="C418" s="4"/>
      <c r="D418" s="4"/>
      <c r="E418" s="4"/>
      <c r="F418" s="4"/>
    </row>
    <row r="419" spans="1:6" x14ac:dyDescent="0.3">
      <c r="A419" s="7"/>
      <c r="B419" s="4"/>
      <c r="C419" s="4"/>
      <c r="D419" s="4"/>
      <c r="E419" s="4"/>
      <c r="F419" s="4"/>
    </row>
    <row r="420" spans="1:6" x14ac:dyDescent="0.3">
      <c r="A420" s="7"/>
      <c r="B420" s="4"/>
      <c r="C420" s="4"/>
      <c r="D420" s="4"/>
      <c r="E420" s="4"/>
      <c r="F420" s="4"/>
    </row>
    <row r="421" spans="1:6" x14ac:dyDescent="0.3">
      <c r="A421" s="7"/>
      <c r="B421" s="4"/>
      <c r="C421" s="4"/>
      <c r="D421" s="4"/>
      <c r="E421" s="4"/>
      <c r="F421" s="4"/>
    </row>
    <row r="422" spans="1:6" x14ac:dyDescent="0.3">
      <c r="A422" s="7"/>
      <c r="B422" s="4"/>
      <c r="C422" s="4"/>
      <c r="D422" s="4"/>
      <c r="E422" s="4"/>
      <c r="F422" s="4"/>
    </row>
    <row r="423" spans="1:6" x14ac:dyDescent="0.3">
      <c r="A423" s="7"/>
      <c r="B423" s="4"/>
      <c r="C423" s="4"/>
      <c r="D423" s="4"/>
      <c r="E423" s="4"/>
      <c r="F423" s="4"/>
    </row>
    <row r="424" spans="1:6" x14ac:dyDescent="0.3">
      <c r="A424" s="7"/>
      <c r="B424" s="4"/>
      <c r="C424" s="4"/>
      <c r="D424" s="4"/>
      <c r="E424" s="4"/>
      <c r="F424" s="4"/>
    </row>
    <row r="425" spans="1:6" x14ac:dyDescent="0.3">
      <c r="A425" s="7"/>
      <c r="B425" s="4"/>
      <c r="C425" s="4"/>
      <c r="D425" s="4"/>
      <c r="E425" s="4"/>
      <c r="F425" s="4"/>
    </row>
    <row r="426" spans="1:6" x14ac:dyDescent="0.3">
      <c r="A426" s="7"/>
      <c r="B426" s="4"/>
      <c r="C426" s="4"/>
      <c r="D426" s="4"/>
      <c r="E426" s="4"/>
      <c r="F426" s="4"/>
    </row>
    <row r="427" spans="1:6" x14ac:dyDescent="0.3">
      <c r="A427" s="7"/>
      <c r="B427" s="4"/>
      <c r="C427" s="4"/>
      <c r="D427" s="4"/>
      <c r="E427" s="4"/>
      <c r="F427" s="4"/>
    </row>
    <row r="428" spans="1:6" x14ac:dyDescent="0.3">
      <c r="A428" s="7"/>
      <c r="B428" s="4"/>
      <c r="C428" s="4"/>
      <c r="D428" s="4"/>
      <c r="E428" s="4"/>
      <c r="F428" s="4"/>
    </row>
    <row r="429" spans="1:6" x14ac:dyDescent="0.3">
      <c r="A429" s="7"/>
      <c r="B429" s="4"/>
      <c r="C429" s="4"/>
      <c r="D429" s="4"/>
      <c r="E429" s="4"/>
      <c r="F429" s="4"/>
    </row>
    <row r="430" spans="1:6" x14ac:dyDescent="0.3">
      <c r="A430" s="7"/>
      <c r="B430" s="4"/>
      <c r="C430" s="4"/>
      <c r="D430" s="4"/>
      <c r="E430" s="4"/>
      <c r="F430" s="4"/>
    </row>
    <row r="431" spans="1:6" x14ac:dyDescent="0.3">
      <c r="A431" s="7"/>
      <c r="B431" s="4"/>
      <c r="C431" s="4"/>
      <c r="D431" s="4"/>
      <c r="E431" s="4"/>
      <c r="F431" s="4"/>
    </row>
    <row r="432" spans="1:6" x14ac:dyDescent="0.3">
      <c r="A432" s="7"/>
      <c r="B432" s="4"/>
      <c r="C432" s="4"/>
      <c r="D432" s="4"/>
      <c r="E432" s="4"/>
      <c r="F432" s="4"/>
    </row>
    <row r="433" spans="1:6" x14ac:dyDescent="0.3">
      <c r="A433" s="7"/>
      <c r="B433" s="4"/>
      <c r="C433" s="4"/>
      <c r="D433" s="4"/>
      <c r="E433" s="4"/>
      <c r="F433" s="4"/>
    </row>
    <row r="434" spans="1:6" x14ac:dyDescent="0.3">
      <c r="A434" s="7"/>
      <c r="B434" s="4"/>
      <c r="C434" s="4"/>
      <c r="D434" s="4"/>
      <c r="E434" s="4"/>
      <c r="F434" s="4"/>
    </row>
    <row r="435" spans="1:6" x14ac:dyDescent="0.3">
      <c r="A435" s="7"/>
      <c r="B435" s="4"/>
      <c r="C435" s="4"/>
      <c r="D435" s="4"/>
      <c r="E435" s="4"/>
      <c r="F435" s="4"/>
    </row>
    <row r="436" spans="1:6" x14ac:dyDescent="0.3">
      <c r="A436" s="7"/>
      <c r="B436" s="4"/>
      <c r="C436" s="4"/>
      <c r="D436" s="4"/>
      <c r="E436" s="4"/>
      <c r="F436" s="4"/>
    </row>
    <row r="437" spans="1:6" x14ac:dyDescent="0.3">
      <c r="A437" s="7"/>
      <c r="B437" s="4"/>
      <c r="C437" s="4"/>
      <c r="D437" s="4"/>
      <c r="E437" s="4"/>
      <c r="F437" s="4"/>
    </row>
    <row r="438" spans="1:6" x14ac:dyDescent="0.3">
      <c r="A438" s="7"/>
      <c r="B438" s="4"/>
      <c r="C438" s="4"/>
      <c r="D438" s="4"/>
      <c r="E438" s="4"/>
      <c r="F438" s="4"/>
    </row>
    <row r="439" spans="1:6" x14ac:dyDescent="0.3">
      <c r="A439" s="7"/>
      <c r="B439" s="4"/>
      <c r="C439" s="4"/>
      <c r="D439" s="4"/>
      <c r="E439" s="4"/>
      <c r="F439" s="4"/>
    </row>
    <row r="440" spans="1:6" x14ac:dyDescent="0.3">
      <c r="A440" s="7"/>
      <c r="B440" s="4"/>
      <c r="C440" s="4"/>
      <c r="D440" s="4"/>
      <c r="E440" s="4"/>
      <c r="F440" s="4"/>
    </row>
    <row r="441" spans="1:6" x14ac:dyDescent="0.3">
      <c r="A441" s="7"/>
      <c r="B441" s="4"/>
      <c r="C441" s="4"/>
      <c r="D441" s="4"/>
      <c r="E441" s="4"/>
      <c r="F441" s="4"/>
    </row>
    <row r="442" spans="1:6" x14ac:dyDescent="0.3">
      <c r="A442" s="7"/>
      <c r="B442" s="4"/>
      <c r="C442" s="4"/>
      <c r="D442" s="4"/>
      <c r="E442" s="4"/>
      <c r="F442" s="4"/>
    </row>
    <row r="443" spans="1:6" x14ac:dyDescent="0.3">
      <c r="A443" s="7"/>
      <c r="B443" s="4"/>
      <c r="C443" s="4"/>
      <c r="D443" s="4"/>
      <c r="E443" s="4"/>
      <c r="F443" s="4"/>
    </row>
    <row r="444" spans="1:6" x14ac:dyDescent="0.3">
      <c r="A444" s="7"/>
      <c r="B444" s="4"/>
      <c r="C444" s="4"/>
      <c r="D444" s="4"/>
      <c r="E444" s="4"/>
      <c r="F444" s="4"/>
    </row>
    <row r="445" spans="1:6" x14ac:dyDescent="0.3">
      <c r="A445" s="7"/>
      <c r="B445" s="4"/>
      <c r="C445" s="4"/>
      <c r="D445" s="4"/>
      <c r="E445" s="4"/>
      <c r="F445" s="4"/>
    </row>
    <row r="446" spans="1:6" x14ac:dyDescent="0.3">
      <c r="A446" s="7"/>
      <c r="B446" s="4"/>
      <c r="C446" s="4"/>
      <c r="D446" s="4"/>
      <c r="E446" s="4"/>
      <c r="F446" s="4"/>
    </row>
    <row r="447" spans="1:6" x14ac:dyDescent="0.3">
      <c r="A447" s="7"/>
      <c r="B447" s="4"/>
      <c r="C447" s="4"/>
      <c r="D447" s="4"/>
      <c r="E447" s="4"/>
      <c r="F447" s="4"/>
    </row>
    <row r="448" spans="1:6" x14ac:dyDescent="0.3">
      <c r="A448" s="7"/>
      <c r="B448" s="4"/>
      <c r="C448" s="4"/>
      <c r="D448" s="4"/>
      <c r="E448" s="4"/>
      <c r="F448" s="4"/>
    </row>
    <row r="449" spans="1:6" x14ac:dyDescent="0.3">
      <c r="A449" s="7"/>
      <c r="B449" s="4"/>
      <c r="C449" s="4"/>
      <c r="D449" s="4"/>
      <c r="E449" s="4"/>
      <c r="F449" s="4"/>
    </row>
    <row r="450" spans="1:6" x14ac:dyDescent="0.3">
      <c r="A450" s="7"/>
      <c r="B450" s="4"/>
      <c r="C450" s="4"/>
      <c r="D450" s="4"/>
      <c r="E450" s="4"/>
      <c r="F450" s="4"/>
    </row>
    <row r="451" spans="1:6" x14ac:dyDescent="0.3">
      <c r="A451" s="7"/>
      <c r="B451" s="4"/>
      <c r="C451" s="4"/>
      <c r="D451" s="4"/>
      <c r="E451" s="4"/>
      <c r="F451" s="4"/>
    </row>
    <row r="452" spans="1:6" x14ac:dyDescent="0.3">
      <c r="A452" s="7"/>
      <c r="B452" s="4"/>
      <c r="C452" s="4"/>
      <c r="D452" s="4"/>
      <c r="E452" s="4"/>
      <c r="F452" s="4"/>
    </row>
    <row r="453" spans="1:6" x14ac:dyDescent="0.3">
      <c r="A453" s="7"/>
      <c r="B453" s="4"/>
      <c r="C453" s="4"/>
      <c r="D453" s="4"/>
      <c r="E453" s="4"/>
      <c r="F453" s="4"/>
    </row>
    <row r="454" spans="1:6" x14ac:dyDescent="0.3">
      <c r="A454" s="7"/>
      <c r="B454" s="4"/>
      <c r="C454" s="4"/>
      <c r="D454" s="4"/>
      <c r="E454" s="4"/>
      <c r="F454" s="4"/>
    </row>
    <row r="455" spans="1:6" x14ac:dyDescent="0.3">
      <c r="A455" s="7"/>
      <c r="B455" s="4"/>
      <c r="C455" s="4"/>
      <c r="D455" s="4"/>
      <c r="E455" s="4"/>
      <c r="F455" s="4"/>
    </row>
    <row r="456" spans="1:6" x14ac:dyDescent="0.3">
      <c r="A456" s="7"/>
      <c r="B456" s="4"/>
      <c r="C456" s="4"/>
      <c r="D456" s="4"/>
      <c r="E456" s="4"/>
      <c r="F456" s="4"/>
    </row>
    <row r="457" spans="1:6" x14ac:dyDescent="0.3">
      <c r="A457" s="7"/>
      <c r="B457" s="4"/>
      <c r="C457" s="4"/>
      <c r="D457" s="4"/>
      <c r="E457" s="4"/>
      <c r="F457" s="4"/>
    </row>
    <row r="458" spans="1:6" x14ac:dyDescent="0.3">
      <c r="A458" s="7"/>
      <c r="B458" s="4"/>
      <c r="C458" s="4"/>
      <c r="D458" s="4"/>
      <c r="E458" s="4"/>
      <c r="F458" s="4"/>
    </row>
    <row r="459" spans="1:6" x14ac:dyDescent="0.3">
      <c r="A459" s="7"/>
      <c r="B459" s="4"/>
      <c r="C459" s="4"/>
      <c r="D459" s="4"/>
      <c r="E459" s="4"/>
      <c r="F459" s="4"/>
    </row>
    <row r="460" spans="1:6" x14ac:dyDescent="0.3">
      <c r="A460" s="7"/>
      <c r="B460" s="4"/>
      <c r="C460" s="4"/>
      <c r="D460" s="4"/>
      <c r="E460" s="4"/>
      <c r="F460" s="4"/>
    </row>
    <row r="461" spans="1:6" x14ac:dyDescent="0.3">
      <c r="A461" s="7"/>
      <c r="B461" s="4"/>
      <c r="C461" s="4"/>
      <c r="D461" s="4"/>
      <c r="E461" s="4"/>
      <c r="F461" s="4"/>
    </row>
    <row r="462" spans="1:6" x14ac:dyDescent="0.3">
      <c r="A462" s="7"/>
      <c r="B462" s="4"/>
      <c r="C462" s="4"/>
      <c r="D462" s="4"/>
      <c r="E462" s="4"/>
      <c r="F462" s="4"/>
    </row>
    <row r="463" spans="1:6" x14ac:dyDescent="0.3">
      <c r="A463" s="7"/>
      <c r="B463" s="4"/>
      <c r="C463" s="4"/>
      <c r="D463" s="4"/>
      <c r="E463" s="4"/>
      <c r="F463" s="4"/>
    </row>
    <row r="464" spans="1:6" x14ac:dyDescent="0.3">
      <c r="A464" s="7"/>
      <c r="B464" s="4"/>
      <c r="C464" s="4"/>
      <c r="D464" s="4"/>
      <c r="E464" s="4"/>
      <c r="F464" s="4"/>
    </row>
    <row r="465" spans="1:6" x14ac:dyDescent="0.3">
      <c r="A465" s="7"/>
      <c r="B465" s="4"/>
      <c r="C465" s="4"/>
      <c r="D465" s="4"/>
      <c r="E465" s="4"/>
      <c r="F465" s="4"/>
    </row>
    <row r="466" spans="1:6" x14ac:dyDescent="0.3">
      <c r="A466" s="7"/>
      <c r="B466" s="4"/>
      <c r="C466" s="4"/>
      <c r="D466" s="4"/>
      <c r="E466" s="4"/>
      <c r="F466" s="4"/>
    </row>
    <row r="467" spans="1:6" x14ac:dyDescent="0.3">
      <c r="A467" s="7"/>
      <c r="B467" s="4"/>
      <c r="C467" s="4"/>
      <c r="D467" s="4"/>
      <c r="E467" s="4"/>
      <c r="F467" s="4"/>
    </row>
    <row r="468" spans="1:6" x14ac:dyDescent="0.3">
      <c r="A468" s="7"/>
      <c r="B468" s="4"/>
      <c r="C468" s="4"/>
      <c r="D468" s="4"/>
      <c r="E468" s="4"/>
      <c r="F468" s="4"/>
    </row>
    <row r="469" spans="1:6" x14ac:dyDescent="0.3">
      <c r="A469" s="7"/>
      <c r="B469" s="4"/>
      <c r="C469" s="4"/>
      <c r="D469" s="4"/>
      <c r="E469" s="4"/>
      <c r="F469" s="4"/>
    </row>
    <row r="470" spans="1:6" x14ac:dyDescent="0.3">
      <c r="A470" s="7"/>
      <c r="B470" s="4"/>
      <c r="C470" s="4"/>
      <c r="D470" s="4"/>
      <c r="E470" s="4"/>
      <c r="F470" s="4"/>
    </row>
    <row r="471" spans="1:6" x14ac:dyDescent="0.3">
      <c r="A471" s="7"/>
      <c r="B471" s="4"/>
      <c r="C471" s="4"/>
      <c r="D471" s="4"/>
      <c r="E471" s="4"/>
      <c r="F471" s="4"/>
    </row>
    <row r="472" spans="1:6" x14ac:dyDescent="0.3">
      <c r="A472" s="7"/>
      <c r="B472" s="4"/>
      <c r="C472" s="4"/>
      <c r="D472" s="4"/>
      <c r="E472" s="4"/>
      <c r="F472" s="4"/>
    </row>
    <row r="473" spans="1:6" x14ac:dyDescent="0.3">
      <c r="A473" s="7"/>
      <c r="B473" s="4"/>
      <c r="C473" s="4"/>
      <c r="D473" s="4"/>
      <c r="E473" s="4"/>
      <c r="F473" s="4"/>
    </row>
    <row r="474" spans="1:6" x14ac:dyDescent="0.3">
      <c r="A474" s="7"/>
      <c r="B474" s="4"/>
      <c r="C474" s="4"/>
      <c r="D474" s="4"/>
      <c r="E474" s="4"/>
      <c r="F474" s="4"/>
    </row>
    <row r="475" spans="1:6" x14ac:dyDescent="0.3">
      <c r="A475" s="7"/>
      <c r="B475" s="4"/>
      <c r="C475" s="4"/>
      <c r="D475" s="4"/>
      <c r="E475" s="4"/>
      <c r="F475" s="4"/>
    </row>
    <row r="476" spans="1:6" x14ac:dyDescent="0.3">
      <c r="A476" s="7"/>
      <c r="B476" s="4"/>
      <c r="C476" s="4"/>
      <c r="D476" s="4"/>
      <c r="E476" s="4"/>
      <c r="F476" s="4"/>
    </row>
    <row r="477" spans="1:6" x14ac:dyDescent="0.3">
      <c r="A477" s="7"/>
      <c r="B477" s="4"/>
      <c r="C477" s="4"/>
      <c r="D477" s="4"/>
      <c r="E477" s="4"/>
      <c r="F477" s="4"/>
    </row>
    <row r="478" spans="1:6" x14ac:dyDescent="0.3">
      <c r="A478" s="7"/>
      <c r="B478" s="4"/>
      <c r="C478" s="4"/>
      <c r="D478" s="4"/>
      <c r="E478" s="4"/>
      <c r="F478" s="4"/>
    </row>
    <row r="479" spans="1:6" x14ac:dyDescent="0.3">
      <c r="A479" s="7"/>
      <c r="B479" s="4"/>
      <c r="C479" s="4"/>
      <c r="D479" s="4"/>
      <c r="E479" s="4"/>
      <c r="F479" s="4"/>
    </row>
    <row r="480" spans="1:6" x14ac:dyDescent="0.3">
      <c r="A480" s="7"/>
      <c r="B480" s="4"/>
      <c r="C480" s="4"/>
      <c r="D480" s="4"/>
      <c r="E480" s="4"/>
      <c r="F480" s="4"/>
    </row>
    <row r="481" spans="1:6" x14ac:dyDescent="0.3">
      <c r="A481" s="7"/>
      <c r="B481" s="4"/>
      <c r="C481" s="4"/>
      <c r="D481" s="4"/>
      <c r="E481" s="4"/>
      <c r="F481" s="4"/>
    </row>
    <row r="482" spans="1:6" x14ac:dyDescent="0.3">
      <c r="A482" s="7"/>
      <c r="B482" s="4"/>
      <c r="C482" s="4"/>
      <c r="D482" s="4"/>
      <c r="E482" s="4"/>
      <c r="F482" s="4"/>
    </row>
    <row r="483" spans="1:6" x14ac:dyDescent="0.3">
      <c r="A483" s="7"/>
      <c r="B483" s="4"/>
      <c r="C483" s="4"/>
      <c r="D483" s="4"/>
      <c r="E483" s="4"/>
      <c r="F483" s="4"/>
    </row>
    <row r="484" spans="1:6" x14ac:dyDescent="0.3">
      <c r="A484" s="7"/>
      <c r="B484" s="4"/>
      <c r="C484" s="4"/>
      <c r="D484" s="4"/>
      <c r="E484" s="4"/>
      <c r="F484" s="4"/>
    </row>
    <row r="485" spans="1:6" x14ac:dyDescent="0.3">
      <c r="A485" s="7"/>
      <c r="B485" s="4"/>
      <c r="C485" s="4"/>
      <c r="D485" s="4"/>
      <c r="E485" s="4"/>
      <c r="F485" s="4"/>
    </row>
    <row r="486" spans="1:6" x14ac:dyDescent="0.3">
      <c r="A486" s="7"/>
      <c r="B486" s="4"/>
      <c r="C486" s="4"/>
      <c r="D486" s="4"/>
      <c r="E486" s="4"/>
      <c r="F486" s="4"/>
    </row>
    <row r="487" spans="1:6" x14ac:dyDescent="0.3">
      <c r="A487" s="7"/>
      <c r="B487" s="4"/>
      <c r="C487" s="4"/>
      <c r="D487" s="4"/>
      <c r="E487" s="4"/>
      <c r="F487" s="4"/>
    </row>
    <row r="488" spans="1:6" x14ac:dyDescent="0.3">
      <c r="A488" s="7"/>
      <c r="B488" s="4"/>
      <c r="C488" s="4"/>
      <c r="D488" s="4"/>
      <c r="E488" s="4"/>
      <c r="F488" s="4"/>
    </row>
    <row r="489" spans="1:6" x14ac:dyDescent="0.3">
      <c r="A489" s="7"/>
      <c r="B489" s="4"/>
      <c r="C489" s="4"/>
      <c r="D489" s="4"/>
      <c r="E489" s="4"/>
      <c r="F489" s="4"/>
    </row>
    <row r="490" spans="1:6" x14ac:dyDescent="0.3">
      <c r="A490" s="7"/>
      <c r="B490" s="4"/>
      <c r="C490" s="4"/>
      <c r="D490" s="4"/>
      <c r="E490" s="4"/>
      <c r="F490" s="4"/>
    </row>
    <row r="491" spans="1:6" x14ac:dyDescent="0.3">
      <c r="A491" s="7"/>
      <c r="B491" s="4"/>
      <c r="C491" s="4"/>
      <c r="D491" s="4"/>
      <c r="E491" s="4"/>
      <c r="F491" s="4"/>
    </row>
    <row r="492" spans="1:6" x14ac:dyDescent="0.3">
      <c r="A492" s="7"/>
      <c r="B492" s="4"/>
      <c r="C492" s="4"/>
      <c r="D492" s="4"/>
      <c r="E492" s="4"/>
      <c r="F492" s="4"/>
    </row>
    <row r="493" spans="1:6" x14ac:dyDescent="0.3">
      <c r="A493" s="7"/>
      <c r="B493" s="4"/>
      <c r="C493" s="4"/>
      <c r="D493" s="4"/>
      <c r="E493" s="4"/>
      <c r="F493" s="4"/>
    </row>
    <row r="494" spans="1:6" x14ac:dyDescent="0.3">
      <c r="A494" s="7"/>
      <c r="B494" s="4"/>
      <c r="C494" s="4"/>
      <c r="D494" s="4"/>
      <c r="E494" s="4"/>
      <c r="F494" s="4"/>
    </row>
    <row r="495" spans="1:6" x14ac:dyDescent="0.3">
      <c r="A495" s="7"/>
      <c r="B495" s="4"/>
      <c r="C495" s="4"/>
      <c r="D495" s="4"/>
      <c r="E495" s="4"/>
      <c r="F495" s="4"/>
    </row>
    <row r="496" spans="1:6" x14ac:dyDescent="0.3">
      <c r="A496" s="7"/>
      <c r="B496" s="4"/>
      <c r="C496" s="4"/>
      <c r="D496" s="4"/>
      <c r="E496" s="4"/>
      <c r="F496" s="4"/>
    </row>
    <row r="497" spans="1:6" x14ac:dyDescent="0.3">
      <c r="A497" s="7"/>
      <c r="B497" s="4"/>
      <c r="C497" s="4"/>
      <c r="D497" s="4"/>
      <c r="E497" s="4"/>
      <c r="F497" s="4"/>
    </row>
    <row r="498" spans="1:6" x14ac:dyDescent="0.3">
      <c r="A498" s="7"/>
      <c r="B498" s="4"/>
      <c r="C498" s="4"/>
      <c r="D498" s="4"/>
      <c r="E498" s="4"/>
      <c r="F498" s="4"/>
    </row>
    <row r="499" spans="1:6" x14ac:dyDescent="0.3">
      <c r="A499" s="7"/>
      <c r="B499" s="4"/>
      <c r="C499" s="4"/>
      <c r="D499" s="4"/>
      <c r="E499" s="4"/>
      <c r="F499" s="4"/>
    </row>
    <row r="500" spans="1:6" x14ac:dyDescent="0.3">
      <c r="A500" s="7"/>
      <c r="B500" s="4"/>
      <c r="C500" s="4"/>
      <c r="D500" s="4"/>
      <c r="E500" s="4"/>
      <c r="F500" s="4"/>
    </row>
    <row r="501" spans="1:6" x14ac:dyDescent="0.3">
      <c r="A501" s="7"/>
      <c r="B501" s="4"/>
      <c r="C501" s="4"/>
      <c r="D501" s="4"/>
      <c r="E501" s="4"/>
      <c r="F501" s="4"/>
    </row>
    <row r="502" spans="1:6" x14ac:dyDescent="0.3">
      <c r="A502" s="7"/>
      <c r="B502" s="4"/>
      <c r="C502" s="4"/>
      <c r="D502" s="4"/>
      <c r="E502" s="4"/>
      <c r="F502" s="4"/>
    </row>
    <row r="503" spans="1:6" x14ac:dyDescent="0.3">
      <c r="A503" s="7"/>
      <c r="B503" s="4"/>
      <c r="C503" s="4"/>
      <c r="D503" s="4"/>
      <c r="E503" s="4"/>
      <c r="F503" s="4"/>
    </row>
    <row r="504" spans="1:6" x14ac:dyDescent="0.3">
      <c r="A504" s="7"/>
      <c r="B504" s="4"/>
      <c r="C504" s="4"/>
      <c r="D504" s="4"/>
      <c r="E504" s="4"/>
      <c r="F504" s="4"/>
    </row>
    <row r="505" spans="1:6" x14ac:dyDescent="0.3">
      <c r="A505" s="7"/>
      <c r="B505" s="4"/>
      <c r="C505" s="4"/>
      <c r="D505" s="4"/>
      <c r="E505" s="4"/>
      <c r="F505" s="4"/>
    </row>
    <row r="506" spans="1:6" x14ac:dyDescent="0.3">
      <c r="A506" s="7"/>
      <c r="B506" s="4"/>
      <c r="C506" s="4"/>
      <c r="D506" s="4"/>
      <c r="E506" s="4"/>
      <c r="F506" s="4"/>
    </row>
    <row r="507" spans="1:6" x14ac:dyDescent="0.3">
      <c r="A507" s="7"/>
      <c r="B507" s="4"/>
      <c r="C507" s="4"/>
      <c r="D507" s="4"/>
      <c r="E507" s="4"/>
      <c r="F507" s="4"/>
    </row>
    <row r="508" spans="1:6" x14ac:dyDescent="0.3">
      <c r="A508" s="7"/>
      <c r="B508" s="4"/>
      <c r="C508" s="4"/>
      <c r="D508" s="4"/>
      <c r="E508" s="4"/>
      <c r="F508" s="4"/>
    </row>
    <row r="509" spans="1:6" x14ac:dyDescent="0.3">
      <c r="A509" s="7"/>
      <c r="B509" s="4"/>
      <c r="C509" s="4"/>
      <c r="D509" s="4"/>
      <c r="E509" s="4"/>
      <c r="F509" s="4"/>
    </row>
    <row r="510" spans="1:6" x14ac:dyDescent="0.3">
      <c r="A510" s="7"/>
      <c r="B510" s="4"/>
      <c r="C510" s="4"/>
      <c r="D510" s="4"/>
      <c r="E510" s="4"/>
      <c r="F510" s="4"/>
    </row>
    <row r="511" spans="1:6" x14ac:dyDescent="0.3">
      <c r="A511" s="7"/>
      <c r="B511" s="4"/>
      <c r="C511" s="4"/>
      <c r="D511" s="4"/>
      <c r="E511" s="4"/>
      <c r="F511" s="4"/>
    </row>
    <row r="512" spans="1:6" x14ac:dyDescent="0.3">
      <c r="A512" s="7"/>
      <c r="B512" s="4"/>
      <c r="C512" s="4"/>
      <c r="D512" s="4"/>
      <c r="E512" s="4"/>
      <c r="F512" s="4"/>
    </row>
    <row r="513" spans="1:6" x14ac:dyDescent="0.3">
      <c r="A513" s="7"/>
      <c r="B513" s="4"/>
      <c r="C513" s="4"/>
      <c r="D513" s="4"/>
      <c r="E513" s="4"/>
      <c r="F513" s="4"/>
    </row>
    <row r="514" spans="1:6" x14ac:dyDescent="0.3">
      <c r="A514" s="7"/>
      <c r="B514" s="4"/>
      <c r="C514" s="4"/>
      <c r="D514" s="4"/>
      <c r="E514" s="4"/>
      <c r="F514" s="4"/>
    </row>
    <row r="515" spans="1:6" x14ac:dyDescent="0.3">
      <c r="A515" s="7"/>
      <c r="B515" s="4"/>
      <c r="C515" s="4"/>
      <c r="D515" s="4"/>
      <c r="E515" s="4"/>
      <c r="F515" s="4"/>
    </row>
    <row r="516" spans="1:6" x14ac:dyDescent="0.3">
      <c r="A516" s="7"/>
      <c r="B516" s="4"/>
      <c r="C516" s="4"/>
      <c r="D516" s="4"/>
      <c r="E516" s="4"/>
      <c r="F516" s="4"/>
    </row>
    <row r="517" spans="1:6" x14ac:dyDescent="0.3">
      <c r="A517" s="7"/>
      <c r="B517" s="4"/>
      <c r="C517" s="4"/>
      <c r="D517" s="4"/>
      <c r="E517" s="4"/>
      <c r="F517" s="4"/>
    </row>
    <row r="518" spans="1:6" x14ac:dyDescent="0.3">
      <c r="A518" s="7"/>
      <c r="B518" s="4"/>
      <c r="C518" s="4"/>
      <c r="D518" s="4"/>
      <c r="E518" s="4"/>
      <c r="F518" s="4"/>
    </row>
    <row r="519" spans="1:6" x14ac:dyDescent="0.3">
      <c r="A519" s="7"/>
      <c r="B519" s="4"/>
      <c r="C519" s="4"/>
      <c r="D519" s="4"/>
      <c r="E519" s="4"/>
      <c r="F519" s="4"/>
    </row>
    <row r="520" spans="1:6" x14ac:dyDescent="0.3">
      <c r="A520" s="7"/>
      <c r="B520" s="4"/>
      <c r="C520" s="4"/>
      <c r="D520" s="4"/>
      <c r="E520" s="4"/>
      <c r="F520" s="4"/>
    </row>
    <row r="521" spans="1:6" x14ac:dyDescent="0.3">
      <c r="A521" s="7"/>
      <c r="B521" s="4"/>
      <c r="C521" s="4"/>
      <c r="D521" s="4"/>
      <c r="E521" s="4"/>
      <c r="F521" s="4"/>
    </row>
    <row r="522" spans="1:6" x14ac:dyDescent="0.3">
      <c r="A522" s="7"/>
      <c r="B522" s="4"/>
      <c r="C522" s="4"/>
      <c r="D522" s="4"/>
      <c r="E522" s="4"/>
      <c r="F522" s="4"/>
    </row>
    <row r="523" spans="1:6" x14ac:dyDescent="0.3">
      <c r="A523" s="7"/>
      <c r="B523" s="4"/>
      <c r="C523" s="4"/>
      <c r="D523" s="4"/>
      <c r="E523" s="4"/>
      <c r="F523" s="4"/>
    </row>
    <row r="524" spans="1:6" x14ac:dyDescent="0.3">
      <c r="A524" s="7"/>
      <c r="B524" s="4"/>
      <c r="C524" s="4"/>
      <c r="D524" s="4"/>
      <c r="E524" s="4"/>
      <c r="F524" s="4"/>
    </row>
    <row r="525" spans="1:6" x14ac:dyDescent="0.3">
      <c r="A525" s="7"/>
      <c r="B525" s="4"/>
      <c r="C525" s="4"/>
      <c r="D525" s="4"/>
      <c r="E525" s="4"/>
      <c r="F525" s="4"/>
    </row>
    <row r="526" spans="1:6" x14ac:dyDescent="0.3">
      <c r="A526" s="7"/>
      <c r="B526" s="4"/>
      <c r="C526" s="4"/>
      <c r="D526" s="4"/>
      <c r="E526" s="4"/>
      <c r="F526" s="4"/>
    </row>
    <row r="527" spans="1:6" x14ac:dyDescent="0.3">
      <c r="A527" s="7"/>
      <c r="B527" s="4"/>
      <c r="C527" s="4"/>
      <c r="D527" s="4"/>
      <c r="E527" s="4"/>
      <c r="F527" s="4"/>
    </row>
    <row r="528" spans="1:6" x14ac:dyDescent="0.3">
      <c r="A528" s="7"/>
      <c r="B528" s="4"/>
      <c r="C528" s="4"/>
      <c r="D528" s="4"/>
      <c r="E528" s="4"/>
      <c r="F528" s="4"/>
    </row>
    <row r="529" spans="1:6" x14ac:dyDescent="0.3">
      <c r="A529" s="7"/>
      <c r="B529" s="4"/>
      <c r="C529" s="4"/>
      <c r="D529" s="4"/>
      <c r="E529" s="4"/>
      <c r="F529" s="4"/>
    </row>
    <row r="530" spans="1:6" x14ac:dyDescent="0.3">
      <c r="A530" s="7"/>
      <c r="B530" s="4"/>
      <c r="C530" s="4"/>
      <c r="D530" s="4"/>
      <c r="E530" s="4"/>
      <c r="F530" s="4"/>
    </row>
    <row r="531" spans="1:6" x14ac:dyDescent="0.3">
      <c r="A531" s="7"/>
      <c r="B531" s="4"/>
      <c r="C531" s="4"/>
      <c r="D531" s="4"/>
      <c r="E531" s="4"/>
      <c r="F531" s="4"/>
    </row>
    <row r="532" spans="1:6" x14ac:dyDescent="0.3">
      <c r="A532" s="7"/>
      <c r="B532" s="4"/>
      <c r="C532" s="4"/>
      <c r="D532" s="4"/>
      <c r="E532" s="4"/>
      <c r="F532" s="4"/>
    </row>
    <row r="533" spans="1:6" x14ac:dyDescent="0.3">
      <c r="A533" s="7"/>
      <c r="B533" s="4"/>
      <c r="C533" s="4"/>
      <c r="D533" s="4"/>
      <c r="E533" s="4"/>
      <c r="F533" s="4"/>
    </row>
    <row r="534" spans="1:6" x14ac:dyDescent="0.3">
      <c r="A534" s="7"/>
      <c r="B534" s="4"/>
      <c r="C534" s="4"/>
      <c r="D534" s="4"/>
      <c r="E534" s="4"/>
      <c r="F534" s="4"/>
    </row>
    <row r="535" spans="1:6" x14ac:dyDescent="0.3">
      <c r="A535" s="7"/>
      <c r="B535" s="4"/>
      <c r="C535" s="4"/>
      <c r="D535" s="4"/>
      <c r="E535" s="4"/>
      <c r="F535" s="4"/>
    </row>
    <row r="536" spans="1:6" x14ac:dyDescent="0.3">
      <c r="A536" s="7"/>
      <c r="B536" s="4"/>
      <c r="C536" s="4"/>
      <c r="D536" s="4"/>
      <c r="E536" s="4"/>
      <c r="F536" s="4"/>
    </row>
    <row r="537" spans="1:6" x14ac:dyDescent="0.3">
      <c r="A537" s="7"/>
      <c r="B537" s="4"/>
      <c r="C537" s="4"/>
      <c r="D537" s="4"/>
      <c r="E537" s="4"/>
      <c r="F537" s="4"/>
    </row>
    <row r="538" spans="1:6" x14ac:dyDescent="0.3">
      <c r="A538" s="7"/>
      <c r="B538" s="4"/>
      <c r="C538" s="4"/>
      <c r="D538" s="4"/>
      <c r="E538" s="4"/>
      <c r="F538" s="4"/>
    </row>
    <row r="539" spans="1:6" x14ac:dyDescent="0.3">
      <c r="A539" s="7"/>
      <c r="B539" s="4"/>
      <c r="C539" s="4"/>
      <c r="D539" s="4"/>
      <c r="E539" s="4"/>
      <c r="F539" s="4"/>
    </row>
    <row r="540" spans="1:6" x14ac:dyDescent="0.3">
      <c r="A540" s="7"/>
      <c r="B540" s="4"/>
      <c r="C540" s="4"/>
      <c r="D540" s="4"/>
      <c r="E540" s="4"/>
      <c r="F540" s="4"/>
    </row>
    <row r="541" spans="1:6" x14ac:dyDescent="0.3">
      <c r="A541" s="7"/>
      <c r="B541" s="4"/>
      <c r="C541" s="4"/>
      <c r="D541" s="4"/>
      <c r="E541" s="4"/>
      <c r="F541" s="4"/>
    </row>
    <row r="542" spans="1:6" x14ac:dyDescent="0.3">
      <c r="A542" s="7"/>
      <c r="B542" s="4"/>
      <c r="C542" s="4"/>
      <c r="D542" s="4"/>
      <c r="E542" s="4"/>
      <c r="F542" s="4"/>
    </row>
    <row r="543" spans="1:6" x14ac:dyDescent="0.3">
      <c r="A543" s="7"/>
      <c r="B543" s="4"/>
      <c r="C543" s="4"/>
      <c r="D543" s="4"/>
      <c r="E543" s="4"/>
      <c r="F543" s="4"/>
    </row>
    <row r="544" spans="1:6" x14ac:dyDescent="0.3">
      <c r="A544" s="7"/>
      <c r="B544" s="4"/>
      <c r="C544" s="4"/>
      <c r="D544" s="4"/>
      <c r="E544" s="4"/>
      <c r="F544" s="4"/>
    </row>
    <row r="545" spans="1:6" x14ac:dyDescent="0.3">
      <c r="A545" s="7"/>
      <c r="B545" s="4"/>
      <c r="C545" s="4"/>
      <c r="D545" s="4"/>
      <c r="E545" s="4"/>
      <c r="F545" s="4"/>
    </row>
    <row r="546" spans="1:6" x14ac:dyDescent="0.3">
      <c r="A546" s="7"/>
      <c r="B546" s="4"/>
      <c r="C546" s="4"/>
      <c r="D546" s="4"/>
      <c r="E546" s="4"/>
      <c r="F546" s="4"/>
    </row>
    <row r="547" spans="1:6" x14ac:dyDescent="0.3">
      <c r="A547" s="7"/>
      <c r="B547" s="4"/>
      <c r="C547" s="4"/>
      <c r="D547" s="4"/>
      <c r="E547" s="4"/>
      <c r="F547" s="4"/>
    </row>
    <row r="548" spans="1:6" x14ac:dyDescent="0.3">
      <c r="A548" s="7"/>
      <c r="B548" s="4"/>
      <c r="C548" s="4"/>
      <c r="D548" s="4"/>
      <c r="E548" s="4"/>
      <c r="F548" s="4"/>
    </row>
    <row r="549" spans="1:6" x14ac:dyDescent="0.3">
      <c r="A549" s="7"/>
      <c r="B549" s="4"/>
      <c r="C549" s="4"/>
      <c r="D549" s="4"/>
      <c r="E549" s="4"/>
      <c r="F549" s="4"/>
    </row>
    <row r="550" spans="1:6" x14ac:dyDescent="0.3">
      <c r="A550" s="7"/>
      <c r="B550" s="4"/>
      <c r="C550" s="4"/>
      <c r="D550" s="4"/>
      <c r="E550" s="4"/>
      <c r="F550" s="4"/>
    </row>
    <row r="551" spans="1:6" x14ac:dyDescent="0.3">
      <c r="A551" s="7"/>
      <c r="B551" s="4"/>
      <c r="C551" s="4"/>
      <c r="D551" s="4"/>
      <c r="E551" s="4"/>
      <c r="F551" s="4"/>
    </row>
    <row r="552" spans="1:6" x14ac:dyDescent="0.3">
      <c r="A552" s="7"/>
      <c r="B552" s="4"/>
      <c r="C552" s="4"/>
      <c r="D552" s="4"/>
      <c r="E552" s="4"/>
      <c r="F552" s="4"/>
    </row>
    <row r="553" spans="1:6" x14ac:dyDescent="0.3">
      <c r="A553" s="7"/>
      <c r="B553" s="4"/>
      <c r="C553" s="4"/>
      <c r="D553" s="4"/>
      <c r="E553" s="4"/>
      <c r="F553" s="4"/>
    </row>
    <row r="554" spans="1:6" x14ac:dyDescent="0.3">
      <c r="A554" s="7"/>
      <c r="B554" s="4"/>
      <c r="C554" s="4"/>
      <c r="D554" s="4"/>
      <c r="E554" s="4"/>
      <c r="F554" s="4"/>
    </row>
    <row r="555" spans="1:6" x14ac:dyDescent="0.3">
      <c r="A555" s="7"/>
      <c r="B555" s="4"/>
      <c r="C555" s="4"/>
      <c r="D555" s="4"/>
      <c r="E555" s="4"/>
      <c r="F555" s="4"/>
    </row>
    <row r="556" spans="1:6" x14ac:dyDescent="0.3">
      <c r="A556" s="7"/>
      <c r="B556" s="4"/>
      <c r="C556" s="4"/>
      <c r="D556" s="4"/>
      <c r="E556" s="4"/>
      <c r="F556" s="4"/>
    </row>
    <row r="557" spans="1:6" x14ac:dyDescent="0.3">
      <c r="A557" s="7"/>
      <c r="B557" s="4"/>
      <c r="C557" s="4"/>
      <c r="D557" s="4"/>
      <c r="E557" s="4"/>
      <c r="F557" s="4"/>
    </row>
    <row r="558" spans="1:6" x14ac:dyDescent="0.3">
      <c r="A558" s="7"/>
      <c r="B558" s="4"/>
      <c r="C558" s="4"/>
      <c r="D558" s="4"/>
      <c r="E558" s="4"/>
      <c r="F558" s="4"/>
    </row>
    <row r="559" spans="1:6" x14ac:dyDescent="0.3">
      <c r="A559" s="7"/>
      <c r="B559" s="4"/>
      <c r="C559" s="4"/>
      <c r="D559" s="4"/>
      <c r="E559" s="4"/>
      <c r="F559" s="4"/>
    </row>
    <row r="560" spans="1:6" x14ac:dyDescent="0.3">
      <c r="A560" s="7"/>
      <c r="B560" s="4"/>
      <c r="C560" s="4"/>
      <c r="D560" s="4"/>
      <c r="E560" s="4"/>
      <c r="F560" s="4"/>
    </row>
    <row r="561" spans="1:6" x14ac:dyDescent="0.3">
      <c r="A561" s="7"/>
      <c r="B561" s="4"/>
      <c r="C561" s="4"/>
      <c r="D561" s="4"/>
      <c r="E561" s="4"/>
      <c r="F561" s="4"/>
    </row>
    <row r="562" spans="1:6" x14ac:dyDescent="0.3">
      <c r="A562" s="7"/>
      <c r="B562" s="4"/>
      <c r="C562" s="4"/>
      <c r="D562" s="4"/>
      <c r="E562" s="4"/>
      <c r="F562" s="4"/>
    </row>
    <row r="563" spans="1:6" x14ac:dyDescent="0.3">
      <c r="A563" s="7"/>
      <c r="B563" s="4"/>
      <c r="C563" s="4"/>
      <c r="D563" s="4"/>
      <c r="E563" s="4"/>
      <c r="F563" s="4"/>
    </row>
    <row r="564" spans="1:6" x14ac:dyDescent="0.3">
      <c r="A564" s="7"/>
      <c r="B564" s="4"/>
      <c r="C564" s="4"/>
      <c r="D564" s="4"/>
      <c r="E564" s="4"/>
      <c r="F564" s="4"/>
    </row>
    <row r="565" spans="1:6" x14ac:dyDescent="0.3">
      <c r="A565" s="7"/>
      <c r="B565" s="4"/>
      <c r="C565" s="4"/>
      <c r="D565" s="4"/>
      <c r="E565" s="4"/>
      <c r="F565" s="4"/>
    </row>
    <row r="566" spans="1:6" x14ac:dyDescent="0.3">
      <c r="A566" s="7"/>
      <c r="B566" s="4"/>
      <c r="C566" s="4"/>
      <c r="D566" s="4"/>
      <c r="E566" s="4"/>
      <c r="F566" s="4"/>
    </row>
    <row r="567" spans="1:6" x14ac:dyDescent="0.3">
      <c r="A567" s="7"/>
      <c r="B567" s="4"/>
      <c r="C567" s="4"/>
      <c r="D567" s="4"/>
      <c r="E567" s="4"/>
      <c r="F567" s="4"/>
    </row>
    <row r="568" spans="1:6" x14ac:dyDescent="0.3">
      <c r="A568" s="7"/>
      <c r="B568" s="4"/>
      <c r="C568" s="4"/>
      <c r="D568" s="4"/>
      <c r="E568" s="4"/>
      <c r="F568" s="4"/>
    </row>
    <row r="569" spans="1:6" x14ac:dyDescent="0.3">
      <c r="A569" s="7"/>
      <c r="B569" s="4"/>
      <c r="C569" s="4"/>
      <c r="D569" s="4"/>
      <c r="E569" s="4"/>
      <c r="F569" s="4"/>
    </row>
    <row r="570" spans="1:6" x14ac:dyDescent="0.3">
      <c r="A570" s="7"/>
      <c r="B570" s="4"/>
      <c r="C570" s="4"/>
      <c r="D570" s="4"/>
      <c r="E570" s="4"/>
      <c r="F570" s="4"/>
    </row>
    <row r="571" spans="1:6" x14ac:dyDescent="0.3">
      <c r="A571" s="7"/>
      <c r="B571" s="4"/>
      <c r="C571" s="4"/>
      <c r="D571" s="4"/>
      <c r="E571" s="4"/>
      <c r="F571" s="4"/>
    </row>
    <row r="572" spans="1:6" x14ac:dyDescent="0.3">
      <c r="A572" s="7"/>
      <c r="B572" s="4"/>
      <c r="C572" s="4"/>
      <c r="D572" s="4"/>
      <c r="E572" s="4"/>
      <c r="F572" s="4"/>
    </row>
    <row r="573" spans="1:6" x14ac:dyDescent="0.3">
      <c r="A573" s="7"/>
      <c r="B573" s="4"/>
      <c r="C573" s="4"/>
      <c r="D573" s="4"/>
      <c r="E573" s="4"/>
      <c r="F573" s="4"/>
    </row>
    <row r="574" spans="1:6" x14ac:dyDescent="0.3">
      <c r="A574" s="7"/>
      <c r="B574" s="4"/>
      <c r="C574" s="4"/>
      <c r="D574" s="4"/>
      <c r="E574" s="4"/>
      <c r="F574" s="4"/>
    </row>
    <row r="575" spans="1:6" x14ac:dyDescent="0.3">
      <c r="A575" s="7"/>
      <c r="B575" s="4"/>
      <c r="C575" s="4"/>
      <c r="D575" s="4"/>
      <c r="E575" s="4"/>
      <c r="F575" s="4"/>
    </row>
    <row r="576" spans="1:6" x14ac:dyDescent="0.3">
      <c r="A576" s="7"/>
      <c r="B576" s="4"/>
      <c r="C576" s="4"/>
      <c r="D576" s="4"/>
      <c r="E576" s="4"/>
      <c r="F576" s="4"/>
    </row>
    <row r="577" spans="1:6" x14ac:dyDescent="0.3">
      <c r="A577" s="7"/>
      <c r="B577" s="4"/>
      <c r="C577" s="4"/>
      <c r="D577" s="4"/>
      <c r="E577" s="4"/>
      <c r="F577" s="4"/>
    </row>
    <row r="578" spans="1:6" x14ac:dyDescent="0.3">
      <c r="A578" s="7"/>
      <c r="B578" s="4"/>
      <c r="C578" s="4"/>
      <c r="D578" s="4"/>
      <c r="E578" s="4"/>
      <c r="F578" s="4"/>
    </row>
    <row r="579" spans="1:6" x14ac:dyDescent="0.3">
      <c r="A579" s="7"/>
      <c r="B579" s="4"/>
      <c r="C579" s="4"/>
      <c r="D579" s="4"/>
      <c r="E579" s="4"/>
      <c r="F579" s="4"/>
    </row>
    <row r="580" spans="1:6" x14ac:dyDescent="0.3">
      <c r="A580" s="7"/>
      <c r="B580" s="4"/>
      <c r="C580" s="4"/>
      <c r="D580" s="4"/>
      <c r="E580" s="4"/>
      <c r="F580" s="4"/>
    </row>
    <row r="581" spans="1:6" x14ac:dyDescent="0.3">
      <c r="A581" s="7"/>
      <c r="B581" s="4"/>
      <c r="C581" s="4"/>
      <c r="D581" s="4"/>
      <c r="E581" s="4"/>
      <c r="F581" s="4"/>
    </row>
    <row r="582" spans="1:6" x14ac:dyDescent="0.3">
      <c r="A582" s="7"/>
      <c r="B582" s="4"/>
      <c r="C582" s="4"/>
      <c r="D582" s="4"/>
      <c r="E582" s="4"/>
      <c r="F582" s="4"/>
    </row>
    <row r="583" spans="1:6" x14ac:dyDescent="0.3">
      <c r="A583" s="7"/>
      <c r="B583" s="4"/>
      <c r="C583" s="4"/>
      <c r="D583" s="4"/>
      <c r="E583" s="4"/>
      <c r="F583" s="4"/>
    </row>
    <row r="584" spans="1:6" x14ac:dyDescent="0.3">
      <c r="A584" s="7"/>
      <c r="B584" s="4"/>
      <c r="C584" s="4"/>
      <c r="D584" s="4"/>
      <c r="E584" s="4"/>
      <c r="F584" s="4"/>
    </row>
    <row r="585" spans="1:6" x14ac:dyDescent="0.3">
      <c r="A585" s="7"/>
      <c r="B585" s="4"/>
      <c r="C585" s="4"/>
      <c r="D585" s="4"/>
      <c r="E585" s="4"/>
      <c r="F585" s="4"/>
    </row>
    <row r="586" spans="1:6" x14ac:dyDescent="0.3">
      <c r="A586" s="7"/>
      <c r="B586" s="4"/>
      <c r="C586" s="4"/>
      <c r="D586" s="4"/>
      <c r="E586" s="4"/>
      <c r="F586" s="4"/>
    </row>
    <row r="587" spans="1:6" x14ac:dyDescent="0.3">
      <c r="A587" s="7"/>
      <c r="B587" s="4"/>
      <c r="C587" s="4"/>
      <c r="D587" s="4"/>
      <c r="E587" s="4"/>
      <c r="F587" s="4"/>
    </row>
    <row r="588" spans="1:6" x14ac:dyDescent="0.3">
      <c r="A588" s="7"/>
      <c r="B588" s="4"/>
      <c r="C588" s="4"/>
      <c r="D588" s="4"/>
      <c r="E588" s="4"/>
      <c r="F588" s="4"/>
    </row>
    <row r="589" spans="1:6" x14ac:dyDescent="0.3">
      <c r="A589" s="7"/>
      <c r="B589" s="4"/>
      <c r="C589" s="4"/>
      <c r="D589" s="4"/>
      <c r="E589" s="4"/>
      <c r="F589" s="4"/>
    </row>
    <row r="590" spans="1:6" x14ac:dyDescent="0.3">
      <c r="A590" s="7"/>
      <c r="B590" s="4"/>
      <c r="C590" s="4"/>
      <c r="D590" s="4"/>
      <c r="E590" s="4"/>
      <c r="F590" s="4"/>
    </row>
    <row r="591" spans="1:6" x14ac:dyDescent="0.3">
      <c r="A591" s="7"/>
      <c r="B591" s="4"/>
      <c r="C591" s="4"/>
      <c r="D591" s="4"/>
      <c r="E591" s="4"/>
      <c r="F591" s="4"/>
    </row>
    <row r="592" spans="1:6" x14ac:dyDescent="0.3">
      <c r="A592" s="7"/>
      <c r="B592" s="4"/>
      <c r="C592" s="4"/>
      <c r="D592" s="4"/>
      <c r="E592" s="4"/>
      <c r="F592" s="4"/>
    </row>
    <row r="593" spans="1:6" x14ac:dyDescent="0.3">
      <c r="A593" s="7"/>
      <c r="B593" s="4"/>
      <c r="C593" s="4"/>
      <c r="D593" s="4"/>
      <c r="E593" s="4"/>
      <c r="F593" s="4"/>
    </row>
    <row r="594" spans="1:6" x14ac:dyDescent="0.3">
      <c r="A594" s="7"/>
      <c r="B594" s="4"/>
      <c r="C594" s="4"/>
      <c r="D594" s="4"/>
      <c r="E594" s="4"/>
      <c r="F594" s="4"/>
    </row>
    <row r="595" spans="1:6" x14ac:dyDescent="0.3">
      <c r="A595" s="7"/>
      <c r="B595" s="4"/>
      <c r="C595" s="4"/>
      <c r="D595" s="4"/>
      <c r="E595" s="4"/>
      <c r="F595" s="4"/>
    </row>
    <row r="596" spans="1:6" x14ac:dyDescent="0.3">
      <c r="A596" s="7"/>
      <c r="B596" s="4"/>
      <c r="C596" s="4"/>
      <c r="D596" s="4"/>
      <c r="E596" s="4"/>
      <c r="F596" s="4"/>
    </row>
    <row r="597" spans="1:6" x14ac:dyDescent="0.3">
      <c r="A597" s="7"/>
      <c r="B597" s="4"/>
      <c r="C597" s="4"/>
      <c r="D597" s="4"/>
      <c r="E597" s="4"/>
      <c r="F597" s="4"/>
    </row>
    <row r="598" spans="1:6" x14ac:dyDescent="0.3">
      <c r="A598" s="7"/>
      <c r="B598" s="4"/>
      <c r="C598" s="4"/>
      <c r="D598" s="4"/>
      <c r="E598" s="4"/>
      <c r="F598" s="4"/>
    </row>
    <row r="599" spans="1:6" x14ac:dyDescent="0.3">
      <c r="A599" s="7"/>
      <c r="B599" s="4"/>
      <c r="C599" s="4"/>
      <c r="D599" s="4"/>
      <c r="E599" s="4"/>
      <c r="F599" s="4"/>
    </row>
    <row r="600" spans="1:6" x14ac:dyDescent="0.3">
      <c r="A600" s="7"/>
      <c r="B600" s="4"/>
      <c r="C600" s="4"/>
      <c r="D600" s="4"/>
      <c r="E600" s="4"/>
      <c r="F600" s="4"/>
    </row>
    <row r="601" spans="1:6" x14ac:dyDescent="0.3">
      <c r="A601" s="7"/>
      <c r="B601" s="4"/>
      <c r="C601" s="4"/>
      <c r="D601" s="4"/>
      <c r="E601" s="4"/>
      <c r="F601" s="4"/>
    </row>
    <row r="602" spans="1:6" x14ac:dyDescent="0.3">
      <c r="A602" s="7"/>
      <c r="B602" s="4"/>
      <c r="C602" s="4"/>
      <c r="D602" s="4"/>
      <c r="E602" s="4"/>
      <c r="F602" s="4"/>
    </row>
    <row r="603" spans="1:6" x14ac:dyDescent="0.3">
      <c r="A603" s="7"/>
      <c r="B603" s="4"/>
      <c r="C603" s="4"/>
      <c r="D603" s="4"/>
      <c r="E603" s="4"/>
      <c r="F603" s="4"/>
    </row>
    <row r="604" spans="1:6" x14ac:dyDescent="0.3">
      <c r="A604" s="7"/>
      <c r="B604" s="4"/>
      <c r="C604" s="4"/>
      <c r="D604" s="4"/>
      <c r="E604" s="4"/>
      <c r="F604" s="4"/>
    </row>
    <row r="605" spans="1:6" x14ac:dyDescent="0.3">
      <c r="A605" s="7"/>
      <c r="B605" s="4"/>
      <c r="C605" s="4"/>
      <c r="D605" s="4"/>
      <c r="E605" s="4"/>
      <c r="F605" s="4"/>
    </row>
    <row r="606" spans="1:6" x14ac:dyDescent="0.3">
      <c r="A606" s="7"/>
      <c r="B606" s="4"/>
      <c r="C606" s="4"/>
      <c r="D606" s="4"/>
      <c r="E606" s="4"/>
      <c r="F606" s="4"/>
    </row>
    <row r="607" spans="1:6" x14ac:dyDescent="0.3">
      <c r="A607" s="7"/>
      <c r="B607" s="4"/>
      <c r="C607" s="4"/>
      <c r="D607" s="4"/>
      <c r="E607" s="4"/>
      <c r="F607" s="4"/>
    </row>
    <row r="608" spans="1:6" x14ac:dyDescent="0.3">
      <c r="A608" s="7"/>
      <c r="B608" s="4"/>
      <c r="C608" s="4"/>
      <c r="D608" s="4"/>
      <c r="E608" s="4"/>
      <c r="F608" s="4"/>
    </row>
    <row r="609" spans="1:6" x14ac:dyDescent="0.3">
      <c r="A609" s="7"/>
      <c r="B609" s="4"/>
      <c r="C609" s="4"/>
      <c r="D609" s="4"/>
      <c r="E609" s="4"/>
      <c r="F609" s="4"/>
    </row>
    <row r="610" spans="1:6" x14ac:dyDescent="0.3">
      <c r="A610" s="7"/>
      <c r="B610" s="4"/>
      <c r="C610" s="4"/>
      <c r="D610" s="4"/>
      <c r="E610" s="4"/>
      <c r="F610" s="4"/>
    </row>
    <row r="611" spans="1:6" x14ac:dyDescent="0.3">
      <c r="A611" s="7"/>
      <c r="B611" s="4"/>
      <c r="C611" s="4"/>
      <c r="D611" s="4"/>
      <c r="E611" s="4"/>
      <c r="F611" s="4"/>
    </row>
    <row r="612" spans="1:6" x14ac:dyDescent="0.3">
      <c r="A612" s="7"/>
      <c r="B612" s="4"/>
      <c r="C612" s="4"/>
      <c r="D612" s="4"/>
      <c r="E612" s="4"/>
      <c r="F612" s="4"/>
    </row>
    <row r="613" spans="1:6" x14ac:dyDescent="0.3">
      <c r="A613" s="7"/>
      <c r="B613" s="4"/>
      <c r="C613" s="4"/>
      <c r="D613" s="4"/>
      <c r="E613" s="4"/>
      <c r="F613" s="4"/>
    </row>
    <row r="614" spans="1:6" x14ac:dyDescent="0.3">
      <c r="A614" s="7"/>
      <c r="B614" s="4"/>
      <c r="C614" s="4"/>
      <c r="D614" s="4"/>
      <c r="E614" s="4"/>
      <c r="F614" s="4"/>
    </row>
    <row r="615" spans="1:6" x14ac:dyDescent="0.3">
      <c r="A615" s="7"/>
      <c r="B615" s="4"/>
      <c r="C615" s="4"/>
      <c r="D615" s="4"/>
      <c r="E615" s="4"/>
      <c r="F615" s="4"/>
    </row>
    <row r="616" spans="1:6" x14ac:dyDescent="0.3">
      <c r="A616" s="7"/>
      <c r="B616" s="4"/>
      <c r="C616" s="4"/>
      <c r="D616" s="4"/>
      <c r="E616" s="4"/>
      <c r="F616" s="4"/>
    </row>
    <row r="617" spans="1:6" x14ac:dyDescent="0.3">
      <c r="A617" s="7"/>
      <c r="B617" s="4"/>
      <c r="C617" s="4"/>
      <c r="D617" s="4"/>
      <c r="E617" s="4"/>
      <c r="F617" s="4"/>
    </row>
    <row r="618" spans="1:6" x14ac:dyDescent="0.3">
      <c r="A618" s="7"/>
      <c r="B618" s="4"/>
      <c r="C618" s="4"/>
      <c r="D618" s="4"/>
      <c r="E618" s="4"/>
      <c r="F618" s="4"/>
    </row>
    <row r="619" spans="1:6" x14ac:dyDescent="0.3">
      <c r="A619" s="7"/>
      <c r="B619" s="4"/>
      <c r="C619" s="4"/>
      <c r="D619" s="4"/>
      <c r="E619" s="4"/>
      <c r="F619" s="4"/>
    </row>
    <row r="620" spans="1:6" x14ac:dyDescent="0.3">
      <c r="A620" s="7"/>
      <c r="B620" s="4"/>
      <c r="C620" s="4"/>
      <c r="D620" s="4"/>
      <c r="E620" s="4"/>
      <c r="F620" s="4"/>
    </row>
    <row r="621" spans="1:6" x14ac:dyDescent="0.3">
      <c r="A621" s="7"/>
      <c r="B621" s="4"/>
      <c r="C621" s="4"/>
      <c r="D621" s="4"/>
      <c r="E621" s="4"/>
      <c r="F621" s="4"/>
    </row>
    <row r="622" spans="1:6" x14ac:dyDescent="0.3">
      <c r="A622" s="7"/>
      <c r="B622" s="4"/>
      <c r="C622" s="4"/>
      <c r="D622" s="4"/>
      <c r="E622" s="4"/>
      <c r="F622" s="4"/>
    </row>
    <row r="623" spans="1:6" x14ac:dyDescent="0.3">
      <c r="A623" s="7"/>
      <c r="B623" s="4"/>
      <c r="C623" s="4"/>
      <c r="D623" s="4"/>
      <c r="E623" s="4"/>
      <c r="F623" s="4"/>
    </row>
    <row r="624" spans="1:6" x14ac:dyDescent="0.3">
      <c r="A624" s="7"/>
      <c r="B624" s="4"/>
      <c r="C624" s="4"/>
      <c r="D624" s="4"/>
      <c r="E624" s="4"/>
      <c r="F624" s="4"/>
    </row>
    <row r="625" spans="1:6" x14ac:dyDescent="0.3">
      <c r="A625" s="7"/>
      <c r="B625" s="4"/>
      <c r="C625" s="4"/>
      <c r="D625" s="4"/>
      <c r="E625" s="4"/>
      <c r="F625" s="4"/>
    </row>
    <row r="626" spans="1:6" x14ac:dyDescent="0.3">
      <c r="A626" s="7"/>
      <c r="B626" s="4"/>
      <c r="C626" s="4"/>
      <c r="D626" s="4"/>
      <c r="E626" s="4"/>
      <c r="F626" s="4"/>
    </row>
    <row r="627" spans="1:6" x14ac:dyDescent="0.3">
      <c r="A627" s="7"/>
      <c r="B627" s="4"/>
      <c r="C627" s="4"/>
      <c r="D627" s="4"/>
      <c r="E627" s="4"/>
      <c r="F627" s="4"/>
    </row>
    <row r="628" spans="1:6" x14ac:dyDescent="0.3">
      <c r="A628" s="7"/>
      <c r="B628" s="4"/>
      <c r="C628" s="4"/>
      <c r="D628" s="4"/>
      <c r="E628" s="4"/>
      <c r="F628" s="4"/>
    </row>
    <row r="629" spans="1:6" x14ac:dyDescent="0.3">
      <c r="A629" s="7"/>
      <c r="B629" s="4"/>
      <c r="C629" s="4"/>
      <c r="D629" s="4"/>
      <c r="E629" s="4"/>
      <c r="F629" s="4"/>
    </row>
    <row r="630" spans="1:6" x14ac:dyDescent="0.3">
      <c r="A630" s="7"/>
      <c r="B630" s="4"/>
      <c r="C630" s="4"/>
      <c r="D630" s="4"/>
      <c r="E630" s="4"/>
      <c r="F630" s="4"/>
    </row>
    <row r="631" spans="1:6" x14ac:dyDescent="0.3">
      <c r="A631" s="7"/>
      <c r="B631" s="4"/>
      <c r="C631" s="4"/>
      <c r="D631" s="4"/>
      <c r="E631" s="4"/>
      <c r="F631" s="4"/>
    </row>
    <row r="632" spans="1:6" x14ac:dyDescent="0.3">
      <c r="A632" s="7"/>
      <c r="B632" s="4"/>
      <c r="C632" s="4"/>
      <c r="D632" s="4"/>
      <c r="E632" s="4"/>
      <c r="F632" s="4"/>
    </row>
    <row r="633" spans="1:6" x14ac:dyDescent="0.3">
      <c r="A633" s="7"/>
      <c r="B633" s="4"/>
      <c r="C633" s="4"/>
      <c r="D633" s="4"/>
      <c r="E633" s="4"/>
      <c r="F633" s="4"/>
    </row>
    <row r="634" spans="1:6" x14ac:dyDescent="0.3">
      <c r="A634" s="7"/>
      <c r="B634" s="4"/>
      <c r="C634" s="4"/>
      <c r="D634" s="4"/>
      <c r="E634" s="4"/>
      <c r="F634" s="4"/>
    </row>
    <row r="635" spans="1:6" x14ac:dyDescent="0.3">
      <c r="A635" s="7"/>
      <c r="B635" s="4"/>
      <c r="C635" s="4"/>
      <c r="D635" s="4"/>
      <c r="E635" s="4"/>
      <c r="F635" s="4"/>
    </row>
    <row r="636" spans="1:6" x14ac:dyDescent="0.3">
      <c r="A636" s="7"/>
      <c r="B636" s="4"/>
      <c r="C636" s="4"/>
      <c r="D636" s="4"/>
      <c r="E636" s="4"/>
      <c r="F636" s="4"/>
    </row>
    <row r="637" spans="1:6" x14ac:dyDescent="0.3">
      <c r="A637" s="7"/>
      <c r="B637" s="4"/>
      <c r="C637" s="4"/>
      <c r="D637" s="4"/>
      <c r="E637" s="4"/>
      <c r="F637" s="4"/>
    </row>
    <row r="638" spans="1:6" x14ac:dyDescent="0.3">
      <c r="A638" s="7"/>
      <c r="B638" s="4"/>
      <c r="C638" s="4"/>
      <c r="D638" s="4"/>
      <c r="E638" s="4"/>
      <c r="F638" s="4"/>
    </row>
    <row r="639" spans="1:6" x14ac:dyDescent="0.3">
      <c r="A639" s="7"/>
      <c r="B639" s="4"/>
      <c r="C639" s="4"/>
      <c r="D639" s="4"/>
      <c r="E639" s="4"/>
      <c r="F639" s="4"/>
    </row>
    <row r="640" spans="1:6" x14ac:dyDescent="0.3">
      <c r="A640" s="7"/>
      <c r="B640" s="4"/>
      <c r="C640" s="4"/>
      <c r="D640" s="4"/>
      <c r="E640" s="4"/>
      <c r="F640" s="4"/>
    </row>
    <row r="641" spans="1:6" x14ac:dyDescent="0.3">
      <c r="A641" s="7"/>
      <c r="B641" s="4"/>
      <c r="C641" s="4"/>
      <c r="D641" s="4"/>
      <c r="E641" s="4"/>
      <c r="F641" s="4"/>
    </row>
    <row r="642" spans="1:6" x14ac:dyDescent="0.3">
      <c r="A642" s="7"/>
      <c r="B642" s="4"/>
      <c r="C642" s="4"/>
      <c r="D642" s="4"/>
      <c r="E642" s="4"/>
      <c r="F642" s="4"/>
    </row>
    <row r="643" spans="1:6" x14ac:dyDescent="0.3">
      <c r="A643" s="7"/>
      <c r="B643" s="4"/>
      <c r="C643" s="4"/>
      <c r="D643" s="4"/>
      <c r="E643" s="4"/>
      <c r="F643" s="4"/>
    </row>
    <row r="644" spans="1:6" x14ac:dyDescent="0.3">
      <c r="A644" s="7"/>
      <c r="B644" s="4"/>
      <c r="C644" s="4"/>
      <c r="D644" s="4"/>
      <c r="E644" s="4"/>
      <c r="F644" s="4"/>
    </row>
    <row r="645" spans="1:6" x14ac:dyDescent="0.3">
      <c r="A645" s="7"/>
      <c r="B645" s="4"/>
      <c r="C645" s="4"/>
      <c r="D645" s="4"/>
      <c r="E645" s="4"/>
      <c r="F645" s="4"/>
    </row>
    <row r="646" spans="1:6" x14ac:dyDescent="0.3">
      <c r="A646" s="7"/>
      <c r="B646" s="4"/>
      <c r="C646" s="4"/>
      <c r="D646" s="4"/>
      <c r="E646" s="4"/>
      <c r="F646" s="4"/>
    </row>
    <row r="647" spans="1:6" x14ac:dyDescent="0.3">
      <c r="A647" s="7"/>
      <c r="B647" s="4"/>
      <c r="C647" s="4"/>
      <c r="D647" s="4"/>
      <c r="E647" s="4"/>
      <c r="F647" s="4"/>
    </row>
    <row r="648" spans="1:6" x14ac:dyDescent="0.3">
      <c r="A648" s="7"/>
      <c r="B648" s="4"/>
      <c r="C648" s="4"/>
      <c r="D648" s="4"/>
      <c r="E648" s="4"/>
      <c r="F648" s="4"/>
    </row>
    <row r="649" spans="1:6" x14ac:dyDescent="0.3">
      <c r="A649" s="7"/>
      <c r="B649" s="4"/>
      <c r="C649" s="4"/>
      <c r="D649" s="4"/>
      <c r="E649" s="4"/>
      <c r="F649" s="4"/>
    </row>
    <row r="650" spans="1:6" x14ac:dyDescent="0.3">
      <c r="A650" s="7"/>
      <c r="B650" s="4"/>
      <c r="C650" s="4"/>
      <c r="D650" s="4"/>
      <c r="E650" s="4"/>
      <c r="F650" s="4"/>
    </row>
    <row r="651" spans="1:6" x14ac:dyDescent="0.3">
      <c r="A651" s="7"/>
      <c r="B651" s="4"/>
      <c r="C651" s="4"/>
      <c r="D651" s="4"/>
      <c r="E651" s="4"/>
      <c r="F651" s="4"/>
    </row>
    <row r="652" spans="1:6" x14ac:dyDescent="0.3">
      <c r="A652" s="7"/>
      <c r="B652" s="4"/>
      <c r="C652" s="4"/>
      <c r="D652" s="4"/>
      <c r="E652" s="4"/>
      <c r="F652" s="4"/>
    </row>
    <row r="653" spans="1:6" x14ac:dyDescent="0.3">
      <c r="A653" s="7"/>
      <c r="B653" s="4"/>
      <c r="C653" s="4"/>
      <c r="D653" s="4"/>
      <c r="E653" s="4"/>
      <c r="F653" s="4"/>
    </row>
    <row r="654" spans="1:6" x14ac:dyDescent="0.3">
      <c r="A654" s="7"/>
      <c r="B654" s="4"/>
      <c r="C654" s="4"/>
      <c r="D654" s="4"/>
      <c r="E654" s="4"/>
      <c r="F654" s="4"/>
    </row>
    <row r="655" spans="1:6" x14ac:dyDescent="0.3">
      <c r="A655" s="7"/>
      <c r="B655" s="4"/>
      <c r="C655" s="4"/>
      <c r="D655" s="4"/>
      <c r="E655" s="4"/>
      <c r="F655" s="4"/>
    </row>
    <row r="656" spans="1:6" x14ac:dyDescent="0.3">
      <c r="A656" s="7"/>
      <c r="B656" s="4"/>
      <c r="C656" s="4"/>
      <c r="D656" s="4"/>
      <c r="E656" s="4"/>
      <c r="F656" s="4"/>
    </row>
    <row r="657" spans="1:6" x14ac:dyDescent="0.3">
      <c r="A657" s="7"/>
      <c r="B657" s="4"/>
      <c r="C657" s="4"/>
      <c r="D657" s="4"/>
      <c r="E657" s="4"/>
      <c r="F657" s="4"/>
    </row>
    <row r="658" spans="1:6" x14ac:dyDescent="0.3">
      <c r="A658" s="7"/>
      <c r="B658" s="4"/>
      <c r="C658" s="4"/>
      <c r="D658" s="4"/>
      <c r="E658" s="4"/>
      <c r="F658" s="4"/>
    </row>
    <row r="659" spans="1:6" x14ac:dyDescent="0.3">
      <c r="A659" s="7"/>
      <c r="B659" s="4"/>
      <c r="C659" s="4"/>
      <c r="D659" s="4"/>
      <c r="E659" s="4"/>
      <c r="F659" s="4"/>
    </row>
    <row r="660" spans="1:6" x14ac:dyDescent="0.3">
      <c r="A660" s="7"/>
      <c r="B660" s="4"/>
      <c r="C660" s="4"/>
      <c r="D660" s="4"/>
      <c r="E660" s="4"/>
      <c r="F660" s="4"/>
    </row>
    <row r="661" spans="1:6" x14ac:dyDescent="0.3">
      <c r="A661" s="7"/>
      <c r="B661" s="4"/>
      <c r="C661" s="4"/>
      <c r="D661" s="4"/>
      <c r="E661" s="4"/>
      <c r="F661" s="4"/>
    </row>
    <row r="662" spans="1:6" x14ac:dyDescent="0.3">
      <c r="A662" s="7"/>
      <c r="B662" s="4"/>
      <c r="C662" s="4"/>
      <c r="D662" s="4"/>
      <c r="E662" s="4"/>
      <c r="F662" s="4"/>
    </row>
    <row r="663" spans="1:6" x14ac:dyDescent="0.3">
      <c r="A663" s="7"/>
      <c r="B663" s="4"/>
      <c r="C663" s="4"/>
      <c r="D663" s="4"/>
      <c r="E663" s="4"/>
      <c r="F663" s="4"/>
    </row>
    <row r="664" spans="1:6" x14ac:dyDescent="0.3">
      <c r="A664" s="7"/>
      <c r="B664" s="4"/>
      <c r="C664" s="4"/>
      <c r="D664" s="4"/>
      <c r="E664" s="4"/>
      <c r="F664" s="4"/>
    </row>
    <row r="665" spans="1:6" x14ac:dyDescent="0.3">
      <c r="A665" s="7"/>
      <c r="B665" s="4"/>
      <c r="C665" s="4"/>
      <c r="D665" s="4"/>
      <c r="E665" s="4"/>
      <c r="F665" s="4"/>
    </row>
    <row r="666" spans="1:6" x14ac:dyDescent="0.3">
      <c r="A666" s="7"/>
      <c r="B666" s="4"/>
      <c r="C666" s="4"/>
      <c r="D666" s="4"/>
      <c r="E666" s="4"/>
      <c r="F666" s="4"/>
    </row>
    <row r="667" spans="1:6" x14ac:dyDescent="0.3">
      <c r="A667" s="7"/>
      <c r="B667" s="4"/>
      <c r="C667" s="4"/>
      <c r="D667" s="4"/>
      <c r="E667" s="4"/>
      <c r="F667" s="4"/>
    </row>
    <row r="668" spans="1:6" x14ac:dyDescent="0.3">
      <c r="A668" s="7"/>
      <c r="B668" s="4"/>
      <c r="C668" s="4"/>
      <c r="D668" s="4"/>
      <c r="E668" s="4"/>
      <c r="F668" s="4"/>
    </row>
    <row r="669" spans="1:6" x14ac:dyDescent="0.3">
      <c r="A669" s="7"/>
      <c r="B669" s="4"/>
      <c r="C669" s="4"/>
      <c r="D669" s="4"/>
      <c r="E669" s="4"/>
      <c r="F669" s="4"/>
    </row>
    <row r="670" spans="1:6" x14ac:dyDescent="0.3">
      <c r="A670" s="7"/>
      <c r="B670" s="4"/>
      <c r="C670" s="4"/>
      <c r="D670" s="4"/>
      <c r="E670" s="4"/>
      <c r="F670" s="4"/>
    </row>
    <row r="671" spans="1:6" x14ac:dyDescent="0.3">
      <c r="A671" s="7"/>
      <c r="B671" s="4"/>
      <c r="C671" s="4"/>
      <c r="D671" s="4"/>
      <c r="E671" s="4"/>
      <c r="F671" s="4"/>
    </row>
    <row r="672" spans="1:6" x14ac:dyDescent="0.3">
      <c r="A672" s="7"/>
      <c r="B672" s="4"/>
      <c r="C672" s="4"/>
      <c r="D672" s="4"/>
      <c r="E672" s="4"/>
      <c r="F672" s="4"/>
    </row>
    <row r="673" spans="1:6" x14ac:dyDescent="0.3">
      <c r="A673" s="7"/>
      <c r="B673" s="4"/>
      <c r="C673" s="4"/>
      <c r="D673" s="4"/>
      <c r="E673" s="4"/>
      <c r="F673" s="4"/>
    </row>
    <row r="674" spans="1:6" x14ac:dyDescent="0.3">
      <c r="A674" s="7"/>
      <c r="B674" s="4"/>
      <c r="C674" s="4"/>
      <c r="D674" s="4"/>
      <c r="E674" s="4"/>
      <c r="F674" s="4"/>
    </row>
    <row r="675" spans="1:6" x14ac:dyDescent="0.3">
      <c r="A675" s="7"/>
      <c r="B675" s="4"/>
      <c r="C675" s="4"/>
      <c r="D675" s="4"/>
      <c r="E675" s="4"/>
      <c r="F675" s="4"/>
    </row>
    <row r="676" spans="1:6" x14ac:dyDescent="0.3">
      <c r="A676" s="7"/>
      <c r="B676" s="4"/>
      <c r="C676" s="4"/>
      <c r="D676" s="4"/>
      <c r="E676" s="4"/>
      <c r="F676" s="4"/>
    </row>
    <row r="677" spans="1:6" x14ac:dyDescent="0.3">
      <c r="A677" s="7"/>
      <c r="B677" s="4"/>
      <c r="C677" s="4"/>
      <c r="D677" s="4"/>
      <c r="E677" s="4"/>
      <c r="F677" s="4"/>
    </row>
    <row r="678" spans="1:6" x14ac:dyDescent="0.3">
      <c r="A678" s="7"/>
      <c r="B678" s="4"/>
      <c r="C678" s="4"/>
      <c r="D678" s="4"/>
      <c r="E678" s="4"/>
      <c r="F678" s="4"/>
    </row>
    <row r="679" spans="1:6" x14ac:dyDescent="0.3">
      <c r="A679" s="7"/>
      <c r="B679" s="4"/>
      <c r="C679" s="4"/>
      <c r="D679" s="4"/>
      <c r="E679" s="4"/>
      <c r="F679" s="4"/>
    </row>
    <row r="680" spans="1:6" x14ac:dyDescent="0.3">
      <c r="A680" s="7"/>
      <c r="B680" s="4"/>
      <c r="C680" s="4"/>
      <c r="D680" s="4"/>
      <c r="E680" s="4"/>
      <c r="F680" s="4"/>
    </row>
    <row r="681" spans="1:6" x14ac:dyDescent="0.3">
      <c r="A681" s="7"/>
      <c r="B681" s="4"/>
      <c r="C681" s="4"/>
      <c r="D681" s="4"/>
      <c r="E681" s="4"/>
      <c r="F681" s="4"/>
    </row>
    <row r="682" spans="1:6" x14ac:dyDescent="0.3">
      <c r="A682" s="7"/>
      <c r="B682" s="4"/>
      <c r="C682" s="4"/>
      <c r="D682" s="4"/>
      <c r="E682" s="4"/>
      <c r="F682" s="4"/>
    </row>
    <row r="683" spans="1:6" x14ac:dyDescent="0.3">
      <c r="A683" s="7"/>
      <c r="B683" s="4"/>
      <c r="C683" s="4"/>
      <c r="D683" s="4"/>
      <c r="E683" s="4"/>
      <c r="F683" s="4"/>
    </row>
    <row r="684" spans="1:6" x14ac:dyDescent="0.3">
      <c r="A684" s="7"/>
      <c r="B684" s="4"/>
      <c r="C684" s="4"/>
      <c r="D684" s="4"/>
      <c r="E684" s="4"/>
      <c r="F684" s="4"/>
    </row>
    <row r="685" spans="1:6" x14ac:dyDescent="0.3">
      <c r="A685" s="7"/>
      <c r="B685" s="4"/>
      <c r="C685" s="4"/>
      <c r="D685" s="4"/>
      <c r="E685" s="4"/>
      <c r="F685" s="4"/>
    </row>
    <row r="686" spans="1:6" x14ac:dyDescent="0.3">
      <c r="A686" s="7"/>
      <c r="B686" s="4"/>
      <c r="C686" s="4"/>
      <c r="D686" s="4"/>
      <c r="E686" s="4"/>
      <c r="F686" s="4"/>
    </row>
    <row r="687" spans="1:6" x14ac:dyDescent="0.3">
      <c r="A687" s="7"/>
      <c r="B687" s="4"/>
      <c r="C687" s="4"/>
      <c r="D687" s="4"/>
      <c r="E687" s="4"/>
      <c r="F687" s="4"/>
    </row>
    <row r="688" spans="1:6" x14ac:dyDescent="0.3">
      <c r="A688" s="7"/>
      <c r="B688" s="4"/>
      <c r="C688" s="4"/>
      <c r="D688" s="4"/>
      <c r="E688" s="4"/>
      <c r="F688" s="4"/>
    </row>
    <row r="689" spans="1:6" x14ac:dyDescent="0.3">
      <c r="A689" s="7"/>
      <c r="B689" s="4"/>
      <c r="C689" s="4"/>
      <c r="D689" s="4"/>
      <c r="E689" s="4"/>
      <c r="F689" s="4"/>
    </row>
    <row r="690" spans="1:6" x14ac:dyDescent="0.3">
      <c r="A690" s="7"/>
      <c r="B690" s="4"/>
      <c r="C690" s="4"/>
      <c r="D690" s="4"/>
      <c r="E690" s="4"/>
      <c r="F690" s="4"/>
    </row>
    <row r="691" spans="1:6" x14ac:dyDescent="0.3">
      <c r="A691" s="7"/>
      <c r="B691" s="4"/>
      <c r="C691" s="4"/>
      <c r="D691" s="4"/>
      <c r="E691" s="4"/>
      <c r="F691" s="4"/>
    </row>
    <row r="692" spans="1:6" x14ac:dyDescent="0.3">
      <c r="A692" s="7"/>
      <c r="B692" s="4"/>
      <c r="C692" s="4"/>
      <c r="D692" s="4"/>
      <c r="E692" s="4"/>
      <c r="F692" s="4"/>
    </row>
    <row r="693" spans="1:6" x14ac:dyDescent="0.3">
      <c r="A693" s="7"/>
      <c r="B693" s="4"/>
      <c r="C693" s="4"/>
      <c r="D693" s="4"/>
      <c r="E693" s="4"/>
      <c r="F693" s="4"/>
    </row>
    <row r="694" spans="1:6" x14ac:dyDescent="0.3">
      <c r="A694" s="7"/>
      <c r="B694" s="4"/>
      <c r="C694" s="4"/>
      <c r="D694" s="4"/>
      <c r="E694" s="4"/>
      <c r="F694" s="4"/>
    </row>
    <row r="695" spans="1:6" x14ac:dyDescent="0.3">
      <c r="A695" s="7"/>
      <c r="B695" s="4"/>
      <c r="C695" s="4"/>
      <c r="D695" s="4"/>
      <c r="E695" s="4"/>
      <c r="F695" s="4"/>
    </row>
    <row r="696" spans="1:6" x14ac:dyDescent="0.3">
      <c r="A696" s="7"/>
      <c r="B696" s="4"/>
      <c r="C696" s="4"/>
      <c r="D696" s="4"/>
      <c r="E696" s="4"/>
      <c r="F696" s="4"/>
    </row>
    <row r="697" spans="1:6" x14ac:dyDescent="0.3">
      <c r="A697" s="7"/>
      <c r="B697" s="4"/>
      <c r="C697" s="4"/>
      <c r="D697" s="4"/>
      <c r="E697" s="4"/>
      <c r="F697" s="4"/>
    </row>
    <row r="698" spans="1:6" x14ac:dyDescent="0.3">
      <c r="A698" s="7"/>
      <c r="B698" s="4"/>
      <c r="C698" s="4"/>
      <c r="D698" s="4"/>
      <c r="E698" s="4"/>
      <c r="F698" s="4"/>
    </row>
    <row r="699" spans="1:6" x14ac:dyDescent="0.3">
      <c r="A699" s="7"/>
      <c r="B699" s="4"/>
      <c r="C699" s="4"/>
      <c r="D699" s="4"/>
      <c r="E699" s="4"/>
      <c r="F699" s="4"/>
    </row>
    <row r="700" spans="1:6" x14ac:dyDescent="0.3">
      <c r="A700" s="7"/>
      <c r="B700" s="4"/>
      <c r="C700" s="4"/>
      <c r="D700" s="4"/>
      <c r="E700" s="4"/>
      <c r="F700" s="4"/>
    </row>
    <row r="701" spans="1:6" x14ac:dyDescent="0.3">
      <c r="A701" s="7"/>
      <c r="B701" s="4"/>
      <c r="C701" s="4"/>
      <c r="D701" s="4"/>
      <c r="E701" s="4"/>
      <c r="F701" s="4"/>
    </row>
    <row r="702" spans="1:6" x14ac:dyDescent="0.3">
      <c r="A702" s="7"/>
      <c r="B702" s="4"/>
      <c r="C702" s="4"/>
      <c r="D702" s="4"/>
      <c r="E702" s="4"/>
      <c r="F702" s="4"/>
    </row>
    <row r="703" spans="1:6" x14ac:dyDescent="0.3">
      <c r="A703" s="7"/>
      <c r="B703" s="4"/>
      <c r="C703" s="4"/>
      <c r="D703" s="4"/>
      <c r="E703" s="4"/>
      <c r="F703" s="4"/>
    </row>
    <row r="704" spans="1:6" x14ac:dyDescent="0.3">
      <c r="A704" s="7"/>
      <c r="B704" s="4"/>
      <c r="C704" s="4"/>
      <c r="D704" s="4"/>
      <c r="E704" s="4"/>
      <c r="F704" s="4"/>
    </row>
    <row r="705" spans="1:6" x14ac:dyDescent="0.3">
      <c r="A705" s="7"/>
      <c r="B705" s="4"/>
      <c r="C705" s="4"/>
      <c r="D705" s="4"/>
      <c r="E705" s="4"/>
      <c r="F705" s="4"/>
    </row>
    <row r="706" spans="1:6" x14ac:dyDescent="0.3">
      <c r="A706" s="7"/>
      <c r="B706" s="4"/>
      <c r="C706" s="4"/>
      <c r="D706" s="4"/>
      <c r="E706" s="4"/>
      <c r="F706" s="4"/>
    </row>
    <row r="707" spans="1:6" x14ac:dyDescent="0.3">
      <c r="A707" s="7"/>
      <c r="B707" s="4"/>
      <c r="C707" s="4"/>
      <c r="D707" s="4"/>
      <c r="E707" s="4"/>
      <c r="F707" s="4"/>
    </row>
    <row r="708" spans="1:6" x14ac:dyDescent="0.3">
      <c r="A708" s="7"/>
      <c r="B708" s="4"/>
      <c r="C708" s="4"/>
      <c r="D708" s="4"/>
      <c r="E708" s="4"/>
      <c r="F708" s="4"/>
    </row>
    <row r="709" spans="1:6" x14ac:dyDescent="0.3">
      <c r="A709" s="7"/>
      <c r="B709" s="4"/>
      <c r="C709" s="4"/>
      <c r="D709" s="4"/>
      <c r="E709" s="4"/>
      <c r="F709" s="4"/>
    </row>
    <row r="710" spans="1:6" x14ac:dyDescent="0.3">
      <c r="A710" s="7"/>
      <c r="B710" s="4"/>
      <c r="C710" s="4"/>
      <c r="D710" s="4"/>
      <c r="E710" s="4"/>
      <c r="F710" s="4"/>
    </row>
    <row r="711" spans="1:6" x14ac:dyDescent="0.3">
      <c r="A711" s="7"/>
      <c r="B711" s="4"/>
      <c r="C711" s="4"/>
      <c r="D711" s="4"/>
      <c r="E711" s="4"/>
      <c r="F711" s="4"/>
    </row>
    <row r="712" spans="1:6" x14ac:dyDescent="0.3">
      <c r="A712" s="7"/>
      <c r="B712" s="4"/>
      <c r="C712" s="4"/>
      <c r="D712" s="4"/>
      <c r="E712" s="4"/>
      <c r="F712" s="4"/>
    </row>
    <row r="713" spans="1:6" x14ac:dyDescent="0.3">
      <c r="A713" s="7"/>
      <c r="B713" s="4"/>
      <c r="C713" s="4"/>
      <c r="D713" s="4"/>
      <c r="E713" s="4"/>
      <c r="F713" s="4"/>
    </row>
    <row r="714" spans="1:6" x14ac:dyDescent="0.3">
      <c r="A714" s="7"/>
      <c r="B714" s="4"/>
      <c r="C714" s="4"/>
      <c r="D714" s="4"/>
      <c r="E714" s="4"/>
      <c r="F714" s="4"/>
    </row>
    <row r="715" spans="1:6" x14ac:dyDescent="0.3">
      <c r="A715" s="7"/>
      <c r="B715" s="4"/>
      <c r="C715" s="4"/>
      <c r="D715" s="4"/>
      <c r="E715" s="4"/>
      <c r="F715" s="4"/>
    </row>
    <row r="716" spans="1:6" x14ac:dyDescent="0.3">
      <c r="A716" s="7"/>
      <c r="B716" s="4"/>
      <c r="C716" s="4"/>
      <c r="D716" s="4"/>
      <c r="E716" s="4"/>
      <c r="F716" s="4"/>
    </row>
    <row r="717" spans="1:6" x14ac:dyDescent="0.3">
      <c r="A717" s="7"/>
      <c r="B717" s="4"/>
      <c r="C717" s="4"/>
      <c r="D717" s="4"/>
      <c r="E717" s="4"/>
      <c r="F717" s="4"/>
    </row>
    <row r="718" spans="1:6" x14ac:dyDescent="0.3">
      <c r="A718" s="7"/>
      <c r="B718" s="4"/>
      <c r="C718" s="4"/>
      <c r="D718" s="4"/>
      <c r="E718" s="4"/>
      <c r="F718" s="4"/>
    </row>
    <row r="719" spans="1:6" x14ac:dyDescent="0.3">
      <c r="A719" s="7"/>
      <c r="B719" s="4"/>
      <c r="C719" s="4"/>
      <c r="D719" s="4"/>
      <c r="E719" s="4"/>
      <c r="F719" s="4"/>
    </row>
    <row r="720" spans="1:6" x14ac:dyDescent="0.3">
      <c r="A720" s="7"/>
      <c r="B720" s="4"/>
      <c r="C720" s="4"/>
      <c r="D720" s="4"/>
      <c r="E720" s="4"/>
      <c r="F720" s="4"/>
    </row>
    <row r="721" spans="1:6" x14ac:dyDescent="0.3">
      <c r="A721" s="7"/>
      <c r="B721" s="4"/>
      <c r="C721" s="4"/>
      <c r="D721" s="4"/>
      <c r="E721" s="4"/>
      <c r="F721" s="4"/>
    </row>
    <row r="722" spans="1:6" x14ac:dyDescent="0.3">
      <c r="A722" s="7"/>
      <c r="B722" s="4"/>
      <c r="C722" s="4"/>
      <c r="D722" s="4"/>
      <c r="E722" s="4"/>
      <c r="F722" s="4"/>
    </row>
    <row r="723" spans="1:6" x14ac:dyDescent="0.3">
      <c r="A723" s="7"/>
      <c r="B723" s="4"/>
      <c r="C723" s="4"/>
      <c r="D723" s="4"/>
      <c r="E723" s="4"/>
      <c r="F723" s="4"/>
    </row>
    <row r="724" spans="1:6" x14ac:dyDescent="0.3">
      <c r="A724" s="7"/>
      <c r="B724" s="4"/>
      <c r="C724" s="4"/>
      <c r="D724" s="4"/>
      <c r="E724" s="4"/>
      <c r="F724" s="4"/>
    </row>
    <row r="725" spans="1:6" x14ac:dyDescent="0.3">
      <c r="A725" s="7"/>
      <c r="B725" s="4"/>
      <c r="C725" s="4"/>
      <c r="D725" s="4"/>
      <c r="E725" s="4"/>
      <c r="F725" s="4"/>
    </row>
    <row r="726" spans="1:6" x14ac:dyDescent="0.3">
      <c r="A726" s="7"/>
      <c r="B726" s="4"/>
      <c r="C726" s="4"/>
      <c r="D726" s="4"/>
      <c r="E726" s="4"/>
      <c r="F726" s="4"/>
    </row>
    <row r="727" spans="1:6" x14ac:dyDescent="0.3">
      <c r="A727" s="7"/>
      <c r="B727" s="4"/>
      <c r="C727" s="4"/>
      <c r="D727" s="4"/>
      <c r="E727" s="4"/>
      <c r="F727" s="4"/>
    </row>
    <row r="728" spans="1:6" x14ac:dyDescent="0.3">
      <c r="A728" s="7"/>
      <c r="B728" s="4"/>
      <c r="C728" s="4"/>
      <c r="D728" s="4"/>
      <c r="E728" s="4"/>
      <c r="F728" s="4"/>
    </row>
    <row r="729" spans="1:6" x14ac:dyDescent="0.3">
      <c r="A729" s="7"/>
      <c r="B729" s="4"/>
      <c r="C729" s="4"/>
      <c r="D729" s="4"/>
      <c r="E729" s="4"/>
      <c r="F729" s="4"/>
    </row>
    <row r="730" spans="1:6" x14ac:dyDescent="0.3">
      <c r="A730" s="7"/>
      <c r="B730" s="4"/>
      <c r="C730" s="4"/>
      <c r="D730" s="4"/>
      <c r="E730" s="4"/>
      <c r="F730" s="4"/>
    </row>
    <row r="731" spans="1:6" x14ac:dyDescent="0.3">
      <c r="A731" s="7"/>
      <c r="B731" s="4"/>
      <c r="C731" s="4"/>
      <c r="D731" s="4"/>
      <c r="E731" s="4"/>
      <c r="F731" s="4"/>
    </row>
    <row r="732" spans="1:6" x14ac:dyDescent="0.3">
      <c r="A732" s="7"/>
      <c r="B732" s="4"/>
      <c r="C732" s="4"/>
      <c r="D732" s="4"/>
      <c r="E732" s="4"/>
      <c r="F732" s="4"/>
    </row>
    <row r="733" spans="1:6" x14ac:dyDescent="0.3">
      <c r="A733" s="7"/>
      <c r="B733" s="4"/>
      <c r="C733" s="4"/>
      <c r="D733" s="4"/>
      <c r="E733" s="4"/>
      <c r="F733" s="4"/>
    </row>
    <row r="734" spans="1:6" x14ac:dyDescent="0.3">
      <c r="A734" s="7"/>
      <c r="B734" s="4"/>
      <c r="C734" s="4"/>
      <c r="D734" s="4"/>
      <c r="E734" s="4"/>
      <c r="F734" s="4"/>
    </row>
    <row r="735" spans="1:6" x14ac:dyDescent="0.3">
      <c r="A735" s="7"/>
      <c r="B735" s="4"/>
      <c r="C735" s="4"/>
      <c r="D735" s="4"/>
      <c r="E735" s="4"/>
      <c r="F735" s="4"/>
    </row>
    <row r="736" spans="1:6" x14ac:dyDescent="0.3">
      <c r="A736" s="7"/>
      <c r="B736" s="4"/>
      <c r="C736" s="4"/>
      <c r="D736" s="4"/>
      <c r="E736" s="4"/>
      <c r="F736" s="4"/>
    </row>
    <row r="737" spans="1:6" x14ac:dyDescent="0.3">
      <c r="A737" s="7"/>
      <c r="B737" s="4"/>
      <c r="C737" s="4"/>
      <c r="D737" s="4"/>
      <c r="E737" s="4"/>
      <c r="F737" s="4"/>
    </row>
    <row r="738" spans="1:6" x14ac:dyDescent="0.3">
      <c r="A738" s="7"/>
      <c r="B738" s="4"/>
      <c r="C738" s="4"/>
      <c r="D738" s="4"/>
      <c r="E738" s="4"/>
      <c r="F738" s="4"/>
    </row>
    <row r="739" spans="1:6" x14ac:dyDescent="0.3">
      <c r="A739" s="7"/>
      <c r="B739" s="4"/>
      <c r="C739" s="4"/>
      <c r="D739" s="4"/>
      <c r="E739" s="4"/>
      <c r="F739" s="4"/>
    </row>
    <row r="740" spans="1:6" x14ac:dyDescent="0.3">
      <c r="A740" s="7"/>
      <c r="B740" s="4"/>
      <c r="C740" s="4"/>
      <c r="D740" s="4"/>
      <c r="E740" s="4"/>
      <c r="F740" s="4"/>
    </row>
    <row r="741" spans="1:6" x14ac:dyDescent="0.3">
      <c r="A741" s="7"/>
      <c r="B741" s="4"/>
      <c r="C741" s="4"/>
      <c r="D741" s="4"/>
      <c r="E741" s="4"/>
      <c r="F741" s="4"/>
    </row>
    <row r="742" spans="1:6" x14ac:dyDescent="0.3">
      <c r="A742" s="7"/>
      <c r="B742" s="4"/>
      <c r="C742" s="4"/>
      <c r="D742" s="4"/>
      <c r="E742" s="4"/>
      <c r="F742" s="4"/>
    </row>
    <row r="743" spans="1:6" x14ac:dyDescent="0.3">
      <c r="A743" s="7"/>
      <c r="B743" s="4"/>
      <c r="C743" s="4"/>
      <c r="D743" s="4"/>
      <c r="E743" s="4"/>
      <c r="F743" s="4"/>
    </row>
    <row r="744" spans="1:6" x14ac:dyDescent="0.3">
      <c r="A744" s="7"/>
      <c r="B744" s="4"/>
      <c r="C744" s="4"/>
      <c r="D744" s="4"/>
      <c r="E744" s="4"/>
      <c r="F744" s="4"/>
    </row>
    <row r="745" spans="1:6" x14ac:dyDescent="0.3">
      <c r="A745" s="7"/>
      <c r="B745" s="4"/>
      <c r="C745" s="4"/>
      <c r="D745" s="4"/>
      <c r="E745" s="4"/>
      <c r="F745" s="4"/>
    </row>
    <row r="746" spans="1:6" x14ac:dyDescent="0.3">
      <c r="A746" s="7"/>
      <c r="B746" s="4"/>
      <c r="C746" s="4"/>
      <c r="D746" s="4"/>
      <c r="E746" s="4"/>
      <c r="F746" s="4"/>
    </row>
    <row r="747" spans="1:6" x14ac:dyDescent="0.3">
      <c r="A747" s="7"/>
      <c r="B747" s="4"/>
      <c r="C747" s="4"/>
      <c r="D747" s="4"/>
      <c r="E747" s="4"/>
      <c r="F747" s="4"/>
    </row>
    <row r="748" spans="1:6" x14ac:dyDescent="0.3">
      <c r="A748" s="7"/>
      <c r="B748" s="4"/>
      <c r="C748" s="4"/>
      <c r="D748" s="4"/>
      <c r="E748" s="4"/>
      <c r="F748" s="4"/>
    </row>
    <row r="749" spans="1:6" x14ac:dyDescent="0.3">
      <c r="A749" s="7"/>
      <c r="B749" s="4"/>
      <c r="C749" s="4"/>
      <c r="D749" s="4"/>
      <c r="E749" s="4"/>
      <c r="F749" s="4"/>
    </row>
    <row r="750" spans="1:6" x14ac:dyDescent="0.3">
      <c r="A750" s="7"/>
      <c r="B750" s="4"/>
      <c r="C750" s="4"/>
      <c r="D750" s="4"/>
      <c r="E750" s="4"/>
      <c r="F750" s="4"/>
    </row>
    <row r="751" spans="1:6" x14ac:dyDescent="0.3">
      <c r="A751" s="7"/>
      <c r="B751" s="4"/>
      <c r="C751" s="4"/>
      <c r="D751" s="4"/>
      <c r="E751" s="4"/>
      <c r="F751" s="4"/>
    </row>
    <row r="752" spans="1:6" x14ac:dyDescent="0.3">
      <c r="A752" s="7"/>
      <c r="B752" s="4"/>
      <c r="C752" s="4"/>
      <c r="D752" s="4"/>
      <c r="E752" s="4"/>
      <c r="F752" s="4"/>
    </row>
    <row r="753" spans="1:6" x14ac:dyDescent="0.3">
      <c r="A753" s="7"/>
      <c r="B753" s="4"/>
      <c r="C753" s="4"/>
      <c r="D753" s="4"/>
      <c r="E753" s="4"/>
      <c r="F753" s="4"/>
    </row>
    <row r="754" spans="1:6" x14ac:dyDescent="0.3">
      <c r="A754" s="7"/>
      <c r="B754" s="4"/>
      <c r="C754" s="4"/>
      <c r="D754" s="4"/>
      <c r="E754" s="4"/>
      <c r="F754" s="4"/>
    </row>
    <row r="755" spans="1:6" x14ac:dyDescent="0.3">
      <c r="A755" s="7"/>
      <c r="B755" s="4"/>
      <c r="C755" s="4"/>
      <c r="D755" s="4"/>
      <c r="E755" s="4"/>
      <c r="F755" s="4"/>
    </row>
    <row r="756" spans="1:6" x14ac:dyDescent="0.3">
      <c r="A756" s="7"/>
      <c r="B756" s="4"/>
      <c r="C756" s="4"/>
      <c r="D756" s="4"/>
      <c r="E756" s="4"/>
      <c r="F756" s="4"/>
    </row>
    <row r="757" spans="1:6" x14ac:dyDescent="0.3">
      <c r="A757" s="7"/>
      <c r="B757" s="4"/>
      <c r="C757" s="4"/>
      <c r="D757" s="4"/>
      <c r="E757" s="4"/>
      <c r="F757" s="4"/>
    </row>
    <row r="758" spans="1:6" x14ac:dyDescent="0.3">
      <c r="A758" s="7"/>
      <c r="B758" s="4"/>
      <c r="C758" s="4"/>
      <c r="D758" s="4"/>
      <c r="E758" s="4"/>
      <c r="F758" s="4"/>
    </row>
    <row r="759" spans="1:6" x14ac:dyDescent="0.3">
      <c r="A759" s="7"/>
      <c r="B759" s="4"/>
      <c r="C759" s="4"/>
      <c r="D759" s="4"/>
      <c r="E759" s="4"/>
      <c r="F759" s="4"/>
    </row>
    <row r="760" spans="1:6" x14ac:dyDescent="0.3">
      <c r="A760" s="7"/>
      <c r="B760" s="4"/>
      <c r="C760" s="4"/>
      <c r="D760" s="4"/>
      <c r="E760" s="4"/>
      <c r="F760" s="4"/>
    </row>
    <row r="761" spans="1:6" x14ac:dyDescent="0.3">
      <c r="A761" s="7"/>
      <c r="B761" s="4"/>
      <c r="C761" s="4"/>
      <c r="D761" s="4"/>
      <c r="E761" s="4"/>
      <c r="F761" s="4"/>
    </row>
    <row r="762" spans="1:6" x14ac:dyDescent="0.3">
      <c r="A762" s="7"/>
      <c r="B762" s="4"/>
      <c r="C762" s="4"/>
      <c r="D762" s="4"/>
      <c r="E762" s="4"/>
      <c r="F762" s="4"/>
    </row>
    <row r="763" spans="1:6" x14ac:dyDescent="0.3">
      <c r="A763" s="7"/>
      <c r="B763" s="4"/>
      <c r="C763" s="4"/>
      <c r="D763" s="4"/>
      <c r="E763" s="4"/>
      <c r="F763" s="4"/>
    </row>
    <row r="764" spans="1:6" x14ac:dyDescent="0.3">
      <c r="A764" s="7"/>
      <c r="B764" s="4"/>
      <c r="C764" s="4"/>
      <c r="D764" s="4"/>
      <c r="E764" s="4"/>
      <c r="F764" s="4"/>
    </row>
    <row r="765" spans="1:6" x14ac:dyDescent="0.3">
      <c r="A765" s="7"/>
      <c r="B765" s="4"/>
      <c r="C765" s="4"/>
      <c r="D765" s="4"/>
      <c r="E765" s="4"/>
      <c r="F765" s="4"/>
    </row>
    <row r="766" spans="1:6" x14ac:dyDescent="0.3">
      <c r="A766" s="7"/>
      <c r="B766" s="4"/>
      <c r="C766" s="4"/>
      <c r="D766" s="4"/>
      <c r="E766" s="4"/>
      <c r="F766" s="4"/>
    </row>
    <row r="767" spans="1:6" x14ac:dyDescent="0.3">
      <c r="A767" s="7"/>
      <c r="B767" s="4"/>
      <c r="C767" s="4"/>
      <c r="D767" s="4"/>
      <c r="E767" s="4"/>
      <c r="F767" s="4"/>
    </row>
    <row r="768" spans="1:6" x14ac:dyDescent="0.3">
      <c r="A768" s="7"/>
      <c r="B768" s="4"/>
      <c r="C768" s="4"/>
      <c r="D768" s="4"/>
      <c r="E768" s="4"/>
      <c r="F768" s="4"/>
    </row>
    <row r="769" spans="1:6" x14ac:dyDescent="0.3">
      <c r="A769" s="7"/>
      <c r="B769" s="4"/>
      <c r="C769" s="4"/>
      <c r="D769" s="4"/>
      <c r="E769" s="4"/>
      <c r="F769" s="4"/>
    </row>
    <row r="770" spans="1:6" x14ac:dyDescent="0.3">
      <c r="A770" s="7"/>
      <c r="B770" s="4"/>
      <c r="C770" s="4"/>
      <c r="D770" s="4"/>
      <c r="E770" s="4"/>
      <c r="F770" s="4"/>
    </row>
    <row r="771" spans="1:6" x14ac:dyDescent="0.3">
      <c r="A771" s="7"/>
      <c r="B771" s="4"/>
      <c r="C771" s="4"/>
      <c r="D771" s="4"/>
      <c r="E771" s="4"/>
      <c r="F771" s="4"/>
    </row>
    <row r="772" spans="1:6" x14ac:dyDescent="0.3">
      <c r="A772" s="7"/>
      <c r="B772" s="4"/>
      <c r="C772" s="4"/>
      <c r="D772" s="4"/>
      <c r="E772" s="4"/>
      <c r="F772" s="4"/>
    </row>
    <row r="773" spans="1:6" x14ac:dyDescent="0.3">
      <c r="A773" s="7"/>
      <c r="B773" s="4"/>
      <c r="C773" s="4"/>
      <c r="D773" s="4"/>
      <c r="E773" s="4"/>
      <c r="F773" s="4"/>
    </row>
    <row r="774" spans="1:6" x14ac:dyDescent="0.3">
      <c r="A774" s="7"/>
      <c r="B774" s="4"/>
      <c r="C774" s="4"/>
      <c r="D774" s="4"/>
      <c r="E774" s="4"/>
      <c r="F774" s="4"/>
    </row>
    <row r="775" spans="1:6" x14ac:dyDescent="0.3">
      <c r="A775" s="7"/>
      <c r="B775" s="4"/>
      <c r="C775" s="4"/>
      <c r="D775" s="4"/>
      <c r="E775" s="4"/>
      <c r="F775" s="4"/>
    </row>
    <row r="776" spans="1:6" x14ac:dyDescent="0.3">
      <c r="A776" s="7"/>
      <c r="B776" s="4"/>
      <c r="C776" s="4"/>
      <c r="D776" s="4"/>
      <c r="E776" s="4"/>
      <c r="F776" s="4"/>
    </row>
    <row r="777" spans="1:6" x14ac:dyDescent="0.3">
      <c r="A777" s="7"/>
      <c r="B777" s="4"/>
      <c r="C777" s="4"/>
      <c r="D777" s="4"/>
      <c r="E777" s="4"/>
      <c r="F777" s="4"/>
    </row>
    <row r="778" spans="1:6" x14ac:dyDescent="0.3">
      <c r="A778" s="7"/>
      <c r="B778" s="4"/>
      <c r="C778" s="4"/>
      <c r="D778" s="4"/>
      <c r="E778" s="4"/>
      <c r="F778" s="4"/>
    </row>
    <row r="779" spans="1:6" x14ac:dyDescent="0.3">
      <c r="A779" s="7"/>
      <c r="B779" s="4"/>
      <c r="C779" s="4"/>
      <c r="D779" s="4"/>
      <c r="E779" s="4"/>
      <c r="F779" s="4"/>
    </row>
    <row r="780" spans="1:6" x14ac:dyDescent="0.3">
      <c r="A780" s="7"/>
      <c r="B780" s="4"/>
      <c r="C780" s="4"/>
      <c r="D780" s="4"/>
      <c r="E780" s="4"/>
      <c r="F780" s="4"/>
    </row>
    <row r="781" spans="1:6" x14ac:dyDescent="0.3">
      <c r="A781" s="7"/>
      <c r="B781" s="4"/>
      <c r="C781" s="4"/>
      <c r="D781" s="4"/>
      <c r="E781" s="4"/>
      <c r="F781" s="4"/>
    </row>
    <row r="782" spans="1:6" x14ac:dyDescent="0.3">
      <c r="A782" s="7"/>
      <c r="B782" s="4"/>
      <c r="C782" s="4"/>
      <c r="D782" s="4"/>
      <c r="E782" s="4"/>
      <c r="F782" s="4"/>
    </row>
    <row r="783" spans="1:6" x14ac:dyDescent="0.3">
      <c r="A783" s="7"/>
      <c r="B783" s="4"/>
      <c r="C783" s="4"/>
      <c r="D783" s="4"/>
      <c r="E783" s="4"/>
      <c r="F783" s="4"/>
    </row>
    <row r="784" spans="1:6" x14ac:dyDescent="0.3">
      <c r="A784" s="7"/>
      <c r="B784" s="4"/>
      <c r="C784" s="4"/>
      <c r="D784" s="4"/>
      <c r="E784" s="4"/>
      <c r="F784" s="4"/>
    </row>
    <row r="785" spans="1:6" x14ac:dyDescent="0.3">
      <c r="A785" s="7"/>
      <c r="B785" s="4"/>
      <c r="C785" s="4"/>
      <c r="D785" s="4"/>
      <c r="E785" s="4"/>
      <c r="F785" s="4"/>
    </row>
    <row r="786" spans="1:6" x14ac:dyDescent="0.3">
      <c r="A786" s="7"/>
      <c r="B786" s="4"/>
      <c r="C786" s="4"/>
      <c r="D786" s="4"/>
      <c r="E786" s="4"/>
      <c r="F786" s="4"/>
    </row>
    <row r="787" spans="1:6" x14ac:dyDescent="0.3">
      <c r="A787" s="7"/>
      <c r="B787" s="4"/>
      <c r="C787" s="4"/>
      <c r="D787" s="4"/>
      <c r="E787" s="4"/>
      <c r="F787" s="4"/>
    </row>
    <row r="788" spans="1:6" x14ac:dyDescent="0.3">
      <c r="A788" s="7"/>
      <c r="B788" s="4"/>
      <c r="C788" s="4"/>
      <c r="D788" s="4"/>
      <c r="E788" s="4"/>
      <c r="F788" s="4"/>
    </row>
    <row r="789" spans="1:6" x14ac:dyDescent="0.3">
      <c r="A789" s="7"/>
      <c r="B789" s="4"/>
      <c r="C789" s="4"/>
      <c r="D789" s="4"/>
      <c r="E789" s="4"/>
      <c r="F789" s="4"/>
    </row>
    <row r="790" spans="1:6" x14ac:dyDescent="0.3">
      <c r="A790" s="7"/>
      <c r="B790" s="4"/>
      <c r="C790" s="4"/>
      <c r="D790" s="4"/>
      <c r="E790" s="4"/>
      <c r="F790" s="4"/>
    </row>
    <row r="791" spans="1:6" x14ac:dyDescent="0.3">
      <c r="A791" s="7"/>
      <c r="B791" s="4"/>
      <c r="C791" s="4"/>
      <c r="D791" s="4"/>
      <c r="E791" s="4"/>
      <c r="F791" s="4"/>
    </row>
    <row r="792" spans="1:6" x14ac:dyDescent="0.3">
      <c r="A792" s="7"/>
      <c r="B792" s="4"/>
      <c r="C792" s="4"/>
      <c r="D792" s="4"/>
      <c r="E792" s="4"/>
      <c r="F792" s="4"/>
    </row>
    <row r="793" spans="1:6" x14ac:dyDescent="0.3">
      <c r="A793" s="7"/>
      <c r="B793" s="4"/>
      <c r="C793" s="4"/>
      <c r="D793" s="4"/>
      <c r="E793" s="4"/>
      <c r="F793" s="4"/>
    </row>
    <row r="794" spans="1:6" x14ac:dyDescent="0.3">
      <c r="A794" s="7"/>
      <c r="B794" s="4"/>
      <c r="C794" s="4"/>
      <c r="D794" s="4"/>
      <c r="E794" s="4"/>
      <c r="F794" s="4"/>
    </row>
    <row r="795" spans="1:6" x14ac:dyDescent="0.3">
      <c r="A795" s="7"/>
      <c r="B795" s="4"/>
      <c r="C795" s="4"/>
      <c r="D795" s="4"/>
      <c r="E795" s="4"/>
      <c r="F795" s="4"/>
    </row>
    <row r="796" spans="1:6" x14ac:dyDescent="0.3">
      <c r="A796" s="7"/>
      <c r="B796" s="4"/>
      <c r="C796" s="4"/>
      <c r="D796" s="4"/>
      <c r="E796" s="4"/>
      <c r="F796" s="4"/>
    </row>
    <row r="797" spans="1:6" x14ac:dyDescent="0.3">
      <c r="A797" s="7"/>
      <c r="B797" s="4"/>
      <c r="C797" s="4"/>
      <c r="D797" s="4"/>
      <c r="E797" s="4"/>
      <c r="F797" s="4"/>
    </row>
    <row r="798" spans="1:6" x14ac:dyDescent="0.3">
      <c r="A798" s="7"/>
      <c r="B798" s="4"/>
      <c r="C798" s="4"/>
      <c r="D798" s="4"/>
      <c r="E798" s="4"/>
      <c r="F798" s="4"/>
    </row>
    <row r="799" spans="1:6" x14ac:dyDescent="0.3">
      <c r="A799" s="7"/>
      <c r="B799" s="4"/>
      <c r="C799" s="4"/>
      <c r="D799" s="4"/>
      <c r="E799" s="4"/>
      <c r="F799" s="4"/>
    </row>
    <row r="800" spans="1:6" x14ac:dyDescent="0.3">
      <c r="A800" s="7"/>
      <c r="B800" s="4"/>
      <c r="C800" s="4"/>
      <c r="D800" s="4"/>
      <c r="E800" s="4"/>
      <c r="F800" s="4"/>
    </row>
    <row r="801" spans="1:6" x14ac:dyDescent="0.3">
      <c r="A801" s="7"/>
      <c r="B801" s="4"/>
      <c r="C801" s="4"/>
      <c r="D801" s="4"/>
      <c r="E801" s="4"/>
      <c r="F801" s="4"/>
    </row>
    <row r="802" spans="1:6" x14ac:dyDescent="0.3">
      <c r="A802" s="7"/>
      <c r="B802" s="4"/>
      <c r="C802" s="4"/>
      <c r="D802" s="4"/>
      <c r="E802" s="4"/>
      <c r="F802" s="4"/>
    </row>
    <row r="803" spans="1:6" x14ac:dyDescent="0.3">
      <c r="A803" s="7"/>
      <c r="B803" s="4"/>
      <c r="C803" s="4"/>
      <c r="D803" s="4"/>
      <c r="E803" s="4"/>
      <c r="F803" s="4"/>
    </row>
    <row r="804" spans="1:6" x14ac:dyDescent="0.3">
      <c r="A804" s="7"/>
      <c r="B804" s="4"/>
      <c r="C804" s="4"/>
      <c r="D804" s="4"/>
      <c r="E804" s="4"/>
      <c r="F804" s="4"/>
    </row>
    <row r="805" spans="1:6" x14ac:dyDescent="0.3">
      <c r="A805" s="7"/>
      <c r="B805" s="4"/>
      <c r="C805" s="4"/>
      <c r="D805" s="4"/>
      <c r="E805" s="4"/>
      <c r="F805" s="4"/>
    </row>
    <row r="806" spans="1:6" x14ac:dyDescent="0.3">
      <c r="A806" s="7"/>
      <c r="B806" s="4"/>
      <c r="C806" s="4"/>
      <c r="D806" s="4"/>
      <c r="E806" s="4"/>
      <c r="F806" s="4"/>
    </row>
    <row r="807" spans="1:6" x14ac:dyDescent="0.3">
      <c r="A807" s="7"/>
      <c r="B807" s="4"/>
      <c r="C807" s="4"/>
      <c r="D807" s="4"/>
      <c r="E807" s="4"/>
      <c r="F807" s="4"/>
    </row>
    <row r="808" spans="1:6" x14ac:dyDescent="0.3">
      <c r="A808" s="7"/>
      <c r="B808" s="4"/>
      <c r="C808" s="4"/>
      <c r="D808" s="4"/>
      <c r="E808" s="4"/>
      <c r="F808" s="4"/>
    </row>
    <row r="809" spans="1:6" x14ac:dyDescent="0.3">
      <c r="A809" s="7"/>
      <c r="B809" s="4"/>
      <c r="C809" s="4"/>
      <c r="D809" s="4"/>
      <c r="E809" s="4"/>
      <c r="F809" s="4"/>
    </row>
    <row r="810" spans="1:6" x14ac:dyDescent="0.3">
      <c r="A810" s="7"/>
      <c r="B810" s="4"/>
      <c r="C810" s="4"/>
      <c r="D810" s="4"/>
      <c r="E810" s="4"/>
      <c r="F810" s="4"/>
    </row>
    <row r="811" spans="1:6" x14ac:dyDescent="0.3">
      <c r="A811" s="7"/>
      <c r="B811" s="4"/>
      <c r="C811" s="4"/>
      <c r="D811" s="4"/>
      <c r="E811" s="4"/>
      <c r="F811" s="4"/>
    </row>
    <row r="812" spans="1:6" x14ac:dyDescent="0.3">
      <c r="A812" s="7"/>
      <c r="B812" s="4"/>
      <c r="C812" s="4"/>
      <c r="D812" s="4"/>
      <c r="E812" s="4"/>
      <c r="F812" s="4"/>
    </row>
    <row r="813" spans="1:6" x14ac:dyDescent="0.3">
      <c r="A813" s="7"/>
      <c r="B813" s="4"/>
      <c r="C813" s="4"/>
      <c r="D813" s="4"/>
      <c r="E813" s="4"/>
      <c r="F813" s="4"/>
    </row>
    <row r="814" spans="1:6" x14ac:dyDescent="0.3">
      <c r="A814" s="7"/>
      <c r="B814" s="4"/>
      <c r="C814" s="4"/>
      <c r="D814" s="4"/>
      <c r="E814" s="4"/>
      <c r="F814" s="4"/>
    </row>
    <row r="815" spans="1:6" x14ac:dyDescent="0.3">
      <c r="A815" s="7"/>
      <c r="B815" s="4"/>
      <c r="C815" s="4"/>
      <c r="D815" s="4"/>
      <c r="E815" s="4"/>
      <c r="F815" s="4"/>
    </row>
    <row r="816" spans="1:6" x14ac:dyDescent="0.3">
      <c r="A816" s="7"/>
      <c r="B816" s="4"/>
      <c r="C816" s="4"/>
      <c r="D816" s="4"/>
      <c r="E816" s="4"/>
      <c r="F816" s="4"/>
    </row>
    <row r="817" spans="1:6" x14ac:dyDescent="0.3">
      <c r="A817" s="7"/>
      <c r="B817" s="4"/>
      <c r="C817" s="4"/>
      <c r="D817" s="4"/>
      <c r="E817" s="4"/>
      <c r="F817" s="4"/>
    </row>
    <row r="818" spans="1:6" x14ac:dyDescent="0.3">
      <c r="A818" s="7"/>
      <c r="B818" s="4"/>
      <c r="C818" s="4"/>
      <c r="D818" s="4"/>
      <c r="E818" s="4"/>
      <c r="F818" s="4"/>
    </row>
    <row r="819" spans="1:6" x14ac:dyDescent="0.3">
      <c r="A819" s="7"/>
      <c r="B819" s="4"/>
      <c r="C819" s="4"/>
      <c r="D819" s="4"/>
      <c r="E819" s="4"/>
      <c r="F819" s="4"/>
    </row>
    <row r="820" spans="1:6" x14ac:dyDescent="0.3">
      <c r="A820" s="7"/>
      <c r="B820" s="4"/>
      <c r="C820" s="4"/>
      <c r="D820" s="4"/>
      <c r="E820" s="4"/>
      <c r="F820" s="4"/>
    </row>
    <row r="821" spans="1:6" x14ac:dyDescent="0.3">
      <c r="A821" s="7"/>
      <c r="B821" s="4"/>
      <c r="C821" s="4"/>
      <c r="D821" s="4"/>
      <c r="E821" s="4"/>
      <c r="F821" s="4"/>
    </row>
    <row r="822" spans="1:6" x14ac:dyDescent="0.3">
      <c r="A822" s="7"/>
      <c r="B822" s="4"/>
      <c r="C822" s="4"/>
      <c r="D822" s="4"/>
      <c r="E822" s="4"/>
      <c r="F822" s="4"/>
    </row>
    <row r="823" spans="1:6" x14ac:dyDescent="0.3">
      <c r="A823" s="7"/>
      <c r="B823" s="4"/>
      <c r="C823" s="4"/>
      <c r="D823" s="4"/>
      <c r="E823" s="4"/>
      <c r="F823" s="4"/>
    </row>
    <row r="824" spans="1:6" x14ac:dyDescent="0.3">
      <c r="A824" s="7"/>
      <c r="B824" s="4"/>
      <c r="C824" s="4"/>
      <c r="D824" s="4"/>
      <c r="E824" s="4"/>
      <c r="F824" s="4"/>
    </row>
    <row r="825" spans="1:6" x14ac:dyDescent="0.3">
      <c r="A825" s="7"/>
      <c r="B825" s="4"/>
      <c r="C825" s="4"/>
      <c r="D825" s="4"/>
      <c r="E825" s="4"/>
      <c r="F825" s="4"/>
    </row>
    <row r="826" spans="1:6" x14ac:dyDescent="0.3">
      <c r="A826" s="7"/>
      <c r="B826" s="4"/>
      <c r="C826" s="4"/>
      <c r="D826" s="4"/>
      <c r="E826" s="4"/>
      <c r="F826" s="4"/>
    </row>
    <row r="827" spans="1:6" x14ac:dyDescent="0.3">
      <c r="A827" s="7"/>
      <c r="B827" s="4"/>
      <c r="C827" s="4"/>
      <c r="D827" s="4"/>
      <c r="E827" s="4"/>
      <c r="F827" s="4"/>
    </row>
    <row r="828" spans="1:6" x14ac:dyDescent="0.3">
      <c r="A828" s="7"/>
      <c r="B828" s="4"/>
      <c r="C828" s="4"/>
      <c r="D828" s="4"/>
      <c r="E828" s="4"/>
      <c r="F828" s="4"/>
    </row>
    <row r="829" spans="1:6" x14ac:dyDescent="0.3">
      <c r="A829" s="7"/>
      <c r="B829" s="4"/>
      <c r="C829" s="4"/>
      <c r="D829" s="4"/>
      <c r="E829" s="4"/>
      <c r="F829" s="4"/>
    </row>
    <row r="830" spans="1:6" x14ac:dyDescent="0.3">
      <c r="A830" s="7"/>
      <c r="B830" s="4"/>
      <c r="C830" s="4"/>
      <c r="D830" s="4"/>
      <c r="E830" s="4"/>
      <c r="F830" s="4"/>
    </row>
    <row r="831" spans="1:6" x14ac:dyDescent="0.3">
      <c r="A831" s="7"/>
      <c r="B831" s="4"/>
      <c r="C831" s="4"/>
      <c r="D831" s="4"/>
      <c r="E831" s="4"/>
      <c r="F831" s="4"/>
    </row>
    <row r="832" spans="1:6" x14ac:dyDescent="0.3">
      <c r="A832" s="7"/>
      <c r="B832" s="4"/>
      <c r="C832" s="4"/>
      <c r="D832" s="4"/>
      <c r="E832" s="4"/>
      <c r="F832" s="4"/>
    </row>
    <row r="833" spans="1:6" x14ac:dyDescent="0.3">
      <c r="A833" s="7"/>
      <c r="B833" s="4"/>
      <c r="C833" s="4"/>
      <c r="D833" s="4"/>
      <c r="E833" s="4"/>
      <c r="F833" s="4"/>
    </row>
    <row r="834" spans="1:6" x14ac:dyDescent="0.3">
      <c r="A834" s="7"/>
      <c r="B834" s="4"/>
      <c r="C834" s="4"/>
      <c r="D834" s="4"/>
      <c r="E834" s="4"/>
      <c r="F834" s="4"/>
    </row>
    <row r="835" spans="1:6" x14ac:dyDescent="0.3">
      <c r="A835" s="7"/>
      <c r="B835" s="4"/>
      <c r="C835" s="4"/>
      <c r="D835" s="4"/>
      <c r="E835" s="4"/>
      <c r="F835" s="4"/>
    </row>
    <row r="836" spans="1:6" x14ac:dyDescent="0.3">
      <c r="A836" s="7"/>
      <c r="B836" s="4"/>
      <c r="C836" s="4"/>
      <c r="D836" s="4"/>
      <c r="E836" s="4"/>
      <c r="F836" s="4"/>
    </row>
    <row r="837" spans="1:6" x14ac:dyDescent="0.3">
      <c r="A837" s="7"/>
      <c r="B837" s="4"/>
      <c r="C837" s="4"/>
      <c r="D837" s="4"/>
      <c r="E837" s="4"/>
      <c r="F837" s="4"/>
    </row>
    <row r="838" spans="1:6" x14ac:dyDescent="0.3">
      <c r="A838" s="7"/>
      <c r="B838" s="4"/>
      <c r="C838" s="4"/>
      <c r="D838" s="4"/>
      <c r="E838" s="4"/>
      <c r="F838" s="4"/>
    </row>
    <row r="839" spans="1:6" x14ac:dyDescent="0.3">
      <c r="A839" s="7"/>
      <c r="B839" s="4"/>
      <c r="C839" s="4"/>
      <c r="D839" s="4"/>
      <c r="E839" s="4"/>
      <c r="F839" s="4"/>
    </row>
    <row r="840" spans="1:6" x14ac:dyDescent="0.3">
      <c r="A840" s="7"/>
      <c r="B840" s="4"/>
      <c r="C840" s="4"/>
      <c r="D840" s="4"/>
      <c r="E840" s="4"/>
      <c r="F840" s="4"/>
    </row>
    <row r="841" spans="1:6" x14ac:dyDescent="0.3">
      <c r="A841" s="7"/>
      <c r="B841" s="4"/>
      <c r="C841" s="4"/>
      <c r="D841" s="4"/>
      <c r="E841" s="4"/>
      <c r="F841" s="4"/>
    </row>
    <row r="842" spans="1:6" x14ac:dyDescent="0.3">
      <c r="A842" s="7"/>
      <c r="B842" s="4"/>
      <c r="C842" s="4"/>
      <c r="D842" s="4"/>
      <c r="E842" s="4"/>
      <c r="F842" s="4"/>
    </row>
    <row r="843" spans="1:6" x14ac:dyDescent="0.3">
      <c r="A843" s="7"/>
      <c r="B843" s="4"/>
      <c r="C843" s="4"/>
      <c r="D843" s="4"/>
      <c r="E843" s="4"/>
      <c r="F843" s="4"/>
    </row>
    <row r="844" spans="1:6" x14ac:dyDescent="0.3">
      <c r="A844" s="7"/>
      <c r="B844" s="4"/>
      <c r="C844" s="4"/>
      <c r="D844" s="4"/>
      <c r="E844" s="4"/>
      <c r="F844" s="4"/>
    </row>
    <row r="845" spans="1:6" x14ac:dyDescent="0.3">
      <c r="A845" s="7"/>
      <c r="B845" s="4"/>
      <c r="C845" s="4"/>
      <c r="D845" s="4"/>
      <c r="E845" s="4"/>
      <c r="F845" s="4"/>
    </row>
    <row r="846" spans="1:6" x14ac:dyDescent="0.3">
      <c r="A846" s="7"/>
      <c r="B846" s="4"/>
      <c r="C846" s="4"/>
      <c r="D846" s="4"/>
      <c r="E846" s="4"/>
      <c r="F846" s="4"/>
    </row>
    <row r="847" spans="1:6" x14ac:dyDescent="0.3">
      <c r="A847" s="7"/>
      <c r="B847" s="4"/>
      <c r="C847" s="4"/>
      <c r="D847" s="4"/>
      <c r="E847" s="4"/>
      <c r="F847" s="4"/>
    </row>
    <row r="848" spans="1:6" x14ac:dyDescent="0.3">
      <c r="A848" s="7"/>
      <c r="B848" s="4"/>
      <c r="C848" s="4"/>
      <c r="D848" s="4"/>
      <c r="E848" s="4"/>
      <c r="F848" s="4"/>
    </row>
    <row r="849" spans="1:6" x14ac:dyDescent="0.3">
      <c r="A849" s="7"/>
      <c r="B849" s="4"/>
      <c r="C849" s="4"/>
      <c r="D849" s="4"/>
      <c r="E849" s="4"/>
      <c r="F849" s="4"/>
    </row>
    <row r="850" spans="1:6" x14ac:dyDescent="0.3">
      <c r="A850" s="7"/>
      <c r="B850" s="4"/>
      <c r="C850" s="4"/>
      <c r="D850" s="4"/>
      <c r="E850" s="4"/>
      <c r="F850" s="4"/>
    </row>
    <row r="851" spans="1:6" x14ac:dyDescent="0.3">
      <c r="A851" s="7"/>
      <c r="B851" s="4"/>
      <c r="C851" s="4"/>
      <c r="D851" s="4"/>
      <c r="E851" s="4"/>
      <c r="F851" s="4"/>
    </row>
    <row r="852" spans="1:6" x14ac:dyDescent="0.3">
      <c r="A852" s="7"/>
      <c r="B852" s="4"/>
      <c r="C852" s="4"/>
      <c r="D852" s="4"/>
      <c r="E852" s="4"/>
      <c r="F852" s="4"/>
    </row>
    <row r="853" spans="1:6" x14ac:dyDescent="0.3">
      <c r="A853" s="7"/>
      <c r="B853" s="4"/>
      <c r="C853" s="4"/>
      <c r="D853" s="4"/>
      <c r="E853" s="4"/>
      <c r="F853" s="4"/>
    </row>
    <row r="854" spans="1:6" x14ac:dyDescent="0.3">
      <c r="A854" s="7"/>
      <c r="B854" s="4"/>
      <c r="C854" s="4"/>
      <c r="D854" s="4"/>
      <c r="E854" s="4"/>
      <c r="F854" s="4"/>
    </row>
    <row r="855" spans="1:6" x14ac:dyDescent="0.3">
      <c r="A855" s="7"/>
      <c r="B855" s="4"/>
      <c r="C855" s="4"/>
      <c r="D855" s="4"/>
      <c r="E855" s="4"/>
      <c r="F855" s="4"/>
    </row>
    <row r="856" spans="1:6" x14ac:dyDescent="0.3">
      <c r="A856" s="7"/>
      <c r="B856" s="4"/>
      <c r="C856" s="4"/>
      <c r="D856" s="4"/>
      <c r="E856" s="4"/>
      <c r="F856" s="4"/>
    </row>
    <row r="857" spans="1:6" x14ac:dyDescent="0.3">
      <c r="A857" s="7"/>
      <c r="B857" s="4"/>
      <c r="C857" s="4"/>
      <c r="D857" s="4"/>
      <c r="E857" s="4"/>
      <c r="F857" s="4"/>
    </row>
    <row r="858" spans="1:6" x14ac:dyDescent="0.3">
      <c r="A858" s="7"/>
      <c r="B858" s="4"/>
      <c r="C858" s="4"/>
      <c r="D858" s="4"/>
      <c r="E858" s="4"/>
      <c r="F858" s="4"/>
    </row>
    <row r="859" spans="1:6" x14ac:dyDescent="0.3">
      <c r="A859" s="7"/>
      <c r="B859" s="4"/>
      <c r="C859" s="4"/>
      <c r="D859" s="4"/>
      <c r="E859" s="4"/>
      <c r="F859" s="4"/>
    </row>
    <row r="860" spans="1:6" x14ac:dyDescent="0.3">
      <c r="A860" s="7"/>
      <c r="B860" s="4"/>
      <c r="C860" s="4"/>
      <c r="D860" s="4"/>
      <c r="E860" s="4"/>
      <c r="F860" s="4"/>
    </row>
    <row r="861" spans="1:6" x14ac:dyDescent="0.3">
      <c r="A861" s="7"/>
      <c r="B861" s="4"/>
      <c r="C861" s="4"/>
      <c r="D861" s="4"/>
      <c r="E861" s="4"/>
      <c r="F861" s="4"/>
    </row>
    <row r="862" spans="1:6" x14ac:dyDescent="0.3">
      <c r="A862" s="7"/>
      <c r="B862" s="4"/>
      <c r="C862" s="4"/>
      <c r="D862" s="4"/>
      <c r="E862" s="4"/>
      <c r="F862" s="4"/>
    </row>
    <row r="863" spans="1:6" x14ac:dyDescent="0.3">
      <c r="A863" s="7"/>
      <c r="B863" s="4"/>
      <c r="C863" s="4"/>
      <c r="D863" s="4"/>
      <c r="E863" s="4"/>
      <c r="F863" s="4"/>
    </row>
    <row r="864" spans="1:6" x14ac:dyDescent="0.3">
      <c r="A864" s="7"/>
      <c r="B864" s="4"/>
      <c r="C864" s="4"/>
      <c r="D864" s="4"/>
      <c r="E864" s="4"/>
      <c r="F864" s="4"/>
    </row>
    <row r="865" spans="1:6" x14ac:dyDescent="0.3">
      <c r="A865" s="7"/>
      <c r="B865" s="4"/>
      <c r="C865" s="4"/>
      <c r="D865" s="4"/>
      <c r="E865" s="4"/>
      <c r="F865" s="4"/>
    </row>
    <row r="866" spans="1:6" x14ac:dyDescent="0.3">
      <c r="A866" s="7"/>
      <c r="B866" s="4"/>
      <c r="C866" s="4"/>
      <c r="D866" s="4"/>
      <c r="E866" s="4"/>
      <c r="F866" s="4"/>
    </row>
    <row r="867" spans="1:6" x14ac:dyDescent="0.3">
      <c r="A867" s="7"/>
      <c r="B867" s="4"/>
      <c r="C867" s="4"/>
      <c r="D867" s="4"/>
      <c r="E867" s="4"/>
      <c r="F867" s="4"/>
    </row>
    <row r="868" spans="1:6" x14ac:dyDescent="0.3">
      <c r="A868" s="7"/>
      <c r="B868" s="4"/>
      <c r="C868" s="4"/>
      <c r="D868" s="4"/>
      <c r="E868" s="4"/>
      <c r="F868" s="4"/>
    </row>
    <row r="869" spans="1:6" x14ac:dyDescent="0.3">
      <c r="A869" s="7"/>
      <c r="B869" s="4"/>
      <c r="C869" s="4"/>
      <c r="D869" s="4"/>
      <c r="E869" s="4"/>
      <c r="F869" s="4"/>
    </row>
    <row r="870" spans="1:6" x14ac:dyDescent="0.3">
      <c r="A870" s="7"/>
      <c r="B870" s="4"/>
      <c r="C870" s="4"/>
      <c r="D870" s="4"/>
      <c r="E870" s="4"/>
      <c r="F870" s="4"/>
    </row>
    <row r="871" spans="1:6" x14ac:dyDescent="0.3">
      <c r="A871" s="7"/>
      <c r="B871" s="4"/>
      <c r="C871" s="4"/>
      <c r="D871" s="4"/>
      <c r="E871" s="4"/>
      <c r="F871" s="4"/>
    </row>
    <row r="872" spans="1:6" x14ac:dyDescent="0.3">
      <c r="A872" s="7"/>
      <c r="B872" s="4"/>
      <c r="C872" s="4"/>
      <c r="D872" s="4"/>
      <c r="E872" s="4"/>
      <c r="F872" s="4"/>
    </row>
    <row r="873" spans="1:6" x14ac:dyDescent="0.3">
      <c r="A873" s="7"/>
      <c r="B873" s="4"/>
      <c r="C873" s="4"/>
      <c r="D873" s="4"/>
      <c r="E873" s="4"/>
      <c r="F873" s="4"/>
    </row>
    <row r="874" spans="1:6" x14ac:dyDescent="0.3">
      <c r="A874" s="7"/>
      <c r="B874" s="4"/>
      <c r="C874" s="4"/>
      <c r="D874" s="4"/>
      <c r="E874" s="4"/>
      <c r="F874" s="4"/>
    </row>
    <row r="875" spans="1:6" x14ac:dyDescent="0.3">
      <c r="A875" s="7"/>
      <c r="B875" s="4"/>
      <c r="C875" s="4"/>
      <c r="D875" s="4"/>
      <c r="E875" s="4"/>
      <c r="F875" s="4"/>
    </row>
    <row r="876" spans="1:6" x14ac:dyDescent="0.3">
      <c r="A876" s="7"/>
      <c r="B876" s="4"/>
      <c r="C876" s="4"/>
      <c r="D876" s="4"/>
      <c r="E876" s="4"/>
      <c r="F876" s="4"/>
    </row>
    <row r="877" spans="1:6" x14ac:dyDescent="0.3">
      <c r="A877" s="7"/>
      <c r="B877" s="4"/>
      <c r="C877" s="4"/>
      <c r="D877" s="4"/>
      <c r="E877" s="4"/>
      <c r="F877" s="4"/>
    </row>
    <row r="878" spans="1:6" x14ac:dyDescent="0.3">
      <c r="A878" s="7"/>
      <c r="B878" s="4"/>
      <c r="C878" s="4"/>
      <c r="D878" s="4"/>
      <c r="E878" s="4"/>
      <c r="F878" s="4"/>
    </row>
    <row r="879" spans="1:6" x14ac:dyDescent="0.3">
      <c r="A879" s="7"/>
      <c r="B879" s="4"/>
      <c r="C879" s="4"/>
      <c r="D879" s="4"/>
      <c r="E879" s="4"/>
      <c r="F879" s="4"/>
    </row>
    <row r="880" spans="1:6" x14ac:dyDescent="0.3">
      <c r="A880" s="7"/>
      <c r="B880" s="4"/>
      <c r="C880" s="4"/>
      <c r="D880" s="4"/>
      <c r="E880" s="4"/>
      <c r="F880" s="4"/>
    </row>
    <row r="881" spans="1:6" x14ac:dyDescent="0.3">
      <c r="A881" s="7"/>
      <c r="B881" s="4"/>
      <c r="C881" s="4"/>
      <c r="D881" s="4"/>
      <c r="E881" s="4"/>
      <c r="F881" s="4"/>
    </row>
    <row r="882" spans="1:6" x14ac:dyDescent="0.3">
      <c r="A882" s="7"/>
      <c r="B882" s="4"/>
      <c r="C882" s="4"/>
      <c r="D882" s="4"/>
      <c r="E882" s="4"/>
      <c r="F882" s="4"/>
    </row>
    <row r="883" spans="1:6" x14ac:dyDescent="0.3">
      <c r="A883" s="7"/>
      <c r="B883" s="4"/>
      <c r="C883" s="4"/>
      <c r="D883" s="4"/>
      <c r="E883" s="4"/>
      <c r="F883" s="4"/>
    </row>
    <row r="884" spans="1:6" x14ac:dyDescent="0.3">
      <c r="A884" s="7"/>
      <c r="B884" s="4"/>
      <c r="C884" s="4"/>
      <c r="D884" s="4"/>
      <c r="E884" s="4"/>
      <c r="F884" s="4"/>
    </row>
    <row r="885" spans="1:6" x14ac:dyDescent="0.3">
      <c r="A885" s="7"/>
      <c r="B885" s="4"/>
      <c r="C885" s="4"/>
      <c r="D885" s="4"/>
      <c r="E885" s="4"/>
      <c r="F885" s="4"/>
    </row>
    <row r="886" spans="1:6" x14ac:dyDescent="0.3">
      <c r="A886" s="7"/>
      <c r="B886" s="4"/>
      <c r="C886" s="4"/>
      <c r="D886" s="4"/>
      <c r="E886" s="4"/>
      <c r="F886" s="4"/>
    </row>
    <row r="887" spans="1:6" x14ac:dyDescent="0.3">
      <c r="A887" s="7"/>
      <c r="B887" s="4"/>
      <c r="C887" s="4"/>
      <c r="D887" s="4"/>
      <c r="E887" s="4"/>
      <c r="F887" s="4"/>
    </row>
    <row r="888" spans="1:6" x14ac:dyDescent="0.3">
      <c r="A888" s="7"/>
      <c r="B888" s="4"/>
      <c r="C888" s="4"/>
      <c r="D888" s="4"/>
      <c r="E888" s="4"/>
      <c r="F888" s="4"/>
    </row>
    <row r="889" spans="1:6" x14ac:dyDescent="0.3">
      <c r="A889" s="7"/>
      <c r="B889" s="4"/>
      <c r="C889" s="4"/>
      <c r="D889" s="4"/>
      <c r="E889" s="4"/>
      <c r="F889" s="4"/>
    </row>
    <row r="890" spans="1:6" x14ac:dyDescent="0.3">
      <c r="A890" s="7"/>
      <c r="B890" s="4"/>
      <c r="C890" s="4"/>
      <c r="D890" s="4"/>
      <c r="E890" s="4"/>
      <c r="F890" s="4"/>
    </row>
    <row r="891" spans="1:6" x14ac:dyDescent="0.3">
      <c r="A891" s="7"/>
      <c r="B891" s="4"/>
      <c r="C891" s="4"/>
      <c r="D891" s="4"/>
      <c r="E891" s="4"/>
      <c r="F891" s="4"/>
    </row>
    <row r="892" spans="1:6" x14ac:dyDescent="0.3">
      <c r="A892" s="7"/>
      <c r="B892" s="4"/>
      <c r="C892" s="4"/>
      <c r="D892" s="4"/>
      <c r="E892" s="4"/>
      <c r="F892" s="4"/>
    </row>
    <row r="893" spans="1:6" x14ac:dyDescent="0.3">
      <c r="A893" s="7"/>
      <c r="B893" s="4"/>
      <c r="C893" s="4"/>
      <c r="D893" s="4"/>
      <c r="E893" s="4"/>
      <c r="F893" s="4"/>
    </row>
    <row r="894" spans="1:6" x14ac:dyDescent="0.3">
      <c r="A894" s="7"/>
      <c r="B894" s="4"/>
      <c r="C894" s="4"/>
      <c r="D894" s="4"/>
      <c r="E894" s="4"/>
      <c r="F894" s="4"/>
    </row>
    <row r="895" spans="1:6" x14ac:dyDescent="0.3">
      <c r="A895" s="7"/>
      <c r="B895" s="4"/>
      <c r="C895" s="4"/>
      <c r="D895" s="4"/>
      <c r="E895" s="4"/>
      <c r="F895" s="4"/>
    </row>
    <row r="896" spans="1:6" x14ac:dyDescent="0.3">
      <c r="A896" s="7"/>
      <c r="B896" s="4"/>
      <c r="C896" s="4"/>
      <c r="D896" s="4"/>
      <c r="E896" s="4"/>
      <c r="F896" s="4"/>
    </row>
    <row r="897" spans="1:6" x14ac:dyDescent="0.3">
      <c r="A897" s="7"/>
      <c r="B897" s="4"/>
      <c r="C897" s="4"/>
      <c r="D897" s="4"/>
      <c r="E897" s="4"/>
      <c r="F897" s="4"/>
    </row>
    <row r="898" spans="1:6" x14ac:dyDescent="0.3">
      <c r="A898" s="7"/>
      <c r="B898" s="4"/>
      <c r="C898" s="4"/>
      <c r="D898" s="4"/>
      <c r="E898" s="4"/>
      <c r="F898" s="4"/>
    </row>
    <row r="899" spans="1:6" x14ac:dyDescent="0.3">
      <c r="A899" s="7"/>
      <c r="B899" s="4"/>
      <c r="C899" s="4"/>
      <c r="D899" s="4"/>
      <c r="E899" s="4"/>
      <c r="F899" s="4"/>
    </row>
    <row r="900" spans="1:6" x14ac:dyDescent="0.3">
      <c r="A900" s="7"/>
      <c r="B900" s="4"/>
      <c r="C900" s="4"/>
      <c r="D900" s="4"/>
      <c r="E900" s="4"/>
      <c r="F900" s="4"/>
    </row>
    <row r="901" spans="1:6" x14ac:dyDescent="0.3">
      <c r="A901" s="7"/>
      <c r="B901" s="4"/>
      <c r="C901" s="4"/>
      <c r="D901" s="4"/>
      <c r="E901" s="4"/>
      <c r="F901" s="4"/>
    </row>
    <row r="902" spans="1:6" x14ac:dyDescent="0.3">
      <c r="A902" s="7"/>
      <c r="B902" s="4"/>
      <c r="C902" s="4"/>
      <c r="D902" s="4"/>
      <c r="E902" s="4"/>
      <c r="F902" s="4"/>
    </row>
    <row r="903" spans="1:6" x14ac:dyDescent="0.3">
      <c r="A903" s="7"/>
      <c r="B903" s="4"/>
      <c r="C903" s="4"/>
      <c r="D903" s="4"/>
      <c r="E903" s="4"/>
      <c r="F903" s="4"/>
    </row>
    <row r="904" spans="1:6" x14ac:dyDescent="0.3">
      <c r="A904" s="7"/>
      <c r="B904" s="4"/>
      <c r="C904" s="4"/>
      <c r="D904" s="4"/>
      <c r="E904" s="4"/>
      <c r="F904" s="4"/>
    </row>
    <row r="905" spans="1:6" x14ac:dyDescent="0.3">
      <c r="A905" s="7"/>
      <c r="B905" s="4"/>
      <c r="C905" s="4"/>
      <c r="D905" s="4"/>
      <c r="E905" s="4"/>
      <c r="F905" s="4"/>
    </row>
    <row r="906" spans="1:6" x14ac:dyDescent="0.3">
      <c r="A906" s="7"/>
      <c r="B906" s="4"/>
      <c r="C906" s="4"/>
      <c r="D906" s="4"/>
      <c r="E906" s="4"/>
      <c r="F906" s="4"/>
    </row>
    <row r="907" spans="1:6" x14ac:dyDescent="0.3">
      <c r="A907" s="7"/>
      <c r="B907" s="4"/>
      <c r="C907" s="4"/>
      <c r="D907" s="4"/>
      <c r="E907" s="4"/>
      <c r="F907" s="4"/>
    </row>
    <row r="908" spans="1:6" x14ac:dyDescent="0.3">
      <c r="A908" s="7"/>
      <c r="B908" s="4"/>
      <c r="C908" s="4"/>
      <c r="D908" s="4"/>
      <c r="E908" s="4"/>
      <c r="F908" s="4"/>
    </row>
    <row r="909" spans="1:6" x14ac:dyDescent="0.3">
      <c r="A909" s="7"/>
      <c r="B909" s="4"/>
      <c r="C909" s="4"/>
      <c r="D909" s="4"/>
      <c r="E909" s="4"/>
      <c r="F909" s="4"/>
    </row>
    <row r="910" spans="1:6" x14ac:dyDescent="0.3">
      <c r="A910" s="7"/>
      <c r="B910" s="4"/>
      <c r="C910" s="4"/>
      <c r="D910" s="4"/>
      <c r="E910" s="4"/>
      <c r="F910" s="4"/>
    </row>
    <row r="911" spans="1:6" x14ac:dyDescent="0.3">
      <c r="A911" s="7"/>
      <c r="B911" s="4"/>
      <c r="C911" s="4"/>
      <c r="D911" s="4"/>
      <c r="E911" s="4"/>
      <c r="F911" s="4"/>
    </row>
    <row r="912" spans="1:6" x14ac:dyDescent="0.3">
      <c r="A912" s="7"/>
      <c r="B912" s="4"/>
      <c r="C912" s="4"/>
      <c r="D912" s="4"/>
      <c r="E912" s="4"/>
      <c r="F912" s="4"/>
    </row>
    <row r="913" spans="1:6" x14ac:dyDescent="0.3">
      <c r="A913" s="7"/>
      <c r="B913" s="4"/>
      <c r="C913" s="4"/>
      <c r="D913" s="4"/>
      <c r="E913" s="4"/>
      <c r="F913" s="4"/>
    </row>
    <row r="914" spans="1:6" x14ac:dyDescent="0.3">
      <c r="A914" s="7"/>
      <c r="B914" s="4"/>
      <c r="C914" s="4"/>
      <c r="D914" s="4"/>
      <c r="E914" s="4"/>
      <c r="F914" s="4"/>
    </row>
    <row r="915" spans="1:6" x14ac:dyDescent="0.3">
      <c r="A915" s="7"/>
      <c r="B915" s="4"/>
      <c r="C915" s="4"/>
      <c r="D915" s="4"/>
      <c r="E915" s="4"/>
      <c r="F915" s="4"/>
    </row>
    <row r="916" spans="1:6" x14ac:dyDescent="0.3">
      <c r="A916" s="7"/>
      <c r="B916" s="4"/>
      <c r="C916" s="4"/>
      <c r="D916" s="4"/>
      <c r="E916" s="4"/>
      <c r="F916" s="4"/>
    </row>
    <row r="917" spans="1:6" x14ac:dyDescent="0.3">
      <c r="A917" s="7"/>
      <c r="B917" s="4"/>
      <c r="C917" s="4"/>
      <c r="D917" s="4"/>
      <c r="E917" s="4"/>
      <c r="F917" s="4"/>
    </row>
    <row r="918" spans="1:6" x14ac:dyDescent="0.3">
      <c r="A918" s="7"/>
      <c r="B918" s="4"/>
      <c r="C918" s="4"/>
      <c r="D918" s="4"/>
      <c r="E918" s="4"/>
      <c r="F918" s="4"/>
    </row>
    <row r="919" spans="1:6" x14ac:dyDescent="0.3">
      <c r="A919" s="7"/>
      <c r="B919" s="4"/>
      <c r="C919" s="4"/>
      <c r="D919" s="4"/>
      <c r="E919" s="4"/>
      <c r="F919" s="4"/>
    </row>
    <row r="920" spans="1:6" x14ac:dyDescent="0.3">
      <c r="A920" s="7"/>
      <c r="B920" s="4"/>
      <c r="C920" s="4"/>
      <c r="D920" s="4"/>
      <c r="E920" s="4"/>
      <c r="F920" s="4"/>
    </row>
    <row r="921" spans="1:6" x14ac:dyDescent="0.3">
      <c r="A921" s="7"/>
      <c r="B921" s="4"/>
      <c r="C921" s="4"/>
      <c r="D921" s="4"/>
      <c r="E921" s="4"/>
      <c r="F921" s="4"/>
    </row>
    <row r="922" spans="1:6" x14ac:dyDescent="0.3">
      <c r="A922" s="7"/>
      <c r="B922" s="4"/>
      <c r="C922" s="4"/>
      <c r="D922" s="4"/>
      <c r="E922" s="4"/>
      <c r="F922" s="4"/>
    </row>
    <row r="923" spans="1:6" x14ac:dyDescent="0.3">
      <c r="A923" s="7"/>
      <c r="B923" s="4"/>
      <c r="C923" s="4"/>
      <c r="D923" s="4"/>
      <c r="E923" s="4"/>
      <c r="F923" s="4"/>
    </row>
    <row r="924" spans="1:6" x14ac:dyDescent="0.3">
      <c r="A924" s="7"/>
      <c r="B924" s="4"/>
      <c r="C924" s="4"/>
      <c r="D924" s="4"/>
      <c r="E924" s="4"/>
      <c r="F924" s="4"/>
    </row>
    <row r="925" spans="1:6" x14ac:dyDescent="0.3">
      <c r="A925" s="7"/>
      <c r="B925" s="4"/>
      <c r="C925" s="4"/>
      <c r="D925" s="4"/>
      <c r="E925" s="4"/>
      <c r="F925" s="4"/>
    </row>
    <row r="926" spans="1:6" x14ac:dyDescent="0.3">
      <c r="A926" s="7"/>
      <c r="B926" s="4"/>
      <c r="C926" s="4"/>
      <c r="D926" s="4"/>
      <c r="E926" s="4"/>
      <c r="F926" s="4"/>
    </row>
    <row r="927" spans="1:6" x14ac:dyDescent="0.3">
      <c r="A927" s="7"/>
      <c r="B927" s="4"/>
      <c r="C927" s="4"/>
      <c r="D927" s="4"/>
      <c r="E927" s="4"/>
      <c r="F927" s="4"/>
    </row>
    <row r="928" spans="1:6" x14ac:dyDescent="0.3">
      <c r="A928" s="7"/>
      <c r="B928" s="4"/>
      <c r="C928" s="4"/>
      <c r="D928" s="4"/>
      <c r="E928" s="4"/>
      <c r="F928" s="4"/>
    </row>
    <row r="929" spans="1:6" x14ac:dyDescent="0.3">
      <c r="A929" s="7"/>
      <c r="B929" s="4"/>
      <c r="C929" s="4"/>
      <c r="D929" s="4"/>
      <c r="E929" s="4"/>
      <c r="F929" s="4"/>
    </row>
    <row r="930" spans="1:6" x14ac:dyDescent="0.3">
      <c r="A930" s="7"/>
      <c r="B930" s="4"/>
      <c r="C930" s="4"/>
      <c r="D930" s="4"/>
      <c r="E930" s="4"/>
      <c r="F930" s="4"/>
    </row>
    <row r="931" spans="1:6" x14ac:dyDescent="0.3">
      <c r="A931" s="7"/>
      <c r="B931" s="4"/>
      <c r="C931" s="4"/>
      <c r="D931" s="4"/>
      <c r="E931" s="4"/>
      <c r="F931" s="4"/>
    </row>
    <row r="932" spans="1:6" x14ac:dyDescent="0.3">
      <c r="A932" s="7"/>
      <c r="B932" s="4"/>
      <c r="C932" s="4"/>
      <c r="D932" s="4"/>
      <c r="E932" s="4"/>
      <c r="F932" s="4"/>
    </row>
    <row r="933" spans="1:6" x14ac:dyDescent="0.3">
      <c r="A933" s="7"/>
      <c r="B933" s="4"/>
      <c r="C933" s="4"/>
      <c r="D933" s="4"/>
      <c r="E933" s="4"/>
      <c r="F933" s="4"/>
    </row>
    <row r="934" spans="1:6" x14ac:dyDescent="0.3">
      <c r="A934" s="7"/>
      <c r="B934" s="4"/>
      <c r="C934" s="4"/>
      <c r="D934" s="4"/>
      <c r="E934" s="4"/>
      <c r="F934" s="4"/>
    </row>
    <row r="935" spans="1:6" x14ac:dyDescent="0.3">
      <c r="A935" s="7"/>
      <c r="B935" s="4"/>
      <c r="C935" s="4"/>
      <c r="D935" s="4"/>
      <c r="E935" s="4"/>
      <c r="F935" s="4"/>
    </row>
    <row r="936" spans="1:6" x14ac:dyDescent="0.3">
      <c r="A936" s="7"/>
      <c r="B936" s="4"/>
      <c r="C936" s="4"/>
      <c r="D936" s="4"/>
      <c r="E936" s="4"/>
      <c r="F936" s="4"/>
    </row>
    <row r="937" spans="1:6" x14ac:dyDescent="0.3">
      <c r="A937" s="7"/>
      <c r="B937" s="4"/>
      <c r="C937" s="4"/>
      <c r="D937" s="4"/>
      <c r="E937" s="4"/>
      <c r="F937" s="4"/>
    </row>
    <row r="938" spans="1:6" x14ac:dyDescent="0.3">
      <c r="A938" s="7"/>
      <c r="B938" s="4"/>
      <c r="C938" s="4"/>
      <c r="D938" s="4"/>
      <c r="E938" s="4"/>
      <c r="F938" s="4"/>
    </row>
    <row r="939" spans="1:6" x14ac:dyDescent="0.3">
      <c r="A939" s="7"/>
      <c r="B939" s="4"/>
      <c r="C939" s="4"/>
      <c r="D939" s="4"/>
      <c r="E939" s="4"/>
      <c r="F939" s="4"/>
    </row>
    <row r="940" spans="1:6" x14ac:dyDescent="0.3">
      <c r="A940" s="7"/>
      <c r="B940" s="4"/>
      <c r="C940" s="4"/>
      <c r="D940" s="4"/>
      <c r="E940" s="4"/>
      <c r="F940" s="4"/>
    </row>
    <row r="941" spans="1:6" x14ac:dyDescent="0.3">
      <c r="A941" s="7"/>
      <c r="B941" s="4"/>
      <c r="C941" s="4"/>
      <c r="D941" s="4"/>
      <c r="E941" s="4"/>
      <c r="F941" s="4"/>
    </row>
    <row r="942" spans="1:6" x14ac:dyDescent="0.3">
      <c r="A942" s="7"/>
      <c r="B942" s="4"/>
      <c r="C942" s="4"/>
      <c r="D942" s="4"/>
      <c r="E942" s="4"/>
      <c r="F942" s="4"/>
    </row>
    <row r="943" spans="1:6" x14ac:dyDescent="0.3">
      <c r="A943" s="7"/>
      <c r="B943" s="4"/>
      <c r="C943" s="4"/>
      <c r="D943" s="4"/>
      <c r="E943" s="4"/>
      <c r="F943" s="4"/>
    </row>
    <row r="944" spans="1:6" x14ac:dyDescent="0.3">
      <c r="A944" s="7"/>
      <c r="B944" s="4"/>
      <c r="C944" s="4"/>
      <c r="D944" s="4"/>
      <c r="E944" s="4"/>
      <c r="F944" s="4"/>
    </row>
    <row r="945" spans="1:6" x14ac:dyDescent="0.3">
      <c r="A945" s="7"/>
      <c r="B945" s="4"/>
      <c r="C945" s="4"/>
      <c r="D945" s="4"/>
      <c r="E945" s="4"/>
      <c r="F945" s="4"/>
    </row>
    <row r="946" spans="1:6" x14ac:dyDescent="0.3">
      <c r="A946" s="7"/>
      <c r="B946" s="4"/>
      <c r="C946" s="4"/>
      <c r="D946" s="4"/>
      <c r="E946" s="4"/>
      <c r="F946" s="4"/>
    </row>
    <row r="947" spans="1:6" x14ac:dyDescent="0.3">
      <c r="A947" s="7"/>
      <c r="B947" s="4"/>
      <c r="C947" s="4"/>
      <c r="D947" s="4"/>
      <c r="E947" s="4"/>
      <c r="F947" s="4"/>
    </row>
    <row r="948" spans="1:6" x14ac:dyDescent="0.3">
      <c r="A948" s="7"/>
      <c r="B948" s="4"/>
      <c r="C948" s="4"/>
      <c r="D948" s="4"/>
      <c r="E948" s="4"/>
      <c r="F948" s="4"/>
    </row>
    <row r="949" spans="1:6" x14ac:dyDescent="0.3">
      <c r="A949" s="7"/>
      <c r="B949" s="4"/>
      <c r="C949" s="4"/>
      <c r="D949" s="4"/>
      <c r="E949" s="4"/>
      <c r="F949" s="4"/>
    </row>
    <row r="950" spans="1:6" x14ac:dyDescent="0.3">
      <c r="A950" s="7"/>
      <c r="B950" s="4"/>
      <c r="C950" s="4"/>
      <c r="D950" s="4"/>
      <c r="E950" s="4"/>
      <c r="F950" s="4"/>
    </row>
    <row r="951" spans="1:6" x14ac:dyDescent="0.3">
      <c r="A951" s="7"/>
      <c r="B951" s="4"/>
      <c r="C951" s="4"/>
      <c r="D951" s="4"/>
      <c r="E951" s="4"/>
      <c r="F951" s="4"/>
    </row>
    <row r="952" spans="1:6" x14ac:dyDescent="0.3">
      <c r="A952" s="7"/>
      <c r="B952" s="4"/>
      <c r="C952" s="4"/>
      <c r="D952" s="4"/>
      <c r="E952" s="4"/>
      <c r="F952" s="4"/>
    </row>
    <row r="953" spans="1:6" x14ac:dyDescent="0.3">
      <c r="A953" s="7"/>
      <c r="B953" s="4"/>
      <c r="C953" s="4"/>
      <c r="D953" s="4"/>
      <c r="E953" s="4"/>
      <c r="F953" s="4"/>
    </row>
    <row r="954" spans="1:6" x14ac:dyDescent="0.3">
      <c r="A954" s="7"/>
      <c r="B954" s="4"/>
      <c r="C954" s="4"/>
      <c r="D954" s="4"/>
      <c r="E954" s="4"/>
      <c r="F954" s="4"/>
    </row>
    <row r="955" spans="1:6" x14ac:dyDescent="0.3">
      <c r="A955" s="7"/>
      <c r="B955" s="4"/>
      <c r="C955" s="4"/>
      <c r="D955" s="4"/>
      <c r="E955" s="4"/>
      <c r="F955" s="4"/>
    </row>
    <row r="956" spans="1:6" x14ac:dyDescent="0.3">
      <c r="A956" s="7"/>
      <c r="B956" s="4"/>
      <c r="C956" s="4"/>
      <c r="D956" s="4"/>
      <c r="E956" s="4"/>
      <c r="F956" s="4"/>
    </row>
    <row r="957" spans="1:6" x14ac:dyDescent="0.3">
      <c r="A957" s="7"/>
      <c r="B957" s="4"/>
      <c r="C957" s="4"/>
      <c r="D957" s="4"/>
      <c r="E957" s="4"/>
      <c r="F957" s="4"/>
    </row>
    <row r="958" spans="1:6" x14ac:dyDescent="0.3">
      <c r="A958" s="7"/>
      <c r="B958" s="4"/>
      <c r="C958" s="4"/>
      <c r="D958" s="4"/>
      <c r="E958" s="4"/>
      <c r="F958" s="4"/>
    </row>
    <row r="959" spans="1:6" x14ac:dyDescent="0.3">
      <c r="A959" s="7"/>
      <c r="B959" s="4"/>
      <c r="C959" s="4"/>
      <c r="D959" s="4"/>
      <c r="E959" s="4"/>
      <c r="F959" s="4"/>
    </row>
    <row r="960" spans="1:6" x14ac:dyDescent="0.3">
      <c r="A960" s="7"/>
      <c r="B960" s="4"/>
      <c r="C960" s="4"/>
      <c r="D960" s="4"/>
      <c r="E960" s="4"/>
      <c r="F960" s="4"/>
    </row>
    <row r="961" spans="1:6" x14ac:dyDescent="0.3">
      <c r="A961" s="7"/>
      <c r="B961" s="4"/>
      <c r="C961" s="4"/>
      <c r="D961" s="4"/>
      <c r="E961" s="4"/>
      <c r="F961" s="4"/>
    </row>
    <row r="962" spans="1:6" x14ac:dyDescent="0.3">
      <c r="A962" s="7"/>
      <c r="B962" s="4"/>
      <c r="C962" s="4"/>
      <c r="D962" s="4"/>
      <c r="E962" s="4"/>
      <c r="F962" s="4"/>
    </row>
    <row r="963" spans="1:6" x14ac:dyDescent="0.3">
      <c r="A963" s="7"/>
      <c r="B963" s="4"/>
      <c r="C963" s="4"/>
      <c r="D963" s="4"/>
      <c r="E963" s="4"/>
      <c r="F963" s="4"/>
    </row>
    <row r="964" spans="1:6" x14ac:dyDescent="0.3">
      <c r="A964" s="7"/>
      <c r="B964" s="4"/>
      <c r="C964" s="4"/>
      <c r="D964" s="4"/>
      <c r="E964" s="4"/>
      <c r="F964" s="4"/>
    </row>
    <row r="965" spans="1:6" x14ac:dyDescent="0.3">
      <c r="A965" s="7"/>
      <c r="B965" s="4"/>
      <c r="C965" s="4"/>
      <c r="D965" s="4"/>
      <c r="E965" s="4"/>
      <c r="F965" s="4"/>
    </row>
    <row r="966" spans="1:6" x14ac:dyDescent="0.3">
      <c r="A966" s="7"/>
      <c r="B966" s="4"/>
      <c r="C966" s="4"/>
      <c r="D966" s="4"/>
      <c r="E966" s="4"/>
      <c r="F966" s="4"/>
    </row>
    <row r="967" spans="1:6" x14ac:dyDescent="0.3">
      <c r="A967" s="7"/>
      <c r="B967" s="4"/>
      <c r="C967" s="4"/>
      <c r="D967" s="4"/>
      <c r="E967" s="4"/>
      <c r="F967" s="4"/>
    </row>
    <row r="968" spans="1:6" x14ac:dyDescent="0.3">
      <c r="A968" s="7"/>
      <c r="B968" s="4"/>
      <c r="C968" s="4"/>
      <c r="D968" s="4"/>
      <c r="E968" s="4"/>
      <c r="F968" s="4"/>
    </row>
    <row r="969" spans="1:6" x14ac:dyDescent="0.3">
      <c r="A969" s="7"/>
      <c r="B969" s="4"/>
      <c r="C969" s="4"/>
      <c r="D969" s="4"/>
      <c r="E969" s="4"/>
      <c r="F969" s="4"/>
    </row>
    <row r="970" spans="1:6" x14ac:dyDescent="0.3">
      <c r="A970" s="7"/>
      <c r="B970" s="4"/>
      <c r="C970" s="4"/>
      <c r="D970" s="4"/>
      <c r="E970" s="4"/>
      <c r="F970" s="4"/>
    </row>
    <row r="971" spans="1:6" x14ac:dyDescent="0.3">
      <c r="A971" s="7"/>
      <c r="B971" s="4"/>
      <c r="C971" s="4"/>
      <c r="D971" s="4"/>
      <c r="E971" s="4"/>
      <c r="F971" s="4"/>
    </row>
    <row r="972" spans="1:6" x14ac:dyDescent="0.3">
      <c r="A972" s="7"/>
      <c r="B972" s="4"/>
      <c r="C972" s="4"/>
      <c r="D972" s="4"/>
      <c r="E972" s="4"/>
      <c r="F972" s="4"/>
    </row>
    <row r="973" spans="1:6" x14ac:dyDescent="0.3">
      <c r="A973" s="7"/>
      <c r="B973" s="4"/>
      <c r="C973" s="4"/>
      <c r="D973" s="4"/>
      <c r="E973" s="4"/>
      <c r="F973" s="4"/>
    </row>
    <row r="974" spans="1:6" x14ac:dyDescent="0.3">
      <c r="A974" s="7"/>
      <c r="B974" s="4"/>
      <c r="C974" s="4"/>
      <c r="D974" s="4"/>
      <c r="E974" s="4"/>
      <c r="F974" s="4"/>
    </row>
    <row r="975" spans="1:6" x14ac:dyDescent="0.3">
      <c r="A975" s="7"/>
      <c r="B975" s="4"/>
      <c r="C975" s="4"/>
      <c r="D975" s="4"/>
      <c r="E975" s="4"/>
      <c r="F975" s="4"/>
    </row>
    <row r="976" spans="1:6" x14ac:dyDescent="0.3">
      <c r="A976" s="7"/>
      <c r="B976" s="4"/>
      <c r="C976" s="4"/>
      <c r="D976" s="4"/>
      <c r="E976" s="4"/>
      <c r="F976" s="4"/>
    </row>
    <row r="977" spans="1:6" x14ac:dyDescent="0.3">
      <c r="A977" s="7"/>
      <c r="B977" s="4"/>
      <c r="C977" s="4"/>
      <c r="D977" s="4"/>
      <c r="E977" s="4"/>
      <c r="F977" s="4"/>
    </row>
    <row r="978" spans="1:6" x14ac:dyDescent="0.3">
      <c r="A978" s="7"/>
      <c r="B978" s="4"/>
      <c r="C978" s="4"/>
      <c r="D978" s="4"/>
      <c r="E978" s="4"/>
      <c r="F978" s="4"/>
    </row>
    <row r="979" spans="1:6" x14ac:dyDescent="0.3">
      <c r="A979" s="7"/>
      <c r="B979" s="4"/>
      <c r="C979" s="4"/>
      <c r="D979" s="4"/>
      <c r="E979" s="4"/>
      <c r="F979" s="4"/>
    </row>
    <row r="980" spans="1:6" x14ac:dyDescent="0.3">
      <c r="A980" s="7"/>
      <c r="B980" s="4"/>
      <c r="C980" s="4"/>
      <c r="D980" s="4"/>
      <c r="E980" s="4"/>
      <c r="F980" s="4"/>
    </row>
    <row r="981" spans="1:6" x14ac:dyDescent="0.3">
      <c r="A981" s="7"/>
      <c r="B981" s="4"/>
      <c r="C981" s="4"/>
      <c r="D981" s="4"/>
      <c r="E981" s="4"/>
      <c r="F981" s="4"/>
    </row>
    <row r="982" spans="1:6" x14ac:dyDescent="0.3">
      <c r="A982" s="7"/>
      <c r="B982" s="4"/>
      <c r="C982" s="4"/>
      <c r="D982" s="4"/>
      <c r="E982" s="4"/>
      <c r="F982" s="4"/>
    </row>
    <row r="983" spans="1:6" x14ac:dyDescent="0.3">
      <c r="A983" s="7"/>
      <c r="B983" s="4"/>
      <c r="C983" s="4"/>
      <c r="D983" s="4"/>
      <c r="E983" s="4"/>
      <c r="F983" s="4"/>
    </row>
    <row r="984" spans="1:6" x14ac:dyDescent="0.3">
      <c r="A984" s="7"/>
      <c r="B984" s="4"/>
      <c r="C984" s="4"/>
      <c r="D984" s="4"/>
      <c r="E984" s="4"/>
      <c r="F984" s="4"/>
    </row>
    <row r="985" spans="1:6" x14ac:dyDescent="0.3">
      <c r="A985" s="7"/>
      <c r="B985" s="4"/>
      <c r="C985" s="4"/>
      <c r="D985" s="4"/>
      <c r="E985" s="4"/>
      <c r="F985" s="4"/>
    </row>
    <row r="986" spans="1:6" x14ac:dyDescent="0.3">
      <c r="A986" s="7"/>
      <c r="B986" s="4"/>
      <c r="C986" s="4"/>
      <c r="D986" s="4"/>
      <c r="E986" s="4"/>
      <c r="F986" s="4"/>
    </row>
    <row r="987" spans="1:6" x14ac:dyDescent="0.3">
      <c r="A987" s="7"/>
      <c r="B987" s="4"/>
      <c r="C987" s="4"/>
      <c r="D987" s="4"/>
      <c r="E987" s="4"/>
      <c r="F987" s="4"/>
    </row>
    <row r="988" spans="1:6" x14ac:dyDescent="0.3">
      <c r="A988" s="7"/>
      <c r="B988" s="4"/>
      <c r="C988" s="4"/>
      <c r="D988" s="4"/>
      <c r="E988" s="4"/>
      <c r="F988" s="4"/>
    </row>
    <row r="989" spans="1:6" x14ac:dyDescent="0.3">
      <c r="A989" s="7"/>
      <c r="B989" s="4"/>
      <c r="C989" s="4"/>
      <c r="D989" s="4"/>
      <c r="E989" s="4"/>
      <c r="F989" s="4"/>
    </row>
    <row r="990" spans="1:6" x14ac:dyDescent="0.3">
      <c r="A990" s="7"/>
      <c r="B990" s="4"/>
      <c r="C990" s="4"/>
      <c r="D990" s="4"/>
      <c r="E990" s="4"/>
      <c r="F990" s="4"/>
    </row>
    <row r="991" spans="1:6" x14ac:dyDescent="0.3">
      <c r="A991" s="7"/>
      <c r="B991" s="4"/>
      <c r="C991" s="4"/>
      <c r="D991" s="4"/>
      <c r="E991" s="4"/>
      <c r="F991" s="4"/>
    </row>
    <row r="992" spans="1:6" x14ac:dyDescent="0.3">
      <c r="A992" s="7"/>
      <c r="B992" s="4"/>
      <c r="C992" s="4"/>
      <c r="D992" s="4"/>
      <c r="E992" s="4"/>
      <c r="F992" s="4"/>
    </row>
    <row r="993" spans="1:6" x14ac:dyDescent="0.3">
      <c r="A993" s="7"/>
      <c r="B993" s="4"/>
      <c r="C993" s="4"/>
      <c r="D993" s="4"/>
      <c r="E993" s="4"/>
      <c r="F993" s="4"/>
    </row>
    <row r="994" spans="1:6" x14ac:dyDescent="0.3">
      <c r="A994" s="7"/>
      <c r="B994" s="4"/>
      <c r="C994" s="4"/>
      <c r="D994" s="4"/>
      <c r="E994" s="4"/>
      <c r="F994" s="4"/>
    </row>
    <row r="995" spans="1:6" x14ac:dyDescent="0.3">
      <c r="A995" s="7"/>
      <c r="B995" s="4"/>
      <c r="C995" s="4"/>
      <c r="D995" s="4"/>
      <c r="E995" s="4"/>
      <c r="F995" s="4"/>
    </row>
    <row r="996" spans="1:6" x14ac:dyDescent="0.3">
      <c r="A996" s="7"/>
      <c r="B996" s="4"/>
      <c r="C996" s="4"/>
      <c r="D996" s="4"/>
      <c r="E996" s="4"/>
      <c r="F996" s="4"/>
    </row>
    <row r="997" spans="1:6" x14ac:dyDescent="0.3">
      <c r="A997" s="7"/>
      <c r="B997" s="4"/>
      <c r="C997" s="4"/>
      <c r="D997" s="4"/>
      <c r="E997" s="4"/>
      <c r="F997" s="4"/>
    </row>
    <row r="998" spans="1:6" x14ac:dyDescent="0.3">
      <c r="A998" s="7"/>
      <c r="B998" s="4"/>
      <c r="C998" s="4"/>
      <c r="D998" s="4"/>
      <c r="E998" s="4"/>
      <c r="F998" s="4"/>
    </row>
    <row r="999" spans="1:6" x14ac:dyDescent="0.3">
      <c r="A999" s="7"/>
      <c r="B999" s="4"/>
      <c r="C999" s="4"/>
      <c r="D999" s="4"/>
      <c r="E999" s="4"/>
      <c r="F999" s="4"/>
    </row>
    <row r="1000" spans="1:6" x14ac:dyDescent="0.3">
      <c r="A1000" s="7"/>
      <c r="B1000" s="4"/>
      <c r="C1000" s="4"/>
      <c r="D1000" s="4"/>
      <c r="E1000" s="4"/>
      <c r="F1000" s="4"/>
    </row>
    <row r="1001" spans="1:6" x14ac:dyDescent="0.3">
      <c r="A1001" s="7"/>
      <c r="B1001" s="4"/>
      <c r="C1001" s="4"/>
      <c r="D1001" s="4"/>
      <c r="E1001" s="4"/>
      <c r="F1001" s="4"/>
    </row>
    <row r="1002" spans="1:6" x14ac:dyDescent="0.3">
      <c r="A1002" s="7"/>
      <c r="B1002" s="4"/>
      <c r="C1002" s="4"/>
      <c r="D1002" s="4"/>
      <c r="E1002" s="4"/>
      <c r="F1002" s="4"/>
    </row>
    <row r="1003" spans="1:6" x14ac:dyDescent="0.3">
      <c r="A1003" s="7"/>
      <c r="B1003" s="4"/>
      <c r="C1003" s="4"/>
      <c r="D1003" s="4"/>
      <c r="E1003" s="4"/>
      <c r="F1003" s="4"/>
    </row>
    <row r="1004" spans="1:6" x14ac:dyDescent="0.3">
      <c r="A1004" s="7"/>
      <c r="B1004" s="4"/>
      <c r="C1004" s="4"/>
      <c r="D1004" s="4"/>
      <c r="E1004" s="4"/>
      <c r="F1004" s="4"/>
    </row>
    <row r="1005" spans="1:6" x14ac:dyDescent="0.3">
      <c r="A1005" s="7"/>
      <c r="B1005" s="4"/>
      <c r="C1005" s="4"/>
      <c r="D1005" s="4"/>
      <c r="E1005" s="4"/>
      <c r="F1005" s="4"/>
    </row>
    <row r="1006" spans="1:6" x14ac:dyDescent="0.3">
      <c r="A1006" s="7"/>
      <c r="B1006" s="4"/>
      <c r="C1006" s="4"/>
      <c r="D1006" s="4"/>
      <c r="E1006" s="4"/>
      <c r="F1006" s="4"/>
    </row>
    <row r="1007" spans="1:6" x14ac:dyDescent="0.3">
      <c r="A1007" s="7"/>
      <c r="B1007" s="4"/>
      <c r="C1007" s="4"/>
      <c r="D1007" s="4"/>
      <c r="E1007" s="4"/>
      <c r="F1007" s="4"/>
    </row>
    <row r="1008" spans="1:6" x14ac:dyDescent="0.3">
      <c r="A1008" s="7"/>
      <c r="B1008" s="4"/>
      <c r="C1008" s="4"/>
      <c r="D1008" s="4"/>
      <c r="E1008" s="4"/>
      <c r="F1008" s="4"/>
    </row>
    <row r="1009" spans="1:6" x14ac:dyDescent="0.3">
      <c r="A1009" s="7"/>
      <c r="B1009" s="4"/>
      <c r="C1009" s="4"/>
      <c r="D1009" s="4"/>
      <c r="E1009" s="4"/>
      <c r="F1009" s="4"/>
    </row>
    <row r="1010" spans="1:6" x14ac:dyDescent="0.3">
      <c r="A1010" s="7"/>
      <c r="B1010" s="4"/>
      <c r="C1010" s="4"/>
      <c r="D1010" s="4"/>
      <c r="E1010" s="4"/>
      <c r="F1010" s="4"/>
    </row>
    <row r="1011" spans="1:6" x14ac:dyDescent="0.3">
      <c r="A1011" s="7"/>
      <c r="B1011" s="4"/>
      <c r="C1011" s="4"/>
      <c r="D1011" s="4"/>
      <c r="E1011" s="4"/>
      <c r="F1011" s="4"/>
    </row>
    <row r="1012" spans="1:6" x14ac:dyDescent="0.3">
      <c r="A1012" s="7"/>
      <c r="B1012" s="4"/>
      <c r="C1012" s="4"/>
      <c r="D1012" s="4"/>
      <c r="E1012" s="4"/>
      <c r="F1012" s="4"/>
    </row>
    <row r="1013" spans="1:6" x14ac:dyDescent="0.3">
      <c r="A1013" s="7"/>
      <c r="B1013" s="4"/>
      <c r="C1013" s="4"/>
      <c r="D1013" s="4"/>
      <c r="E1013" s="4"/>
      <c r="F1013" s="4"/>
    </row>
    <row r="1014" spans="1:6" x14ac:dyDescent="0.3">
      <c r="A1014" s="7"/>
      <c r="B1014" s="4"/>
      <c r="C1014" s="4"/>
      <c r="D1014" s="4"/>
      <c r="E1014" s="4"/>
      <c r="F1014" s="4"/>
    </row>
    <row r="1015" spans="1:6" x14ac:dyDescent="0.3">
      <c r="A1015" s="7"/>
      <c r="B1015" s="4"/>
      <c r="C1015" s="4"/>
      <c r="D1015" s="4"/>
      <c r="E1015" s="4"/>
      <c r="F1015" s="4"/>
    </row>
    <row r="1016" spans="1:6" x14ac:dyDescent="0.3">
      <c r="A1016" s="7"/>
      <c r="B1016" s="4"/>
      <c r="C1016" s="4"/>
      <c r="D1016" s="4"/>
      <c r="E1016" s="4"/>
      <c r="F1016" s="4"/>
    </row>
    <row r="1017" spans="1:6" x14ac:dyDescent="0.3">
      <c r="A1017" s="7"/>
      <c r="B1017" s="4"/>
      <c r="C1017" s="4"/>
      <c r="D1017" s="4"/>
      <c r="E1017" s="4"/>
      <c r="F1017" s="4"/>
    </row>
    <row r="1018" spans="1:6" x14ac:dyDescent="0.3">
      <c r="A1018" s="7"/>
      <c r="B1018" s="4"/>
      <c r="C1018" s="4"/>
      <c r="D1018" s="4"/>
      <c r="E1018" s="4"/>
      <c r="F1018" s="4"/>
    </row>
    <row r="1019" spans="1:6" x14ac:dyDescent="0.3">
      <c r="A1019" s="7"/>
      <c r="B1019" s="4"/>
      <c r="C1019" s="4"/>
      <c r="D1019" s="4"/>
      <c r="E1019" s="4"/>
      <c r="F1019" s="4"/>
    </row>
    <row r="1020" spans="1:6" x14ac:dyDescent="0.3">
      <c r="A1020" s="7"/>
      <c r="B1020" s="4"/>
      <c r="C1020" s="4"/>
      <c r="D1020" s="4"/>
      <c r="E1020" s="4"/>
      <c r="F1020" s="4"/>
    </row>
    <row r="1021" spans="1:6" x14ac:dyDescent="0.3">
      <c r="A1021" s="7"/>
      <c r="B1021" s="4"/>
      <c r="C1021" s="4"/>
      <c r="D1021" s="4"/>
      <c r="E1021" s="4"/>
      <c r="F1021" s="4"/>
    </row>
    <row r="1022" spans="1:6" x14ac:dyDescent="0.3">
      <c r="A1022" s="7"/>
      <c r="B1022" s="4"/>
      <c r="C1022" s="4"/>
      <c r="D1022" s="4"/>
      <c r="E1022" s="4"/>
      <c r="F1022" s="4"/>
    </row>
    <row r="1023" spans="1:6" x14ac:dyDescent="0.3">
      <c r="A1023" s="7"/>
      <c r="B1023" s="4"/>
      <c r="C1023" s="4"/>
      <c r="D1023" s="4"/>
      <c r="E1023" s="4"/>
      <c r="F1023" s="4"/>
    </row>
    <row r="1024" spans="1:6" x14ac:dyDescent="0.3">
      <c r="A1024" s="7"/>
      <c r="B1024" s="4"/>
      <c r="C1024" s="4"/>
      <c r="D1024" s="4"/>
      <c r="E1024" s="4"/>
      <c r="F1024" s="4"/>
    </row>
    <row r="1025" spans="1:6" x14ac:dyDescent="0.3">
      <c r="A1025" s="7"/>
      <c r="B1025" s="4"/>
      <c r="C1025" s="4"/>
      <c r="D1025" s="4"/>
      <c r="E1025" s="4"/>
      <c r="F1025" s="4"/>
    </row>
    <row r="1026" spans="1:6" x14ac:dyDescent="0.3">
      <c r="A1026" s="7"/>
      <c r="B1026" s="4"/>
      <c r="C1026" s="4"/>
      <c r="D1026" s="4"/>
      <c r="E1026" s="4"/>
      <c r="F1026" s="4"/>
    </row>
    <row r="1027" spans="1:6" x14ac:dyDescent="0.3">
      <c r="A1027" s="7"/>
      <c r="B1027" s="4"/>
      <c r="C1027" s="4"/>
      <c r="D1027" s="4"/>
      <c r="E1027" s="4"/>
      <c r="F1027" s="4"/>
    </row>
    <row r="1028" spans="1:6" x14ac:dyDescent="0.3">
      <c r="A1028" s="7"/>
      <c r="B1028" s="4"/>
      <c r="C1028" s="4"/>
      <c r="D1028" s="4"/>
      <c r="E1028" s="4"/>
      <c r="F1028" s="4"/>
    </row>
    <row r="1029" spans="1:6" x14ac:dyDescent="0.3">
      <c r="A1029" s="7"/>
      <c r="B1029" s="4"/>
      <c r="C1029" s="4"/>
      <c r="D1029" s="4"/>
      <c r="E1029" s="4"/>
      <c r="F1029" s="4"/>
    </row>
    <row r="1030" spans="1:6" x14ac:dyDescent="0.3">
      <c r="A1030" s="7"/>
      <c r="B1030" s="4"/>
      <c r="C1030" s="4"/>
      <c r="D1030" s="4"/>
      <c r="E1030" s="4"/>
      <c r="F1030" s="4"/>
    </row>
    <row r="1031" spans="1:6" x14ac:dyDescent="0.3">
      <c r="A1031" s="7"/>
      <c r="B1031" s="4"/>
      <c r="C1031" s="4"/>
      <c r="D1031" s="4"/>
      <c r="E1031" s="4"/>
      <c r="F1031" s="4"/>
    </row>
    <row r="1032" spans="1:6" x14ac:dyDescent="0.3">
      <c r="A1032" s="7"/>
      <c r="B1032" s="4"/>
      <c r="C1032" s="4"/>
      <c r="D1032" s="4"/>
      <c r="E1032" s="4"/>
      <c r="F1032" s="4"/>
    </row>
    <row r="1033" spans="1:6" x14ac:dyDescent="0.3">
      <c r="A1033" s="7"/>
      <c r="B1033" s="4"/>
      <c r="C1033" s="4"/>
      <c r="D1033" s="4"/>
      <c r="E1033" s="4"/>
      <c r="F1033" s="4"/>
    </row>
    <row r="1034" spans="1:6" x14ac:dyDescent="0.3">
      <c r="A1034" s="7"/>
      <c r="B1034" s="4"/>
      <c r="C1034" s="4"/>
      <c r="D1034" s="4"/>
      <c r="E1034" s="4"/>
      <c r="F1034" s="4"/>
    </row>
    <row r="1035" spans="1:6" x14ac:dyDescent="0.3">
      <c r="A1035" s="7"/>
      <c r="B1035" s="4"/>
      <c r="C1035" s="4"/>
      <c r="D1035" s="4"/>
      <c r="E1035" s="4"/>
      <c r="F1035" s="4"/>
    </row>
    <row r="1036" spans="1:6" x14ac:dyDescent="0.3">
      <c r="A1036" s="7"/>
      <c r="B1036" s="4"/>
      <c r="C1036" s="4"/>
      <c r="D1036" s="4"/>
      <c r="E1036" s="4"/>
      <c r="F1036" s="4"/>
    </row>
    <row r="1037" spans="1:6" x14ac:dyDescent="0.3">
      <c r="A1037" s="7"/>
      <c r="B1037" s="4"/>
      <c r="C1037" s="4"/>
      <c r="D1037" s="4"/>
      <c r="E1037" s="4"/>
      <c r="F1037" s="4"/>
    </row>
    <row r="1038" spans="1:6" x14ac:dyDescent="0.3">
      <c r="A1038" s="7"/>
      <c r="B1038" s="4"/>
      <c r="C1038" s="4"/>
      <c r="D1038" s="4"/>
      <c r="E1038" s="4"/>
      <c r="F1038" s="4"/>
    </row>
    <row r="1039" spans="1:6" x14ac:dyDescent="0.3">
      <c r="A1039" s="7"/>
      <c r="B1039" s="4"/>
      <c r="C1039" s="4"/>
      <c r="D1039" s="4"/>
      <c r="E1039" s="4"/>
      <c r="F1039" s="4"/>
    </row>
    <row r="1040" spans="1:6" x14ac:dyDescent="0.3">
      <c r="A1040" s="7"/>
      <c r="B1040" s="4"/>
      <c r="C1040" s="4"/>
      <c r="D1040" s="4"/>
      <c r="E1040" s="4"/>
      <c r="F1040" s="4"/>
    </row>
    <row r="1041" spans="1:6" x14ac:dyDescent="0.3">
      <c r="A1041" s="7"/>
      <c r="B1041" s="4"/>
      <c r="C1041" s="4"/>
      <c r="D1041" s="4"/>
      <c r="E1041" s="4"/>
      <c r="F1041" s="4"/>
    </row>
    <row r="1042" spans="1:6" x14ac:dyDescent="0.3">
      <c r="A1042" s="7"/>
      <c r="B1042" s="4"/>
      <c r="C1042" s="4"/>
      <c r="D1042" s="4"/>
      <c r="E1042" s="4"/>
      <c r="F1042" s="4"/>
    </row>
    <row r="1043" spans="1:6" x14ac:dyDescent="0.3">
      <c r="A1043" s="7"/>
      <c r="B1043" s="4"/>
      <c r="C1043" s="4"/>
      <c r="D1043" s="4"/>
      <c r="E1043" s="4"/>
      <c r="F1043" s="4"/>
    </row>
    <row r="1044" spans="1:6" x14ac:dyDescent="0.3">
      <c r="A1044" s="7"/>
      <c r="B1044" s="4"/>
      <c r="C1044" s="4"/>
      <c r="D1044" s="4"/>
      <c r="E1044" s="4"/>
      <c r="F1044" s="4"/>
    </row>
    <row r="1045" spans="1:6" x14ac:dyDescent="0.3">
      <c r="A1045" s="7"/>
      <c r="B1045" s="4"/>
      <c r="C1045" s="4"/>
      <c r="D1045" s="4"/>
      <c r="E1045" s="4"/>
      <c r="F1045" s="4"/>
    </row>
    <row r="1046" spans="1:6" x14ac:dyDescent="0.3">
      <c r="A1046" s="7"/>
      <c r="B1046" s="4"/>
      <c r="C1046" s="4"/>
      <c r="D1046" s="4"/>
      <c r="E1046" s="4"/>
      <c r="F1046" s="4"/>
    </row>
    <row r="1047" spans="1:6" x14ac:dyDescent="0.3">
      <c r="A1047" s="7"/>
      <c r="B1047" s="4"/>
      <c r="C1047" s="4"/>
      <c r="D1047" s="4"/>
      <c r="E1047" s="4"/>
      <c r="F1047" s="4"/>
    </row>
    <row r="1048" spans="1:6" x14ac:dyDescent="0.3">
      <c r="A1048" s="7"/>
      <c r="B1048" s="4"/>
      <c r="C1048" s="4"/>
      <c r="D1048" s="4"/>
      <c r="E1048" s="4"/>
      <c r="F1048" s="4"/>
    </row>
    <row r="1049" spans="1:6" x14ac:dyDescent="0.3">
      <c r="A1049" s="7"/>
      <c r="B1049" s="4"/>
      <c r="C1049" s="4"/>
      <c r="D1049" s="4"/>
      <c r="E1049" s="4"/>
      <c r="F1049" s="4"/>
    </row>
    <row r="1050" spans="1:6" x14ac:dyDescent="0.3">
      <c r="A1050" s="7"/>
      <c r="B1050" s="4"/>
      <c r="C1050" s="4"/>
      <c r="D1050" s="4"/>
      <c r="E1050" s="4"/>
      <c r="F1050" s="4"/>
    </row>
    <row r="1051" spans="1:6" x14ac:dyDescent="0.3">
      <c r="A1051" s="7"/>
      <c r="B1051" s="4"/>
      <c r="C1051" s="4"/>
      <c r="D1051" s="4"/>
      <c r="E1051" s="4"/>
      <c r="F1051" s="4"/>
    </row>
    <row r="1052" spans="1:6" x14ac:dyDescent="0.3">
      <c r="A1052" s="7"/>
      <c r="B1052" s="4"/>
      <c r="C1052" s="4"/>
      <c r="D1052" s="4"/>
      <c r="E1052" s="4"/>
      <c r="F1052" s="4"/>
    </row>
    <row r="1053" spans="1:6" x14ac:dyDescent="0.3">
      <c r="A1053" s="7"/>
      <c r="B1053" s="4"/>
      <c r="C1053" s="4"/>
      <c r="D1053" s="4"/>
      <c r="E1053" s="4"/>
      <c r="F1053" s="4"/>
    </row>
    <row r="1054" spans="1:6" x14ac:dyDescent="0.3">
      <c r="A1054" s="7"/>
      <c r="B1054" s="4"/>
      <c r="C1054" s="4"/>
      <c r="D1054" s="4"/>
      <c r="E1054" s="4"/>
      <c r="F1054" s="4"/>
    </row>
    <row r="1055" spans="1:6" x14ac:dyDescent="0.3">
      <c r="A1055" s="7"/>
      <c r="B1055" s="4"/>
      <c r="C1055" s="4"/>
      <c r="D1055" s="4"/>
      <c r="E1055" s="4"/>
      <c r="F1055" s="4"/>
    </row>
    <row r="1056" spans="1:6" x14ac:dyDescent="0.3">
      <c r="A1056" s="7"/>
      <c r="B1056" s="4"/>
      <c r="C1056" s="4"/>
      <c r="D1056" s="4"/>
      <c r="E1056" s="4"/>
      <c r="F1056" s="4"/>
    </row>
    <row r="1057" spans="1:6" x14ac:dyDescent="0.3">
      <c r="A1057" s="7"/>
      <c r="B1057" s="4"/>
      <c r="C1057" s="4"/>
      <c r="D1057" s="4"/>
      <c r="E1057" s="4"/>
      <c r="F1057" s="4"/>
    </row>
    <row r="1058" spans="1:6" x14ac:dyDescent="0.3">
      <c r="A1058" s="7"/>
      <c r="B1058" s="4"/>
      <c r="C1058" s="4"/>
      <c r="D1058" s="4"/>
      <c r="E1058" s="4"/>
      <c r="F1058" s="4"/>
    </row>
    <row r="1059" spans="1:6" x14ac:dyDescent="0.3">
      <c r="A1059" s="7"/>
      <c r="B1059" s="4"/>
      <c r="C1059" s="4"/>
      <c r="D1059" s="4"/>
      <c r="E1059" s="4"/>
      <c r="F1059" s="4"/>
    </row>
    <row r="1060" spans="1:6" x14ac:dyDescent="0.3">
      <c r="A1060" s="7"/>
      <c r="B1060" s="4"/>
      <c r="C1060" s="4"/>
      <c r="D1060" s="4"/>
      <c r="E1060" s="4"/>
      <c r="F1060" s="4"/>
    </row>
    <row r="1061" spans="1:6" x14ac:dyDescent="0.3">
      <c r="A1061" s="7"/>
      <c r="B1061" s="4"/>
      <c r="C1061" s="4"/>
      <c r="D1061" s="4"/>
      <c r="E1061" s="4"/>
      <c r="F1061" s="4"/>
    </row>
    <row r="1062" spans="1:6" x14ac:dyDescent="0.3">
      <c r="A1062" s="7"/>
      <c r="B1062" s="4"/>
      <c r="C1062" s="4"/>
      <c r="D1062" s="4"/>
      <c r="E1062" s="4"/>
      <c r="F1062" s="4"/>
    </row>
    <row r="1063" spans="1:6" x14ac:dyDescent="0.3">
      <c r="A1063" s="7"/>
      <c r="B1063" s="4"/>
      <c r="C1063" s="4"/>
      <c r="D1063" s="4"/>
      <c r="E1063" s="4"/>
      <c r="F1063" s="4"/>
    </row>
    <row r="1064" spans="1:6" x14ac:dyDescent="0.3">
      <c r="A1064" s="7"/>
      <c r="B1064" s="4"/>
      <c r="C1064" s="4"/>
      <c r="D1064" s="4"/>
      <c r="E1064" s="4"/>
      <c r="F1064" s="4"/>
    </row>
    <row r="1065" spans="1:6" x14ac:dyDescent="0.3">
      <c r="A1065" s="7"/>
      <c r="B1065" s="4"/>
      <c r="C1065" s="4"/>
      <c r="D1065" s="4"/>
      <c r="E1065" s="4"/>
      <c r="F1065" s="4"/>
    </row>
    <row r="1066" spans="1:6" x14ac:dyDescent="0.3">
      <c r="A1066" s="7"/>
      <c r="B1066" s="4"/>
      <c r="C1066" s="4"/>
      <c r="D1066" s="4"/>
      <c r="E1066" s="4"/>
      <c r="F1066" s="4"/>
    </row>
    <row r="1067" spans="1:6" x14ac:dyDescent="0.3">
      <c r="A1067" s="7"/>
      <c r="B1067" s="4"/>
      <c r="C1067" s="4"/>
      <c r="D1067" s="4"/>
      <c r="E1067" s="4"/>
      <c r="F1067" s="4"/>
    </row>
    <row r="1068" spans="1:6" x14ac:dyDescent="0.3">
      <c r="A1068" s="7"/>
      <c r="B1068" s="4"/>
      <c r="C1068" s="4"/>
      <c r="D1068" s="4"/>
      <c r="E1068" s="4"/>
      <c r="F1068" s="4"/>
    </row>
    <row r="1069" spans="1:6" x14ac:dyDescent="0.3">
      <c r="A1069" s="7"/>
      <c r="B1069" s="4"/>
      <c r="C1069" s="4"/>
      <c r="D1069" s="4"/>
      <c r="E1069" s="4"/>
      <c r="F1069" s="4"/>
    </row>
    <row r="1070" spans="1:6" x14ac:dyDescent="0.3">
      <c r="A1070" s="7"/>
      <c r="B1070" s="4"/>
      <c r="C1070" s="4"/>
      <c r="D1070" s="4"/>
      <c r="E1070" s="4"/>
      <c r="F1070" s="4"/>
    </row>
    <row r="1071" spans="1:6" x14ac:dyDescent="0.3">
      <c r="A1071" s="7"/>
      <c r="B1071" s="4"/>
      <c r="C1071" s="4"/>
      <c r="D1071" s="4"/>
      <c r="E1071" s="4"/>
      <c r="F1071" s="4"/>
    </row>
    <row r="1072" spans="1:6" x14ac:dyDescent="0.3">
      <c r="A1072" s="7"/>
      <c r="B1072" s="4"/>
      <c r="C1072" s="4"/>
      <c r="D1072" s="4"/>
      <c r="E1072" s="4"/>
      <c r="F1072" s="4"/>
    </row>
    <row r="1073" spans="1:6" x14ac:dyDescent="0.3">
      <c r="A1073" s="7"/>
      <c r="B1073" s="4"/>
      <c r="C1073" s="4"/>
      <c r="D1073" s="4"/>
      <c r="E1073" s="4"/>
      <c r="F1073" s="4"/>
    </row>
    <row r="1074" spans="1:6" x14ac:dyDescent="0.3">
      <c r="A1074" s="7"/>
      <c r="B1074" s="4"/>
      <c r="C1074" s="4"/>
      <c r="D1074" s="4"/>
      <c r="E1074" s="4"/>
      <c r="F1074" s="4"/>
    </row>
    <row r="1075" spans="1:6" x14ac:dyDescent="0.3">
      <c r="A1075" s="7"/>
      <c r="B1075" s="4"/>
      <c r="C1075" s="4"/>
      <c r="D1075" s="4"/>
      <c r="E1075" s="4"/>
      <c r="F1075" s="4"/>
    </row>
    <row r="1076" spans="1:6" x14ac:dyDescent="0.3">
      <c r="A1076" s="7"/>
      <c r="B1076" s="4"/>
      <c r="C1076" s="4"/>
      <c r="D1076" s="4"/>
      <c r="E1076" s="4"/>
      <c r="F1076" s="4"/>
    </row>
    <row r="1077" spans="1:6" x14ac:dyDescent="0.3">
      <c r="A1077" s="7"/>
      <c r="B1077" s="4"/>
      <c r="C1077" s="4"/>
      <c r="D1077" s="4"/>
      <c r="E1077" s="4"/>
      <c r="F1077" s="4"/>
    </row>
    <row r="1078" spans="1:6" x14ac:dyDescent="0.3">
      <c r="A1078" s="7"/>
      <c r="B1078" s="4"/>
      <c r="C1078" s="4"/>
      <c r="D1078" s="4"/>
      <c r="E1078" s="4"/>
      <c r="F1078" s="4"/>
    </row>
    <row r="1079" spans="1:6" x14ac:dyDescent="0.3">
      <c r="A1079" s="7"/>
      <c r="B1079" s="4"/>
      <c r="C1079" s="4"/>
      <c r="D1079" s="4"/>
      <c r="E1079" s="4"/>
      <c r="F1079" s="4"/>
    </row>
    <row r="1080" spans="1:6" x14ac:dyDescent="0.3">
      <c r="A1080" s="7"/>
      <c r="B1080" s="4"/>
      <c r="C1080" s="4"/>
      <c r="D1080" s="4"/>
      <c r="E1080" s="4"/>
      <c r="F1080" s="4"/>
    </row>
    <row r="1081" spans="1:6" x14ac:dyDescent="0.3">
      <c r="A1081" s="7"/>
      <c r="B1081" s="4"/>
      <c r="C1081" s="4"/>
      <c r="D1081" s="4"/>
      <c r="E1081" s="4"/>
      <c r="F1081" s="4"/>
    </row>
    <row r="1082" spans="1:6" x14ac:dyDescent="0.3">
      <c r="A1082" s="7"/>
      <c r="B1082" s="4"/>
      <c r="C1082" s="4"/>
      <c r="D1082" s="4"/>
      <c r="E1082" s="4"/>
      <c r="F1082" s="4"/>
    </row>
    <row r="1083" spans="1:6" x14ac:dyDescent="0.3">
      <c r="A1083" s="7"/>
      <c r="B1083" s="4"/>
      <c r="C1083" s="4"/>
      <c r="D1083" s="4"/>
      <c r="E1083" s="4"/>
      <c r="F1083" s="4"/>
    </row>
    <row r="1084" spans="1:6" x14ac:dyDescent="0.3">
      <c r="A1084" s="7"/>
      <c r="B1084" s="4"/>
      <c r="C1084" s="4"/>
      <c r="D1084" s="4"/>
      <c r="E1084" s="4"/>
      <c r="F1084" s="4"/>
    </row>
    <row r="1085" spans="1:6" x14ac:dyDescent="0.3">
      <c r="A1085" s="7"/>
      <c r="B1085" s="4"/>
      <c r="C1085" s="4"/>
      <c r="D1085" s="4"/>
      <c r="E1085" s="4"/>
      <c r="F1085" s="4"/>
    </row>
    <row r="1086" spans="1:6" x14ac:dyDescent="0.3">
      <c r="A1086" s="7"/>
      <c r="B1086" s="4"/>
      <c r="C1086" s="4"/>
      <c r="D1086" s="4"/>
      <c r="E1086" s="4"/>
      <c r="F1086" s="4"/>
    </row>
    <row r="1087" spans="1:6" x14ac:dyDescent="0.3">
      <c r="A1087" s="7"/>
      <c r="B1087" s="4"/>
      <c r="C1087" s="4"/>
      <c r="D1087" s="4"/>
      <c r="E1087" s="4"/>
      <c r="F1087" s="4"/>
    </row>
    <row r="1088" spans="1:6" x14ac:dyDescent="0.3">
      <c r="A1088" s="7"/>
      <c r="B1088" s="4"/>
      <c r="C1088" s="4"/>
      <c r="D1088" s="4"/>
      <c r="E1088" s="4"/>
      <c r="F1088" s="4"/>
    </row>
    <row r="1089" spans="1:6" x14ac:dyDescent="0.3">
      <c r="A1089" s="7"/>
      <c r="B1089" s="4"/>
      <c r="C1089" s="4"/>
      <c r="D1089" s="4"/>
      <c r="E1089" s="4"/>
      <c r="F1089" s="4"/>
    </row>
    <row r="1090" spans="1:6" x14ac:dyDescent="0.3">
      <c r="A1090" s="7"/>
      <c r="B1090" s="4"/>
      <c r="C1090" s="4"/>
      <c r="D1090" s="4"/>
      <c r="E1090" s="4"/>
      <c r="F1090" s="4"/>
    </row>
    <row r="1091" spans="1:6" x14ac:dyDescent="0.3">
      <c r="A1091" s="7"/>
      <c r="B1091" s="4"/>
      <c r="C1091" s="4"/>
      <c r="D1091" s="4"/>
      <c r="E1091" s="4"/>
      <c r="F1091" s="4"/>
    </row>
    <row r="1092" spans="1:6" x14ac:dyDescent="0.3">
      <c r="A1092" s="7"/>
      <c r="B1092" s="4"/>
      <c r="C1092" s="4"/>
      <c r="D1092" s="4"/>
      <c r="E1092" s="4"/>
      <c r="F1092" s="4"/>
    </row>
    <row r="1093" spans="1:6" x14ac:dyDescent="0.3">
      <c r="A1093" s="7"/>
      <c r="B1093" s="4"/>
      <c r="C1093" s="4"/>
      <c r="D1093" s="4"/>
      <c r="E1093" s="4"/>
      <c r="F1093" s="4"/>
    </row>
    <row r="1094" spans="1:6" x14ac:dyDescent="0.3">
      <c r="A1094" s="7"/>
      <c r="B1094" s="4"/>
      <c r="C1094" s="4"/>
      <c r="D1094" s="4"/>
      <c r="E1094" s="4"/>
      <c r="F1094" s="4"/>
    </row>
    <row r="1095" spans="1:6" x14ac:dyDescent="0.3">
      <c r="A1095" s="7"/>
      <c r="B1095" s="4"/>
      <c r="C1095" s="4"/>
      <c r="D1095" s="4"/>
      <c r="E1095" s="4"/>
      <c r="F1095" s="4"/>
    </row>
    <row r="1096" spans="1:6" x14ac:dyDescent="0.3">
      <c r="A1096" s="7"/>
      <c r="B1096" s="4"/>
      <c r="C1096" s="4"/>
      <c r="D1096" s="4"/>
      <c r="E1096" s="4"/>
      <c r="F1096" s="4"/>
    </row>
    <row r="1097" spans="1:6" x14ac:dyDescent="0.3">
      <c r="A1097" s="7"/>
      <c r="B1097" s="4"/>
      <c r="C1097" s="4"/>
      <c r="D1097" s="4"/>
      <c r="E1097" s="4"/>
      <c r="F1097" s="4"/>
    </row>
    <row r="1098" spans="1:6" x14ac:dyDescent="0.3">
      <c r="A1098" s="7"/>
      <c r="B1098" s="4"/>
      <c r="C1098" s="4"/>
      <c r="D1098" s="4"/>
      <c r="E1098" s="4"/>
      <c r="F1098" s="4"/>
    </row>
    <row r="1099" spans="1:6" x14ac:dyDescent="0.3">
      <c r="A1099" s="7"/>
      <c r="B1099" s="4"/>
      <c r="C1099" s="4"/>
      <c r="D1099" s="4"/>
      <c r="E1099" s="4"/>
      <c r="F1099" s="4"/>
    </row>
    <row r="1100" spans="1:6" x14ac:dyDescent="0.3">
      <c r="A1100" s="7"/>
      <c r="B1100" s="4"/>
      <c r="C1100" s="4"/>
      <c r="D1100" s="4"/>
      <c r="E1100" s="4"/>
      <c r="F1100" s="4"/>
    </row>
    <row r="1101" spans="1:6" x14ac:dyDescent="0.3">
      <c r="A1101" s="7"/>
      <c r="B1101" s="4"/>
      <c r="C1101" s="4"/>
      <c r="D1101" s="4"/>
      <c r="E1101" s="4"/>
      <c r="F1101" s="4"/>
    </row>
    <row r="1102" spans="1:6" x14ac:dyDescent="0.3">
      <c r="A1102" s="7"/>
      <c r="B1102" s="4"/>
      <c r="C1102" s="4"/>
      <c r="D1102" s="4"/>
      <c r="E1102" s="4"/>
      <c r="F1102" s="4"/>
    </row>
    <row r="1103" spans="1:6" x14ac:dyDescent="0.3">
      <c r="A1103" s="7"/>
      <c r="B1103" s="4"/>
      <c r="C1103" s="4"/>
      <c r="D1103" s="4"/>
      <c r="E1103" s="4"/>
      <c r="F1103" s="4"/>
    </row>
    <row r="1104" spans="1:6" x14ac:dyDescent="0.3">
      <c r="A1104" s="7"/>
      <c r="B1104" s="4"/>
      <c r="C1104" s="4"/>
      <c r="D1104" s="4"/>
      <c r="E1104" s="4"/>
      <c r="F1104" s="4"/>
    </row>
    <row r="1105" spans="1:6" x14ac:dyDescent="0.3">
      <c r="A1105" s="7"/>
      <c r="B1105" s="4"/>
      <c r="C1105" s="4"/>
      <c r="D1105" s="4"/>
      <c r="E1105" s="4"/>
      <c r="F1105" s="4"/>
    </row>
    <row r="1106" spans="1:6" x14ac:dyDescent="0.3">
      <c r="A1106" s="7"/>
      <c r="B1106" s="4"/>
      <c r="C1106" s="4"/>
      <c r="D1106" s="4"/>
      <c r="E1106" s="4"/>
      <c r="F1106" s="4"/>
    </row>
    <row r="1107" spans="1:6" x14ac:dyDescent="0.3">
      <c r="A1107" s="7"/>
      <c r="B1107" s="4"/>
      <c r="C1107" s="4"/>
      <c r="D1107" s="4"/>
      <c r="E1107" s="4"/>
      <c r="F1107" s="4"/>
    </row>
    <row r="1108" spans="1:6" x14ac:dyDescent="0.3">
      <c r="A1108" s="7"/>
      <c r="B1108" s="4"/>
      <c r="C1108" s="4"/>
      <c r="D1108" s="4"/>
      <c r="E1108" s="4"/>
      <c r="F1108" s="4"/>
    </row>
    <row r="1109" spans="1:6" x14ac:dyDescent="0.3">
      <c r="A1109" s="7"/>
      <c r="B1109" s="4"/>
      <c r="C1109" s="4"/>
      <c r="D1109" s="4"/>
      <c r="E1109" s="4"/>
      <c r="F1109" s="4"/>
    </row>
    <row r="1110" spans="1:6" x14ac:dyDescent="0.3">
      <c r="A1110" s="7"/>
      <c r="B1110" s="4"/>
      <c r="C1110" s="4"/>
      <c r="D1110" s="4"/>
      <c r="E1110" s="4"/>
      <c r="F1110" s="4"/>
    </row>
    <row r="1111" spans="1:6" x14ac:dyDescent="0.3">
      <c r="A1111" s="7"/>
      <c r="B1111" s="4"/>
      <c r="C1111" s="4"/>
      <c r="D1111" s="4"/>
      <c r="E1111" s="4"/>
      <c r="F1111" s="4"/>
    </row>
    <row r="1112" spans="1:6" x14ac:dyDescent="0.3">
      <c r="A1112" s="7"/>
      <c r="B1112" s="4"/>
      <c r="C1112" s="4"/>
      <c r="D1112" s="4"/>
      <c r="E1112" s="4"/>
      <c r="F1112" s="4"/>
    </row>
    <row r="1113" spans="1:6" x14ac:dyDescent="0.3">
      <c r="A1113" s="7"/>
      <c r="B1113" s="4"/>
      <c r="C1113" s="4"/>
      <c r="D1113" s="4"/>
      <c r="E1113" s="4"/>
      <c r="F1113" s="4"/>
    </row>
    <row r="1114" spans="1:6" x14ac:dyDescent="0.3">
      <c r="A1114" s="7"/>
      <c r="B1114" s="4"/>
      <c r="C1114" s="4"/>
      <c r="D1114" s="4"/>
      <c r="E1114" s="4"/>
      <c r="F1114" s="4"/>
    </row>
    <row r="1115" spans="1:6" x14ac:dyDescent="0.3">
      <c r="A1115" s="7"/>
      <c r="B1115" s="4"/>
      <c r="C1115" s="4"/>
      <c r="D1115" s="4"/>
      <c r="E1115" s="4"/>
      <c r="F1115" s="4"/>
    </row>
    <row r="1116" spans="1:6" x14ac:dyDescent="0.3">
      <c r="A1116" s="7"/>
      <c r="B1116" s="4"/>
      <c r="C1116" s="4"/>
      <c r="D1116" s="4"/>
      <c r="E1116" s="4"/>
      <c r="F1116" s="4"/>
    </row>
    <row r="1117" spans="1:6" x14ac:dyDescent="0.3">
      <c r="A1117" s="7"/>
      <c r="B1117" s="4"/>
      <c r="C1117" s="4"/>
      <c r="D1117" s="4"/>
      <c r="E1117" s="4"/>
      <c r="F1117" s="4"/>
    </row>
    <row r="1118" spans="1:6" x14ac:dyDescent="0.3">
      <c r="A1118" s="7"/>
      <c r="B1118" s="4"/>
      <c r="C1118" s="4"/>
      <c r="D1118" s="4"/>
      <c r="E1118" s="4"/>
      <c r="F1118" s="4"/>
    </row>
    <row r="1119" spans="1:6" x14ac:dyDescent="0.3">
      <c r="A1119" s="7"/>
      <c r="B1119" s="4"/>
      <c r="C1119" s="4"/>
      <c r="D1119" s="4"/>
      <c r="E1119" s="4"/>
      <c r="F1119" s="4"/>
    </row>
    <row r="1120" spans="1:6" x14ac:dyDescent="0.3">
      <c r="A1120" s="7"/>
      <c r="B1120" s="4"/>
      <c r="C1120" s="4"/>
      <c r="D1120" s="4"/>
      <c r="E1120" s="4"/>
      <c r="F1120" s="4"/>
    </row>
    <row r="1121" spans="1:6" x14ac:dyDescent="0.3">
      <c r="A1121" s="7"/>
      <c r="B1121" s="4"/>
      <c r="C1121" s="4"/>
      <c r="D1121" s="4"/>
      <c r="E1121" s="4"/>
      <c r="F1121" s="4"/>
    </row>
    <row r="1122" spans="1:6" x14ac:dyDescent="0.3">
      <c r="A1122" s="7"/>
      <c r="B1122" s="4"/>
      <c r="C1122" s="4"/>
      <c r="D1122" s="4"/>
      <c r="E1122" s="4"/>
      <c r="F1122" s="4"/>
    </row>
    <row r="1123" spans="1:6" x14ac:dyDescent="0.3">
      <c r="A1123" s="7"/>
      <c r="B1123" s="4"/>
      <c r="C1123" s="4"/>
      <c r="D1123" s="4"/>
      <c r="E1123" s="4"/>
      <c r="F1123" s="4"/>
    </row>
    <row r="1124" spans="1:6" x14ac:dyDescent="0.3">
      <c r="A1124" s="7"/>
      <c r="B1124" s="4"/>
      <c r="C1124" s="4"/>
      <c r="D1124" s="4"/>
      <c r="E1124" s="4"/>
      <c r="F1124" s="4"/>
    </row>
    <row r="1125" spans="1:6" x14ac:dyDescent="0.3">
      <c r="A1125" s="7"/>
      <c r="B1125" s="4"/>
      <c r="C1125" s="4"/>
      <c r="D1125" s="4"/>
      <c r="E1125" s="4"/>
      <c r="F1125" s="4"/>
    </row>
    <row r="1126" spans="1:6" x14ac:dyDescent="0.3">
      <c r="A1126" s="7"/>
      <c r="B1126" s="4"/>
      <c r="C1126" s="4"/>
      <c r="D1126" s="4"/>
      <c r="E1126" s="4"/>
      <c r="F1126" s="4"/>
    </row>
    <row r="1127" spans="1:6" x14ac:dyDescent="0.3">
      <c r="A1127" s="7"/>
      <c r="B1127" s="4"/>
      <c r="C1127" s="4"/>
      <c r="D1127" s="4"/>
      <c r="E1127" s="4"/>
      <c r="F1127" s="4"/>
    </row>
    <row r="1128" spans="1:6" x14ac:dyDescent="0.3">
      <c r="A1128" s="7"/>
      <c r="B1128" s="4"/>
      <c r="C1128" s="4"/>
      <c r="D1128" s="4"/>
      <c r="E1128" s="4"/>
      <c r="F1128" s="4"/>
    </row>
    <row r="1129" spans="1:6" x14ac:dyDescent="0.3">
      <c r="A1129" s="7"/>
      <c r="B1129" s="4"/>
      <c r="C1129" s="4"/>
      <c r="D1129" s="4"/>
      <c r="E1129" s="4"/>
      <c r="F1129" s="4"/>
    </row>
    <row r="1130" spans="1:6" x14ac:dyDescent="0.3">
      <c r="A1130" s="7"/>
      <c r="B1130" s="4"/>
      <c r="C1130" s="4"/>
      <c r="D1130" s="4"/>
      <c r="E1130" s="4"/>
      <c r="F1130" s="4"/>
    </row>
    <row r="1131" spans="1:6" x14ac:dyDescent="0.3">
      <c r="A1131" s="7"/>
      <c r="B1131" s="4"/>
      <c r="C1131" s="4"/>
      <c r="D1131" s="4"/>
      <c r="E1131" s="4"/>
      <c r="F1131" s="4"/>
    </row>
    <row r="1132" spans="1:6" x14ac:dyDescent="0.3">
      <c r="A1132" s="7"/>
      <c r="B1132" s="4"/>
      <c r="C1132" s="4"/>
      <c r="D1132" s="4"/>
      <c r="E1132" s="4"/>
      <c r="F1132" s="4"/>
    </row>
    <row r="1133" spans="1:6" x14ac:dyDescent="0.3">
      <c r="A1133" s="7"/>
      <c r="B1133" s="4"/>
      <c r="C1133" s="4"/>
      <c r="D1133" s="4"/>
      <c r="E1133" s="4"/>
      <c r="F1133" s="4"/>
    </row>
    <row r="1134" spans="1:6" x14ac:dyDescent="0.3">
      <c r="A1134" s="7"/>
      <c r="B1134" s="4"/>
      <c r="C1134" s="4"/>
      <c r="D1134" s="4"/>
      <c r="E1134" s="4"/>
      <c r="F1134" s="4"/>
    </row>
    <row r="1135" spans="1:6" x14ac:dyDescent="0.3">
      <c r="A1135" s="7"/>
      <c r="B1135" s="4"/>
      <c r="C1135" s="4"/>
      <c r="D1135" s="4"/>
      <c r="E1135" s="4"/>
      <c r="F1135" s="4"/>
    </row>
    <row r="1136" spans="1:6" x14ac:dyDescent="0.3">
      <c r="A1136" s="7"/>
      <c r="B1136" s="4"/>
      <c r="C1136" s="4"/>
      <c r="D1136" s="4"/>
      <c r="E1136" s="4"/>
      <c r="F1136" s="4"/>
    </row>
    <row r="1137" spans="1:6" x14ac:dyDescent="0.3">
      <c r="A1137" s="7"/>
      <c r="B1137" s="4"/>
      <c r="C1137" s="4"/>
      <c r="D1137" s="4"/>
      <c r="E1137" s="4"/>
      <c r="F1137" s="4"/>
    </row>
    <row r="1138" spans="1:6" x14ac:dyDescent="0.3">
      <c r="A1138" s="7"/>
      <c r="B1138" s="4"/>
      <c r="C1138" s="4"/>
      <c r="D1138" s="4"/>
      <c r="E1138" s="4"/>
      <c r="F1138" s="4"/>
    </row>
    <row r="1139" spans="1:6" x14ac:dyDescent="0.3">
      <c r="A1139" s="7"/>
      <c r="B1139" s="4"/>
      <c r="C1139" s="4"/>
      <c r="D1139" s="4"/>
      <c r="E1139" s="4"/>
      <c r="F1139" s="4"/>
    </row>
    <row r="1140" spans="1:6" x14ac:dyDescent="0.3">
      <c r="A1140" s="7"/>
      <c r="B1140" s="4"/>
      <c r="C1140" s="4"/>
      <c r="D1140" s="4"/>
      <c r="E1140" s="4"/>
      <c r="F1140" s="4"/>
    </row>
    <row r="1141" spans="1:6" x14ac:dyDescent="0.3">
      <c r="A1141" s="7"/>
      <c r="B1141" s="4"/>
      <c r="C1141" s="4"/>
      <c r="D1141" s="4"/>
      <c r="E1141" s="4"/>
      <c r="F1141" s="4"/>
    </row>
    <row r="1142" spans="1:6" x14ac:dyDescent="0.3">
      <c r="A1142" s="7"/>
      <c r="B1142" s="4"/>
      <c r="C1142" s="4"/>
      <c r="D1142" s="4"/>
      <c r="E1142" s="4"/>
      <c r="F1142" s="4"/>
    </row>
    <row r="1143" spans="1:6" x14ac:dyDescent="0.3">
      <c r="A1143" s="7"/>
      <c r="B1143" s="4"/>
      <c r="C1143" s="4"/>
      <c r="D1143" s="4"/>
      <c r="E1143" s="4"/>
      <c r="F1143" s="4"/>
    </row>
    <row r="1144" spans="1:6" x14ac:dyDescent="0.3">
      <c r="A1144" s="7"/>
      <c r="B1144" s="4"/>
      <c r="C1144" s="4"/>
      <c r="D1144" s="4"/>
      <c r="E1144" s="4"/>
      <c r="F1144" s="4"/>
    </row>
    <row r="1145" spans="1:6" x14ac:dyDescent="0.3">
      <c r="A1145" s="7"/>
      <c r="B1145" s="4"/>
      <c r="C1145" s="4"/>
      <c r="D1145" s="4"/>
      <c r="E1145" s="4"/>
      <c r="F1145" s="4"/>
    </row>
    <row r="1146" spans="1:6" x14ac:dyDescent="0.3">
      <c r="A1146" s="7"/>
      <c r="B1146" s="4"/>
      <c r="C1146" s="4"/>
      <c r="D1146" s="4"/>
      <c r="E1146" s="4"/>
      <c r="F1146" s="4"/>
    </row>
    <row r="1147" spans="1:6" x14ac:dyDescent="0.3">
      <c r="A1147" s="7"/>
      <c r="B1147" s="4"/>
      <c r="C1147" s="4"/>
      <c r="D1147" s="4"/>
      <c r="E1147" s="4"/>
      <c r="F1147" s="4"/>
    </row>
    <row r="1148" spans="1:6" x14ac:dyDescent="0.3">
      <c r="A1148" s="7"/>
      <c r="B1148" s="4"/>
      <c r="C1148" s="4"/>
      <c r="D1148" s="4"/>
      <c r="E1148" s="4"/>
      <c r="F1148" s="4"/>
    </row>
    <row r="1149" spans="1:6" x14ac:dyDescent="0.3">
      <c r="A1149" s="7"/>
      <c r="B1149" s="4"/>
      <c r="C1149" s="4"/>
      <c r="D1149" s="4"/>
      <c r="E1149" s="4"/>
      <c r="F1149" s="4"/>
    </row>
    <row r="1150" spans="1:6" x14ac:dyDescent="0.3">
      <c r="A1150" s="7"/>
      <c r="B1150" s="4"/>
      <c r="C1150" s="4"/>
      <c r="D1150" s="4"/>
      <c r="E1150" s="4"/>
      <c r="F1150" s="4"/>
    </row>
    <row r="1151" spans="1:6" x14ac:dyDescent="0.3">
      <c r="A1151" s="7"/>
      <c r="B1151" s="4"/>
      <c r="C1151" s="4"/>
      <c r="D1151" s="4"/>
      <c r="E1151" s="4"/>
      <c r="F1151" s="4"/>
    </row>
    <row r="1152" spans="1:6" x14ac:dyDescent="0.3">
      <c r="A1152" s="7"/>
      <c r="B1152" s="4"/>
      <c r="C1152" s="4"/>
      <c r="D1152" s="4"/>
      <c r="E1152" s="4"/>
      <c r="F1152" s="4"/>
    </row>
    <row r="1153" spans="1:6" x14ac:dyDescent="0.3">
      <c r="A1153" s="7"/>
      <c r="B1153" s="4"/>
      <c r="C1153" s="4"/>
      <c r="D1153" s="4"/>
      <c r="E1153" s="4"/>
      <c r="F1153" s="4"/>
    </row>
    <row r="1154" spans="1:6" x14ac:dyDescent="0.3">
      <c r="A1154" s="7"/>
      <c r="B1154" s="4"/>
      <c r="C1154" s="4"/>
      <c r="D1154" s="4"/>
      <c r="E1154" s="4"/>
      <c r="F1154" s="4"/>
    </row>
    <row r="1155" spans="1:6" x14ac:dyDescent="0.3">
      <c r="A1155" s="7"/>
      <c r="B1155" s="4"/>
      <c r="C1155" s="4"/>
      <c r="D1155" s="4"/>
      <c r="E1155" s="4"/>
      <c r="F1155" s="4"/>
    </row>
    <row r="1156" spans="1:6" x14ac:dyDescent="0.3">
      <c r="A1156" s="7"/>
      <c r="B1156" s="4"/>
      <c r="C1156" s="4"/>
      <c r="D1156" s="4"/>
      <c r="E1156" s="4"/>
      <c r="F1156" s="4"/>
    </row>
    <row r="1157" spans="1:6" x14ac:dyDescent="0.3">
      <c r="A1157" s="7"/>
      <c r="B1157" s="4"/>
      <c r="C1157" s="4"/>
      <c r="D1157" s="4"/>
      <c r="E1157" s="4"/>
      <c r="F1157" s="4"/>
    </row>
    <row r="1158" spans="1:6" x14ac:dyDescent="0.3">
      <c r="A1158" s="7"/>
      <c r="B1158" s="4"/>
      <c r="C1158" s="4"/>
      <c r="D1158" s="4"/>
      <c r="E1158" s="4"/>
      <c r="F1158" s="4"/>
    </row>
    <row r="1159" spans="1:6" x14ac:dyDescent="0.3">
      <c r="A1159" s="7"/>
      <c r="B1159" s="4"/>
      <c r="C1159" s="4"/>
      <c r="D1159" s="4"/>
      <c r="E1159" s="4"/>
      <c r="F1159" s="4"/>
    </row>
    <row r="1160" spans="1:6" x14ac:dyDescent="0.3">
      <c r="A1160" s="7"/>
      <c r="B1160" s="4"/>
      <c r="C1160" s="4"/>
      <c r="D1160" s="4"/>
      <c r="E1160" s="4"/>
      <c r="F1160" s="4"/>
    </row>
    <row r="1161" spans="1:6" x14ac:dyDescent="0.3">
      <c r="A1161" s="7"/>
      <c r="B1161" s="4"/>
      <c r="C1161" s="4"/>
      <c r="D1161" s="4"/>
      <c r="E1161" s="4"/>
      <c r="F1161" s="4"/>
    </row>
    <row r="1162" spans="1:6" x14ac:dyDescent="0.3">
      <c r="A1162" s="7"/>
      <c r="B1162" s="4"/>
      <c r="C1162" s="4"/>
      <c r="D1162" s="4"/>
      <c r="E1162" s="4"/>
      <c r="F1162" s="4"/>
    </row>
    <row r="1163" spans="1:6" x14ac:dyDescent="0.3">
      <c r="A1163" s="7"/>
      <c r="B1163" s="4"/>
      <c r="C1163" s="4"/>
      <c r="D1163" s="4"/>
      <c r="E1163" s="4"/>
      <c r="F1163" s="4"/>
    </row>
    <row r="1164" spans="1:6" x14ac:dyDescent="0.3">
      <c r="A1164" s="7"/>
      <c r="B1164" s="4"/>
      <c r="C1164" s="4"/>
      <c r="D1164" s="4"/>
      <c r="E1164" s="4"/>
      <c r="F1164" s="4"/>
    </row>
    <row r="1165" spans="1:6" x14ac:dyDescent="0.3">
      <c r="A1165" s="7"/>
      <c r="B1165" s="4"/>
      <c r="C1165" s="4"/>
      <c r="D1165" s="4"/>
      <c r="E1165" s="4"/>
      <c r="F1165" s="4"/>
    </row>
    <row r="1166" spans="1:6" x14ac:dyDescent="0.3">
      <c r="A1166" s="7"/>
      <c r="B1166" s="4"/>
      <c r="C1166" s="4"/>
      <c r="D1166" s="4"/>
      <c r="E1166" s="4"/>
      <c r="F1166" s="4"/>
    </row>
    <row r="1167" spans="1:6" x14ac:dyDescent="0.3">
      <c r="A1167" s="7"/>
      <c r="B1167" s="4"/>
      <c r="C1167" s="4"/>
      <c r="D1167" s="4"/>
      <c r="E1167" s="4"/>
      <c r="F1167" s="4"/>
    </row>
    <row r="1168" spans="1:6" x14ac:dyDescent="0.3">
      <c r="A1168" s="7"/>
      <c r="B1168" s="4"/>
      <c r="C1168" s="4"/>
      <c r="D1168" s="4"/>
      <c r="E1168" s="4"/>
      <c r="F1168" s="4"/>
    </row>
    <row r="1169" spans="1:6" x14ac:dyDescent="0.3">
      <c r="A1169" s="7"/>
      <c r="B1169" s="4"/>
      <c r="C1169" s="4"/>
      <c r="D1169" s="4"/>
      <c r="E1169" s="4"/>
      <c r="F1169" s="4"/>
    </row>
    <row r="1170" spans="1:6" x14ac:dyDescent="0.3">
      <c r="A1170" s="7"/>
      <c r="B1170" s="4"/>
      <c r="C1170" s="4"/>
      <c r="D1170" s="4"/>
      <c r="E1170" s="4"/>
      <c r="F1170" s="4"/>
    </row>
    <row r="1171" spans="1:6" x14ac:dyDescent="0.3">
      <c r="A1171" s="7"/>
      <c r="B1171" s="4"/>
      <c r="C1171" s="4"/>
      <c r="D1171" s="4"/>
      <c r="E1171" s="4"/>
      <c r="F1171" s="4"/>
    </row>
    <row r="1172" spans="1:6" x14ac:dyDescent="0.3">
      <c r="A1172" s="7"/>
      <c r="B1172" s="4"/>
      <c r="C1172" s="4"/>
      <c r="D1172" s="4"/>
      <c r="E1172" s="4"/>
      <c r="F1172" s="4"/>
    </row>
    <row r="1173" spans="1:6" x14ac:dyDescent="0.3">
      <c r="A1173" s="7"/>
      <c r="B1173" s="4"/>
      <c r="C1173" s="4"/>
      <c r="D1173" s="4"/>
      <c r="E1173" s="4"/>
      <c r="F1173" s="4"/>
    </row>
    <row r="1174" spans="1:6" x14ac:dyDescent="0.3">
      <c r="A1174" s="7"/>
      <c r="B1174" s="4"/>
      <c r="C1174" s="4"/>
      <c r="D1174" s="4"/>
      <c r="E1174" s="4"/>
      <c r="F1174" s="4"/>
    </row>
    <row r="1175" spans="1:6" x14ac:dyDescent="0.3">
      <c r="A1175" s="7"/>
      <c r="B1175" s="4"/>
      <c r="C1175" s="4"/>
      <c r="D1175" s="4"/>
      <c r="E1175" s="4"/>
      <c r="F1175" s="4"/>
    </row>
    <row r="1176" spans="1:6" x14ac:dyDescent="0.3">
      <c r="A1176" s="7"/>
      <c r="B1176" s="4"/>
      <c r="C1176" s="4"/>
      <c r="D1176" s="4"/>
      <c r="E1176" s="4"/>
      <c r="F1176" s="4"/>
    </row>
    <row r="1177" spans="1:6" x14ac:dyDescent="0.3">
      <c r="A1177" s="7"/>
      <c r="B1177" s="4"/>
      <c r="C1177" s="4"/>
      <c r="D1177" s="4"/>
      <c r="E1177" s="4"/>
      <c r="F1177" s="4"/>
    </row>
    <row r="1178" spans="1:6" x14ac:dyDescent="0.3">
      <c r="A1178" s="7"/>
      <c r="B1178" s="4"/>
      <c r="C1178" s="4"/>
      <c r="D1178" s="4"/>
      <c r="E1178" s="4"/>
      <c r="F1178" s="4"/>
    </row>
    <row r="1179" spans="1:6" x14ac:dyDescent="0.3">
      <c r="A1179" s="7"/>
      <c r="B1179" s="4"/>
      <c r="C1179" s="4"/>
      <c r="D1179" s="4"/>
      <c r="E1179" s="4"/>
      <c r="F1179" s="4"/>
    </row>
    <row r="1180" spans="1:6" x14ac:dyDescent="0.3">
      <c r="A1180" s="7"/>
      <c r="B1180" s="4"/>
      <c r="C1180" s="4"/>
      <c r="D1180" s="4"/>
      <c r="E1180" s="4"/>
      <c r="F1180" s="4"/>
    </row>
    <row r="1181" spans="1:6" x14ac:dyDescent="0.3">
      <c r="A1181" s="7"/>
      <c r="B1181" s="4"/>
      <c r="C1181" s="4"/>
      <c r="D1181" s="4"/>
      <c r="E1181" s="4"/>
      <c r="F1181" s="4"/>
    </row>
    <row r="1182" spans="1:6" x14ac:dyDescent="0.3">
      <c r="A1182" s="7"/>
      <c r="B1182" s="4"/>
      <c r="C1182" s="4"/>
      <c r="D1182" s="4"/>
      <c r="E1182" s="4"/>
      <c r="F1182" s="4"/>
    </row>
    <row r="1183" spans="1:6" x14ac:dyDescent="0.3">
      <c r="A1183" s="7"/>
      <c r="B1183" s="4"/>
      <c r="C1183" s="4"/>
      <c r="D1183" s="4"/>
      <c r="E1183" s="4"/>
      <c r="F1183" s="4"/>
    </row>
    <row r="1184" spans="1:6" x14ac:dyDescent="0.3">
      <c r="A1184" s="7"/>
      <c r="B1184" s="4"/>
      <c r="C1184" s="4"/>
      <c r="D1184" s="4"/>
      <c r="E1184" s="4"/>
      <c r="F1184" s="4"/>
    </row>
    <row r="1185" spans="1:6" x14ac:dyDescent="0.3">
      <c r="A1185" s="7"/>
      <c r="B1185" s="4"/>
      <c r="C1185" s="4"/>
      <c r="D1185" s="4"/>
      <c r="E1185" s="4"/>
      <c r="F1185" s="4"/>
    </row>
    <row r="1186" spans="1:6" x14ac:dyDescent="0.3">
      <c r="A1186" s="7"/>
      <c r="B1186" s="4"/>
      <c r="C1186" s="4"/>
      <c r="D1186" s="4"/>
      <c r="E1186" s="4"/>
      <c r="F1186" s="4"/>
    </row>
    <row r="1187" spans="1:6" x14ac:dyDescent="0.3">
      <c r="A1187" s="7"/>
      <c r="B1187" s="4"/>
      <c r="C1187" s="4"/>
      <c r="D1187" s="4"/>
      <c r="E1187" s="4"/>
      <c r="F1187" s="4"/>
    </row>
    <row r="1188" spans="1:6" x14ac:dyDescent="0.3">
      <c r="A1188" s="7"/>
      <c r="B1188" s="4"/>
      <c r="C1188" s="4"/>
      <c r="D1188" s="4"/>
      <c r="E1188" s="4"/>
      <c r="F1188" s="4"/>
    </row>
    <row r="1189" spans="1:6" x14ac:dyDescent="0.3">
      <c r="A1189" s="7"/>
      <c r="B1189" s="4"/>
      <c r="C1189" s="4"/>
      <c r="D1189" s="4"/>
      <c r="E1189" s="4"/>
      <c r="F1189" s="4"/>
    </row>
    <row r="1190" spans="1:6" x14ac:dyDescent="0.3">
      <c r="A1190" s="7"/>
      <c r="B1190" s="4"/>
      <c r="C1190" s="4"/>
      <c r="D1190" s="4"/>
      <c r="E1190" s="4"/>
      <c r="F1190" s="4"/>
    </row>
    <row r="1191" spans="1:6" x14ac:dyDescent="0.3">
      <c r="A1191" s="7"/>
      <c r="B1191" s="4"/>
      <c r="C1191" s="4"/>
      <c r="D1191" s="4"/>
      <c r="E1191" s="4"/>
      <c r="F1191" s="4"/>
    </row>
    <row r="1192" spans="1:6" x14ac:dyDescent="0.3">
      <c r="A1192" s="7"/>
      <c r="B1192" s="4"/>
      <c r="C1192" s="4"/>
      <c r="D1192" s="4"/>
      <c r="E1192" s="4"/>
      <c r="F1192" s="4"/>
    </row>
    <row r="1193" spans="1:6" x14ac:dyDescent="0.3">
      <c r="A1193" s="7"/>
      <c r="B1193" s="4"/>
      <c r="C1193" s="4"/>
      <c r="D1193" s="4"/>
      <c r="E1193" s="4"/>
      <c r="F1193" s="4"/>
    </row>
    <row r="1194" spans="1:6" x14ac:dyDescent="0.3">
      <c r="A1194" s="7"/>
      <c r="B1194" s="4"/>
      <c r="C1194" s="4"/>
      <c r="D1194" s="4"/>
      <c r="E1194" s="4"/>
      <c r="F1194" s="4"/>
    </row>
    <row r="1195" spans="1:6" x14ac:dyDescent="0.3">
      <c r="A1195" s="7"/>
      <c r="B1195" s="4"/>
      <c r="C1195" s="4"/>
      <c r="D1195" s="4"/>
      <c r="E1195" s="4"/>
      <c r="F1195" s="4"/>
    </row>
    <row r="1196" spans="1:6" x14ac:dyDescent="0.3">
      <c r="A1196" s="7"/>
      <c r="B1196" s="4"/>
      <c r="C1196" s="4"/>
      <c r="D1196" s="4"/>
      <c r="E1196" s="4"/>
      <c r="F1196" s="4"/>
    </row>
    <row r="1197" spans="1:6" x14ac:dyDescent="0.3">
      <c r="A1197" s="7"/>
      <c r="B1197" s="4"/>
      <c r="C1197" s="4"/>
      <c r="D1197" s="4"/>
      <c r="E1197" s="4"/>
      <c r="F1197" s="4"/>
    </row>
    <row r="1198" spans="1:6" x14ac:dyDescent="0.3">
      <c r="A1198" s="7"/>
      <c r="B1198" s="4"/>
      <c r="C1198" s="4"/>
      <c r="D1198" s="4"/>
      <c r="E1198" s="4"/>
      <c r="F1198" s="4"/>
    </row>
    <row r="1199" spans="1:6" x14ac:dyDescent="0.3">
      <c r="A1199" s="7"/>
      <c r="B1199" s="4"/>
      <c r="C1199" s="4"/>
      <c r="D1199" s="4"/>
      <c r="E1199" s="4"/>
      <c r="F1199" s="4"/>
    </row>
    <row r="1200" spans="1:6" x14ac:dyDescent="0.3">
      <c r="A1200" s="7"/>
      <c r="B1200" s="4"/>
      <c r="C1200" s="4"/>
      <c r="D1200" s="4"/>
      <c r="E1200" s="4"/>
      <c r="F1200" s="4"/>
    </row>
    <row r="1201" spans="1:6" x14ac:dyDescent="0.3">
      <c r="A1201" s="7"/>
      <c r="B1201" s="4"/>
      <c r="C1201" s="4"/>
      <c r="D1201" s="4"/>
      <c r="E1201" s="4"/>
      <c r="F1201" s="4"/>
    </row>
    <row r="1202" spans="1:6" x14ac:dyDescent="0.3">
      <c r="A1202" s="7"/>
      <c r="B1202" s="4"/>
      <c r="C1202" s="4"/>
      <c r="D1202" s="4"/>
      <c r="E1202" s="4"/>
      <c r="F1202" s="4"/>
    </row>
    <row r="1203" spans="1:6" x14ac:dyDescent="0.3">
      <c r="A1203" s="7"/>
      <c r="B1203" s="4"/>
      <c r="C1203" s="4"/>
      <c r="D1203" s="4"/>
      <c r="E1203" s="4"/>
      <c r="F1203" s="4"/>
    </row>
    <row r="1204" spans="1:6" x14ac:dyDescent="0.3">
      <c r="A1204" s="7"/>
      <c r="B1204" s="4"/>
      <c r="C1204" s="4"/>
      <c r="D1204" s="4"/>
      <c r="E1204" s="4"/>
      <c r="F1204" s="4"/>
    </row>
    <row r="1205" spans="1:6" x14ac:dyDescent="0.3">
      <c r="A1205" s="7"/>
      <c r="B1205" s="4"/>
      <c r="C1205" s="4"/>
      <c r="D1205" s="4"/>
      <c r="E1205" s="4"/>
      <c r="F1205" s="4"/>
    </row>
    <row r="1206" spans="1:6" x14ac:dyDescent="0.3">
      <c r="A1206" s="7"/>
      <c r="B1206" s="4"/>
      <c r="C1206" s="4"/>
      <c r="D1206" s="4"/>
      <c r="E1206" s="4"/>
      <c r="F1206" s="4"/>
    </row>
    <row r="1207" spans="1:6" x14ac:dyDescent="0.3">
      <c r="A1207" s="7"/>
      <c r="B1207" s="4"/>
      <c r="C1207" s="4"/>
      <c r="D1207" s="4"/>
      <c r="E1207" s="4"/>
      <c r="F1207" s="4"/>
    </row>
    <row r="1208" spans="1:6" x14ac:dyDescent="0.3">
      <c r="A1208" s="7"/>
      <c r="B1208" s="4"/>
      <c r="C1208" s="4"/>
      <c r="D1208" s="4"/>
      <c r="E1208" s="4"/>
      <c r="F1208" s="4"/>
    </row>
    <row r="1209" spans="1:6" x14ac:dyDescent="0.3">
      <c r="A1209" s="7"/>
      <c r="B1209" s="4"/>
      <c r="C1209" s="4"/>
      <c r="D1209" s="4"/>
      <c r="E1209" s="4"/>
      <c r="F1209" s="4"/>
    </row>
    <row r="1210" spans="1:6" x14ac:dyDescent="0.3">
      <c r="A1210" s="7"/>
      <c r="B1210" s="4"/>
      <c r="C1210" s="4"/>
      <c r="D1210" s="4"/>
      <c r="E1210" s="4"/>
      <c r="F1210" s="4"/>
    </row>
    <row r="1211" spans="1:6" x14ac:dyDescent="0.3">
      <c r="A1211" s="7"/>
      <c r="B1211" s="4"/>
      <c r="C1211" s="4"/>
      <c r="D1211" s="4"/>
      <c r="E1211" s="4"/>
      <c r="F1211" s="4"/>
    </row>
    <row r="1212" spans="1:6" x14ac:dyDescent="0.3">
      <c r="A1212" s="7"/>
      <c r="B1212" s="4"/>
      <c r="C1212" s="4"/>
      <c r="D1212" s="4"/>
      <c r="E1212" s="4"/>
      <c r="F1212" s="4"/>
    </row>
    <row r="1213" spans="1:6" x14ac:dyDescent="0.3">
      <c r="A1213" s="7"/>
      <c r="B1213" s="4"/>
      <c r="C1213" s="4"/>
      <c r="D1213" s="4"/>
      <c r="E1213" s="4"/>
      <c r="F1213" s="4"/>
    </row>
    <row r="1214" spans="1:6" x14ac:dyDescent="0.3">
      <c r="A1214" s="7"/>
      <c r="B1214" s="4"/>
      <c r="C1214" s="4"/>
      <c r="D1214" s="4"/>
      <c r="E1214" s="4"/>
      <c r="F1214" s="4"/>
    </row>
    <row r="1215" spans="1:6" x14ac:dyDescent="0.3">
      <c r="A1215" s="7"/>
      <c r="B1215" s="4"/>
      <c r="C1215" s="4"/>
      <c r="D1215" s="4"/>
      <c r="E1215" s="4"/>
      <c r="F1215" s="4"/>
    </row>
    <row r="1216" spans="1:6" x14ac:dyDescent="0.3">
      <c r="A1216" s="7"/>
      <c r="B1216" s="4"/>
      <c r="C1216" s="4"/>
      <c r="D1216" s="4"/>
      <c r="E1216" s="4"/>
      <c r="F1216" s="4"/>
    </row>
    <row r="1217" spans="1:6" x14ac:dyDescent="0.3">
      <c r="A1217" s="7"/>
      <c r="B1217" s="4"/>
      <c r="C1217" s="4"/>
      <c r="D1217" s="4"/>
      <c r="E1217" s="4"/>
      <c r="F1217" s="4"/>
    </row>
    <row r="1218" spans="1:6" x14ac:dyDescent="0.3">
      <c r="A1218" s="7"/>
      <c r="B1218" s="4"/>
      <c r="C1218" s="4"/>
      <c r="D1218" s="4"/>
      <c r="E1218" s="4"/>
      <c r="F1218" s="4"/>
    </row>
    <row r="1219" spans="1:6" x14ac:dyDescent="0.3">
      <c r="A1219" s="7"/>
      <c r="B1219" s="4"/>
      <c r="C1219" s="4"/>
      <c r="D1219" s="4"/>
      <c r="E1219" s="4"/>
      <c r="F1219" s="4"/>
    </row>
    <row r="1220" spans="1:6" x14ac:dyDescent="0.3">
      <c r="A1220" s="7"/>
      <c r="B1220" s="4"/>
      <c r="C1220" s="4"/>
      <c r="D1220" s="4"/>
      <c r="E1220" s="4"/>
      <c r="F1220" s="4"/>
    </row>
    <row r="1221" spans="1:6" x14ac:dyDescent="0.3">
      <c r="A1221" s="7"/>
      <c r="B1221" s="4"/>
      <c r="C1221" s="4"/>
      <c r="D1221" s="4"/>
      <c r="E1221" s="4"/>
      <c r="F1221" s="4"/>
    </row>
    <row r="1222" spans="1:6" x14ac:dyDescent="0.3">
      <c r="A1222" s="7"/>
      <c r="B1222" s="4"/>
      <c r="C1222" s="4"/>
      <c r="D1222" s="4"/>
      <c r="E1222" s="4"/>
      <c r="F1222" s="4"/>
    </row>
    <row r="1223" spans="1:6" x14ac:dyDescent="0.3">
      <c r="A1223" s="7"/>
      <c r="B1223" s="4"/>
      <c r="C1223" s="4"/>
      <c r="D1223" s="4"/>
      <c r="E1223" s="4"/>
      <c r="F1223" s="4"/>
    </row>
    <row r="1224" spans="1:6" x14ac:dyDescent="0.3">
      <c r="A1224" s="7"/>
      <c r="B1224" s="4"/>
      <c r="C1224" s="4"/>
      <c r="D1224" s="4"/>
      <c r="E1224" s="4"/>
      <c r="F1224" s="4"/>
    </row>
    <row r="1225" spans="1:6" x14ac:dyDescent="0.3">
      <c r="A1225" s="7"/>
      <c r="B1225" s="4"/>
      <c r="C1225" s="4"/>
      <c r="D1225" s="4"/>
      <c r="E1225" s="4"/>
      <c r="F1225" s="4"/>
    </row>
    <row r="1226" spans="1:6" x14ac:dyDescent="0.3">
      <c r="A1226" s="7"/>
      <c r="B1226" s="4"/>
      <c r="C1226" s="4"/>
      <c r="D1226" s="4"/>
      <c r="E1226" s="4"/>
      <c r="F1226" s="4"/>
    </row>
    <row r="1227" spans="1:6" x14ac:dyDescent="0.3">
      <c r="A1227" s="7"/>
      <c r="B1227" s="4"/>
      <c r="C1227" s="4"/>
      <c r="D1227" s="4"/>
      <c r="E1227" s="4"/>
      <c r="F1227" s="4"/>
    </row>
    <row r="1228" spans="1:6" x14ac:dyDescent="0.3">
      <c r="A1228" s="7"/>
      <c r="B1228" s="4"/>
      <c r="C1228" s="4"/>
      <c r="D1228" s="4"/>
      <c r="E1228" s="4"/>
      <c r="F1228" s="4"/>
    </row>
    <row r="1229" spans="1:6" x14ac:dyDescent="0.3">
      <c r="A1229" s="7"/>
      <c r="B1229" s="4"/>
      <c r="C1229" s="4"/>
      <c r="D1229" s="4"/>
      <c r="E1229" s="4"/>
      <c r="F1229" s="4"/>
    </row>
    <row r="1230" spans="1:6" x14ac:dyDescent="0.3">
      <c r="A1230" s="7"/>
      <c r="B1230" s="4"/>
      <c r="C1230" s="4"/>
      <c r="D1230" s="4"/>
      <c r="E1230" s="4"/>
      <c r="F1230" s="4"/>
    </row>
    <row r="1231" spans="1:6" x14ac:dyDescent="0.3">
      <c r="A1231" s="7"/>
      <c r="B1231" s="4"/>
      <c r="C1231" s="4"/>
      <c r="D1231" s="4"/>
      <c r="E1231" s="4"/>
      <c r="F1231" s="4"/>
    </row>
    <row r="1232" spans="1:6" x14ac:dyDescent="0.3">
      <c r="A1232" s="7"/>
      <c r="B1232" s="4"/>
      <c r="C1232" s="4"/>
      <c r="D1232" s="4"/>
      <c r="E1232" s="4"/>
      <c r="F1232" s="4"/>
    </row>
    <row r="1233" spans="1:6" x14ac:dyDescent="0.3">
      <c r="A1233" s="7"/>
      <c r="B1233" s="4"/>
      <c r="C1233" s="4"/>
      <c r="D1233" s="4"/>
      <c r="E1233" s="4"/>
      <c r="F1233" s="4"/>
    </row>
    <row r="1234" spans="1:6" x14ac:dyDescent="0.3">
      <c r="A1234" s="7"/>
      <c r="B1234" s="4"/>
      <c r="C1234" s="4"/>
      <c r="D1234" s="4"/>
      <c r="E1234" s="4"/>
      <c r="F1234" s="4"/>
    </row>
    <row r="1235" spans="1:6" x14ac:dyDescent="0.3">
      <c r="A1235" s="7"/>
      <c r="B1235" s="4"/>
      <c r="C1235" s="4"/>
      <c r="D1235" s="4"/>
      <c r="E1235" s="4"/>
      <c r="F1235" s="4"/>
    </row>
    <row r="1236" spans="1:6" x14ac:dyDescent="0.3">
      <c r="A1236" s="7"/>
      <c r="B1236" s="4"/>
      <c r="C1236" s="4"/>
      <c r="D1236" s="4"/>
      <c r="E1236" s="4"/>
      <c r="F1236" s="4"/>
    </row>
    <row r="1237" spans="1:6" x14ac:dyDescent="0.3">
      <c r="A1237" s="7"/>
      <c r="B1237" s="4"/>
      <c r="C1237" s="4"/>
      <c r="D1237" s="4"/>
      <c r="E1237" s="4"/>
      <c r="F1237" s="4"/>
    </row>
    <row r="1238" spans="1:6" x14ac:dyDescent="0.3">
      <c r="A1238" s="7"/>
      <c r="B1238" s="4"/>
      <c r="C1238" s="4"/>
      <c r="D1238" s="4"/>
      <c r="E1238" s="4"/>
      <c r="F1238" s="4"/>
    </row>
    <row r="1239" spans="1:6" x14ac:dyDescent="0.3">
      <c r="A1239" s="7"/>
      <c r="B1239" s="4"/>
      <c r="C1239" s="4"/>
      <c r="D1239" s="4"/>
      <c r="E1239" s="4"/>
      <c r="F1239" s="4"/>
    </row>
    <row r="1240" spans="1:6" x14ac:dyDescent="0.3">
      <c r="A1240" s="7"/>
      <c r="B1240" s="4"/>
      <c r="C1240" s="4"/>
      <c r="D1240" s="4"/>
      <c r="E1240" s="4"/>
      <c r="F1240" s="4"/>
    </row>
    <row r="1241" spans="1:6" x14ac:dyDescent="0.3">
      <c r="A1241" s="7"/>
      <c r="B1241" s="4"/>
      <c r="C1241" s="4"/>
      <c r="D1241" s="4"/>
      <c r="E1241" s="4"/>
      <c r="F1241" s="4"/>
    </row>
    <row r="1242" spans="1:6" x14ac:dyDescent="0.3">
      <c r="A1242" s="7"/>
      <c r="B1242" s="4"/>
      <c r="C1242" s="4"/>
      <c r="D1242" s="4"/>
      <c r="E1242" s="4"/>
      <c r="F1242" s="4"/>
    </row>
    <row r="1243" spans="1:6" x14ac:dyDescent="0.3">
      <c r="A1243" s="7"/>
      <c r="B1243" s="4"/>
      <c r="C1243" s="4"/>
      <c r="D1243" s="4"/>
      <c r="E1243" s="4"/>
      <c r="F1243" s="4"/>
    </row>
    <row r="1244" spans="1:6" x14ac:dyDescent="0.3">
      <c r="A1244" s="7"/>
      <c r="B1244" s="4"/>
      <c r="C1244" s="4"/>
      <c r="D1244" s="4"/>
      <c r="E1244" s="4"/>
      <c r="F1244" s="4"/>
    </row>
    <row r="1245" spans="1:6" x14ac:dyDescent="0.3">
      <c r="A1245" s="7"/>
      <c r="B1245" s="4"/>
      <c r="C1245" s="4"/>
      <c r="D1245" s="4"/>
      <c r="E1245" s="4"/>
      <c r="F1245" s="4"/>
    </row>
    <row r="1246" spans="1:6" x14ac:dyDescent="0.3">
      <c r="A1246" s="7"/>
      <c r="B1246" s="4"/>
      <c r="C1246" s="4"/>
      <c r="D1246" s="4"/>
      <c r="E1246" s="4"/>
      <c r="F1246" s="4"/>
    </row>
    <row r="1247" spans="1:6" x14ac:dyDescent="0.3">
      <c r="A1247" s="7"/>
      <c r="B1247" s="4"/>
      <c r="C1247" s="4"/>
      <c r="D1247" s="4"/>
      <c r="E1247" s="4"/>
      <c r="F1247" s="4"/>
    </row>
    <row r="1248" spans="1:6" x14ac:dyDescent="0.3">
      <c r="A1248" s="7"/>
      <c r="B1248" s="4"/>
      <c r="C1248" s="4"/>
      <c r="D1248" s="4"/>
      <c r="E1248" s="4"/>
      <c r="F1248" s="4"/>
    </row>
    <row r="1249" spans="1:6" x14ac:dyDescent="0.3">
      <c r="A1249" s="7"/>
      <c r="B1249" s="4"/>
      <c r="C1249" s="4"/>
      <c r="D1249" s="4"/>
      <c r="E1249" s="4"/>
      <c r="F1249" s="4"/>
    </row>
    <row r="1250" spans="1:6" x14ac:dyDescent="0.3">
      <c r="A1250" s="7"/>
      <c r="B1250" s="4"/>
      <c r="C1250" s="4"/>
      <c r="D1250" s="4"/>
      <c r="E1250" s="4"/>
      <c r="F1250" s="4"/>
    </row>
    <row r="1251" spans="1:6" x14ac:dyDescent="0.3">
      <c r="A1251" s="7"/>
      <c r="B1251" s="4"/>
      <c r="C1251" s="4"/>
      <c r="D1251" s="4"/>
      <c r="E1251" s="4"/>
      <c r="F1251" s="4"/>
    </row>
    <row r="1252" spans="1:6" x14ac:dyDescent="0.3">
      <c r="A1252" s="7"/>
      <c r="B1252" s="4"/>
      <c r="C1252" s="4"/>
      <c r="D1252" s="4"/>
      <c r="E1252" s="4"/>
      <c r="F1252" s="4"/>
    </row>
    <row r="1253" spans="1:6" x14ac:dyDescent="0.3">
      <c r="A1253" s="7"/>
      <c r="B1253" s="4"/>
      <c r="C1253" s="4"/>
      <c r="D1253" s="4"/>
      <c r="E1253" s="4"/>
      <c r="F1253" s="4"/>
    </row>
    <row r="1254" spans="1:6" x14ac:dyDescent="0.3">
      <c r="A1254" s="7"/>
      <c r="B1254" s="4"/>
      <c r="C1254" s="4"/>
      <c r="D1254" s="4"/>
      <c r="E1254" s="4"/>
      <c r="F1254" s="4"/>
    </row>
    <row r="1255" spans="1:6" x14ac:dyDescent="0.3">
      <c r="A1255" s="7"/>
      <c r="B1255" s="4"/>
      <c r="C1255" s="4"/>
      <c r="D1255" s="4"/>
      <c r="E1255" s="4"/>
      <c r="F1255" s="4"/>
    </row>
    <row r="1256" spans="1:6" x14ac:dyDescent="0.3">
      <c r="A1256" s="7"/>
      <c r="B1256" s="4"/>
      <c r="C1256" s="4"/>
      <c r="D1256" s="4"/>
      <c r="E1256" s="4"/>
      <c r="F1256" s="4"/>
    </row>
    <row r="1257" spans="1:6" x14ac:dyDescent="0.3">
      <c r="A1257" s="7"/>
      <c r="B1257" s="4"/>
      <c r="C1257" s="4"/>
      <c r="D1257" s="4"/>
      <c r="E1257" s="4"/>
      <c r="F1257" s="4"/>
    </row>
    <row r="1258" spans="1:6" x14ac:dyDescent="0.3">
      <c r="A1258" s="7"/>
      <c r="B1258" s="4"/>
      <c r="C1258" s="4"/>
      <c r="D1258" s="4"/>
      <c r="E1258" s="4"/>
      <c r="F1258" s="4"/>
    </row>
    <row r="1259" spans="1:6" x14ac:dyDescent="0.3">
      <c r="A1259" s="7"/>
      <c r="B1259" s="4"/>
      <c r="C1259" s="4"/>
      <c r="D1259" s="4"/>
      <c r="E1259" s="4"/>
      <c r="F1259" s="4"/>
    </row>
    <row r="1260" spans="1:6" x14ac:dyDescent="0.3">
      <c r="A1260" s="7"/>
      <c r="B1260" s="4"/>
      <c r="C1260" s="4"/>
      <c r="D1260" s="4"/>
      <c r="E1260" s="4"/>
      <c r="F1260" s="4"/>
    </row>
    <row r="1261" spans="1:6" x14ac:dyDescent="0.3">
      <c r="A1261" s="7"/>
      <c r="B1261" s="4"/>
      <c r="C1261" s="4"/>
      <c r="D1261" s="4"/>
      <c r="E1261" s="4"/>
      <c r="F1261" s="4"/>
    </row>
    <row r="1262" spans="1:6" x14ac:dyDescent="0.3">
      <c r="A1262" s="7"/>
      <c r="B1262" s="4"/>
      <c r="C1262" s="4"/>
      <c r="D1262" s="4"/>
      <c r="E1262" s="4"/>
      <c r="F1262" s="4"/>
    </row>
    <row r="1263" spans="1:6" x14ac:dyDescent="0.3">
      <c r="A1263" s="7"/>
      <c r="B1263" s="4"/>
      <c r="C1263" s="4"/>
      <c r="D1263" s="4"/>
      <c r="E1263" s="4"/>
      <c r="F1263" s="4"/>
    </row>
    <row r="1264" spans="1:6" x14ac:dyDescent="0.3">
      <c r="A1264" s="7"/>
      <c r="B1264" s="4"/>
      <c r="C1264" s="4"/>
      <c r="D1264" s="4"/>
      <c r="E1264" s="4"/>
      <c r="F1264" s="4"/>
    </row>
    <row r="1265" spans="1:6" x14ac:dyDescent="0.3">
      <c r="A1265" s="7"/>
      <c r="B1265" s="4"/>
      <c r="C1265" s="4"/>
      <c r="D1265" s="4"/>
      <c r="E1265" s="4"/>
      <c r="F1265" s="4"/>
    </row>
    <row r="1266" spans="1:6" x14ac:dyDescent="0.3">
      <c r="A1266" s="7"/>
      <c r="B1266" s="4"/>
      <c r="C1266" s="4"/>
      <c r="D1266" s="4"/>
      <c r="E1266" s="4"/>
      <c r="F1266" s="4"/>
    </row>
    <row r="1267" spans="1:6" x14ac:dyDescent="0.3">
      <c r="A1267" s="7"/>
      <c r="B1267" s="4"/>
      <c r="C1267" s="4"/>
      <c r="D1267" s="4"/>
      <c r="E1267" s="4"/>
      <c r="F1267" s="4"/>
    </row>
    <row r="1268" spans="1:6" x14ac:dyDescent="0.3">
      <c r="A1268" s="7"/>
      <c r="B1268" s="4"/>
      <c r="C1268" s="4"/>
      <c r="D1268" s="4"/>
      <c r="E1268" s="4"/>
      <c r="F1268" s="4"/>
    </row>
    <row r="1269" spans="1:6" x14ac:dyDescent="0.3">
      <c r="A1269" s="7"/>
      <c r="B1269" s="4"/>
      <c r="C1269" s="4"/>
      <c r="D1269" s="4"/>
      <c r="E1269" s="4"/>
      <c r="F1269" s="4"/>
    </row>
    <row r="1270" spans="1:6" x14ac:dyDescent="0.3">
      <c r="A1270" s="7"/>
      <c r="B1270" s="4"/>
      <c r="C1270" s="4"/>
      <c r="D1270" s="4"/>
      <c r="E1270" s="4"/>
      <c r="F1270" s="4"/>
    </row>
    <row r="1271" spans="1:6" x14ac:dyDescent="0.3">
      <c r="A1271" s="7"/>
      <c r="B1271" s="4"/>
      <c r="C1271" s="4"/>
      <c r="D1271" s="4"/>
      <c r="E1271" s="4"/>
      <c r="F1271" s="4"/>
    </row>
    <row r="1272" spans="1:6" x14ac:dyDescent="0.3">
      <c r="A1272" s="7"/>
      <c r="B1272" s="4"/>
      <c r="C1272" s="4"/>
      <c r="D1272" s="4"/>
      <c r="E1272" s="4"/>
      <c r="F1272" s="4"/>
    </row>
    <row r="1273" spans="1:6" x14ac:dyDescent="0.3">
      <c r="A1273" s="7"/>
      <c r="B1273" s="4"/>
      <c r="C1273" s="4"/>
      <c r="D1273" s="4"/>
      <c r="E1273" s="4"/>
      <c r="F1273" s="4"/>
    </row>
    <row r="1274" spans="1:6" x14ac:dyDescent="0.3">
      <c r="A1274" s="7"/>
      <c r="B1274" s="4"/>
      <c r="C1274" s="4"/>
      <c r="D1274" s="4"/>
      <c r="E1274" s="4"/>
      <c r="F1274" s="4"/>
    </row>
    <row r="1275" spans="1:6" x14ac:dyDescent="0.3">
      <c r="A1275" s="7"/>
      <c r="B1275" s="4"/>
      <c r="C1275" s="4"/>
      <c r="D1275" s="4"/>
      <c r="E1275" s="4"/>
      <c r="F1275" s="4"/>
    </row>
    <row r="1276" spans="1:6" x14ac:dyDescent="0.3">
      <c r="A1276" s="7"/>
      <c r="B1276" s="4"/>
      <c r="C1276" s="4"/>
      <c r="D1276" s="4"/>
      <c r="E1276" s="4"/>
      <c r="F1276" s="4"/>
    </row>
    <row r="1277" spans="1:6" x14ac:dyDescent="0.3">
      <c r="A1277" s="7"/>
      <c r="B1277" s="4"/>
      <c r="C1277" s="4"/>
      <c r="D1277" s="4"/>
      <c r="E1277" s="4"/>
      <c r="F1277" s="4"/>
    </row>
    <row r="1278" spans="1:6" x14ac:dyDescent="0.3">
      <c r="A1278" s="7"/>
      <c r="B1278" s="4"/>
      <c r="C1278" s="4"/>
      <c r="D1278" s="4"/>
      <c r="E1278" s="4"/>
      <c r="F1278" s="4"/>
    </row>
    <row r="1279" spans="1:6" x14ac:dyDescent="0.3">
      <c r="A1279" s="7"/>
      <c r="B1279" s="4"/>
      <c r="C1279" s="4"/>
      <c r="D1279" s="4"/>
      <c r="E1279" s="4"/>
      <c r="F1279" s="4"/>
    </row>
    <row r="1280" spans="1:6" x14ac:dyDescent="0.3">
      <c r="A1280" s="7"/>
      <c r="B1280" s="4"/>
      <c r="C1280" s="4"/>
      <c r="D1280" s="4"/>
      <c r="E1280" s="4"/>
      <c r="F1280" s="4"/>
    </row>
    <row r="1281" spans="1:6" x14ac:dyDescent="0.3">
      <c r="A1281" s="7"/>
      <c r="B1281" s="4"/>
      <c r="C1281" s="4"/>
      <c r="D1281" s="4"/>
      <c r="E1281" s="4"/>
      <c r="F1281" s="4"/>
    </row>
    <row r="1282" spans="1:6" x14ac:dyDescent="0.3">
      <c r="A1282" s="7"/>
      <c r="B1282" s="4"/>
      <c r="C1282" s="4"/>
      <c r="D1282" s="4"/>
      <c r="E1282" s="4"/>
      <c r="F1282" s="4"/>
    </row>
    <row r="1283" spans="1:6" x14ac:dyDescent="0.3">
      <c r="A1283" s="7"/>
      <c r="B1283" s="4"/>
      <c r="C1283" s="4"/>
      <c r="D1283" s="4"/>
      <c r="E1283" s="4"/>
      <c r="F1283" s="4"/>
    </row>
    <row r="1284" spans="1:6" x14ac:dyDescent="0.3">
      <c r="A1284" s="7"/>
      <c r="B1284" s="4"/>
      <c r="C1284" s="4"/>
      <c r="D1284" s="4"/>
      <c r="E1284" s="4"/>
      <c r="F1284" s="4"/>
    </row>
    <row r="1285" spans="1:6" x14ac:dyDescent="0.3">
      <c r="A1285" s="7"/>
      <c r="B1285" s="4"/>
      <c r="C1285" s="4"/>
      <c r="D1285" s="4"/>
      <c r="E1285" s="4"/>
      <c r="F1285" s="4"/>
    </row>
    <row r="1286" spans="1:6" x14ac:dyDescent="0.3">
      <c r="A1286" s="7"/>
      <c r="B1286" s="4"/>
      <c r="C1286" s="4"/>
      <c r="D1286" s="4"/>
      <c r="E1286" s="4"/>
      <c r="F1286" s="4"/>
    </row>
    <row r="1287" spans="1:6" x14ac:dyDescent="0.3">
      <c r="A1287" s="7"/>
      <c r="B1287" s="4"/>
      <c r="C1287" s="4"/>
      <c r="D1287" s="4"/>
      <c r="E1287" s="4"/>
      <c r="F1287" s="4"/>
    </row>
    <row r="1288" spans="1:6" x14ac:dyDescent="0.3">
      <c r="A1288" s="7"/>
      <c r="B1288" s="4"/>
      <c r="C1288" s="4"/>
      <c r="D1288" s="4"/>
      <c r="E1288" s="4"/>
      <c r="F1288" s="4"/>
    </row>
    <row r="1289" spans="1:6" x14ac:dyDescent="0.3">
      <c r="A1289" s="7"/>
      <c r="B1289" s="4"/>
      <c r="C1289" s="4"/>
      <c r="D1289" s="4"/>
      <c r="E1289" s="4"/>
      <c r="F1289" s="4"/>
    </row>
    <row r="1290" spans="1:6" x14ac:dyDescent="0.3">
      <c r="A1290" s="7"/>
      <c r="B1290" s="4"/>
      <c r="C1290" s="4"/>
      <c r="D1290" s="4"/>
      <c r="E1290" s="4"/>
      <c r="F1290" s="4"/>
    </row>
    <row r="1291" spans="1:6" x14ac:dyDescent="0.3">
      <c r="A1291" s="7"/>
      <c r="B1291" s="4"/>
      <c r="C1291" s="4"/>
      <c r="D1291" s="4"/>
      <c r="E1291" s="4"/>
      <c r="F1291" s="4"/>
    </row>
    <row r="1292" spans="1:6" x14ac:dyDescent="0.3">
      <c r="A1292" s="7"/>
      <c r="B1292" s="4"/>
      <c r="C1292" s="4"/>
      <c r="D1292" s="4"/>
      <c r="E1292" s="4"/>
      <c r="F1292" s="4"/>
    </row>
    <row r="1293" spans="1:6" x14ac:dyDescent="0.3">
      <c r="A1293" s="7"/>
      <c r="B1293" s="4"/>
      <c r="C1293" s="4"/>
      <c r="D1293" s="4"/>
      <c r="E1293" s="4"/>
      <c r="F1293" s="4"/>
    </row>
    <row r="1294" spans="1:6" x14ac:dyDescent="0.3">
      <c r="A1294" s="7"/>
      <c r="B1294" s="4"/>
      <c r="C1294" s="4"/>
      <c r="D1294" s="4"/>
      <c r="E1294" s="4"/>
      <c r="F1294" s="4"/>
    </row>
    <row r="1295" spans="1:6" x14ac:dyDescent="0.3">
      <c r="A1295" s="7"/>
      <c r="B1295" s="4"/>
      <c r="C1295" s="4"/>
      <c r="D1295" s="4"/>
      <c r="E1295" s="4"/>
      <c r="F1295" s="4"/>
    </row>
    <row r="1296" spans="1:6" x14ac:dyDescent="0.3">
      <c r="A1296" s="7"/>
      <c r="B1296" s="4"/>
      <c r="C1296" s="4"/>
      <c r="D1296" s="4"/>
      <c r="E1296" s="4"/>
      <c r="F1296" s="4"/>
    </row>
    <row r="1297" spans="1:6" x14ac:dyDescent="0.3">
      <c r="A1297" s="7"/>
      <c r="B1297" s="4"/>
      <c r="C1297" s="4"/>
      <c r="D1297" s="4"/>
      <c r="E1297" s="4"/>
      <c r="F1297" s="4"/>
    </row>
    <row r="1298" spans="1:6" x14ac:dyDescent="0.3">
      <c r="A1298" s="7"/>
      <c r="B1298" s="4"/>
      <c r="C1298" s="4"/>
      <c r="D1298" s="4"/>
      <c r="E1298" s="4"/>
      <c r="F1298" s="4"/>
    </row>
    <row r="1299" spans="1:6" x14ac:dyDescent="0.3">
      <c r="A1299" s="7"/>
      <c r="B1299" s="4"/>
      <c r="C1299" s="4"/>
      <c r="D1299" s="4"/>
      <c r="E1299" s="4"/>
      <c r="F1299" s="4"/>
    </row>
    <row r="1300" spans="1:6" x14ac:dyDescent="0.3">
      <c r="A1300" s="7"/>
      <c r="B1300" s="4"/>
      <c r="C1300" s="4"/>
      <c r="D1300" s="4"/>
      <c r="E1300" s="4"/>
      <c r="F1300" s="4"/>
    </row>
    <row r="1301" spans="1:6" x14ac:dyDescent="0.3">
      <c r="A1301" s="7"/>
      <c r="B1301" s="4"/>
      <c r="C1301" s="4"/>
      <c r="D1301" s="4"/>
      <c r="E1301" s="4"/>
      <c r="F1301" s="4"/>
    </row>
    <row r="1302" spans="1:6" x14ac:dyDescent="0.3">
      <c r="A1302" s="7"/>
      <c r="B1302" s="4"/>
      <c r="C1302" s="4"/>
      <c r="D1302" s="4"/>
      <c r="E1302" s="4"/>
      <c r="F1302" s="4"/>
    </row>
    <row r="1303" spans="1:6" x14ac:dyDescent="0.3">
      <c r="A1303" s="7"/>
      <c r="B1303" s="4"/>
      <c r="C1303" s="4"/>
      <c r="D1303" s="4"/>
      <c r="E1303" s="4"/>
      <c r="F1303" s="4"/>
    </row>
    <row r="1304" spans="1:6" x14ac:dyDescent="0.3">
      <c r="A1304" s="7"/>
      <c r="B1304" s="4"/>
      <c r="C1304" s="4"/>
      <c r="D1304" s="4"/>
      <c r="E1304" s="4"/>
      <c r="F1304" s="4"/>
    </row>
    <row r="1305" spans="1:6" x14ac:dyDescent="0.3">
      <c r="A1305" s="7"/>
      <c r="B1305" s="4"/>
      <c r="C1305" s="4"/>
      <c r="D1305" s="4"/>
      <c r="E1305" s="4"/>
      <c r="F1305" s="4"/>
    </row>
    <row r="1306" spans="1:6" x14ac:dyDescent="0.3">
      <c r="A1306" s="7"/>
      <c r="B1306" s="4"/>
      <c r="C1306" s="4"/>
      <c r="D1306" s="4"/>
      <c r="E1306" s="4"/>
      <c r="F1306" s="4"/>
    </row>
    <row r="1307" spans="1:6" x14ac:dyDescent="0.3">
      <c r="A1307" s="7"/>
      <c r="B1307" s="4"/>
      <c r="C1307" s="4"/>
      <c r="D1307" s="4"/>
      <c r="E1307" s="4"/>
      <c r="F1307" s="4"/>
    </row>
    <row r="1308" spans="1:6" x14ac:dyDescent="0.3">
      <c r="A1308" s="7"/>
      <c r="B1308" s="4"/>
      <c r="C1308" s="4"/>
      <c r="D1308" s="4"/>
      <c r="E1308" s="4"/>
      <c r="F1308" s="4"/>
    </row>
    <row r="1309" spans="1:6" x14ac:dyDescent="0.3">
      <c r="A1309" s="7"/>
      <c r="B1309" s="4"/>
      <c r="C1309" s="4"/>
      <c r="D1309" s="4"/>
      <c r="E1309" s="4"/>
      <c r="F1309" s="4"/>
    </row>
    <row r="1310" spans="1:6" x14ac:dyDescent="0.3">
      <c r="A1310" s="7"/>
      <c r="B1310" s="4"/>
      <c r="C1310" s="4"/>
      <c r="D1310" s="4"/>
      <c r="E1310" s="4"/>
      <c r="F1310" s="4"/>
    </row>
    <row r="1311" spans="1:6" x14ac:dyDescent="0.3">
      <c r="A1311" s="7"/>
      <c r="B1311" s="4"/>
      <c r="C1311" s="4"/>
      <c r="D1311" s="4"/>
      <c r="E1311" s="4"/>
      <c r="F1311" s="4"/>
    </row>
    <row r="1312" spans="1:6" x14ac:dyDescent="0.3">
      <c r="A1312" s="7"/>
      <c r="B1312" s="4"/>
      <c r="C1312" s="4"/>
      <c r="D1312" s="4"/>
      <c r="E1312" s="4"/>
      <c r="F1312" s="4"/>
    </row>
    <row r="1313" spans="1:6" x14ac:dyDescent="0.3">
      <c r="A1313" s="7"/>
      <c r="B1313" s="4"/>
      <c r="C1313" s="4"/>
      <c r="D1313" s="4"/>
      <c r="E1313" s="4"/>
      <c r="F1313" s="4"/>
    </row>
    <row r="1314" spans="1:6" x14ac:dyDescent="0.3">
      <c r="A1314" s="7"/>
      <c r="B1314" s="4"/>
      <c r="C1314" s="4"/>
      <c r="D1314" s="4"/>
      <c r="E1314" s="4"/>
      <c r="F1314" s="4"/>
    </row>
    <row r="1315" spans="1:6" x14ac:dyDescent="0.3">
      <c r="A1315" s="7"/>
      <c r="B1315" s="4"/>
      <c r="C1315" s="4"/>
      <c r="D1315" s="4"/>
      <c r="E1315" s="4"/>
      <c r="F1315" s="4"/>
    </row>
    <row r="1316" spans="1:6" x14ac:dyDescent="0.3">
      <c r="A1316" s="7"/>
      <c r="B1316" s="4"/>
      <c r="C1316" s="4"/>
      <c r="D1316" s="4"/>
      <c r="E1316" s="4"/>
      <c r="F1316" s="4"/>
    </row>
    <row r="1317" spans="1:6" x14ac:dyDescent="0.3">
      <c r="A1317" s="7"/>
      <c r="B1317" s="4"/>
      <c r="C1317" s="4"/>
      <c r="D1317" s="4"/>
      <c r="E1317" s="4"/>
      <c r="F1317" s="4"/>
    </row>
    <row r="1318" spans="1:6" x14ac:dyDescent="0.3">
      <c r="A1318" s="7"/>
      <c r="B1318" s="4"/>
      <c r="C1318" s="4"/>
      <c r="D1318" s="4"/>
      <c r="E1318" s="4"/>
      <c r="F1318" s="4"/>
    </row>
    <row r="1319" spans="1:6" x14ac:dyDescent="0.3">
      <c r="A1319" s="7"/>
      <c r="B1319" s="4"/>
      <c r="C1319" s="4"/>
      <c r="D1319" s="4"/>
      <c r="E1319" s="4"/>
      <c r="F1319" s="4"/>
    </row>
    <row r="1320" spans="1:6" x14ac:dyDescent="0.3">
      <c r="A1320" s="7"/>
      <c r="B1320" s="4"/>
      <c r="C1320" s="4"/>
      <c r="D1320" s="4"/>
      <c r="E1320" s="4"/>
      <c r="F1320" s="4"/>
    </row>
    <row r="1321" spans="1:6" x14ac:dyDescent="0.3">
      <c r="A1321" s="7"/>
      <c r="B1321" s="4"/>
      <c r="C1321" s="4"/>
      <c r="D1321" s="4"/>
      <c r="E1321" s="4"/>
      <c r="F1321" s="4"/>
    </row>
    <row r="1322" spans="1:6" x14ac:dyDescent="0.3">
      <c r="A1322" s="7"/>
      <c r="B1322" s="4"/>
      <c r="C1322" s="4"/>
      <c r="D1322" s="4"/>
      <c r="E1322" s="4"/>
      <c r="F1322" s="4"/>
    </row>
    <row r="1323" spans="1:6" x14ac:dyDescent="0.3">
      <c r="A1323" s="7"/>
      <c r="B1323" s="4"/>
      <c r="C1323" s="4"/>
      <c r="D1323" s="4"/>
      <c r="E1323" s="4"/>
      <c r="F1323" s="4"/>
    </row>
    <row r="1324" spans="1:6" x14ac:dyDescent="0.3">
      <c r="A1324" s="7"/>
      <c r="B1324" s="4"/>
      <c r="C1324" s="4"/>
      <c r="D1324" s="4"/>
      <c r="E1324" s="4"/>
      <c r="F1324" s="4"/>
    </row>
    <row r="1325" spans="1:6" x14ac:dyDescent="0.3">
      <c r="A1325" s="7"/>
      <c r="B1325" s="4"/>
      <c r="C1325" s="4"/>
      <c r="D1325" s="4"/>
      <c r="E1325" s="4"/>
      <c r="F1325" s="4"/>
    </row>
    <row r="1326" spans="1:6" x14ac:dyDescent="0.3">
      <c r="A1326" s="7"/>
      <c r="B1326" s="4"/>
      <c r="C1326" s="4"/>
      <c r="D1326" s="4"/>
      <c r="E1326" s="4"/>
      <c r="F1326" s="4"/>
    </row>
    <row r="1327" spans="1:6" x14ac:dyDescent="0.3">
      <c r="A1327" s="7"/>
      <c r="B1327" s="4"/>
      <c r="C1327" s="4"/>
      <c r="D1327" s="4"/>
      <c r="E1327" s="4"/>
      <c r="F1327" s="4"/>
    </row>
    <row r="1328" spans="1:6" x14ac:dyDescent="0.3">
      <c r="A1328" s="7"/>
      <c r="B1328" s="4"/>
      <c r="C1328" s="4"/>
      <c r="D1328" s="4"/>
      <c r="E1328" s="4"/>
      <c r="F1328" s="4"/>
    </row>
    <row r="1329" spans="1:6" x14ac:dyDescent="0.3">
      <c r="A1329" s="7"/>
      <c r="B1329" s="4"/>
      <c r="C1329" s="4"/>
      <c r="D1329" s="4"/>
      <c r="E1329" s="4"/>
      <c r="F1329" s="4"/>
    </row>
    <row r="1330" spans="1:6" x14ac:dyDescent="0.3">
      <c r="A1330" s="7"/>
      <c r="B1330" s="4"/>
      <c r="C1330" s="4"/>
      <c r="D1330" s="4"/>
      <c r="E1330" s="4"/>
      <c r="F1330" s="4"/>
    </row>
    <row r="1331" spans="1:6" x14ac:dyDescent="0.3">
      <c r="A1331" s="7"/>
      <c r="B1331" s="4"/>
      <c r="C1331" s="4"/>
      <c r="D1331" s="4"/>
      <c r="E1331" s="4"/>
      <c r="F1331" s="4"/>
    </row>
    <row r="1332" spans="1:6" x14ac:dyDescent="0.3">
      <c r="A1332" s="7"/>
      <c r="B1332" s="4"/>
      <c r="C1332" s="4"/>
      <c r="D1332" s="4"/>
      <c r="E1332" s="4"/>
      <c r="F1332" s="4"/>
    </row>
    <row r="1333" spans="1:6" x14ac:dyDescent="0.3">
      <c r="A1333" s="7"/>
      <c r="B1333" s="4"/>
      <c r="C1333" s="4"/>
      <c r="D1333" s="4"/>
      <c r="E1333" s="4"/>
      <c r="F1333" s="4"/>
    </row>
    <row r="1334" spans="1:6" x14ac:dyDescent="0.3">
      <c r="A1334" s="7"/>
      <c r="B1334" s="4"/>
      <c r="C1334" s="4"/>
      <c r="D1334" s="4"/>
      <c r="E1334" s="4"/>
      <c r="F1334" s="4"/>
    </row>
    <row r="1335" spans="1:6" x14ac:dyDescent="0.3">
      <c r="A1335" s="7"/>
      <c r="B1335" s="4"/>
      <c r="C1335" s="4"/>
      <c r="D1335" s="4"/>
      <c r="E1335" s="4"/>
      <c r="F1335" s="4"/>
    </row>
    <row r="1336" spans="1:6" x14ac:dyDescent="0.3">
      <c r="A1336" s="7"/>
      <c r="B1336" s="4"/>
      <c r="C1336" s="4"/>
      <c r="D1336" s="4"/>
      <c r="E1336" s="4"/>
      <c r="F1336" s="4"/>
    </row>
    <row r="1337" spans="1:6" x14ac:dyDescent="0.3">
      <c r="A1337" s="7"/>
      <c r="B1337" s="4"/>
      <c r="C1337" s="4"/>
      <c r="D1337" s="4"/>
      <c r="E1337" s="4"/>
      <c r="F1337" s="4"/>
    </row>
    <row r="1338" spans="1:6" x14ac:dyDescent="0.3">
      <c r="A1338" s="7"/>
      <c r="B1338" s="4"/>
      <c r="C1338" s="4"/>
      <c r="D1338" s="4"/>
      <c r="E1338" s="4"/>
      <c r="F1338" s="4"/>
    </row>
    <row r="1339" spans="1:6" x14ac:dyDescent="0.3">
      <c r="A1339" s="7"/>
      <c r="B1339" s="4"/>
      <c r="C1339" s="4"/>
      <c r="D1339" s="4"/>
      <c r="E1339" s="4"/>
      <c r="F1339" s="4"/>
    </row>
    <row r="1340" spans="1:6" x14ac:dyDescent="0.3">
      <c r="A1340" s="7"/>
      <c r="B1340" s="4"/>
      <c r="C1340" s="4"/>
      <c r="D1340" s="4"/>
      <c r="E1340" s="4"/>
      <c r="F1340" s="4"/>
    </row>
    <row r="1341" spans="1:6" x14ac:dyDescent="0.3">
      <c r="A1341" s="7"/>
      <c r="B1341" s="4"/>
      <c r="C1341" s="4"/>
      <c r="D1341" s="4"/>
      <c r="E1341" s="4"/>
      <c r="F1341" s="4"/>
    </row>
    <row r="1342" spans="1:6" x14ac:dyDescent="0.3">
      <c r="A1342" s="7"/>
      <c r="B1342" s="4"/>
      <c r="C1342" s="4"/>
      <c r="D1342" s="4"/>
      <c r="E1342" s="4"/>
      <c r="F1342" s="4"/>
    </row>
    <row r="1343" spans="1:6" x14ac:dyDescent="0.3">
      <c r="A1343" s="7"/>
      <c r="B1343" s="4"/>
      <c r="C1343" s="4"/>
      <c r="D1343" s="4"/>
      <c r="E1343" s="4"/>
      <c r="F1343" s="4"/>
    </row>
    <row r="1344" spans="1:6" x14ac:dyDescent="0.3">
      <c r="A1344" s="7"/>
      <c r="B1344" s="4"/>
      <c r="C1344" s="4"/>
      <c r="D1344" s="4"/>
      <c r="E1344" s="4"/>
      <c r="F1344" s="4"/>
    </row>
    <row r="1345" spans="1:6" x14ac:dyDescent="0.3">
      <c r="A1345" s="7"/>
      <c r="B1345" s="4"/>
      <c r="C1345" s="4"/>
      <c r="D1345" s="4"/>
      <c r="E1345" s="4"/>
      <c r="F1345" s="4"/>
    </row>
    <row r="1346" spans="1:6" x14ac:dyDescent="0.3">
      <c r="A1346" s="7"/>
      <c r="B1346" s="4"/>
      <c r="C1346" s="4"/>
      <c r="D1346" s="4"/>
      <c r="E1346" s="4"/>
      <c r="F1346" s="4"/>
    </row>
    <row r="1347" spans="1:6" x14ac:dyDescent="0.3">
      <c r="A1347" s="7"/>
      <c r="B1347" s="4"/>
      <c r="C1347" s="4"/>
      <c r="D1347" s="4"/>
      <c r="E1347" s="4"/>
      <c r="F1347" s="4"/>
    </row>
    <row r="1348" spans="1:6" x14ac:dyDescent="0.3">
      <c r="A1348" s="7"/>
      <c r="B1348" s="4"/>
      <c r="C1348" s="4"/>
      <c r="D1348" s="4"/>
      <c r="E1348" s="4"/>
      <c r="F1348" s="4"/>
    </row>
    <row r="1349" spans="1:6" x14ac:dyDescent="0.3">
      <c r="A1349" s="7"/>
      <c r="B1349" s="4"/>
      <c r="C1349" s="4"/>
      <c r="D1349" s="4"/>
      <c r="E1349" s="4"/>
      <c r="F1349" s="4"/>
    </row>
    <row r="1350" spans="1:6" x14ac:dyDescent="0.3">
      <c r="A1350" s="7"/>
      <c r="B1350" s="4"/>
      <c r="C1350" s="4"/>
      <c r="D1350" s="4"/>
      <c r="E1350" s="4"/>
      <c r="F1350" s="4"/>
    </row>
    <row r="1351" spans="1:6" x14ac:dyDescent="0.3">
      <c r="A1351" s="7"/>
      <c r="B1351" s="4"/>
      <c r="C1351" s="4"/>
      <c r="D1351" s="4"/>
      <c r="E1351" s="4"/>
      <c r="F1351" s="4"/>
    </row>
    <row r="1352" spans="1:6" x14ac:dyDescent="0.3">
      <c r="A1352" s="7"/>
      <c r="B1352" s="4"/>
      <c r="C1352" s="4"/>
      <c r="D1352" s="4"/>
      <c r="E1352" s="4"/>
      <c r="F1352" s="4"/>
    </row>
    <row r="1353" spans="1:6" x14ac:dyDescent="0.3">
      <c r="A1353" s="7"/>
      <c r="B1353" s="4"/>
      <c r="C1353" s="4"/>
      <c r="D1353" s="4"/>
      <c r="E1353" s="4"/>
      <c r="F1353" s="4"/>
    </row>
    <row r="1354" spans="1:6" x14ac:dyDescent="0.3">
      <c r="A1354" s="7"/>
      <c r="B1354" s="4"/>
      <c r="C1354" s="4"/>
      <c r="D1354" s="4"/>
      <c r="E1354" s="4"/>
      <c r="F1354" s="4"/>
    </row>
    <row r="1355" spans="1:6" x14ac:dyDescent="0.3">
      <c r="A1355" s="7"/>
      <c r="B1355" s="4"/>
      <c r="C1355" s="4"/>
      <c r="D1355" s="4"/>
      <c r="E1355" s="4"/>
      <c r="F1355" s="4"/>
    </row>
    <row r="1356" spans="1:6" x14ac:dyDescent="0.3">
      <c r="A1356" s="7"/>
      <c r="B1356" s="4"/>
      <c r="C1356" s="4"/>
      <c r="D1356" s="4"/>
      <c r="E1356" s="4"/>
      <c r="F1356" s="4"/>
    </row>
    <row r="1357" spans="1:6" x14ac:dyDescent="0.3">
      <c r="A1357" s="7"/>
      <c r="B1357" s="4"/>
      <c r="C1357" s="4"/>
      <c r="D1357" s="4"/>
      <c r="E1357" s="4"/>
      <c r="F1357" s="4"/>
    </row>
    <row r="1358" spans="1:6" x14ac:dyDescent="0.3">
      <c r="A1358" s="7"/>
      <c r="B1358" s="4"/>
      <c r="C1358" s="4"/>
      <c r="D1358" s="4"/>
      <c r="E1358" s="4"/>
      <c r="F1358" s="4"/>
    </row>
    <row r="1359" spans="1:6" x14ac:dyDescent="0.3">
      <c r="A1359" s="7"/>
      <c r="B1359" s="4"/>
      <c r="C1359" s="4"/>
      <c r="D1359" s="4"/>
      <c r="E1359" s="4"/>
      <c r="F1359" s="4"/>
    </row>
    <row r="1360" spans="1:6" x14ac:dyDescent="0.3">
      <c r="A1360" s="7"/>
      <c r="B1360" s="4"/>
      <c r="C1360" s="4"/>
      <c r="D1360" s="4"/>
      <c r="E1360" s="4"/>
      <c r="F1360" s="4"/>
    </row>
    <row r="1361" spans="1:6" x14ac:dyDescent="0.3">
      <c r="A1361" s="7"/>
      <c r="B1361" s="4"/>
      <c r="C1361" s="4"/>
      <c r="D1361" s="4"/>
      <c r="E1361" s="4"/>
      <c r="F1361" s="4"/>
    </row>
    <row r="1362" spans="1:6" x14ac:dyDescent="0.3">
      <c r="A1362" s="7"/>
      <c r="B1362" s="4"/>
      <c r="C1362" s="4"/>
      <c r="D1362" s="4"/>
      <c r="E1362" s="4"/>
      <c r="F1362" s="4"/>
    </row>
    <row r="1363" spans="1:6" x14ac:dyDescent="0.3">
      <c r="A1363" s="7"/>
      <c r="B1363" s="4"/>
      <c r="C1363" s="4"/>
      <c r="D1363" s="4"/>
      <c r="E1363" s="4"/>
      <c r="F1363" s="4"/>
    </row>
    <row r="1364" spans="1:6" x14ac:dyDescent="0.3">
      <c r="A1364" s="7"/>
      <c r="B1364" s="4"/>
      <c r="C1364" s="4"/>
      <c r="D1364" s="4"/>
      <c r="E1364" s="4"/>
      <c r="F1364" s="4"/>
    </row>
    <row r="1365" spans="1:6" x14ac:dyDescent="0.3">
      <c r="A1365" s="7"/>
      <c r="B1365" s="4"/>
      <c r="C1365" s="4"/>
      <c r="D1365" s="4"/>
      <c r="E1365" s="4"/>
      <c r="F1365" s="4"/>
    </row>
    <row r="1366" spans="1:6" x14ac:dyDescent="0.3">
      <c r="A1366" s="7"/>
      <c r="B1366" s="4"/>
      <c r="C1366" s="4"/>
      <c r="D1366" s="4"/>
      <c r="E1366" s="4"/>
      <c r="F1366" s="4"/>
    </row>
    <row r="1367" spans="1:6" x14ac:dyDescent="0.3">
      <c r="A1367" s="7"/>
      <c r="B1367" s="4"/>
      <c r="C1367" s="4"/>
      <c r="D1367" s="4"/>
      <c r="E1367" s="4"/>
      <c r="F1367" s="4"/>
    </row>
    <row r="1368" spans="1:6" x14ac:dyDescent="0.3">
      <c r="A1368" s="7"/>
      <c r="B1368" s="4"/>
      <c r="C1368" s="4"/>
      <c r="D1368" s="4"/>
      <c r="E1368" s="4"/>
      <c r="F1368" s="4"/>
    </row>
    <row r="1369" spans="1:6" x14ac:dyDescent="0.3">
      <c r="A1369" s="7"/>
      <c r="B1369" s="4"/>
      <c r="C1369" s="4"/>
      <c r="D1369" s="4"/>
      <c r="E1369" s="4"/>
      <c r="F1369" s="4"/>
    </row>
    <row r="1370" spans="1:6" x14ac:dyDescent="0.3">
      <c r="A1370" s="7"/>
      <c r="B1370" s="4"/>
      <c r="C1370" s="4"/>
      <c r="D1370" s="4"/>
      <c r="E1370" s="4"/>
      <c r="F1370" s="4"/>
    </row>
    <row r="1371" spans="1:6" x14ac:dyDescent="0.3">
      <c r="A1371" s="7"/>
      <c r="B1371" s="4"/>
      <c r="C1371" s="4"/>
      <c r="D1371" s="4"/>
      <c r="E1371" s="4"/>
      <c r="F1371" s="4"/>
    </row>
    <row r="1372" spans="1:6" x14ac:dyDescent="0.3">
      <c r="A1372" s="7"/>
      <c r="B1372" s="4"/>
      <c r="C1372" s="4"/>
      <c r="D1372" s="4"/>
      <c r="E1372" s="4"/>
      <c r="F1372" s="4"/>
    </row>
    <row r="1373" spans="1:6" x14ac:dyDescent="0.3">
      <c r="A1373" s="7"/>
      <c r="B1373" s="4"/>
      <c r="C1373" s="4"/>
      <c r="D1373" s="4"/>
      <c r="E1373" s="4"/>
      <c r="F1373" s="4"/>
    </row>
    <row r="1374" spans="1:6" x14ac:dyDescent="0.3">
      <c r="A1374" s="7"/>
      <c r="B1374" s="4"/>
      <c r="C1374" s="4"/>
      <c r="D1374" s="4"/>
      <c r="E1374" s="4"/>
      <c r="F1374" s="4"/>
    </row>
    <row r="1375" spans="1:6" x14ac:dyDescent="0.3">
      <c r="A1375" s="7"/>
      <c r="B1375" s="4"/>
      <c r="C1375" s="4"/>
      <c r="D1375" s="4"/>
      <c r="E1375" s="4"/>
      <c r="F1375" s="4"/>
    </row>
    <row r="1376" spans="1:6" x14ac:dyDescent="0.3">
      <c r="A1376" s="7"/>
      <c r="B1376" s="4"/>
      <c r="C1376" s="4"/>
      <c r="D1376" s="4"/>
      <c r="E1376" s="4"/>
      <c r="F1376" s="4"/>
    </row>
    <row r="1377" spans="1:6" x14ac:dyDescent="0.3">
      <c r="A1377" s="7"/>
      <c r="B1377" s="4"/>
      <c r="C1377" s="4"/>
      <c r="D1377" s="4"/>
      <c r="E1377" s="4"/>
      <c r="F1377" s="4"/>
    </row>
    <row r="1378" spans="1:6" x14ac:dyDescent="0.3">
      <c r="A1378" s="7"/>
      <c r="B1378" s="4"/>
      <c r="C1378" s="4"/>
      <c r="D1378" s="4"/>
      <c r="E1378" s="4"/>
      <c r="F1378" s="4"/>
    </row>
    <row r="1379" spans="1:6" x14ac:dyDescent="0.3">
      <c r="A1379" s="7"/>
      <c r="B1379" s="4"/>
      <c r="C1379" s="4"/>
      <c r="D1379" s="4"/>
      <c r="E1379" s="4"/>
      <c r="F1379" s="4"/>
    </row>
    <row r="1380" spans="1:6" x14ac:dyDescent="0.3">
      <c r="A1380" s="7"/>
      <c r="B1380" s="4"/>
      <c r="C1380" s="4"/>
      <c r="D1380" s="4"/>
      <c r="E1380" s="4"/>
      <c r="F1380" s="4"/>
    </row>
    <row r="1381" spans="1:6" x14ac:dyDescent="0.3">
      <c r="A1381" s="7"/>
      <c r="B1381" s="4"/>
      <c r="C1381" s="4"/>
      <c r="D1381" s="4"/>
      <c r="E1381" s="4"/>
      <c r="F1381" s="4"/>
    </row>
    <row r="1382" spans="1:6" x14ac:dyDescent="0.3">
      <c r="A1382" s="7"/>
      <c r="B1382" s="4"/>
      <c r="C1382" s="4"/>
      <c r="D1382" s="4"/>
      <c r="E1382" s="4"/>
      <c r="F1382" s="4"/>
    </row>
    <row r="1383" spans="1:6" x14ac:dyDescent="0.3">
      <c r="A1383" s="7"/>
      <c r="B1383" s="4"/>
      <c r="C1383" s="4"/>
      <c r="D1383" s="4"/>
      <c r="E1383" s="4"/>
      <c r="F1383" s="4"/>
    </row>
    <row r="1384" spans="1:6" x14ac:dyDescent="0.3">
      <c r="A1384" s="7"/>
      <c r="B1384" s="4"/>
      <c r="C1384" s="4"/>
      <c r="D1384" s="4"/>
      <c r="E1384" s="4"/>
      <c r="F1384" s="4"/>
    </row>
    <row r="1385" spans="1:6" x14ac:dyDescent="0.3">
      <c r="A1385" s="7"/>
      <c r="B1385" s="4"/>
      <c r="C1385" s="4"/>
      <c r="D1385" s="4"/>
      <c r="E1385" s="4"/>
      <c r="F1385" s="4"/>
    </row>
    <row r="1386" spans="1:6" x14ac:dyDescent="0.3">
      <c r="A1386" s="7"/>
      <c r="B1386" s="4"/>
      <c r="C1386" s="4"/>
      <c r="D1386" s="4"/>
      <c r="E1386" s="4"/>
      <c r="F1386" s="4"/>
    </row>
    <row r="1387" spans="1:6" x14ac:dyDescent="0.3">
      <c r="A1387" s="7"/>
      <c r="B1387" s="4"/>
      <c r="C1387" s="4"/>
      <c r="D1387" s="4"/>
      <c r="E1387" s="4"/>
      <c r="F1387" s="4"/>
    </row>
    <row r="1388" spans="1:6" x14ac:dyDescent="0.3">
      <c r="A1388" s="7"/>
      <c r="B1388" s="4"/>
      <c r="C1388" s="4"/>
      <c r="D1388" s="4"/>
      <c r="E1388" s="4"/>
      <c r="F1388" s="4"/>
    </row>
    <row r="1389" spans="1:6" x14ac:dyDescent="0.3">
      <c r="A1389" s="7"/>
      <c r="B1389" s="4"/>
      <c r="C1389" s="4"/>
      <c r="D1389" s="4"/>
      <c r="E1389" s="4"/>
      <c r="F1389" s="4"/>
    </row>
    <row r="1390" spans="1:6" x14ac:dyDescent="0.3">
      <c r="A1390" s="7"/>
      <c r="B1390" s="4"/>
      <c r="C1390" s="4"/>
      <c r="D1390" s="4"/>
      <c r="E1390" s="4"/>
      <c r="F1390" s="4"/>
    </row>
    <row r="1391" spans="1:6" x14ac:dyDescent="0.3">
      <c r="A1391" s="7"/>
      <c r="B1391" s="4"/>
      <c r="C1391" s="4"/>
      <c r="D1391" s="4"/>
      <c r="E1391" s="4"/>
      <c r="F1391" s="4"/>
    </row>
    <row r="1392" spans="1:6" x14ac:dyDescent="0.3">
      <c r="A1392" s="7"/>
      <c r="B1392" s="4"/>
      <c r="C1392" s="4"/>
      <c r="D1392" s="4"/>
      <c r="E1392" s="4"/>
      <c r="F1392" s="4"/>
    </row>
    <row r="1393" spans="1:6" x14ac:dyDescent="0.3">
      <c r="A1393" s="7"/>
      <c r="B1393" s="4"/>
      <c r="C1393" s="4"/>
      <c r="D1393" s="4"/>
      <c r="E1393" s="4"/>
      <c r="F1393" s="4"/>
    </row>
    <row r="1394" spans="1:6" x14ac:dyDescent="0.3">
      <c r="A1394" s="7"/>
      <c r="B1394" s="4"/>
      <c r="C1394" s="4"/>
      <c r="D1394" s="4"/>
      <c r="E1394" s="4"/>
      <c r="F1394" s="4"/>
    </row>
    <row r="1395" spans="1:6" x14ac:dyDescent="0.3">
      <c r="A1395" s="7"/>
      <c r="B1395" s="4"/>
      <c r="C1395" s="4"/>
      <c r="D1395" s="4"/>
      <c r="E1395" s="4"/>
      <c r="F1395" s="4"/>
    </row>
    <row r="1396" spans="1:6" x14ac:dyDescent="0.3">
      <c r="A1396" s="7"/>
      <c r="B1396" s="4"/>
      <c r="C1396" s="4"/>
      <c r="D1396" s="4"/>
      <c r="E1396" s="4"/>
      <c r="F1396" s="4"/>
    </row>
    <row r="1397" spans="1:6" x14ac:dyDescent="0.3">
      <c r="A1397" s="7"/>
      <c r="B1397" s="4"/>
      <c r="C1397" s="4"/>
      <c r="D1397" s="4"/>
      <c r="E1397" s="4"/>
      <c r="F1397" s="4"/>
    </row>
    <row r="1398" spans="1:6" x14ac:dyDescent="0.3">
      <c r="A1398" s="7"/>
      <c r="B1398" s="4"/>
      <c r="C1398" s="4"/>
      <c r="D1398" s="4"/>
      <c r="E1398" s="4"/>
      <c r="F1398" s="4"/>
    </row>
    <row r="1399" spans="1:6" x14ac:dyDescent="0.3">
      <c r="A1399" s="7"/>
      <c r="B1399" s="4"/>
      <c r="C1399" s="4"/>
      <c r="D1399" s="4"/>
      <c r="E1399" s="4"/>
      <c r="F1399" s="4"/>
    </row>
    <row r="1400" spans="1:6" x14ac:dyDescent="0.3">
      <c r="A1400" s="7"/>
      <c r="B1400" s="4"/>
      <c r="C1400" s="4"/>
      <c r="D1400" s="4"/>
      <c r="E1400" s="4"/>
      <c r="F1400" s="4"/>
    </row>
    <row r="1401" spans="1:6" x14ac:dyDescent="0.3">
      <c r="A1401" s="7"/>
      <c r="B1401" s="4"/>
      <c r="C1401" s="4"/>
      <c r="D1401" s="4"/>
      <c r="E1401" s="4"/>
      <c r="F1401" s="4"/>
    </row>
    <row r="1402" spans="1:6" x14ac:dyDescent="0.3">
      <c r="A1402" s="7"/>
      <c r="B1402" s="4"/>
      <c r="C1402" s="4"/>
      <c r="D1402" s="4"/>
      <c r="E1402" s="4"/>
      <c r="F1402" s="4"/>
    </row>
    <row r="1403" spans="1:6" x14ac:dyDescent="0.3">
      <c r="A1403" s="7"/>
      <c r="B1403" s="4"/>
      <c r="C1403" s="4"/>
      <c r="D1403" s="4"/>
      <c r="E1403" s="4"/>
      <c r="F1403" s="4"/>
    </row>
    <row r="1404" spans="1:6" x14ac:dyDescent="0.3">
      <c r="A1404" s="7"/>
      <c r="B1404" s="4"/>
      <c r="C1404" s="4"/>
      <c r="D1404" s="4"/>
      <c r="E1404" s="4"/>
      <c r="F1404" s="4"/>
    </row>
    <row r="1405" spans="1:6" x14ac:dyDescent="0.3">
      <c r="A1405" s="7"/>
      <c r="B1405" s="4"/>
      <c r="C1405" s="4"/>
      <c r="D1405" s="4"/>
      <c r="E1405" s="4"/>
      <c r="F1405" s="4"/>
    </row>
    <row r="1406" spans="1:6" x14ac:dyDescent="0.3">
      <c r="A1406" s="7"/>
      <c r="B1406" s="4"/>
      <c r="C1406" s="4"/>
      <c r="D1406" s="4"/>
      <c r="E1406" s="4"/>
      <c r="F1406" s="4"/>
    </row>
    <row r="1407" spans="1:6" x14ac:dyDescent="0.3">
      <c r="A1407" s="7"/>
      <c r="B1407" s="4"/>
      <c r="C1407" s="4"/>
      <c r="D1407" s="4"/>
      <c r="E1407" s="4"/>
      <c r="F1407" s="4"/>
    </row>
    <row r="1408" spans="1:6" x14ac:dyDescent="0.3">
      <c r="A1408" s="7"/>
      <c r="B1408" s="4"/>
      <c r="C1408" s="4"/>
      <c r="D1408" s="4"/>
      <c r="E1408" s="4"/>
      <c r="F1408" s="4"/>
    </row>
    <row r="1409" spans="1:6" x14ac:dyDescent="0.3">
      <c r="A1409" s="7"/>
      <c r="B1409" s="4"/>
      <c r="C1409" s="4"/>
      <c r="D1409" s="4"/>
      <c r="E1409" s="4"/>
      <c r="F1409" s="4"/>
    </row>
    <row r="1410" spans="1:6" x14ac:dyDescent="0.3">
      <c r="A1410" s="7"/>
      <c r="B1410" s="4"/>
      <c r="C1410" s="4"/>
      <c r="D1410" s="4"/>
      <c r="E1410" s="4"/>
      <c r="F1410" s="4"/>
    </row>
    <row r="1411" spans="1:6" x14ac:dyDescent="0.3">
      <c r="A1411" s="7"/>
      <c r="B1411" s="4"/>
      <c r="C1411" s="4"/>
      <c r="D1411" s="4"/>
      <c r="E1411" s="4"/>
      <c r="F1411" s="4"/>
    </row>
    <row r="1412" spans="1:6" x14ac:dyDescent="0.3">
      <c r="A1412" s="7"/>
      <c r="B1412" s="4"/>
      <c r="C1412" s="4"/>
      <c r="D1412" s="4"/>
      <c r="E1412" s="4"/>
      <c r="F1412" s="4"/>
    </row>
    <row r="1413" spans="1:6" x14ac:dyDescent="0.3">
      <c r="A1413" s="7"/>
      <c r="B1413" s="4"/>
      <c r="C1413" s="4"/>
      <c r="D1413" s="4"/>
      <c r="E1413" s="4"/>
      <c r="F1413" s="4"/>
    </row>
    <row r="1414" spans="1:6" x14ac:dyDescent="0.3">
      <c r="A1414" s="7"/>
      <c r="B1414" s="4"/>
      <c r="C1414" s="4"/>
      <c r="D1414" s="4"/>
      <c r="E1414" s="4"/>
      <c r="F1414" s="4"/>
    </row>
    <row r="1415" spans="1:6" x14ac:dyDescent="0.3">
      <c r="A1415" s="7"/>
      <c r="B1415" s="4"/>
      <c r="C1415" s="4"/>
      <c r="D1415" s="4"/>
      <c r="E1415" s="4"/>
      <c r="F1415" s="4"/>
    </row>
    <row r="1416" spans="1:6" x14ac:dyDescent="0.3">
      <c r="A1416" s="7"/>
      <c r="B1416" s="4"/>
      <c r="C1416" s="4"/>
      <c r="D1416" s="4"/>
      <c r="E1416" s="4"/>
      <c r="F1416" s="4"/>
    </row>
    <row r="1417" spans="1:6" x14ac:dyDescent="0.3">
      <c r="A1417" s="7"/>
      <c r="B1417" s="4"/>
      <c r="C1417" s="4"/>
      <c r="D1417" s="4"/>
      <c r="E1417" s="4"/>
      <c r="F1417" s="4"/>
    </row>
    <row r="1418" spans="1:6" x14ac:dyDescent="0.3">
      <c r="A1418" s="7"/>
      <c r="B1418" s="4"/>
      <c r="C1418" s="4"/>
      <c r="D1418" s="4"/>
      <c r="E1418" s="4"/>
      <c r="F1418" s="4"/>
    </row>
    <row r="1419" spans="1:6" x14ac:dyDescent="0.3">
      <c r="A1419" s="7"/>
      <c r="B1419" s="4"/>
      <c r="C1419" s="4"/>
      <c r="D1419" s="4"/>
      <c r="E1419" s="4"/>
      <c r="F1419" s="4"/>
    </row>
    <row r="1420" spans="1:6" x14ac:dyDescent="0.3">
      <c r="A1420" s="7"/>
      <c r="B1420" s="4"/>
      <c r="C1420" s="4"/>
      <c r="D1420" s="4"/>
      <c r="E1420" s="4"/>
      <c r="F1420" s="4"/>
    </row>
    <row r="1421" spans="1:6" x14ac:dyDescent="0.3">
      <c r="A1421" s="7"/>
      <c r="B1421" s="4"/>
      <c r="C1421" s="4"/>
      <c r="D1421" s="4"/>
      <c r="E1421" s="4"/>
      <c r="F1421" s="4"/>
    </row>
    <row r="1422" spans="1:6" x14ac:dyDescent="0.3">
      <c r="A1422" s="7"/>
      <c r="B1422" s="4"/>
      <c r="C1422" s="4"/>
      <c r="D1422" s="4"/>
      <c r="E1422" s="4"/>
      <c r="F1422" s="4"/>
    </row>
    <row r="1423" spans="1:6" x14ac:dyDescent="0.3">
      <c r="A1423" s="7"/>
      <c r="B1423" s="4"/>
      <c r="C1423" s="4"/>
      <c r="D1423" s="4"/>
      <c r="E1423" s="4"/>
      <c r="F1423" s="4"/>
    </row>
    <row r="1424" spans="1:6" x14ac:dyDescent="0.3">
      <c r="A1424" s="7"/>
      <c r="B1424" s="4"/>
      <c r="C1424" s="4"/>
      <c r="D1424" s="4"/>
      <c r="E1424" s="4"/>
      <c r="F1424" s="4"/>
    </row>
    <row r="1425" spans="1:6" x14ac:dyDescent="0.3">
      <c r="A1425" s="7"/>
      <c r="B1425" s="4"/>
      <c r="C1425" s="4"/>
      <c r="D1425" s="4"/>
      <c r="E1425" s="4"/>
      <c r="F1425" s="4"/>
    </row>
    <row r="1426" spans="1:6" x14ac:dyDescent="0.3">
      <c r="A1426" s="7"/>
      <c r="B1426" s="4"/>
      <c r="C1426" s="4"/>
      <c r="D1426" s="4"/>
      <c r="E1426" s="4"/>
      <c r="F1426" s="4"/>
    </row>
    <row r="1427" spans="1:6" x14ac:dyDescent="0.3">
      <c r="A1427" s="7"/>
      <c r="B1427" s="4"/>
      <c r="C1427" s="4"/>
      <c r="D1427" s="4"/>
      <c r="E1427" s="4"/>
      <c r="F1427" s="4"/>
    </row>
    <row r="1428" spans="1:6" x14ac:dyDescent="0.3">
      <c r="A1428" s="7"/>
      <c r="B1428" s="4"/>
      <c r="C1428" s="4"/>
      <c r="D1428" s="4"/>
      <c r="E1428" s="4"/>
      <c r="F1428" s="4"/>
    </row>
    <row r="1429" spans="1:6" x14ac:dyDescent="0.3">
      <c r="A1429" s="7"/>
      <c r="B1429" s="4"/>
      <c r="C1429" s="4"/>
      <c r="D1429" s="4"/>
      <c r="E1429" s="4"/>
      <c r="F1429" s="4"/>
    </row>
    <row r="1430" spans="1:6" x14ac:dyDescent="0.3">
      <c r="A1430" s="7"/>
      <c r="B1430" s="4"/>
      <c r="C1430" s="4"/>
      <c r="D1430" s="4"/>
      <c r="E1430" s="4"/>
      <c r="F1430" s="4"/>
    </row>
    <row r="1431" spans="1:6" x14ac:dyDescent="0.3">
      <c r="A1431" s="7"/>
      <c r="B1431" s="4"/>
      <c r="C1431" s="4"/>
      <c r="D1431" s="4"/>
      <c r="E1431" s="4"/>
      <c r="F1431" s="4"/>
    </row>
    <row r="1432" spans="1:6" x14ac:dyDescent="0.3">
      <c r="A1432" s="7"/>
      <c r="B1432" s="4"/>
      <c r="C1432" s="4"/>
      <c r="D1432" s="4"/>
      <c r="E1432" s="4"/>
      <c r="F1432" s="4"/>
    </row>
    <row r="1433" spans="1:6" x14ac:dyDescent="0.3">
      <c r="A1433" s="7"/>
      <c r="B1433" s="4"/>
      <c r="C1433" s="4"/>
      <c r="D1433" s="4"/>
      <c r="E1433" s="4"/>
      <c r="F1433" s="4"/>
    </row>
    <row r="1434" spans="1:6" x14ac:dyDescent="0.3">
      <c r="A1434" s="7"/>
      <c r="B1434" s="4"/>
      <c r="C1434" s="4"/>
      <c r="D1434" s="4"/>
      <c r="E1434" s="4"/>
      <c r="F1434" s="4"/>
    </row>
    <row r="1435" spans="1:6" x14ac:dyDescent="0.3">
      <c r="A1435" s="7"/>
      <c r="B1435" s="4"/>
      <c r="C1435" s="4"/>
      <c r="D1435" s="4"/>
      <c r="E1435" s="4"/>
      <c r="F1435" s="4"/>
    </row>
    <row r="1436" spans="1:6" x14ac:dyDescent="0.3">
      <c r="A1436" s="7"/>
      <c r="B1436" s="4"/>
      <c r="C1436" s="4"/>
      <c r="D1436" s="4"/>
      <c r="E1436" s="4"/>
      <c r="F1436" s="4"/>
    </row>
    <row r="1437" spans="1:6" x14ac:dyDescent="0.3">
      <c r="A1437" s="7"/>
      <c r="B1437" s="4"/>
      <c r="C1437" s="4"/>
      <c r="D1437" s="4"/>
      <c r="E1437" s="4"/>
      <c r="F1437" s="4"/>
    </row>
    <row r="1438" spans="1:6" x14ac:dyDescent="0.3">
      <c r="A1438" s="7"/>
      <c r="B1438" s="4"/>
      <c r="C1438" s="4"/>
      <c r="D1438" s="4"/>
      <c r="E1438" s="4"/>
      <c r="F1438" s="4"/>
    </row>
    <row r="1439" spans="1:6" x14ac:dyDescent="0.3">
      <c r="A1439" s="7"/>
      <c r="B1439" s="4"/>
      <c r="C1439" s="4"/>
      <c r="D1439" s="4"/>
      <c r="E1439" s="4"/>
      <c r="F1439" s="4"/>
    </row>
    <row r="1440" spans="1:6" x14ac:dyDescent="0.3">
      <c r="A1440" s="7"/>
      <c r="B1440" s="4"/>
      <c r="C1440" s="4"/>
      <c r="D1440" s="4"/>
      <c r="E1440" s="4"/>
      <c r="F1440" s="4"/>
    </row>
    <row r="1441" spans="1:6" x14ac:dyDescent="0.3">
      <c r="A1441" s="7"/>
      <c r="B1441" s="4"/>
      <c r="C1441" s="4"/>
      <c r="D1441" s="4"/>
      <c r="E1441" s="4"/>
      <c r="F1441" s="4"/>
    </row>
    <row r="1442" spans="1:6" x14ac:dyDescent="0.3">
      <c r="A1442" s="7"/>
      <c r="B1442" s="4"/>
      <c r="C1442" s="4"/>
      <c r="D1442" s="4"/>
      <c r="E1442" s="4"/>
      <c r="F1442" s="4"/>
    </row>
    <row r="1443" spans="1:6" x14ac:dyDescent="0.3">
      <c r="A1443" s="7"/>
      <c r="B1443" s="4"/>
      <c r="C1443" s="4"/>
      <c r="D1443" s="4"/>
      <c r="E1443" s="4"/>
      <c r="F1443" s="4"/>
    </row>
    <row r="1444" spans="1:6" x14ac:dyDescent="0.3">
      <c r="A1444" s="7"/>
      <c r="B1444" s="4"/>
      <c r="C1444" s="4"/>
      <c r="D1444" s="4"/>
      <c r="E1444" s="4"/>
      <c r="F1444" s="4"/>
    </row>
    <row r="1445" spans="1:6" x14ac:dyDescent="0.3">
      <c r="A1445" s="7"/>
      <c r="B1445" s="4"/>
      <c r="C1445" s="4"/>
      <c r="D1445" s="4"/>
      <c r="E1445" s="4"/>
      <c r="F1445" s="4"/>
    </row>
    <row r="1446" spans="1:6" x14ac:dyDescent="0.3">
      <c r="A1446" s="7"/>
      <c r="B1446" s="4"/>
      <c r="C1446" s="4"/>
      <c r="D1446" s="4"/>
      <c r="E1446" s="4"/>
      <c r="F1446" s="4"/>
    </row>
    <row r="1447" spans="1:6" x14ac:dyDescent="0.3">
      <c r="A1447" s="7"/>
      <c r="B1447" s="4"/>
      <c r="C1447" s="4"/>
      <c r="D1447" s="4"/>
      <c r="E1447" s="4"/>
      <c r="F1447" s="4"/>
    </row>
    <row r="1448" spans="1:6" x14ac:dyDescent="0.3">
      <c r="A1448" s="7"/>
      <c r="B1448" s="4"/>
      <c r="C1448" s="4"/>
      <c r="D1448" s="4"/>
      <c r="E1448" s="4"/>
      <c r="F1448" s="4"/>
    </row>
    <row r="1449" spans="1:6" x14ac:dyDescent="0.3">
      <c r="A1449" s="7"/>
      <c r="B1449" s="4"/>
      <c r="C1449" s="4"/>
      <c r="D1449" s="4"/>
      <c r="E1449" s="4"/>
      <c r="F1449" s="4"/>
    </row>
    <row r="1450" spans="1:6" x14ac:dyDescent="0.3">
      <c r="A1450" s="7"/>
      <c r="B1450" s="4"/>
      <c r="C1450" s="4"/>
      <c r="D1450" s="4"/>
      <c r="E1450" s="4"/>
      <c r="F1450" s="4"/>
    </row>
    <row r="1451" spans="1:6" x14ac:dyDescent="0.3">
      <c r="A1451" s="7"/>
      <c r="B1451" s="4"/>
      <c r="C1451" s="4"/>
      <c r="D1451" s="4"/>
      <c r="E1451" s="4"/>
      <c r="F1451" s="4"/>
    </row>
    <row r="1452" spans="1:6" x14ac:dyDescent="0.3">
      <c r="A1452" s="7"/>
      <c r="B1452" s="4"/>
      <c r="C1452" s="4"/>
      <c r="D1452" s="4"/>
      <c r="E1452" s="4"/>
      <c r="F1452" s="4"/>
    </row>
    <row r="1453" spans="1:6" x14ac:dyDescent="0.3">
      <c r="A1453" s="7"/>
      <c r="B1453" s="4"/>
      <c r="C1453" s="4"/>
      <c r="D1453" s="4"/>
      <c r="E1453" s="4"/>
      <c r="F1453" s="4"/>
    </row>
    <row r="1454" spans="1:6" x14ac:dyDescent="0.3">
      <c r="A1454" s="7"/>
      <c r="B1454" s="4"/>
      <c r="C1454" s="4"/>
      <c r="D1454" s="4"/>
      <c r="E1454" s="4"/>
      <c r="F1454" s="4"/>
    </row>
    <row r="1455" spans="1:6" x14ac:dyDescent="0.3">
      <c r="A1455" s="7"/>
      <c r="B1455" s="4"/>
      <c r="C1455" s="4"/>
      <c r="D1455" s="4"/>
      <c r="E1455" s="4"/>
      <c r="F1455" s="4"/>
    </row>
    <row r="1456" spans="1:6" x14ac:dyDescent="0.3">
      <c r="A1456" s="7"/>
      <c r="B1456" s="4"/>
      <c r="C1456" s="4"/>
      <c r="D1456" s="4"/>
      <c r="E1456" s="4"/>
      <c r="F1456" s="4"/>
    </row>
    <row r="1457" spans="1:6" x14ac:dyDescent="0.3">
      <c r="A1457" s="7"/>
      <c r="B1457" s="4"/>
      <c r="C1457" s="4"/>
      <c r="D1457" s="4"/>
      <c r="E1457" s="4"/>
      <c r="F1457" s="4"/>
    </row>
    <row r="1458" spans="1:6" x14ac:dyDescent="0.3">
      <c r="A1458" s="7"/>
      <c r="B1458" s="4"/>
      <c r="C1458" s="4"/>
      <c r="D1458" s="4"/>
      <c r="E1458" s="4"/>
      <c r="F1458" s="4"/>
    </row>
    <row r="1459" spans="1:6" x14ac:dyDescent="0.3">
      <c r="A1459" s="7"/>
      <c r="B1459" s="4"/>
      <c r="C1459" s="4"/>
      <c r="D1459" s="4"/>
      <c r="E1459" s="4"/>
      <c r="F1459" s="4"/>
    </row>
    <row r="1460" spans="1:6" x14ac:dyDescent="0.3">
      <c r="A1460" s="7"/>
      <c r="B1460" s="4"/>
      <c r="C1460" s="4"/>
      <c r="D1460" s="4"/>
      <c r="E1460" s="4"/>
      <c r="F1460" s="4"/>
    </row>
    <row r="1461" spans="1:6" x14ac:dyDescent="0.3">
      <c r="A1461" s="7"/>
      <c r="B1461" s="4"/>
      <c r="C1461" s="4"/>
      <c r="D1461" s="4"/>
      <c r="E1461" s="4"/>
      <c r="F1461" s="4"/>
    </row>
    <row r="1462" spans="1:6" x14ac:dyDescent="0.3">
      <c r="A1462" s="7"/>
      <c r="B1462" s="4"/>
      <c r="C1462" s="4"/>
      <c r="D1462" s="4"/>
      <c r="E1462" s="4"/>
      <c r="F1462" s="4"/>
    </row>
    <row r="1463" spans="1:6" x14ac:dyDescent="0.3">
      <c r="A1463" s="7"/>
      <c r="B1463" s="4"/>
      <c r="C1463" s="4"/>
      <c r="D1463" s="4"/>
      <c r="E1463" s="4"/>
      <c r="F1463" s="4"/>
    </row>
    <row r="1464" spans="1:6" x14ac:dyDescent="0.3">
      <c r="A1464" s="7"/>
      <c r="B1464" s="4"/>
      <c r="C1464" s="4"/>
      <c r="D1464" s="4"/>
      <c r="E1464" s="4"/>
      <c r="F1464" s="4"/>
    </row>
    <row r="1465" spans="1:6" x14ac:dyDescent="0.3">
      <c r="A1465" s="7"/>
      <c r="B1465" s="4"/>
      <c r="C1465" s="4"/>
      <c r="D1465" s="4"/>
      <c r="E1465" s="4"/>
      <c r="F1465" s="4"/>
    </row>
    <row r="1466" spans="1:6" x14ac:dyDescent="0.3">
      <c r="A1466" s="7"/>
      <c r="B1466" s="4"/>
      <c r="C1466" s="4"/>
      <c r="D1466" s="4"/>
      <c r="E1466" s="4"/>
      <c r="F1466" s="4"/>
    </row>
    <row r="1467" spans="1:6" x14ac:dyDescent="0.3">
      <c r="A1467" s="7"/>
      <c r="B1467" s="4"/>
      <c r="C1467" s="4"/>
      <c r="D1467" s="4"/>
      <c r="E1467" s="4"/>
      <c r="F1467" s="4"/>
    </row>
    <row r="1468" spans="1:6" x14ac:dyDescent="0.3">
      <c r="A1468" s="7"/>
      <c r="B1468" s="4"/>
      <c r="C1468" s="4"/>
      <c r="D1468" s="4"/>
      <c r="E1468" s="4"/>
      <c r="F1468" s="4"/>
    </row>
    <row r="1469" spans="1:6" x14ac:dyDescent="0.3">
      <c r="A1469" s="7"/>
      <c r="B1469" s="4"/>
      <c r="C1469" s="4"/>
      <c r="D1469" s="4"/>
      <c r="E1469" s="4"/>
      <c r="F1469" s="4"/>
    </row>
    <row r="1470" spans="1:6" x14ac:dyDescent="0.3">
      <c r="A1470" s="7"/>
      <c r="B1470" s="4"/>
      <c r="C1470" s="4"/>
      <c r="D1470" s="4"/>
      <c r="E1470" s="4"/>
      <c r="F1470" s="4"/>
    </row>
    <row r="1471" spans="1:6" x14ac:dyDescent="0.3">
      <c r="A1471" s="7"/>
      <c r="B1471" s="4"/>
      <c r="C1471" s="4"/>
      <c r="D1471" s="4"/>
      <c r="E1471" s="4"/>
      <c r="F1471" s="4"/>
    </row>
    <row r="1472" spans="1:6" x14ac:dyDescent="0.3">
      <c r="A1472" s="7"/>
      <c r="B1472" s="4"/>
      <c r="C1472" s="4"/>
      <c r="D1472" s="4"/>
      <c r="E1472" s="4"/>
      <c r="F1472" s="4"/>
    </row>
    <row r="1473" spans="1:6" x14ac:dyDescent="0.3">
      <c r="A1473" s="7"/>
      <c r="B1473" s="4"/>
      <c r="C1473" s="4"/>
      <c r="D1473" s="4"/>
      <c r="E1473" s="4"/>
      <c r="F1473" s="4"/>
    </row>
    <row r="1474" spans="1:6" x14ac:dyDescent="0.3">
      <c r="A1474" s="7"/>
      <c r="B1474" s="4"/>
      <c r="C1474" s="4"/>
      <c r="D1474" s="4"/>
      <c r="E1474" s="4"/>
      <c r="F1474" s="4"/>
    </row>
    <row r="1475" spans="1:6" x14ac:dyDescent="0.3">
      <c r="A1475" s="7"/>
      <c r="B1475" s="4"/>
      <c r="C1475" s="4"/>
      <c r="D1475" s="4"/>
      <c r="E1475" s="4"/>
      <c r="F1475" s="4"/>
    </row>
    <row r="1476" spans="1:6" x14ac:dyDescent="0.3">
      <c r="A1476" s="7"/>
      <c r="B1476" s="4"/>
      <c r="C1476" s="4"/>
      <c r="D1476" s="4"/>
      <c r="E1476" s="4"/>
      <c r="F1476" s="4"/>
    </row>
    <row r="1477" spans="1:6" x14ac:dyDescent="0.3">
      <c r="A1477" s="7"/>
      <c r="B1477" s="4"/>
      <c r="C1477" s="4"/>
      <c r="D1477" s="4"/>
      <c r="E1477" s="4"/>
      <c r="F1477" s="4"/>
    </row>
    <row r="1478" spans="1:6" x14ac:dyDescent="0.3">
      <c r="A1478" s="7"/>
      <c r="B1478" s="4"/>
      <c r="C1478" s="4"/>
      <c r="D1478" s="4"/>
      <c r="E1478" s="4"/>
      <c r="F1478" s="4"/>
    </row>
    <row r="1479" spans="1:6" x14ac:dyDescent="0.3">
      <c r="A1479" s="7"/>
      <c r="B1479" s="4"/>
      <c r="C1479" s="4"/>
      <c r="D1479" s="4"/>
      <c r="E1479" s="4"/>
      <c r="F1479" s="4"/>
    </row>
    <row r="1480" spans="1:6" x14ac:dyDescent="0.3">
      <c r="A1480" s="7"/>
      <c r="B1480" s="4"/>
      <c r="C1480" s="4"/>
      <c r="D1480" s="4"/>
      <c r="E1480" s="4"/>
      <c r="F1480" s="4"/>
    </row>
    <row r="1481" spans="1:6" x14ac:dyDescent="0.3">
      <c r="A1481" s="7"/>
      <c r="B1481" s="4"/>
      <c r="C1481" s="4"/>
      <c r="D1481" s="4"/>
      <c r="E1481" s="4"/>
      <c r="F1481" s="4"/>
    </row>
    <row r="1482" spans="1:6" x14ac:dyDescent="0.3">
      <c r="A1482" s="7"/>
      <c r="B1482" s="4"/>
      <c r="C1482" s="4"/>
      <c r="D1482" s="4"/>
      <c r="E1482" s="4"/>
      <c r="F1482" s="4"/>
    </row>
    <row r="1483" spans="1:6" x14ac:dyDescent="0.3">
      <c r="A1483" s="7"/>
      <c r="B1483" s="4"/>
      <c r="C1483" s="4"/>
      <c r="D1483" s="4"/>
      <c r="E1483" s="4"/>
      <c r="F1483" s="4"/>
    </row>
    <row r="1484" spans="1:6" x14ac:dyDescent="0.3">
      <c r="A1484" s="7"/>
      <c r="B1484" s="4"/>
      <c r="C1484" s="4"/>
      <c r="D1484" s="4"/>
      <c r="E1484" s="4"/>
      <c r="F1484" s="4"/>
    </row>
    <row r="1485" spans="1:6" x14ac:dyDescent="0.3">
      <c r="A1485" s="7"/>
      <c r="B1485" s="4"/>
      <c r="C1485" s="4"/>
      <c r="D1485" s="4"/>
      <c r="E1485" s="4"/>
      <c r="F1485" s="4"/>
    </row>
    <row r="1486" spans="1:6" x14ac:dyDescent="0.3">
      <c r="A1486" s="7"/>
      <c r="B1486" s="4"/>
      <c r="C1486" s="4"/>
      <c r="D1486" s="4"/>
      <c r="E1486" s="4"/>
      <c r="F1486" s="4"/>
    </row>
    <row r="1487" spans="1:6" x14ac:dyDescent="0.3">
      <c r="A1487" s="7"/>
      <c r="B1487" s="4"/>
      <c r="C1487" s="4"/>
      <c r="D1487" s="4"/>
      <c r="E1487" s="4"/>
      <c r="F1487" s="4"/>
    </row>
    <row r="1488" spans="1:6" x14ac:dyDescent="0.3">
      <c r="A1488" s="7"/>
      <c r="B1488" s="4"/>
      <c r="C1488" s="4"/>
      <c r="D1488" s="4"/>
      <c r="E1488" s="4"/>
      <c r="F1488" s="4"/>
    </row>
    <row r="1489" spans="1:6" x14ac:dyDescent="0.3">
      <c r="A1489" s="7"/>
      <c r="B1489" s="4"/>
      <c r="C1489" s="4"/>
      <c r="D1489" s="4"/>
      <c r="E1489" s="4"/>
      <c r="F1489" s="4"/>
    </row>
    <row r="1490" spans="1:6" x14ac:dyDescent="0.3">
      <c r="A1490" s="7"/>
      <c r="B1490" s="4"/>
      <c r="C1490" s="4"/>
      <c r="D1490" s="4"/>
      <c r="E1490" s="4"/>
      <c r="F1490" s="4"/>
    </row>
    <row r="1491" spans="1:6" x14ac:dyDescent="0.3">
      <c r="A1491" s="7"/>
      <c r="B1491" s="4"/>
      <c r="C1491" s="4"/>
      <c r="D1491" s="4"/>
      <c r="E1491" s="4"/>
      <c r="F1491" s="4"/>
    </row>
    <row r="1492" spans="1:6" x14ac:dyDescent="0.3">
      <c r="A1492" s="7"/>
      <c r="B1492" s="4"/>
      <c r="C1492" s="4"/>
      <c r="D1492" s="4"/>
      <c r="E1492" s="4"/>
      <c r="F1492" s="4"/>
    </row>
    <row r="1493" spans="1:6" x14ac:dyDescent="0.3">
      <c r="A1493" s="7"/>
      <c r="B1493" s="4"/>
      <c r="C1493" s="4"/>
      <c r="D1493" s="4"/>
      <c r="E1493" s="4"/>
      <c r="F1493" s="4"/>
    </row>
    <row r="1494" spans="1:6" x14ac:dyDescent="0.3">
      <c r="A1494" s="7"/>
      <c r="B1494" s="4"/>
      <c r="C1494" s="4"/>
      <c r="D1494" s="4"/>
      <c r="E1494" s="4"/>
      <c r="F1494" s="4"/>
    </row>
    <row r="1495" spans="1:6" x14ac:dyDescent="0.3">
      <c r="A1495" s="7"/>
      <c r="B1495" s="4"/>
      <c r="C1495" s="4"/>
      <c r="D1495" s="4"/>
      <c r="E1495" s="4"/>
      <c r="F1495" s="4"/>
    </row>
    <row r="1496" spans="1:6" x14ac:dyDescent="0.3">
      <c r="A1496" s="7"/>
      <c r="B1496" s="4"/>
      <c r="C1496" s="4"/>
      <c r="D1496" s="4"/>
      <c r="E1496" s="4"/>
      <c r="F1496" s="4"/>
    </row>
    <row r="1497" spans="1:6" x14ac:dyDescent="0.3">
      <c r="A1497" s="7"/>
      <c r="B1497" s="4"/>
      <c r="C1497" s="4"/>
      <c r="D1497" s="4"/>
      <c r="E1497" s="4"/>
      <c r="F1497" s="4"/>
    </row>
    <row r="1498" spans="1:6" x14ac:dyDescent="0.3">
      <c r="A1498" s="7"/>
      <c r="B1498" s="4"/>
      <c r="C1498" s="4"/>
      <c r="D1498" s="4"/>
      <c r="E1498" s="4"/>
      <c r="F1498" s="4"/>
    </row>
    <row r="1499" spans="1:6" x14ac:dyDescent="0.3">
      <c r="A1499" s="7"/>
      <c r="B1499" s="4"/>
      <c r="C1499" s="4"/>
      <c r="D1499" s="4"/>
      <c r="E1499" s="4"/>
      <c r="F1499" s="4"/>
    </row>
    <row r="1500" spans="1:6" x14ac:dyDescent="0.3">
      <c r="A1500" s="7"/>
      <c r="B1500" s="4"/>
      <c r="C1500" s="4"/>
      <c r="D1500" s="4"/>
      <c r="E1500" s="4"/>
      <c r="F1500" s="4"/>
    </row>
    <row r="1501" spans="1:6" x14ac:dyDescent="0.3">
      <c r="A1501" s="7"/>
      <c r="B1501" s="4"/>
      <c r="C1501" s="4"/>
      <c r="D1501" s="4"/>
      <c r="E1501" s="4"/>
      <c r="F1501" s="4"/>
    </row>
    <row r="1502" spans="1:6" x14ac:dyDescent="0.3">
      <c r="A1502" s="7"/>
      <c r="B1502" s="4"/>
      <c r="C1502" s="4"/>
      <c r="D1502" s="4"/>
      <c r="E1502" s="4"/>
      <c r="F1502" s="4"/>
    </row>
    <row r="1503" spans="1:6" x14ac:dyDescent="0.3">
      <c r="A1503" s="7"/>
      <c r="B1503" s="4"/>
      <c r="C1503" s="4"/>
      <c r="D1503" s="4"/>
      <c r="E1503" s="4"/>
      <c r="F1503" s="4"/>
    </row>
    <row r="1504" spans="1:6" x14ac:dyDescent="0.3">
      <c r="A1504" s="7"/>
      <c r="B1504" s="4"/>
      <c r="C1504" s="4"/>
      <c r="D1504" s="4"/>
      <c r="E1504" s="4"/>
      <c r="F1504" s="4"/>
    </row>
    <row r="1505" spans="1:6" x14ac:dyDescent="0.3">
      <c r="A1505" s="7"/>
      <c r="B1505" s="4"/>
      <c r="C1505" s="4"/>
      <c r="D1505" s="4"/>
      <c r="E1505" s="4"/>
      <c r="F1505" s="4"/>
    </row>
    <row r="1506" spans="1:6" x14ac:dyDescent="0.3">
      <c r="A1506" s="7"/>
      <c r="B1506" s="4"/>
      <c r="C1506" s="4"/>
      <c r="D1506" s="4"/>
      <c r="E1506" s="4"/>
      <c r="F1506" s="4"/>
    </row>
    <row r="1507" spans="1:6" x14ac:dyDescent="0.3">
      <c r="A1507" s="7"/>
      <c r="B1507" s="4"/>
      <c r="C1507" s="4"/>
      <c r="D1507" s="4"/>
      <c r="E1507" s="4"/>
      <c r="F1507" s="4"/>
    </row>
    <row r="1508" spans="1:6" x14ac:dyDescent="0.3">
      <c r="A1508" s="7"/>
      <c r="B1508" s="4"/>
      <c r="C1508" s="4"/>
      <c r="D1508" s="4"/>
      <c r="E1508" s="4"/>
      <c r="F1508" s="4"/>
    </row>
    <row r="1509" spans="1:6" x14ac:dyDescent="0.3">
      <c r="A1509" s="7"/>
      <c r="B1509" s="4"/>
      <c r="C1509" s="4"/>
      <c r="D1509" s="4"/>
      <c r="E1509" s="4"/>
      <c r="F1509" s="4"/>
    </row>
    <row r="1510" spans="1:6" x14ac:dyDescent="0.3">
      <c r="A1510" s="7"/>
      <c r="B1510" s="4"/>
      <c r="C1510" s="4"/>
      <c r="D1510" s="4"/>
      <c r="E1510" s="4"/>
      <c r="F1510" s="4"/>
    </row>
    <row r="1511" spans="1:6" x14ac:dyDescent="0.3">
      <c r="A1511" s="7"/>
      <c r="B1511" s="4"/>
      <c r="C1511" s="4"/>
      <c r="D1511" s="4"/>
      <c r="E1511" s="4"/>
      <c r="F1511" s="4"/>
    </row>
    <row r="1512" spans="1:6" x14ac:dyDescent="0.3">
      <c r="A1512" s="7"/>
      <c r="B1512" s="4"/>
      <c r="C1512" s="4"/>
      <c r="D1512" s="4"/>
      <c r="E1512" s="4"/>
      <c r="F1512" s="4"/>
    </row>
    <row r="1513" spans="1:6" x14ac:dyDescent="0.3">
      <c r="A1513" s="7"/>
      <c r="B1513" s="4"/>
      <c r="C1513" s="4"/>
      <c r="D1513" s="4"/>
      <c r="E1513" s="4"/>
      <c r="F1513" s="4"/>
    </row>
    <row r="1514" spans="1:6" x14ac:dyDescent="0.3">
      <c r="A1514" s="7"/>
      <c r="B1514" s="4"/>
      <c r="C1514" s="4"/>
      <c r="D1514" s="4"/>
      <c r="E1514" s="4"/>
      <c r="F1514" s="4"/>
    </row>
    <row r="1515" spans="1:6" x14ac:dyDescent="0.3">
      <c r="A1515" s="7"/>
      <c r="B1515" s="4"/>
      <c r="C1515" s="4"/>
      <c r="D1515" s="4"/>
      <c r="E1515" s="4"/>
      <c r="F1515" s="4"/>
    </row>
    <row r="1516" spans="1:6" x14ac:dyDescent="0.3">
      <c r="A1516" s="7"/>
      <c r="B1516" s="4"/>
      <c r="C1516" s="4"/>
      <c r="D1516" s="4"/>
      <c r="E1516" s="4"/>
      <c r="F1516" s="4"/>
    </row>
    <row r="1517" spans="1:6" x14ac:dyDescent="0.3">
      <c r="A1517" s="7"/>
      <c r="B1517" s="4"/>
      <c r="C1517" s="4"/>
      <c r="D1517" s="4"/>
      <c r="E1517" s="4"/>
      <c r="F1517" s="4"/>
    </row>
    <row r="1518" spans="1:6" x14ac:dyDescent="0.3">
      <c r="A1518" s="7"/>
      <c r="B1518" s="4"/>
      <c r="C1518" s="4"/>
      <c r="D1518" s="4"/>
      <c r="E1518" s="4"/>
      <c r="F1518" s="4"/>
    </row>
    <row r="1519" spans="1:6" x14ac:dyDescent="0.3">
      <c r="A1519" s="7"/>
      <c r="B1519" s="4"/>
      <c r="C1519" s="4"/>
      <c r="D1519" s="4"/>
      <c r="E1519" s="4"/>
      <c r="F1519" s="4"/>
    </row>
    <row r="1520" spans="1:6" x14ac:dyDescent="0.3">
      <c r="A1520" s="7"/>
      <c r="B1520" s="4"/>
      <c r="C1520" s="4"/>
      <c r="D1520" s="4"/>
      <c r="E1520" s="4"/>
      <c r="F1520" s="4"/>
    </row>
    <row r="1521" spans="1:6" x14ac:dyDescent="0.3">
      <c r="A1521" s="7"/>
      <c r="B1521" s="4"/>
      <c r="C1521" s="4"/>
      <c r="D1521" s="4"/>
      <c r="E1521" s="4"/>
      <c r="F1521" s="4"/>
    </row>
    <row r="1522" spans="1:6" x14ac:dyDescent="0.3">
      <c r="A1522" s="7"/>
      <c r="B1522" s="4"/>
      <c r="C1522" s="4"/>
      <c r="D1522" s="4"/>
      <c r="E1522" s="4"/>
      <c r="F1522" s="4"/>
    </row>
    <row r="1523" spans="1:6" x14ac:dyDescent="0.3">
      <c r="A1523" s="7"/>
      <c r="B1523" s="4"/>
      <c r="C1523" s="4"/>
      <c r="D1523" s="4"/>
      <c r="E1523" s="4"/>
      <c r="F1523" s="4"/>
    </row>
    <row r="1524" spans="1:6" x14ac:dyDescent="0.3">
      <c r="A1524" s="7"/>
      <c r="B1524" s="4"/>
      <c r="C1524" s="4"/>
      <c r="D1524" s="4"/>
      <c r="E1524" s="4"/>
      <c r="F1524" s="4"/>
    </row>
    <row r="1525" spans="1:6" x14ac:dyDescent="0.3">
      <c r="A1525" s="7"/>
      <c r="B1525" s="4"/>
      <c r="C1525" s="4"/>
      <c r="D1525" s="4"/>
      <c r="E1525" s="4"/>
      <c r="F1525" s="4"/>
    </row>
    <row r="1526" spans="1:6" x14ac:dyDescent="0.3">
      <c r="A1526" s="7"/>
      <c r="B1526" s="4"/>
      <c r="C1526" s="4"/>
      <c r="D1526" s="4"/>
      <c r="E1526" s="4"/>
      <c r="F1526" s="4"/>
    </row>
    <row r="1527" spans="1:6" x14ac:dyDescent="0.3">
      <c r="A1527" s="7"/>
      <c r="B1527" s="4"/>
      <c r="C1527" s="4"/>
      <c r="D1527" s="4"/>
      <c r="E1527" s="4"/>
      <c r="F1527" s="4"/>
    </row>
    <row r="1528" spans="1:6" x14ac:dyDescent="0.3">
      <c r="A1528" s="7"/>
      <c r="B1528" s="4"/>
      <c r="C1528" s="4"/>
      <c r="D1528" s="4"/>
      <c r="E1528" s="4"/>
      <c r="F1528" s="4"/>
    </row>
    <row r="1529" spans="1:6" x14ac:dyDescent="0.3">
      <c r="A1529" s="7"/>
      <c r="B1529" s="4"/>
      <c r="C1529" s="4"/>
      <c r="D1529" s="4"/>
      <c r="E1529" s="4"/>
      <c r="F1529" s="4"/>
    </row>
    <row r="1530" spans="1:6" x14ac:dyDescent="0.3">
      <c r="A1530" s="7"/>
      <c r="B1530" s="4"/>
      <c r="C1530" s="4"/>
      <c r="D1530" s="4"/>
      <c r="E1530" s="4"/>
      <c r="F1530" s="4"/>
    </row>
    <row r="1531" spans="1:6" x14ac:dyDescent="0.3">
      <c r="A1531" s="7"/>
      <c r="B1531" s="4"/>
      <c r="C1531" s="4"/>
      <c r="D1531" s="4"/>
      <c r="E1531" s="4"/>
      <c r="F1531" s="4"/>
    </row>
    <row r="1532" spans="1:6" x14ac:dyDescent="0.3">
      <c r="A1532" s="7"/>
      <c r="B1532" s="4"/>
      <c r="C1532" s="4"/>
      <c r="D1532" s="4"/>
      <c r="E1532" s="4"/>
      <c r="F1532" s="4"/>
    </row>
    <row r="1533" spans="1:6" x14ac:dyDescent="0.3">
      <c r="A1533" s="7"/>
      <c r="B1533" s="4"/>
      <c r="C1533" s="4"/>
      <c r="D1533" s="4"/>
      <c r="E1533" s="4"/>
      <c r="F1533" s="4"/>
    </row>
    <row r="1534" spans="1:6" x14ac:dyDescent="0.3">
      <c r="A1534" s="7"/>
      <c r="B1534" s="4"/>
      <c r="C1534" s="4"/>
      <c r="D1534" s="4"/>
      <c r="E1534" s="4"/>
      <c r="F1534" s="4"/>
    </row>
    <row r="1535" spans="1:6" x14ac:dyDescent="0.3">
      <c r="A1535" s="7"/>
      <c r="B1535" s="4"/>
      <c r="C1535" s="4"/>
      <c r="D1535" s="4"/>
      <c r="E1535" s="4"/>
      <c r="F1535" s="4"/>
    </row>
    <row r="1536" spans="1:6" x14ac:dyDescent="0.3">
      <c r="A1536" s="7"/>
      <c r="B1536" s="4"/>
      <c r="C1536" s="4"/>
      <c r="D1536" s="4"/>
      <c r="E1536" s="4"/>
      <c r="F1536" s="4"/>
    </row>
    <row r="1537" spans="1:6" x14ac:dyDescent="0.3">
      <c r="A1537" s="7"/>
      <c r="B1537" s="4"/>
      <c r="C1537" s="4"/>
      <c r="D1537" s="4"/>
      <c r="E1537" s="4"/>
      <c r="F1537" s="4"/>
    </row>
    <row r="1538" spans="1:6" x14ac:dyDescent="0.3">
      <c r="A1538" s="7"/>
      <c r="B1538" s="4"/>
      <c r="C1538" s="4"/>
      <c r="D1538" s="4"/>
      <c r="E1538" s="4"/>
      <c r="F1538" s="4"/>
    </row>
    <row r="1539" spans="1:6" x14ac:dyDescent="0.3">
      <c r="A1539" s="7"/>
      <c r="B1539" s="4"/>
      <c r="C1539" s="4"/>
      <c r="D1539" s="4"/>
      <c r="E1539" s="4"/>
      <c r="F1539" s="4"/>
    </row>
    <row r="1540" spans="1:6" x14ac:dyDescent="0.3">
      <c r="A1540" s="7"/>
      <c r="B1540" s="4"/>
      <c r="C1540" s="4"/>
      <c r="D1540" s="4"/>
      <c r="E1540" s="4"/>
      <c r="F1540" s="4"/>
    </row>
    <row r="1541" spans="1:6" x14ac:dyDescent="0.3">
      <c r="A1541" s="7"/>
      <c r="B1541" s="4"/>
      <c r="C1541" s="4"/>
      <c r="D1541" s="4"/>
      <c r="E1541" s="4"/>
      <c r="F1541" s="4"/>
    </row>
    <row r="1542" spans="1:6" x14ac:dyDescent="0.3">
      <c r="A1542" s="7"/>
      <c r="B1542" s="4"/>
      <c r="C1542" s="4"/>
      <c r="D1542" s="4"/>
      <c r="E1542" s="4"/>
      <c r="F1542" s="4"/>
    </row>
    <row r="1543" spans="1:6" x14ac:dyDescent="0.3">
      <c r="A1543" s="7"/>
      <c r="B1543" s="4"/>
      <c r="C1543" s="4"/>
      <c r="D1543" s="4"/>
      <c r="E1543" s="4"/>
      <c r="F1543" s="4"/>
    </row>
    <row r="1544" spans="1:6" x14ac:dyDescent="0.3">
      <c r="A1544" s="7"/>
      <c r="B1544" s="4"/>
      <c r="C1544" s="4"/>
      <c r="D1544" s="4"/>
      <c r="E1544" s="4"/>
      <c r="F1544" s="4"/>
    </row>
    <row r="1545" spans="1:6" x14ac:dyDescent="0.3">
      <c r="A1545" s="7"/>
      <c r="B1545" s="4"/>
      <c r="C1545" s="4"/>
      <c r="D1545" s="4"/>
      <c r="E1545" s="4"/>
      <c r="F1545" s="4"/>
    </row>
    <row r="1546" spans="1:6" x14ac:dyDescent="0.3">
      <c r="A1546" s="7"/>
      <c r="B1546" s="4"/>
      <c r="C1546" s="4"/>
      <c r="D1546" s="4"/>
      <c r="E1546" s="4"/>
      <c r="F1546" s="4"/>
    </row>
    <row r="1547" spans="1:6" x14ac:dyDescent="0.3">
      <c r="A1547" s="7"/>
      <c r="B1547" s="4"/>
      <c r="C1547" s="4"/>
      <c r="D1547" s="4"/>
      <c r="E1547" s="4"/>
      <c r="F1547" s="4"/>
    </row>
    <row r="1548" spans="1:6" x14ac:dyDescent="0.3">
      <c r="A1548" s="7"/>
      <c r="B1548" s="4"/>
      <c r="C1548" s="4"/>
      <c r="D1548" s="4"/>
      <c r="E1548" s="4"/>
      <c r="F1548" s="4"/>
    </row>
    <row r="1549" spans="1:6" x14ac:dyDescent="0.3">
      <c r="A1549" s="7"/>
      <c r="B1549" s="4"/>
      <c r="C1549" s="4"/>
      <c r="D1549" s="4"/>
      <c r="E1549" s="4"/>
      <c r="F1549" s="4"/>
    </row>
    <row r="1550" spans="1:6" x14ac:dyDescent="0.3">
      <c r="A1550" s="7"/>
      <c r="B1550" s="4"/>
      <c r="C1550" s="4"/>
      <c r="D1550" s="4"/>
      <c r="E1550" s="4"/>
      <c r="F1550" s="4"/>
    </row>
    <row r="1551" spans="1:6" x14ac:dyDescent="0.3">
      <c r="A1551" s="7"/>
      <c r="B1551" s="4"/>
      <c r="C1551" s="4"/>
      <c r="D1551" s="4"/>
      <c r="E1551" s="4"/>
      <c r="F1551" s="4"/>
    </row>
    <row r="1552" spans="1:6" x14ac:dyDescent="0.3">
      <c r="A1552" s="7"/>
      <c r="B1552" s="4"/>
      <c r="C1552" s="4"/>
      <c r="D1552" s="4"/>
      <c r="E1552" s="4"/>
      <c r="F1552" s="4"/>
    </row>
    <row r="1553" spans="1:6" x14ac:dyDescent="0.3">
      <c r="A1553" s="7"/>
      <c r="B1553" s="4"/>
      <c r="C1553" s="4"/>
      <c r="D1553" s="4"/>
      <c r="E1553" s="4"/>
      <c r="F1553" s="4"/>
    </row>
    <row r="1554" spans="1:6" x14ac:dyDescent="0.3">
      <c r="A1554" s="7"/>
      <c r="B1554" s="4"/>
      <c r="C1554" s="4"/>
      <c r="D1554" s="4"/>
      <c r="E1554" s="4"/>
      <c r="F1554" s="4"/>
    </row>
    <row r="1555" spans="1:6" x14ac:dyDescent="0.3">
      <c r="A1555" s="7"/>
      <c r="B1555" s="4"/>
      <c r="C1555" s="4"/>
      <c r="D1555" s="4"/>
      <c r="E1555" s="4"/>
      <c r="F1555" s="4"/>
    </row>
    <row r="1556" spans="1:6" x14ac:dyDescent="0.3">
      <c r="A1556" s="7"/>
      <c r="B1556" s="4"/>
      <c r="C1556" s="4"/>
      <c r="D1556" s="4"/>
      <c r="E1556" s="4"/>
      <c r="F1556" s="4"/>
    </row>
    <row r="1557" spans="1:6" x14ac:dyDescent="0.3">
      <c r="A1557" s="7"/>
      <c r="B1557" s="4"/>
      <c r="C1557" s="4"/>
      <c r="D1557" s="4"/>
      <c r="E1557" s="4"/>
      <c r="F1557" s="4"/>
    </row>
    <row r="1558" spans="1:6" x14ac:dyDescent="0.3">
      <c r="A1558" s="7"/>
      <c r="B1558" s="4"/>
      <c r="C1558" s="4"/>
      <c r="D1558" s="4"/>
      <c r="E1558" s="4"/>
      <c r="F1558" s="4"/>
    </row>
    <row r="1559" spans="1:6" x14ac:dyDescent="0.3">
      <c r="A1559" s="7"/>
      <c r="B1559" s="4"/>
      <c r="C1559" s="4"/>
      <c r="D1559" s="4"/>
      <c r="E1559" s="4"/>
      <c r="F1559" s="4"/>
    </row>
    <row r="1560" spans="1:6" x14ac:dyDescent="0.3">
      <c r="A1560" s="7"/>
      <c r="B1560" s="4"/>
      <c r="C1560" s="4"/>
      <c r="D1560" s="4"/>
      <c r="E1560" s="4"/>
      <c r="F1560" s="4"/>
    </row>
    <row r="1561" spans="1:6" x14ac:dyDescent="0.3">
      <c r="A1561" s="7"/>
      <c r="B1561" s="4"/>
      <c r="C1561" s="4"/>
      <c r="D1561" s="4"/>
      <c r="E1561" s="4"/>
      <c r="F1561" s="4"/>
    </row>
    <row r="1562" spans="1:6" x14ac:dyDescent="0.3">
      <c r="A1562" s="7"/>
      <c r="B1562" s="4"/>
      <c r="C1562" s="4"/>
      <c r="D1562" s="4"/>
      <c r="E1562" s="4"/>
      <c r="F1562" s="4"/>
    </row>
    <row r="1563" spans="1:6" x14ac:dyDescent="0.3">
      <c r="A1563" s="7"/>
      <c r="B1563" s="4"/>
      <c r="C1563" s="4"/>
      <c r="D1563" s="4"/>
      <c r="E1563" s="4"/>
      <c r="F1563" s="4"/>
    </row>
    <row r="1564" spans="1:6" x14ac:dyDescent="0.3">
      <c r="A1564" s="7"/>
      <c r="B1564" s="4"/>
      <c r="C1564" s="4"/>
      <c r="D1564" s="4"/>
      <c r="E1564" s="4"/>
      <c r="F1564" s="4"/>
    </row>
    <row r="1565" spans="1:6" x14ac:dyDescent="0.3">
      <c r="A1565" s="7"/>
      <c r="B1565" s="4"/>
      <c r="C1565" s="4"/>
      <c r="D1565" s="4"/>
      <c r="E1565" s="4"/>
      <c r="F1565" s="4"/>
    </row>
    <row r="1566" spans="1:6" x14ac:dyDescent="0.3">
      <c r="A1566" s="7"/>
      <c r="B1566" s="4"/>
      <c r="C1566" s="4"/>
      <c r="D1566" s="4"/>
      <c r="E1566" s="4"/>
      <c r="F1566" s="4"/>
    </row>
    <row r="1567" spans="1:6" x14ac:dyDescent="0.3">
      <c r="A1567" s="7"/>
      <c r="B1567" s="4"/>
      <c r="C1567" s="4"/>
      <c r="D1567" s="4"/>
      <c r="E1567" s="4"/>
      <c r="F1567" s="4"/>
    </row>
    <row r="1568" spans="1:6" x14ac:dyDescent="0.3">
      <c r="A1568" s="7"/>
      <c r="B1568" s="4"/>
      <c r="C1568" s="4"/>
      <c r="D1568" s="4"/>
      <c r="E1568" s="4"/>
      <c r="F1568" s="4"/>
    </row>
    <row r="1569" spans="1:6" x14ac:dyDescent="0.3">
      <c r="A1569" s="7"/>
      <c r="B1569" s="4"/>
      <c r="C1569" s="4"/>
      <c r="D1569" s="4"/>
      <c r="E1569" s="4"/>
      <c r="F1569" s="4"/>
    </row>
    <row r="1570" spans="1:6" x14ac:dyDescent="0.3">
      <c r="A1570" s="7"/>
      <c r="B1570" s="4"/>
      <c r="C1570" s="4"/>
      <c r="D1570" s="4"/>
      <c r="E1570" s="4"/>
      <c r="F1570" s="4"/>
    </row>
    <row r="1571" spans="1:6" x14ac:dyDescent="0.3">
      <c r="A1571" s="7"/>
      <c r="B1571" s="4"/>
      <c r="C1571" s="4"/>
      <c r="D1571" s="4"/>
      <c r="E1571" s="4"/>
      <c r="F1571" s="4"/>
    </row>
    <row r="1572" spans="1:6" x14ac:dyDescent="0.3">
      <c r="A1572" s="7"/>
      <c r="B1572" s="4"/>
      <c r="C1572" s="4"/>
      <c r="D1572" s="4"/>
      <c r="E1572" s="4"/>
      <c r="F1572" s="4"/>
    </row>
    <row r="1573" spans="1:6" x14ac:dyDescent="0.3">
      <c r="A1573" s="7"/>
      <c r="B1573" s="4"/>
      <c r="C1573" s="4"/>
      <c r="D1573" s="4"/>
      <c r="E1573" s="4"/>
      <c r="F1573" s="4"/>
    </row>
    <row r="1574" spans="1:6" x14ac:dyDescent="0.3">
      <c r="A1574" s="7"/>
      <c r="B1574" s="4"/>
      <c r="C1574" s="4"/>
      <c r="D1574" s="4"/>
      <c r="E1574" s="4"/>
      <c r="F1574" s="4"/>
    </row>
    <row r="1575" spans="1:6" x14ac:dyDescent="0.3">
      <c r="A1575" s="7"/>
      <c r="B1575" s="4"/>
      <c r="C1575" s="4"/>
      <c r="D1575" s="4"/>
      <c r="E1575" s="4"/>
      <c r="F1575" s="4"/>
    </row>
    <row r="1576" spans="1:6" x14ac:dyDescent="0.3">
      <c r="A1576" s="7"/>
      <c r="B1576" s="4"/>
      <c r="C1576" s="4"/>
      <c r="D1576" s="4"/>
      <c r="E1576" s="4"/>
      <c r="F1576" s="4"/>
    </row>
    <row r="1577" spans="1:6" x14ac:dyDescent="0.3">
      <c r="A1577" s="7"/>
      <c r="B1577" s="4"/>
      <c r="C1577" s="4"/>
      <c r="D1577" s="4"/>
      <c r="E1577" s="4"/>
      <c r="F1577" s="4"/>
    </row>
    <row r="1578" spans="1:6" x14ac:dyDescent="0.3">
      <c r="A1578" s="7"/>
      <c r="B1578" s="4"/>
      <c r="C1578" s="4"/>
      <c r="D1578" s="4"/>
      <c r="E1578" s="4"/>
      <c r="F1578" s="4"/>
    </row>
    <row r="1579" spans="1:6" x14ac:dyDescent="0.3">
      <c r="A1579" s="7"/>
      <c r="B1579" s="4"/>
      <c r="C1579" s="4"/>
      <c r="D1579" s="4"/>
      <c r="E1579" s="4"/>
      <c r="F1579" s="4"/>
    </row>
    <row r="1580" spans="1:6" x14ac:dyDescent="0.3">
      <c r="A1580" s="7"/>
      <c r="B1580" s="4"/>
      <c r="C1580" s="4"/>
      <c r="D1580" s="4"/>
      <c r="E1580" s="4"/>
      <c r="F1580" s="4"/>
    </row>
    <row r="1581" spans="1:6" x14ac:dyDescent="0.3">
      <c r="A1581" s="7"/>
      <c r="B1581" s="4"/>
      <c r="C1581" s="4"/>
      <c r="D1581" s="4"/>
      <c r="E1581" s="4"/>
      <c r="F1581" s="4"/>
    </row>
    <row r="1582" spans="1:6" x14ac:dyDescent="0.3">
      <c r="A1582" s="7"/>
      <c r="B1582" s="4"/>
      <c r="C1582" s="4"/>
      <c r="D1582" s="4"/>
      <c r="E1582" s="4"/>
      <c r="F1582" s="4"/>
    </row>
    <row r="1583" spans="1:6" x14ac:dyDescent="0.3">
      <c r="A1583" s="7"/>
      <c r="B1583" s="4"/>
      <c r="C1583" s="4"/>
      <c r="D1583" s="4"/>
      <c r="E1583" s="4"/>
      <c r="F1583" s="4"/>
    </row>
    <row r="1584" spans="1:6" x14ac:dyDescent="0.3">
      <c r="A1584" s="7"/>
      <c r="B1584" s="4"/>
      <c r="C1584" s="4"/>
      <c r="D1584" s="4"/>
      <c r="E1584" s="4"/>
      <c r="F1584" s="4"/>
    </row>
    <row r="1585" spans="1:6" x14ac:dyDescent="0.3">
      <c r="A1585" s="7"/>
      <c r="B1585" s="4"/>
      <c r="C1585" s="4"/>
      <c r="D1585" s="4"/>
      <c r="E1585" s="4"/>
      <c r="F1585" s="4"/>
    </row>
    <row r="1586" spans="1:6" x14ac:dyDescent="0.3">
      <c r="A1586" s="7"/>
      <c r="B1586" s="4"/>
      <c r="C1586" s="4"/>
      <c r="D1586" s="4"/>
      <c r="E1586" s="4"/>
      <c r="F1586" s="4"/>
    </row>
    <row r="1587" spans="1:6" x14ac:dyDescent="0.3">
      <c r="A1587" s="7"/>
      <c r="B1587" s="4"/>
      <c r="C1587" s="4"/>
      <c r="D1587" s="4"/>
      <c r="E1587" s="4"/>
      <c r="F1587" s="4"/>
    </row>
    <row r="1588" spans="1:6" x14ac:dyDescent="0.3">
      <c r="A1588" s="7"/>
      <c r="B1588" s="4"/>
      <c r="C1588" s="4"/>
      <c r="D1588" s="4"/>
      <c r="E1588" s="4"/>
      <c r="F1588" s="4"/>
    </row>
    <row r="1589" spans="1:6" x14ac:dyDescent="0.3">
      <c r="A1589" s="7"/>
      <c r="B1589" s="4"/>
      <c r="C1589" s="4"/>
      <c r="D1589" s="4"/>
      <c r="E1589" s="4"/>
      <c r="F1589" s="4"/>
    </row>
    <row r="1590" spans="1:6" x14ac:dyDescent="0.3">
      <c r="A1590" s="7"/>
      <c r="B1590" s="4"/>
      <c r="C1590" s="4"/>
      <c r="D1590" s="4"/>
      <c r="E1590" s="4"/>
      <c r="F1590" s="4"/>
    </row>
    <row r="1591" spans="1:6" x14ac:dyDescent="0.3">
      <c r="A1591" s="7"/>
      <c r="B1591" s="4"/>
      <c r="C1591" s="4"/>
      <c r="D1591" s="4"/>
      <c r="E1591" s="4"/>
      <c r="F1591" s="4"/>
    </row>
    <row r="1592" spans="1:6" x14ac:dyDescent="0.3">
      <c r="A1592" s="7"/>
      <c r="B1592" s="4"/>
      <c r="C1592" s="4"/>
      <c r="D1592" s="4"/>
      <c r="E1592" s="4"/>
      <c r="F1592" s="4"/>
    </row>
    <row r="1593" spans="1:6" x14ac:dyDescent="0.3">
      <c r="A1593" s="7"/>
      <c r="B1593" s="4"/>
      <c r="C1593" s="4"/>
      <c r="D1593" s="4"/>
      <c r="E1593" s="4"/>
      <c r="F1593" s="4"/>
    </row>
    <row r="1594" spans="1:6" x14ac:dyDescent="0.3">
      <c r="A1594" s="7"/>
      <c r="B1594" s="4"/>
      <c r="C1594" s="4"/>
      <c r="D1594" s="4"/>
      <c r="E1594" s="4"/>
      <c r="F1594" s="4"/>
    </row>
    <row r="1595" spans="1:6" x14ac:dyDescent="0.3">
      <c r="A1595" s="7"/>
      <c r="B1595" s="4"/>
      <c r="C1595" s="4"/>
      <c r="D1595" s="4"/>
      <c r="E1595" s="4"/>
      <c r="F1595" s="4"/>
    </row>
    <row r="1596" spans="1:6" x14ac:dyDescent="0.3">
      <c r="A1596" s="7"/>
      <c r="B1596" s="4"/>
      <c r="C1596" s="4"/>
      <c r="D1596" s="4"/>
      <c r="E1596" s="4"/>
      <c r="F1596" s="4"/>
    </row>
    <row r="1597" spans="1:6" x14ac:dyDescent="0.3">
      <c r="A1597" s="7"/>
      <c r="B1597" s="4"/>
      <c r="C1597" s="4"/>
      <c r="D1597" s="4"/>
      <c r="E1597" s="4"/>
      <c r="F1597" s="4"/>
    </row>
    <row r="1598" spans="1:6" x14ac:dyDescent="0.3">
      <c r="A1598" s="7"/>
      <c r="B1598" s="4"/>
      <c r="C1598" s="4"/>
      <c r="D1598" s="4"/>
      <c r="E1598" s="4"/>
      <c r="F1598" s="4"/>
    </row>
    <row r="1599" spans="1:6" x14ac:dyDescent="0.3">
      <c r="A1599" s="7"/>
      <c r="B1599" s="4"/>
      <c r="C1599" s="4"/>
      <c r="D1599" s="4"/>
      <c r="E1599" s="4"/>
      <c r="F1599" s="4"/>
    </row>
    <row r="1600" spans="1:6" x14ac:dyDescent="0.3">
      <c r="A1600" s="7"/>
      <c r="B1600" s="4"/>
      <c r="C1600" s="4"/>
      <c r="D1600" s="4"/>
      <c r="E1600" s="4"/>
      <c r="F1600" s="4"/>
    </row>
    <row r="1601" spans="1:6" x14ac:dyDescent="0.3">
      <c r="A1601" s="7"/>
      <c r="B1601" s="4"/>
      <c r="C1601" s="4"/>
      <c r="D1601" s="4"/>
      <c r="E1601" s="4"/>
      <c r="F1601" s="4"/>
    </row>
    <row r="1602" spans="1:6" x14ac:dyDescent="0.3">
      <c r="A1602" s="7"/>
      <c r="B1602" s="4"/>
      <c r="C1602" s="4"/>
      <c r="D1602" s="4"/>
      <c r="E1602" s="4"/>
      <c r="F1602" s="4"/>
    </row>
    <row r="1603" spans="1:6" x14ac:dyDescent="0.3">
      <c r="A1603" s="7"/>
      <c r="B1603" s="4"/>
      <c r="C1603" s="4"/>
      <c r="D1603" s="4"/>
      <c r="E1603" s="4"/>
      <c r="F1603" s="4"/>
    </row>
    <row r="1604" spans="1:6" x14ac:dyDescent="0.3">
      <c r="A1604" s="7"/>
      <c r="B1604" s="4"/>
      <c r="C1604" s="4"/>
      <c r="D1604" s="4"/>
      <c r="E1604" s="4"/>
      <c r="F1604" s="4"/>
    </row>
    <row r="1605" spans="1:6" x14ac:dyDescent="0.3">
      <c r="A1605" s="7"/>
      <c r="B1605" s="4"/>
      <c r="C1605" s="4"/>
      <c r="D1605" s="4"/>
      <c r="E1605" s="4"/>
      <c r="F1605" s="4"/>
    </row>
    <row r="1606" spans="1:6" x14ac:dyDescent="0.3">
      <c r="A1606" s="7"/>
      <c r="B1606" s="4"/>
      <c r="C1606" s="4"/>
      <c r="D1606" s="4"/>
      <c r="E1606" s="4"/>
      <c r="F1606" s="4"/>
    </row>
    <row r="1607" spans="1:6" x14ac:dyDescent="0.3">
      <c r="A1607" s="7"/>
      <c r="B1607" s="4"/>
      <c r="C1607" s="4"/>
      <c r="D1607" s="4"/>
      <c r="E1607" s="4"/>
      <c r="F1607" s="4"/>
    </row>
    <row r="1608" spans="1:6" x14ac:dyDescent="0.3">
      <c r="A1608" s="7"/>
      <c r="B1608" s="4"/>
      <c r="C1608" s="4"/>
      <c r="D1608" s="4"/>
      <c r="E1608" s="4"/>
      <c r="F1608" s="4"/>
    </row>
    <row r="1609" spans="1:6" x14ac:dyDescent="0.3">
      <c r="A1609" s="7"/>
      <c r="B1609" s="4"/>
      <c r="C1609" s="4"/>
      <c r="D1609" s="4"/>
      <c r="E1609" s="4"/>
      <c r="F1609" s="4"/>
    </row>
    <row r="1610" spans="1:6" x14ac:dyDescent="0.3">
      <c r="A1610" s="7"/>
      <c r="B1610" s="4"/>
      <c r="C1610" s="4"/>
      <c r="D1610" s="4"/>
      <c r="E1610" s="4"/>
      <c r="F1610" s="4"/>
    </row>
    <row r="1611" spans="1:6" x14ac:dyDescent="0.3">
      <c r="A1611" s="7"/>
      <c r="B1611" s="4"/>
      <c r="C1611" s="4"/>
      <c r="D1611" s="4"/>
      <c r="E1611" s="4"/>
      <c r="F1611" s="4"/>
    </row>
    <row r="1612" spans="1:6" x14ac:dyDescent="0.3">
      <c r="A1612" s="7"/>
      <c r="B1612" s="4"/>
      <c r="C1612" s="4"/>
      <c r="D1612" s="4"/>
      <c r="E1612" s="4"/>
      <c r="F1612" s="4"/>
    </row>
    <row r="1613" spans="1:6" x14ac:dyDescent="0.3">
      <c r="A1613" s="7"/>
      <c r="B1613" s="4"/>
      <c r="C1613" s="4"/>
      <c r="D1613" s="4"/>
      <c r="E1613" s="4"/>
      <c r="F1613" s="4"/>
    </row>
    <row r="1614" spans="1:6" x14ac:dyDescent="0.3">
      <c r="A1614" s="7"/>
      <c r="B1614" s="4"/>
      <c r="C1614" s="4"/>
      <c r="D1614" s="4"/>
      <c r="E1614" s="4"/>
      <c r="F1614" s="4"/>
    </row>
    <row r="1615" spans="1:6" x14ac:dyDescent="0.3">
      <c r="A1615" s="7"/>
      <c r="B1615" s="4"/>
      <c r="C1615" s="4"/>
      <c r="D1615" s="4"/>
      <c r="E1615" s="4"/>
      <c r="F1615" s="4"/>
    </row>
    <row r="1616" spans="1:6" x14ac:dyDescent="0.3">
      <c r="A1616" s="7"/>
      <c r="B1616" s="4"/>
      <c r="C1616" s="4"/>
      <c r="D1616" s="4"/>
      <c r="E1616" s="4"/>
      <c r="F1616" s="4"/>
    </row>
    <row r="1617" spans="1:6" x14ac:dyDescent="0.3">
      <c r="A1617" s="7"/>
      <c r="B1617" s="4"/>
      <c r="C1617" s="4"/>
      <c r="D1617" s="4"/>
      <c r="E1617" s="4"/>
      <c r="F1617" s="4"/>
    </row>
    <row r="1618" spans="1:6" x14ac:dyDescent="0.3">
      <c r="A1618" s="7"/>
      <c r="B1618" s="4"/>
      <c r="C1618" s="4"/>
      <c r="D1618" s="4"/>
      <c r="E1618" s="4"/>
      <c r="F1618" s="4"/>
    </row>
    <row r="1619" spans="1:6" x14ac:dyDescent="0.3">
      <c r="A1619" s="7"/>
      <c r="B1619" s="4"/>
      <c r="C1619" s="4"/>
      <c r="D1619" s="4"/>
      <c r="E1619" s="4"/>
      <c r="F1619" s="4"/>
    </row>
    <row r="1620" spans="1:6" x14ac:dyDescent="0.3">
      <c r="A1620" s="7"/>
      <c r="B1620" s="4"/>
      <c r="C1620" s="4"/>
      <c r="D1620" s="4"/>
      <c r="E1620" s="4"/>
      <c r="F1620" s="4"/>
    </row>
    <row r="1621" spans="1:6" x14ac:dyDescent="0.3">
      <c r="A1621" s="7"/>
      <c r="B1621" s="4"/>
      <c r="C1621" s="4"/>
      <c r="D1621" s="4"/>
      <c r="E1621" s="4"/>
      <c r="F1621" s="4"/>
    </row>
    <row r="1622" spans="1:6" x14ac:dyDescent="0.3">
      <c r="A1622" s="7"/>
      <c r="B1622" s="4"/>
      <c r="C1622" s="4"/>
      <c r="D1622" s="4"/>
      <c r="E1622" s="4"/>
      <c r="F1622" s="4"/>
    </row>
    <row r="1623" spans="1:6" x14ac:dyDescent="0.3">
      <c r="A1623" s="7"/>
      <c r="B1623" s="4"/>
      <c r="C1623" s="4"/>
      <c r="D1623" s="4"/>
      <c r="E1623" s="4"/>
      <c r="F1623" s="4"/>
    </row>
    <row r="1624" spans="1:6" x14ac:dyDescent="0.3">
      <c r="A1624" s="7"/>
      <c r="B1624" s="4"/>
      <c r="C1624" s="4"/>
      <c r="D1624" s="4"/>
      <c r="E1624" s="4"/>
      <c r="F1624" s="4"/>
    </row>
    <row r="1625" spans="1:6" x14ac:dyDescent="0.3">
      <c r="A1625" s="7"/>
      <c r="B1625" s="4"/>
      <c r="C1625" s="4"/>
      <c r="D1625" s="4"/>
      <c r="E1625" s="4"/>
      <c r="F1625" s="4"/>
    </row>
    <row r="1626" spans="1:6" x14ac:dyDescent="0.3">
      <c r="A1626" s="7"/>
      <c r="B1626" s="4"/>
      <c r="C1626" s="4"/>
      <c r="D1626" s="4"/>
      <c r="E1626" s="4"/>
      <c r="F1626" s="4"/>
    </row>
    <row r="1627" spans="1:6" x14ac:dyDescent="0.3">
      <c r="A1627" s="7"/>
      <c r="B1627" s="4"/>
      <c r="C1627" s="4"/>
      <c r="D1627" s="4"/>
      <c r="E1627" s="4"/>
      <c r="F1627" s="4"/>
    </row>
    <row r="1628" spans="1:6" x14ac:dyDescent="0.3">
      <c r="A1628" s="7"/>
      <c r="B1628" s="4"/>
      <c r="C1628" s="4"/>
      <c r="D1628" s="4"/>
      <c r="E1628" s="4"/>
      <c r="F1628" s="4"/>
    </row>
    <row r="1629" spans="1:6" x14ac:dyDescent="0.3">
      <c r="A1629" s="7"/>
      <c r="B1629" s="4"/>
      <c r="C1629" s="4"/>
      <c r="D1629" s="4"/>
      <c r="E1629" s="4"/>
      <c r="F1629" s="4"/>
    </row>
    <row r="1630" spans="1:6" x14ac:dyDescent="0.3">
      <c r="A1630" s="7"/>
      <c r="B1630" s="4"/>
      <c r="C1630" s="4"/>
      <c r="D1630" s="4"/>
      <c r="E1630" s="4"/>
      <c r="F1630" s="4"/>
    </row>
    <row r="1631" spans="1:6" x14ac:dyDescent="0.3">
      <c r="A1631" s="7"/>
      <c r="B1631" s="4"/>
      <c r="C1631" s="4"/>
      <c r="D1631" s="4"/>
      <c r="E1631" s="4"/>
      <c r="F1631" s="4"/>
    </row>
    <row r="1632" spans="1:6" x14ac:dyDescent="0.3">
      <c r="A1632" s="7"/>
      <c r="B1632" s="4"/>
      <c r="C1632" s="4"/>
      <c r="D1632" s="4"/>
      <c r="E1632" s="4"/>
      <c r="F1632" s="4"/>
    </row>
    <row r="1633" spans="1:6" x14ac:dyDescent="0.3">
      <c r="A1633" s="7"/>
      <c r="B1633" s="4"/>
      <c r="C1633" s="4"/>
      <c r="D1633" s="4"/>
      <c r="E1633" s="4"/>
      <c r="F1633" s="4"/>
    </row>
    <row r="1634" spans="1:6" x14ac:dyDescent="0.3">
      <c r="A1634" s="7"/>
      <c r="B1634" s="4"/>
      <c r="C1634" s="4"/>
      <c r="D1634" s="4"/>
      <c r="E1634" s="4"/>
      <c r="F1634" s="4"/>
    </row>
    <row r="1635" spans="1:6" x14ac:dyDescent="0.3">
      <c r="A1635" s="7"/>
      <c r="B1635" s="4"/>
      <c r="C1635" s="4"/>
      <c r="D1635" s="4"/>
      <c r="E1635" s="4"/>
      <c r="F1635" s="4"/>
    </row>
    <row r="1636" spans="1:6" x14ac:dyDescent="0.3">
      <c r="A1636" s="7"/>
      <c r="B1636" s="4"/>
      <c r="C1636" s="4"/>
      <c r="D1636" s="4"/>
      <c r="E1636" s="4"/>
      <c r="F1636" s="4"/>
    </row>
    <row r="1637" spans="1:6" x14ac:dyDescent="0.3">
      <c r="A1637" s="7"/>
      <c r="B1637" s="4"/>
      <c r="C1637" s="4"/>
      <c r="D1637" s="4"/>
      <c r="E1637" s="4"/>
      <c r="F1637" s="4"/>
    </row>
    <row r="1638" spans="1:6" x14ac:dyDescent="0.3">
      <c r="A1638" s="7"/>
      <c r="B1638" s="4"/>
      <c r="C1638" s="4"/>
      <c r="D1638" s="4"/>
      <c r="E1638" s="4"/>
      <c r="F1638" s="4"/>
    </row>
    <row r="1639" spans="1:6" x14ac:dyDescent="0.3">
      <c r="A1639" s="7"/>
      <c r="B1639" s="4"/>
      <c r="C1639" s="4"/>
      <c r="D1639" s="4"/>
      <c r="E1639" s="4"/>
      <c r="F1639" s="4"/>
    </row>
    <row r="1640" spans="1:6" x14ac:dyDescent="0.3">
      <c r="A1640" s="7"/>
      <c r="B1640" s="4"/>
      <c r="C1640" s="4"/>
      <c r="D1640" s="4"/>
      <c r="E1640" s="4"/>
      <c r="F1640" s="4"/>
    </row>
    <row r="1641" spans="1:6" x14ac:dyDescent="0.3">
      <c r="A1641" s="7"/>
      <c r="B1641" s="4"/>
      <c r="C1641" s="4"/>
      <c r="D1641" s="4"/>
      <c r="E1641" s="4"/>
      <c r="F1641" s="4"/>
    </row>
    <row r="1642" spans="1:6" x14ac:dyDescent="0.3">
      <c r="A1642" s="7"/>
      <c r="B1642" s="4"/>
      <c r="C1642" s="4"/>
      <c r="D1642" s="4"/>
      <c r="E1642" s="4"/>
      <c r="F1642" s="4"/>
    </row>
    <row r="1643" spans="1:6" x14ac:dyDescent="0.3">
      <c r="A1643" s="7"/>
      <c r="B1643" s="4"/>
      <c r="C1643" s="4"/>
      <c r="D1643" s="4"/>
      <c r="E1643" s="4"/>
      <c r="F1643" s="4"/>
    </row>
    <row r="1644" spans="1:6" x14ac:dyDescent="0.3">
      <c r="A1644" s="7"/>
      <c r="B1644" s="4"/>
      <c r="C1644" s="4"/>
      <c r="D1644" s="4"/>
      <c r="E1644" s="4"/>
      <c r="F1644" s="4"/>
    </row>
    <row r="1645" spans="1:6" x14ac:dyDescent="0.3">
      <c r="A1645" s="7"/>
      <c r="B1645" s="4"/>
      <c r="C1645" s="4"/>
      <c r="D1645" s="4"/>
      <c r="E1645" s="4"/>
      <c r="F1645" s="4"/>
    </row>
    <row r="1646" spans="1:6" x14ac:dyDescent="0.3">
      <c r="A1646" s="7"/>
      <c r="B1646" s="4"/>
      <c r="C1646" s="4"/>
      <c r="D1646" s="4"/>
      <c r="E1646" s="4"/>
      <c r="F1646" s="4"/>
    </row>
    <row r="1647" spans="1:6" x14ac:dyDescent="0.3">
      <c r="A1647" s="7"/>
      <c r="B1647" s="4"/>
      <c r="C1647" s="4"/>
      <c r="D1647" s="4"/>
      <c r="E1647" s="4"/>
      <c r="F1647" s="4"/>
    </row>
    <row r="1648" spans="1:6" x14ac:dyDescent="0.3">
      <c r="A1648" s="7"/>
      <c r="B1648" s="4"/>
      <c r="C1648" s="4"/>
      <c r="D1648" s="4"/>
      <c r="E1648" s="4"/>
      <c r="F1648" s="4"/>
    </row>
    <row r="1649" spans="1:6" x14ac:dyDescent="0.3">
      <c r="A1649" s="7"/>
      <c r="B1649" s="4"/>
      <c r="C1649" s="4"/>
      <c r="D1649" s="4"/>
      <c r="E1649" s="4"/>
      <c r="F1649" s="4"/>
    </row>
    <row r="1650" spans="1:6" x14ac:dyDescent="0.3">
      <c r="A1650" s="7"/>
      <c r="B1650" s="4"/>
      <c r="C1650" s="4"/>
      <c r="D1650" s="4"/>
      <c r="E1650" s="4"/>
      <c r="F1650" s="4"/>
    </row>
    <row r="1651" spans="1:6" x14ac:dyDescent="0.3">
      <c r="A1651" s="7"/>
      <c r="B1651" s="4"/>
      <c r="C1651" s="4"/>
      <c r="D1651" s="4"/>
      <c r="E1651" s="4"/>
      <c r="F1651" s="4"/>
    </row>
    <row r="1652" spans="1:6" x14ac:dyDescent="0.3">
      <c r="A1652" s="7"/>
      <c r="B1652" s="4"/>
      <c r="C1652" s="4"/>
      <c r="D1652" s="4"/>
      <c r="E1652" s="4"/>
      <c r="F1652" s="4"/>
    </row>
    <row r="1653" spans="1:6" x14ac:dyDescent="0.3">
      <c r="A1653" s="7"/>
      <c r="B1653" s="4"/>
      <c r="C1653" s="4"/>
      <c r="D1653" s="4"/>
      <c r="E1653" s="4"/>
      <c r="F1653" s="4"/>
    </row>
    <row r="1654" spans="1:6" x14ac:dyDescent="0.3">
      <c r="A1654" s="7"/>
      <c r="B1654" s="4"/>
      <c r="C1654" s="4"/>
      <c r="D1654" s="4"/>
      <c r="E1654" s="4"/>
      <c r="F1654" s="4"/>
    </row>
    <row r="1655" spans="1:6" x14ac:dyDescent="0.3">
      <c r="A1655" s="7"/>
      <c r="B1655" s="4"/>
      <c r="C1655" s="4"/>
      <c r="D1655" s="4"/>
      <c r="E1655" s="4"/>
      <c r="F1655" s="4"/>
    </row>
    <row r="1656" spans="1:6" x14ac:dyDescent="0.3">
      <c r="A1656" s="7"/>
      <c r="B1656" s="4"/>
      <c r="C1656" s="4"/>
      <c r="D1656" s="4"/>
      <c r="E1656" s="4"/>
      <c r="F1656" s="4"/>
    </row>
    <row r="1657" spans="1:6" x14ac:dyDescent="0.3">
      <c r="A1657" s="7"/>
      <c r="B1657" s="4"/>
      <c r="C1657" s="4"/>
      <c r="D1657" s="4"/>
      <c r="E1657" s="4"/>
      <c r="F1657" s="4"/>
    </row>
    <row r="1658" spans="1:6" x14ac:dyDescent="0.3">
      <c r="A1658" s="7"/>
      <c r="B1658" s="4"/>
      <c r="C1658" s="4"/>
      <c r="D1658" s="4"/>
      <c r="E1658" s="4"/>
      <c r="F1658" s="4"/>
    </row>
    <row r="1659" spans="1:6" x14ac:dyDescent="0.3">
      <c r="A1659" s="7"/>
      <c r="B1659" s="4"/>
      <c r="C1659" s="4"/>
      <c r="D1659" s="4"/>
      <c r="E1659" s="4"/>
      <c r="F1659" s="4"/>
    </row>
    <row r="1660" spans="1:6" x14ac:dyDescent="0.3">
      <c r="A1660" s="7"/>
      <c r="B1660" s="4"/>
      <c r="C1660" s="4"/>
      <c r="D1660" s="4"/>
      <c r="E1660" s="4"/>
      <c r="F1660" s="4"/>
    </row>
    <row r="1661" spans="1:6" x14ac:dyDescent="0.3">
      <c r="A1661" s="7"/>
      <c r="B1661" s="4"/>
      <c r="C1661" s="4"/>
      <c r="D1661" s="4"/>
      <c r="E1661" s="4"/>
      <c r="F1661" s="4"/>
    </row>
    <row r="1662" spans="1:6" x14ac:dyDescent="0.3">
      <c r="A1662" s="7"/>
      <c r="B1662" s="4"/>
      <c r="C1662" s="4"/>
      <c r="D1662" s="4"/>
      <c r="E1662" s="4"/>
      <c r="F1662" s="4"/>
    </row>
    <row r="1663" spans="1:6" x14ac:dyDescent="0.3">
      <c r="A1663" s="7"/>
      <c r="B1663" s="4"/>
      <c r="C1663" s="4"/>
      <c r="D1663" s="4"/>
      <c r="E1663" s="4"/>
      <c r="F1663" s="4"/>
    </row>
    <row r="1664" spans="1:6" x14ac:dyDescent="0.3">
      <c r="A1664" s="7"/>
      <c r="B1664" s="4"/>
      <c r="C1664" s="4"/>
      <c r="D1664" s="4"/>
      <c r="E1664" s="4"/>
      <c r="F1664" s="4"/>
    </row>
    <row r="1665" spans="1:6" x14ac:dyDescent="0.3">
      <c r="A1665" s="7"/>
      <c r="B1665" s="4"/>
      <c r="C1665" s="4"/>
      <c r="D1665" s="4"/>
      <c r="E1665" s="4"/>
      <c r="F1665" s="4"/>
    </row>
    <row r="1666" spans="1:6" x14ac:dyDescent="0.3">
      <c r="A1666" s="7"/>
      <c r="B1666" s="4"/>
      <c r="C1666" s="4"/>
      <c r="D1666" s="4"/>
      <c r="E1666" s="4"/>
      <c r="F1666" s="4"/>
    </row>
    <row r="1667" spans="1:6" x14ac:dyDescent="0.3">
      <c r="A1667" s="7"/>
      <c r="B1667" s="4"/>
      <c r="C1667" s="4"/>
      <c r="D1667" s="4"/>
      <c r="E1667" s="4"/>
      <c r="F1667" s="4"/>
    </row>
    <row r="1668" spans="1:6" x14ac:dyDescent="0.3">
      <c r="A1668" s="7"/>
      <c r="B1668" s="4"/>
      <c r="C1668" s="4"/>
      <c r="D1668" s="4"/>
      <c r="E1668" s="4"/>
      <c r="F1668" s="4"/>
    </row>
    <row r="1669" spans="1:6" x14ac:dyDescent="0.3">
      <c r="A1669" s="7"/>
      <c r="B1669" s="4"/>
      <c r="C1669" s="4"/>
      <c r="D1669" s="4"/>
      <c r="E1669" s="4"/>
      <c r="F1669" s="4"/>
    </row>
    <row r="1670" spans="1:6" x14ac:dyDescent="0.3">
      <c r="A1670" s="7"/>
      <c r="B1670" s="4"/>
      <c r="C1670" s="4"/>
      <c r="D1670" s="4"/>
      <c r="E1670" s="4"/>
      <c r="F1670" s="4"/>
    </row>
    <row r="1671" spans="1:6" x14ac:dyDescent="0.3">
      <c r="A1671" s="7"/>
      <c r="B1671" s="4"/>
      <c r="C1671" s="4"/>
      <c r="D1671" s="4"/>
      <c r="E1671" s="4"/>
      <c r="F1671" s="4"/>
    </row>
    <row r="1672" spans="1:6" x14ac:dyDescent="0.3">
      <c r="A1672" s="7"/>
      <c r="B1672" s="4"/>
      <c r="C1672" s="4"/>
      <c r="D1672" s="4"/>
      <c r="E1672" s="4"/>
      <c r="F1672" s="4"/>
    </row>
    <row r="1673" spans="1:6" x14ac:dyDescent="0.3">
      <c r="A1673" s="7"/>
      <c r="B1673" s="4"/>
      <c r="C1673" s="4"/>
      <c r="D1673" s="4"/>
      <c r="E1673" s="4"/>
      <c r="F1673" s="4"/>
    </row>
    <row r="1674" spans="1:6" x14ac:dyDescent="0.3">
      <c r="A1674" s="7"/>
      <c r="B1674" s="4"/>
      <c r="C1674" s="4"/>
      <c r="D1674" s="4"/>
      <c r="E1674" s="4"/>
      <c r="F1674" s="4"/>
    </row>
    <row r="1675" spans="1:6" x14ac:dyDescent="0.3">
      <c r="A1675" s="7"/>
      <c r="B1675" s="4"/>
      <c r="C1675" s="4"/>
      <c r="D1675" s="4"/>
      <c r="E1675" s="4"/>
      <c r="F1675" s="4"/>
    </row>
    <row r="1676" spans="1:6" x14ac:dyDescent="0.3">
      <c r="A1676" s="7"/>
      <c r="B1676" s="4"/>
      <c r="C1676" s="4"/>
      <c r="D1676" s="4"/>
      <c r="E1676" s="4"/>
      <c r="F1676" s="4"/>
    </row>
    <row r="1677" spans="1:6" x14ac:dyDescent="0.3">
      <c r="A1677" s="7"/>
      <c r="B1677" s="4"/>
      <c r="C1677" s="4"/>
      <c r="D1677" s="4"/>
      <c r="E1677" s="4"/>
      <c r="F1677" s="4"/>
    </row>
    <row r="1678" spans="1:6" x14ac:dyDescent="0.3">
      <c r="A1678" s="7"/>
      <c r="B1678" s="4"/>
      <c r="C1678" s="4"/>
      <c r="D1678" s="4"/>
      <c r="E1678" s="4"/>
      <c r="F1678" s="4"/>
    </row>
    <row r="1679" spans="1:6" x14ac:dyDescent="0.3">
      <c r="A1679" s="7"/>
      <c r="B1679" s="4"/>
      <c r="C1679" s="4"/>
      <c r="D1679" s="4"/>
      <c r="E1679" s="4"/>
      <c r="F1679" s="4"/>
    </row>
    <row r="1680" spans="1:6" x14ac:dyDescent="0.3">
      <c r="A1680" s="7"/>
      <c r="B1680" s="4"/>
      <c r="C1680" s="4"/>
      <c r="D1680" s="4"/>
      <c r="E1680" s="4"/>
      <c r="F1680" s="4"/>
    </row>
    <row r="1681" spans="1:6" x14ac:dyDescent="0.3">
      <c r="A1681" s="7"/>
      <c r="B1681" s="4"/>
      <c r="C1681" s="4"/>
      <c r="D1681" s="4"/>
      <c r="E1681" s="4"/>
      <c r="F1681" s="4"/>
    </row>
    <row r="1682" spans="1:6" x14ac:dyDescent="0.3">
      <c r="A1682" s="7"/>
      <c r="B1682" s="4"/>
      <c r="C1682" s="4"/>
      <c r="D1682" s="4"/>
      <c r="E1682" s="4"/>
      <c r="F1682" s="4"/>
    </row>
    <row r="1683" spans="1:6" x14ac:dyDescent="0.3">
      <c r="A1683" s="7"/>
      <c r="B1683" s="4"/>
      <c r="C1683" s="4"/>
      <c r="D1683" s="4"/>
      <c r="E1683" s="4"/>
      <c r="F1683" s="4"/>
    </row>
    <row r="1684" spans="1:6" x14ac:dyDescent="0.3">
      <c r="A1684" s="7"/>
      <c r="B1684" s="4"/>
      <c r="C1684" s="4"/>
      <c r="D1684" s="4"/>
      <c r="E1684" s="4"/>
      <c r="F1684" s="4"/>
    </row>
    <row r="1685" spans="1:6" x14ac:dyDescent="0.3">
      <c r="A1685" s="7"/>
      <c r="B1685" s="4"/>
      <c r="C1685" s="4"/>
      <c r="D1685" s="4"/>
      <c r="E1685" s="4"/>
      <c r="F1685" s="4"/>
    </row>
    <row r="1686" spans="1:6" x14ac:dyDescent="0.3">
      <c r="A1686" s="7"/>
      <c r="B1686" s="4"/>
      <c r="C1686" s="4"/>
      <c r="D1686" s="4"/>
      <c r="E1686" s="4"/>
      <c r="F1686" s="4"/>
    </row>
    <row r="1687" spans="1:6" x14ac:dyDescent="0.3">
      <c r="A1687" s="7"/>
      <c r="B1687" s="4"/>
      <c r="C1687" s="4"/>
      <c r="D1687" s="4"/>
      <c r="E1687" s="4"/>
      <c r="F1687" s="4"/>
    </row>
    <row r="1688" spans="1:6" x14ac:dyDescent="0.3">
      <c r="A1688" s="7"/>
      <c r="B1688" s="4"/>
      <c r="C1688" s="4"/>
      <c r="D1688" s="4"/>
      <c r="E1688" s="4"/>
      <c r="F1688" s="4"/>
    </row>
    <row r="1689" spans="1:6" x14ac:dyDescent="0.3">
      <c r="A1689" s="7"/>
      <c r="B1689" s="4"/>
      <c r="C1689" s="4"/>
      <c r="D1689" s="4"/>
      <c r="E1689" s="4"/>
      <c r="F1689" s="4"/>
    </row>
    <row r="1690" spans="1:6" x14ac:dyDescent="0.3">
      <c r="A1690" s="7"/>
      <c r="B1690" s="4"/>
      <c r="C1690" s="4"/>
      <c r="D1690" s="4"/>
      <c r="E1690" s="4"/>
      <c r="F1690" s="4"/>
    </row>
    <row r="1691" spans="1:6" x14ac:dyDescent="0.3">
      <c r="A1691" s="7"/>
      <c r="B1691" s="4"/>
      <c r="C1691" s="4"/>
      <c r="D1691" s="4"/>
      <c r="E1691" s="4"/>
      <c r="F1691" s="4"/>
    </row>
    <row r="1692" spans="1:6" x14ac:dyDescent="0.3">
      <c r="A1692" s="7"/>
      <c r="B1692" s="4"/>
      <c r="C1692" s="4"/>
      <c r="D1692" s="4"/>
      <c r="E1692" s="4"/>
      <c r="F1692" s="4"/>
    </row>
    <row r="1693" spans="1:6" x14ac:dyDescent="0.3">
      <c r="A1693" s="7"/>
      <c r="B1693" s="4"/>
      <c r="C1693" s="4"/>
      <c r="D1693" s="4"/>
      <c r="E1693" s="4"/>
      <c r="F1693" s="4"/>
    </row>
    <row r="1694" spans="1:6" x14ac:dyDescent="0.3">
      <c r="A1694" s="7"/>
      <c r="B1694" s="4"/>
      <c r="C1694" s="4"/>
      <c r="D1694" s="4"/>
      <c r="E1694" s="4"/>
      <c r="F1694" s="4"/>
    </row>
    <row r="1695" spans="1:6" x14ac:dyDescent="0.3">
      <c r="A1695" s="7"/>
      <c r="B1695" s="4"/>
      <c r="C1695" s="4"/>
      <c r="D1695" s="4"/>
      <c r="E1695" s="4"/>
      <c r="F1695" s="4"/>
    </row>
    <row r="1696" spans="1:6" x14ac:dyDescent="0.3">
      <c r="A1696" s="7"/>
      <c r="B1696" s="4"/>
      <c r="C1696" s="4"/>
      <c r="D1696" s="4"/>
      <c r="E1696" s="4"/>
      <c r="F1696" s="4"/>
    </row>
    <row r="1697" spans="1:6" x14ac:dyDescent="0.3">
      <c r="A1697" s="7"/>
      <c r="B1697" s="4"/>
      <c r="C1697" s="4"/>
      <c r="D1697" s="4"/>
      <c r="E1697" s="4"/>
      <c r="F1697" s="4"/>
    </row>
    <row r="1698" spans="1:6" x14ac:dyDescent="0.3">
      <c r="A1698" s="7"/>
      <c r="B1698" s="4"/>
      <c r="C1698" s="4"/>
      <c r="D1698" s="4"/>
      <c r="E1698" s="4"/>
      <c r="F1698" s="4"/>
    </row>
    <row r="1699" spans="1:6" x14ac:dyDescent="0.3">
      <c r="A1699" s="7"/>
      <c r="B1699" s="4"/>
      <c r="C1699" s="4"/>
      <c r="D1699" s="4"/>
      <c r="E1699" s="4"/>
      <c r="F1699" s="4"/>
    </row>
    <row r="1700" spans="1:6" x14ac:dyDescent="0.3">
      <c r="A1700" s="7"/>
      <c r="B1700" s="4"/>
      <c r="C1700" s="4"/>
      <c r="D1700" s="4"/>
      <c r="E1700" s="4"/>
      <c r="F1700" s="4"/>
    </row>
    <row r="1701" spans="1:6" x14ac:dyDescent="0.3">
      <c r="A1701" s="7"/>
      <c r="B1701" s="4"/>
      <c r="C1701" s="4"/>
      <c r="D1701" s="4"/>
      <c r="E1701" s="4"/>
      <c r="F1701" s="4"/>
    </row>
    <row r="1702" spans="1:6" x14ac:dyDescent="0.3">
      <c r="A1702" s="7"/>
      <c r="B1702" s="4"/>
      <c r="C1702" s="4"/>
      <c r="D1702" s="4"/>
      <c r="E1702" s="4"/>
      <c r="F1702" s="4"/>
    </row>
    <row r="1703" spans="1:6" x14ac:dyDescent="0.3">
      <c r="A1703" s="7"/>
      <c r="B1703" s="4"/>
      <c r="C1703" s="4"/>
      <c r="D1703" s="4"/>
      <c r="E1703" s="4"/>
      <c r="F1703" s="4"/>
    </row>
    <row r="1704" spans="1:6" x14ac:dyDescent="0.3">
      <c r="A1704" s="7"/>
      <c r="B1704" s="4"/>
      <c r="C1704" s="4"/>
      <c r="D1704" s="4"/>
      <c r="E1704" s="4"/>
      <c r="F1704" s="4"/>
    </row>
    <row r="1705" spans="1:6" x14ac:dyDescent="0.3">
      <c r="A1705" s="7"/>
      <c r="B1705" s="4"/>
      <c r="C1705" s="4"/>
      <c r="D1705" s="4"/>
      <c r="E1705" s="4"/>
      <c r="F1705" s="4"/>
    </row>
    <row r="1706" spans="1:6" x14ac:dyDescent="0.3">
      <c r="A1706" s="7"/>
      <c r="B1706" s="4"/>
      <c r="C1706" s="4"/>
      <c r="D1706" s="4"/>
      <c r="E1706" s="4"/>
      <c r="F1706" s="4"/>
    </row>
    <row r="1707" spans="1:6" x14ac:dyDescent="0.3">
      <c r="A1707" s="7"/>
      <c r="B1707" s="4"/>
      <c r="C1707" s="4"/>
      <c r="D1707" s="4"/>
      <c r="E1707" s="4"/>
      <c r="F1707" s="4"/>
    </row>
    <row r="1708" spans="1:6" x14ac:dyDescent="0.3">
      <c r="A1708" s="7"/>
      <c r="B1708" s="4"/>
      <c r="C1708" s="4"/>
      <c r="D1708" s="4"/>
      <c r="E1708" s="4"/>
      <c r="F1708" s="4"/>
    </row>
    <row r="1709" spans="1:6" x14ac:dyDescent="0.3">
      <c r="A1709" s="7"/>
      <c r="B1709" s="4"/>
      <c r="C1709" s="4"/>
      <c r="D1709" s="4"/>
      <c r="E1709" s="4"/>
      <c r="F1709" s="4"/>
    </row>
    <row r="1710" spans="1:6" x14ac:dyDescent="0.3">
      <c r="A1710" s="7"/>
      <c r="B1710" s="4"/>
      <c r="C1710" s="4"/>
      <c r="D1710" s="4"/>
      <c r="E1710" s="4"/>
      <c r="F1710" s="4"/>
    </row>
    <row r="1711" spans="1:6" x14ac:dyDescent="0.3">
      <c r="A1711" s="7"/>
      <c r="B1711" s="4"/>
      <c r="C1711" s="4"/>
      <c r="D1711" s="4"/>
      <c r="E1711" s="4"/>
      <c r="F1711" s="4"/>
    </row>
    <row r="1712" spans="1:6" x14ac:dyDescent="0.3">
      <c r="A1712" s="7"/>
      <c r="B1712" s="4"/>
      <c r="C1712" s="4"/>
      <c r="D1712" s="4"/>
      <c r="E1712" s="4"/>
      <c r="F1712" s="4"/>
    </row>
    <row r="1713" spans="1:6" x14ac:dyDescent="0.3">
      <c r="A1713" s="7"/>
      <c r="B1713" s="4"/>
      <c r="C1713" s="4"/>
      <c r="D1713" s="4"/>
      <c r="E1713" s="4"/>
      <c r="F1713" s="4"/>
    </row>
    <row r="1714" spans="1:6" x14ac:dyDescent="0.3">
      <c r="A1714" s="7"/>
      <c r="B1714" s="4"/>
      <c r="C1714" s="4"/>
      <c r="D1714" s="4"/>
      <c r="E1714" s="4"/>
      <c r="F1714" s="4"/>
    </row>
    <row r="1715" spans="1:6" x14ac:dyDescent="0.3">
      <c r="A1715" s="7"/>
      <c r="B1715" s="4"/>
      <c r="C1715" s="4"/>
      <c r="D1715" s="4"/>
      <c r="E1715" s="4"/>
      <c r="F1715" s="4"/>
    </row>
    <row r="1716" spans="1:6" x14ac:dyDescent="0.3">
      <c r="A1716" s="7"/>
      <c r="B1716" s="4"/>
      <c r="C1716" s="4"/>
      <c r="D1716" s="4"/>
      <c r="E1716" s="4"/>
      <c r="F1716" s="4"/>
    </row>
    <row r="1717" spans="1:6" x14ac:dyDescent="0.3">
      <c r="A1717" s="7"/>
      <c r="B1717" s="4"/>
      <c r="C1717" s="4"/>
      <c r="D1717" s="4"/>
      <c r="E1717" s="4"/>
      <c r="F1717" s="4"/>
    </row>
    <row r="1718" spans="1:6" x14ac:dyDescent="0.3">
      <c r="A1718" s="7"/>
      <c r="B1718" s="4"/>
      <c r="C1718" s="4"/>
      <c r="D1718" s="4"/>
      <c r="E1718" s="4"/>
      <c r="F1718" s="4"/>
    </row>
    <row r="1719" spans="1:6" x14ac:dyDescent="0.3">
      <c r="A1719" s="7"/>
      <c r="B1719" s="4"/>
      <c r="C1719" s="4"/>
      <c r="D1719" s="4"/>
      <c r="E1719" s="4"/>
      <c r="F1719" s="4"/>
    </row>
    <row r="1720" spans="1:6" x14ac:dyDescent="0.3">
      <c r="A1720" s="7"/>
      <c r="B1720" s="4"/>
      <c r="C1720" s="4"/>
      <c r="D1720" s="4"/>
      <c r="E1720" s="4"/>
      <c r="F1720" s="4"/>
    </row>
    <row r="1721" spans="1:6" x14ac:dyDescent="0.3">
      <c r="A1721" s="7"/>
      <c r="B1721" s="4"/>
      <c r="C1721" s="4"/>
      <c r="D1721" s="4"/>
      <c r="E1721" s="4"/>
      <c r="F1721" s="4"/>
    </row>
    <row r="1722" spans="1:6" x14ac:dyDescent="0.3">
      <c r="A1722" s="7"/>
      <c r="B1722" s="4"/>
      <c r="C1722" s="4"/>
      <c r="D1722" s="4"/>
      <c r="E1722" s="4"/>
      <c r="F1722" s="4"/>
    </row>
    <row r="1723" spans="1:6" x14ac:dyDescent="0.3">
      <c r="A1723" s="7"/>
      <c r="B1723" s="4"/>
      <c r="C1723" s="4"/>
      <c r="D1723" s="4"/>
      <c r="E1723" s="4"/>
      <c r="F1723" s="4"/>
    </row>
    <row r="1724" spans="1:6" x14ac:dyDescent="0.3">
      <c r="A1724" s="7"/>
      <c r="B1724" s="4"/>
      <c r="C1724" s="4"/>
      <c r="D1724" s="4"/>
      <c r="E1724" s="4"/>
      <c r="F1724" s="4"/>
    </row>
    <row r="1725" spans="1:6" x14ac:dyDescent="0.3">
      <c r="A1725" s="7"/>
      <c r="B1725" s="4"/>
      <c r="C1725" s="4"/>
      <c r="D1725" s="4"/>
      <c r="E1725" s="4"/>
      <c r="F1725" s="4"/>
    </row>
    <row r="1726" spans="1:6" x14ac:dyDescent="0.3">
      <c r="A1726" s="7"/>
      <c r="B1726" s="4"/>
      <c r="C1726" s="4"/>
      <c r="D1726" s="4"/>
      <c r="E1726" s="4"/>
      <c r="F1726" s="4"/>
    </row>
    <row r="1727" spans="1:6" x14ac:dyDescent="0.3">
      <c r="A1727" s="7"/>
      <c r="B1727" s="4"/>
      <c r="C1727" s="4"/>
      <c r="D1727" s="4"/>
      <c r="E1727" s="4"/>
      <c r="F1727" s="4"/>
    </row>
    <row r="1728" spans="1:6" x14ac:dyDescent="0.3">
      <c r="A1728" s="7"/>
      <c r="B1728" s="4"/>
      <c r="C1728" s="4"/>
      <c r="D1728" s="4"/>
      <c r="E1728" s="4"/>
      <c r="F1728" s="4"/>
    </row>
    <row r="1729" spans="1:6" x14ac:dyDescent="0.3">
      <c r="A1729" s="7"/>
      <c r="B1729" s="4"/>
      <c r="C1729" s="4"/>
      <c r="D1729" s="4"/>
      <c r="E1729" s="4"/>
      <c r="F1729" s="4"/>
    </row>
    <row r="1730" spans="1:6" x14ac:dyDescent="0.3">
      <c r="A1730" s="7"/>
      <c r="B1730" s="4"/>
      <c r="C1730" s="4"/>
      <c r="D1730" s="4"/>
      <c r="E1730" s="4"/>
      <c r="F1730" s="4"/>
    </row>
    <row r="1731" spans="1:6" x14ac:dyDescent="0.3">
      <c r="A1731" s="7"/>
      <c r="B1731" s="4"/>
      <c r="C1731" s="4"/>
      <c r="D1731" s="4"/>
      <c r="E1731" s="4"/>
      <c r="F1731" s="4"/>
    </row>
    <row r="1732" spans="1:6" x14ac:dyDescent="0.3">
      <c r="A1732" s="7"/>
      <c r="B1732" s="4"/>
      <c r="C1732" s="4"/>
      <c r="D1732" s="4"/>
      <c r="E1732" s="4"/>
      <c r="F1732" s="4"/>
    </row>
    <row r="1733" spans="1:6" x14ac:dyDescent="0.3">
      <c r="A1733" s="7"/>
      <c r="B1733" s="4"/>
      <c r="C1733" s="4"/>
      <c r="D1733" s="4"/>
      <c r="E1733" s="4"/>
      <c r="F1733" s="4"/>
    </row>
    <row r="1734" spans="1:6" x14ac:dyDescent="0.3">
      <c r="A1734" s="7"/>
      <c r="B1734" s="4"/>
      <c r="C1734" s="4"/>
      <c r="D1734" s="4"/>
      <c r="E1734" s="4"/>
      <c r="F1734" s="4"/>
    </row>
    <row r="1735" spans="1:6" x14ac:dyDescent="0.3">
      <c r="A1735" s="7"/>
      <c r="B1735" s="4"/>
      <c r="C1735" s="4"/>
      <c r="D1735" s="4"/>
      <c r="E1735" s="4"/>
      <c r="F1735" s="4"/>
    </row>
    <row r="1736" spans="1:6" x14ac:dyDescent="0.3">
      <c r="A1736" s="7"/>
      <c r="B1736" s="4"/>
      <c r="C1736" s="4"/>
      <c r="D1736" s="4"/>
      <c r="E1736" s="4"/>
      <c r="F1736" s="4"/>
    </row>
    <row r="1737" spans="1:6" x14ac:dyDescent="0.3">
      <c r="A1737" s="7"/>
      <c r="B1737" s="4"/>
      <c r="C1737" s="4"/>
      <c r="D1737" s="4"/>
      <c r="E1737" s="4"/>
      <c r="F1737" s="4"/>
    </row>
    <row r="1738" spans="1:6" x14ac:dyDescent="0.3">
      <c r="A1738" s="7"/>
      <c r="B1738" s="4"/>
      <c r="C1738" s="4"/>
      <c r="D1738" s="4"/>
      <c r="E1738" s="4"/>
      <c r="F1738" s="4"/>
    </row>
    <row r="1739" spans="1:6" x14ac:dyDescent="0.3">
      <c r="A1739" s="7"/>
      <c r="B1739" s="4"/>
      <c r="C1739" s="4"/>
      <c r="D1739" s="4"/>
      <c r="E1739" s="4"/>
      <c r="F1739" s="4"/>
    </row>
    <row r="1740" spans="1:6" x14ac:dyDescent="0.3">
      <c r="A1740" s="7"/>
      <c r="B1740" s="4"/>
      <c r="C1740" s="4"/>
      <c r="D1740" s="4"/>
      <c r="E1740" s="4"/>
      <c r="F1740" s="4"/>
    </row>
    <row r="1741" spans="1:6" x14ac:dyDescent="0.3">
      <c r="A1741" s="7"/>
      <c r="B1741" s="4"/>
      <c r="C1741" s="4"/>
      <c r="D1741" s="4"/>
      <c r="E1741" s="4"/>
      <c r="F1741" s="4"/>
    </row>
    <row r="1742" spans="1:6" x14ac:dyDescent="0.3">
      <c r="A1742" s="7"/>
      <c r="B1742" s="4"/>
      <c r="C1742" s="4"/>
      <c r="D1742" s="4"/>
      <c r="E1742" s="4"/>
      <c r="F1742" s="4"/>
    </row>
    <row r="1743" spans="1:6" x14ac:dyDescent="0.3">
      <c r="A1743" s="7"/>
      <c r="B1743" s="4"/>
      <c r="C1743" s="4"/>
      <c r="D1743" s="4"/>
      <c r="E1743" s="4"/>
      <c r="F1743" s="4"/>
    </row>
    <row r="1744" spans="1:6" x14ac:dyDescent="0.3">
      <c r="A1744" s="7"/>
      <c r="B1744" s="4"/>
      <c r="C1744" s="4"/>
      <c r="D1744" s="4"/>
      <c r="E1744" s="4"/>
      <c r="F1744" s="4"/>
    </row>
    <row r="1745" spans="1:6" x14ac:dyDescent="0.3">
      <c r="A1745" s="7"/>
      <c r="B1745" s="4"/>
      <c r="C1745" s="4"/>
      <c r="D1745" s="4"/>
      <c r="E1745" s="4"/>
      <c r="F1745" s="4"/>
    </row>
    <row r="1746" spans="1:6" x14ac:dyDescent="0.3">
      <c r="A1746" s="7"/>
      <c r="B1746" s="4"/>
      <c r="C1746" s="4"/>
      <c r="D1746" s="4"/>
      <c r="E1746" s="4"/>
      <c r="F1746" s="4"/>
    </row>
    <row r="1747" spans="1:6" x14ac:dyDescent="0.3">
      <c r="A1747" s="7"/>
      <c r="B1747" s="4"/>
      <c r="C1747" s="4"/>
      <c r="D1747" s="4"/>
      <c r="E1747" s="4"/>
      <c r="F1747" s="4"/>
    </row>
    <row r="1748" spans="1:6" x14ac:dyDescent="0.3">
      <c r="A1748" s="7"/>
      <c r="B1748" s="4"/>
      <c r="C1748" s="4"/>
      <c r="D1748" s="4"/>
      <c r="E1748" s="4"/>
      <c r="F1748" s="4"/>
    </row>
    <row r="1749" spans="1:6" x14ac:dyDescent="0.3">
      <c r="A1749" s="7"/>
      <c r="B1749" s="4"/>
      <c r="C1749" s="4"/>
      <c r="D1749" s="4"/>
      <c r="E1749" s="4"/>
      <c r="F1749" s="4"/>
    </row>
    <row r="1750" spans="1:6" x14ac:dyDescent="0.3">
      <c r="A1750" s="7"/>
      <c r="B1750" s="4"/>
      <c r="C1750" s="4"/>
      <c r="D1750" s="4"/>
      <c r="E1750" s="4"/>
      <c r="F1750" s="4"/>
    </row>
    <row r="1751" spans="1:6" x14ac:dyDescent="0.3">
      <c r="A1751" s="7"/>
      <c r="B1751" s="4"/>
      <c r="C1751" s="4"/>
      <c r="D1751" s="4"/>
      <c r="E1751" s="4"/>
      <c r="F1751" s="4"/>
    </row>
    <row r="1752" spans="1:6" x14ac:dyDescent="0.3">
      <c r="A1752" s="7"/>
      <c r="B1752" s="4"/>
      <c r="C1752" s="4"/>
      <c r="D1752" s="4"/>
      <c r="E1752" s="4"/>
      <c r="F1752" s="4"/>
    </row>
    <row r="1753" spans="1:6" x14ac:dyDescent="0.3">
      <c r="A1753" s="7"/>
      <c r="B1753" s="4"/>
      <c r="C1753" s="4"/>
      <c r="D1753" s="4"/>
      <c r="E1753" s="4"/>
      <c r="F1753" s="4"/>
    </row>
    <row r="1754" spans="1:6" x14ac:dyDescent="0.3">
      <c r="A1754" s="7"/>
      <c r="B1754" s="4"/>
      <c r="C1754" s="4"/>
      <c r="D1754" s="4"/>
      <c r="E1754" s="4"/>
      <c r="F1754" s="4"/>
    </row>
    <row r="1755" spans="1:6" x14ac:dyDescent="0.3">
      <c r="A1755" s="7"/>
      <c r="B1755" s="4"/>
      <c r="C1755" s="4"/>
      <c r="D1755" s="4"/>
      <c r="E1755" s="4"/>
      <c r="F1755" s="4"/>
    </row>
    <row r="1756" spans="1:6" x14ac:dyDescent="0.3">
      <c r="A1756" s="7"/>
      <c r="B1756" s="4"/>
      <c r="C1756" s="4"/>
      <c r="D1756" s="4"/>
      <c r="E1756" s="4"/>
      <c r="F1756" s="4"/>
    </row>
    <row r="1757" spans="1:6" x14ac:dyDescent="0.3">
      <c r="A1757" s="7"/>
      <c r="B1757" s="4"/>
      <c r="C1757" s="4"/>
      <c r="D1757" s="4"/>
      <c r="E1757" s="4"/>
      <c r="F1757" s="4"/>
    </row>
    <row r="1758" spans="1:6" x14ac:dyDescent="0.3">
      <c r="A1758" s="7"/>
      <c r="B1758" s="4"/>
      <c r="C1758" s="4"/>
      <c r="D1758" s="4"/>
      <c r="E1758" s="4"/>
      <c r="F1758" s="4"/>
    </row>
    <row r="1759" spans="1:6" x14ac:dyDescent="0.3">
      <c r="A1759" s="7"/>
      <c r="B1759" s="4"/>
      <c r="C1759" s="4"/>
      <c r="D1759" s="4"/>
      <c r="E1759" s="4"/>
      <c r="F1759" s="4"/>
    </row>
    <row r="1760" spans="1:6" x14ac:dyDescent="0.3">
      <c r="A1760" s="7"/>
      <c r="B1760" s="4"/>
      <c r="C1760" s="4"/>
      <c r="D1760" s="4"/>
      <c r="E1760" s="4"/>
      <c r="F1760" s="4"/>
    </row>
    <row r="1761" spans="1:6" x14ac:dyDescent="0.3">
      <c r="A1761" s="7"/>
      <c r="B1761" s="4"/>
      <c r="C1761" s="4"/>
      <c r="D1761" s="4"/>
      <c r="E1761" s="4"/>
      <c r="F1761" s="4"/>
    </row>
    <row r="1762" spans="1:6" x14ac:dyDescent="0.3">
      <c r="A1762" s="7"/>
      <c r="B1762" s="4"/>
      <c r="C1762" s="4"/>
      <c r="D1762" s="4"/>
      <c r="E1762" s="4"/>
      <c r="F1762" s="4"/>
    </row>
    <row r="1763" spans="1:6" x14ac:dyDescent="0.3">
      <c r="A1763" s="7"/>
      <c r="B1763" s="4"/>
      <c r="C1763" s="4"/>
      <c r="D1763" s="4"/>
      <c r="E1763" s="4"/>
      <c r="F1763" s="4"/>
    </row>
    <row r="1764" spans="1:6" x14ac:dyDescent="0.3">
      <c r="A1764" s="7"/>
      <c r="B1764" s="4"/>
      <c r="C1764" s="4"/>
      <c r="D1764" s="4"/>
      <c r="E1764" s="4"/>
      <c r="F1764" s="4"/>
    </row>
    <row r="1765" spans="1:6" x14ac:dyDescent="0.3">
      <c r="A1765" s="7"/>
      <c r="B1765" s="4"/>
      <c r="C1765" s="4"/>
      <c r="D1765" s="4"/>
      <c r="E1765" s="4"/>
      <c r="F1765" s="4"/>
    </row>
    <row r="1766" spans="1:6" x14ac:dyDescent="0.3">
      <c r="A1766" s="7"/>
      <c r="B1766" s="4"/>
      <c r="C1766" s="4"/>
      <c r="D1766" s="4"/>
      <c r="E1766" s="4"/>
      <c r="F1766" s="4"/>
    </row>
    <row r="1767" spans="1:6" x14ac:dyDescent="0.3">
      <c r="A1767" s="7"/>
      <c r="B1767" s="4"/>
      <c r="C1767" s="4"/>
      <c r="D1767" s="4"/>
      <c r="E1767" s="4"/>
      <c r="F1767" s="4"/>
    </row>
    <row r="1768" spans="1:6" x14ac:dyDescent="0.3">
      <c r="A1768" s="7"/>
      <c r="B1768" s="4"/>
      <c r="C1768" s="4"/>
      <c r="D1768" s="4"/>
      <c r="E1768" s="4"/>
      <c r="F1768" s="4"/>
    </row>
    <row r="1769" spans="1:6" x14ac:dyDescent="0.3">
      <c r="A1769" s="7"/>
      <c r="B1769" s="4"/>
      <c r="C1769" s="4"/>
      <c r="D1769" s="4"/>
      <c r="E1769" s="4"/>
      <c r="F1769" s="4"/>
    </row>
    <row r="1770" spans="1:6" x14ac:dyDescent="0.3">
      <c r="A1770" s="7"/>
      <c r="B1770" s="4"/>
      <c r="C1770" s="4"/>
      <c r="D1770" s="4"/>
      <c r="E1770" s="4"/>
      <c r="F1770" s="4"/>
    </row>
    <row r="1771" spans="1:6" x14ac:dyDescent="0.3">
      <c r="A1771" s="7"/>
      <c r="B1771" s="4"/>
      <c r="C1771" s="4"/>
      <c r="D1771" s="4"/>
      <c r="E1771" s="4"/>
      <c r="F1771" s="4"/>
    </row>
    <row r="1772" spans="1:6" x14ac:dyDescent="0.3">
      <c r="A1772" s="7"/>
      <c r="B1772" s="4"/>
      <c r="C1772" s="4"/>
      <c r="D1772" s="4"/>
      <c r="E1772" s="4"/>
      <c r="F1772" s="4"/>
    </row>
    <row r="1773" spans="1:6" x14ac:dyDescent="0.3">
      <c r="A1773" s="7"/>
      <c r="B1773" s="4"/>
      <c r="C1773" s="4"/>
      <c r="D1773" s="4"/>
      <c r="E1773" s="4"/>
      <c r="F1773" s="4"/>
    </row>
    <row r="1774" spans="1:6" x14ac:dyDescent="0.3">
      <c r="A1774" s="7"/>
      <c r="B1774" s="4"/>
      <c r="C1774" s="4"/>
      <c r="D1774" s="4"/>
      <c r="E1774" s="4"/>
      <c r="F1774" s="4"/>
    </row>
    <row r="1775" spans="1:6" x14ac:dyDescent="0.3">
      <c r="A1775" s="7"/>
      <c r="B1775" s="4"/>
      <c r="C1775" s="4"/>
      <c r="D1775" s="4"/>
      <c r="E1775" s="4"/>
      <c r="F1775" s="4"/>
    </row>
    <row r="1776" spans="1:6" x14ac:dyDescent="0.3">
      <c r="A1776" s="7"/>
      <c r="B1776" s="4"/>
      <c r="C1776" s="4"/>
      <c r="D1776" s="4"/>
      <c r="E1776" s="4"/>
      <c r="F1776" s="4"/>
    </row>
    <row r="1777" spans="1:6" x14ac:dyDescent="0.3">
      <c r="A1777" s="7"/>
      <c r="B1777" s="4"/>
      <c r="C1777" s="4"/>
      <c r="D1777" s="4"/>
      <c r="E1777" s="4"/>
      <c r="F1777" s="4"/>
    </row>
    <row r="1778" spans="1:6" x14ac:dyDescent="0.3">
      <c r="A1778" s="7"/>
      <c r="B1778" s="4"/>
      <c r="C1778" s="4"/>
      <c r="D1778" s="4"/>
      <c r="E1778" s="4"/>
      <c r="F1778" s="4"/>
    </row>
    <row r="1779" spans="1:6" x14ac:dyDescent="0.3">
      <c r="A1779" s="7"/>
      <c r="B1779" s="4"/>
      <c r="C1779" s="4"/>
      <c r="D1779" s="4"/>
      <c r="E1779" s="4"/>
      <c r="F1779" s="4"/>
    </row>
    <row r="1780" spans="1:6" x14ac:dyDescent="0.3">
      <c r="A1780" s="7"/>
      <c r="B1780" s="4"/>
      <c r="C1780" s="4"/>
      <c r="D1780" s="4"/>
      <c r="E1780" s="4"/>
      <c r="F1780" s="4"/>
    </row>
    <row r="1781" spans="1:6" x14ac:dyDescent="0.3">
      <c r="A1781" s="7"/>
      <c r="B1781" s="4"/>
      <c r="C1781" s="4"/>
      <c r="D1781" s="4"/>
      <c r="E1781" s="4"/>
      <c r="F1781" s="4"/>
    </row>
    <row r="1782" spans="1:6" x14ac:dyDescent="0.3">
      <c r="A1782" s="7"/>
      <c r="B1782" s="4"/>
      <c r="C1782" s="4"/>
      <c r="D1782" s="4"/>
      <c r="E1782" s="4"/>
      <c r="F1782" s="4"/>
    </row>
    <row r="1783" spans="1:6" x14ac:dyDescent="0.3">
      <c r="A1783" s="7"/>
      <c r="B1783" s="4"/>
      <c r="C1783" s="4"/>
      <c r="D1783" s="4"/>
      <c r="E1783" s="4"/>
      <c r="F1783" s="4"/>
    </row>
    <row r="1784" spans="1:6" x14ac:dyDescent="0.3">
      <c r="A1784" s="7"/>
      <c r="B1784" s="4"/>
      <c r="C1784" s="4"/>
      <c r="D1784" s="4"/>
      <c r="E1784" s="4"/>
      <c r="F1784" s="4"/>
    </row>
    <row r="1785" spans="1:6" x14ac:dyDescent="0.3">
      <c r="A1785" s="7"/>
      <c r="B1785" s="4"/>
      <c r="C1785" s="4"/>
      <c r="D1785" s="4"/>
      <c r="E1785" s="4"/>
      <c r="F1785" s="4"/>
    </row>
    <row r="1786" spans="1:6" x14ac:dyDescent="0.3">
      <c r="A1786" s="7"/>
      <c r="B1786" s="4"/>
      <c r="C1786" s="4"/>
      <c r="D1786" s="4"/>
      <c r="E1786" s="4"/>
      <c r="F1786" s="4"/>
    </row>
    <row r="1787" spans="1:6" x14ac:dyDescent="0.3">
      <c r="A1787" s="7"/>
      <c r="B1787" s="4"/>
      <c r="C1787" s="4"/>
      <c r="D1787" s="4"/>
      <c r="E1787" s="4"/>
      <c r="F1787" s="4"/>
    </row>
    <row r="1788" spans="1:6" x14ac:dyDescent="0.3">
      <c r="A1788" s="7"/>
      <c r="B1788" s="4"/>
      <c r="C1788" s="4"/>
      <c r="D1788" s="4"/>
      <c r="E1788" s="4"/>
      <c r="F1788" s="4"/>
    </row>
    <row r="1789" spans="1:6" x14ac:dyDescent="0.3">
      <c r="A1789" s="7"/>
      <c r="B1789" s="4"/>
      <c r="C1789" s="4"/>
      <c r="D1789" s="4"/>
      <c r="E1789" s="4"/>
      <c r="F1789" s="4"/>
    </row>
    <row r="1790" spans="1:6" x14ac:dyDescent="0.3">
      <c r="A1790" s="7"/>
      <c r="B1790" s="4"/>
      <c r="C1790" s="4"/>
      <c r="D1790" s="4"/>
      <c r="E1790" s="4"/>
      <c r="F1790" s="4"/>
    </row>
    <row r="1791" spans="1:6" x14ac:dyDescent="0.3">
      <c r="A1791" s="7"/>
      <c r="B1791" s="4"/>
      <c r="C1791" s="4"/>
      <c r="D1791" s="4"/>
      <c r="E1791" s="4"/>
      <c r="F1791" s="4"/>
    </row>
    <row r="1792" spans="1:6" x14ac:dyDescent="0.3">
      <c r="A1792" s="7"/>
      <c r="B1792" s="4"/>
      <c r="C1792" s="4"/>
      <c r="D1792" s="4"/>
      <c r="E1792" s="4"/>
      <c r="F1792" s="4"/>
    </row>
    <row r="1793" spans="1:6" x14ac:dyDescent="0.3">
      <c r="A1793" s="7"/>
      <c r="B1793" s="4"/>
      <c r="C1793" s="4"/>
      <c r="D1793" s="4"/>
      <c r="E1793" s="4"/>
      <c r="F1793" s="4"/>
    </row>
    <row r="1794" spans="1:6" x14ac:dyDescent="0.3">
      <c r="A1794" s="7"/>
      <c r="B1794" s="4"/>
      <c r="C1794" s="4"/>
      <c r="D1794" s="4"/>
      <c r="E1794" s="4"/>
      <c r="F1794" s="4"/>
    </row>
    <row r="1795" spans="1:6" x14ac:dyDescent="0.3">
      <c r="A1795" s="7"/>
      <c r="B1795" s="4"/>
      <c r="C1795" s="4"/>
      <c r="D1795" s="4"/>
      <c r="E1795" s="4"/>
      <c r="F1795" s="4"/>
    </row>
    <row r="1796" spans="1:6" x14ac:dyDescent="0.3">
      <c r="A1796" s="7"/>
      <c r="B1796" s="4"/>
      <c r="C1796" s="4"/>
      <c r="D1796" s="4"/>
      <c r="E1796" s="4"/>
      <c r="F1796" s="4"/>
    </row>
    <row r="1797" spans="1:6" x14ac:dyDescent="0.3">
      <c r="A1797" s="7"/>
      <c r="B1797" s="4"/>
      <c r="C1797" s="4"/>
      <c r="D1797" s="4"/>
      <c r="E1797" s="4"/>
      <c r="F1797" s="4"/>
    </row>
    <row r="1798" spans="1:6" x14ac:dyDescent="0.3">
      <c r="A1798" s="7"/>
      <c r="B1798" s="4"/>
      <c r="C1798" s="4"/>
      <c r="D1798" s="4"/>
      <c r="E1798" s="4"/>
      <c r="F1798" s="4"/>
    </row>
    <row r="1799" spans="1:6" x14ac:dyDescent="0.3">
      <c r="A1799" s="7"/>
      <c r="B1799" s="4"/>
      <c r="C1799" s="4"/>
      <c r="D1799" s="4"/>
      <c r="E1799" s="4"/>
      <c r="F1799" s="4"/>
    </row>
    <row r="1800" spans="1:6" x14ac:dyDescent="0.3">
      <c r="A1800" s="7"/>
      <c r="B1800" s="4"/>
      <c r="C1800" s="4"/>
      <c r="D1800" s="4"/>
      <c r="E1800" s="4"/>
      <c r="F1800" s="4"/>
    </row>
    <row r="1801" spans="1:6" x14ac:dyDescent="0.3">
      <c r="A1801" s="7"/>
      <c r="B1801" s="4"/>
      <c r="C1801" s="4"/>
      <c r="D1801" s="4"/>
      <c r="E1801" s="4"/>
      <c r="F1801" s="4"/>
    </row>
    <row r="1802" spans="1:6" x14ac:dyDescent="0.3">
      <c r="A1802" s="7"/>
      <c r="B1802" s="4"/>
      <c r="C1802" s="4"/>
      <c r="D1802" s="4"/>
      <c r="E1802" s="4"/>
      <c r="F1802" s="4"/>
    </row>
    <row r="1803" spans="1:6" x14ac:dyDescent="0.3">
      <c r="A1803" s="7"/>
      <c r="B1803" s="4"/>
      <c r="C1803" s="4"/>
      <c r="D1803" s="4"/>
      <c r="E1803" s="4"/>
      <c r="F1803" s="4"/>
    </row>
    <row r="1804" spans="1:6" x14ac:dyDescent="0.3">
      <c r="A1804" s="7"/>
      <c r="B1804" s="4"/>
      <c r="C1804" s="4"/>
      <c r="D1804" s="4"/>
      <c r="E1804" s="4"/>
      <c r="F1804" s="4"/>
    </row>
    <row r="1805" spans="1:6" x14ac:dyDescent="0.3">
      <c r="A1805" s="7"/>
      <c r="B1805" s="4"/>
      <c r="C1805" s="4"/>
      <c r="D1805" s="4"/>
      <c r="E1805" s="4"/>
      <c r="F1805" s="4"/>
    </row>
    <row r="1806" spans="1:6" x14ac:dyDescent="0.3">
      <c r="A1806" s="7"/>
      <c r="B1806" s="4"/>
      <c r="C1806" s="4"/>
      <c r="D1806" s="4"/>
      <c r="E1806" s="4"/>
      <c r="F1806" s="4"/>
    </row>
    <row r="1807" spans="1:6" x14ac:dyDescent="0.3">
      <c r="A1807" s="7"/>
      <c r="B1807" s="4"/>
      <c r="C1807" s="4"/>
      <c r="D1807" s="4"/>
      <c r="E1807" s="4"/>
      <c r="F1807" s="4"/>
    </row>
    <row r="1808" spans="1:6" x14ac:dyDescent="0.3">
      <c r="A1808" s="7"/>
      <c r="B1808" s="4"/>
      <c r="C1808" s="4"/>
      <c r="D1808" s="4"/>
      <c r="E1808" s="4"/>
      <c r="F1808" s="4"/>
    </row>
    <row r="1809" spans="1:6" x14ac:dyDescent="0.3">
      <c r="A1809" s="7"/>
      <c r="B1809" s="4"/>
      <c r="C1809" s="4"/>
      <c r="D1809" s="4"/>
      <c r="E1809" s="4"/>
      <c r="F1809" s="4"/>
    </row>
    <row r="1810" spans="1:6" x14ac:dyDescent="0.3">
      <c r="A1810" s="7"/>
      <c r="B1810" s="4"/>
      <c r="C1810" s="4"/>
      <c r="D1810" s="4"/>
      <c r="E1810" s="4"/>
      <c r="F1810" s="4"/>
    </row>
    <row r="1811" spans="1:6" x14ac:dyDescent="0.3">
      <c r="A1811" s="7"/>
      <c r="B1811" s="4"/>
      <c r="C1811" s="4"/>
      <c r="D1811" s="4"/>
      <c r="E1811" s="4"/>
      <c r="F1811" s="4"/>
    </row>
    <row r="1812" spans="1:6" x14ac:dyDescent="0.3">
      <c r="A1812" s="7"/>
      <c r="B1812" s="4"/>
      <c r="C1812" s="4"/>
      <c r="D1812" s="4"/>
      <c r="E1812" s="4"/>
      <c r="F1812" s="4"/>
    </row>
    <row r="1813" spans="1:6" x14ac:dyDescent="0.3">
      <c r="A1813" s="7"/>
      <c r="B1813" s="4"/>
      <c r="C1813" s="4"/>
      <c r="D1813" s="4"/>
      <c r="E1813" s="4"/>
      <c r="F1813" s="4"/>
    </row>
    <row r="1814" spans="1:6" x14ac:dyDescent="0.3">
      <c r="A1814" s="7"/>
      <c r="B1814" s="4"/>
      <c r="C1814" s="4"/>
      <c r="D1814" s="4"/>
      <c r="E1814" s="4"/>
      <c r="F1814" s="4"/>
    </row>
    <row r="1815" spans="1:6" x14ac:dyDescent="0.3">
      <c r="A1815" s="7"/>
      <c r="B1815" s="4"/>
      <c r="C1815" s="4"/>
      <c r="D1815" s="4"/>
      <c r="E1815" s="4"/>
      <c r="F1815" s="4"/>
    </row>
    <row r="1816" spans="1:6" x14ac:dyDescent="0.3">
      <c r="A1816" s="7"/>
      <c r="B1816" s="4"/>
      <c r="C1816" s="4"/>
      <c r="D1816" s="4"/>
      <c r="E1816" s="4"/>
      <c r="F1816" s="4"/>
    </row>
    <row r="1817" spans="1:6" x14ac:dyDescent="0.3">
      <c r="A1817" s="7"/>
      <c r="B1817" s="4"/>
      <c r="C1817" s="4"/>
      <c r="D1817" s="4"/>
      <c r="E1817" s="4"/>
      <c r="F1817" s="4"/>
    </row>
    <row r="1818" spans="1:6" x14ac:dyDescent="0.3">
      <c r="A1818" s="7"/>
      <c r="B1818" s="4"/>
      <c r="C1818" s="4"/>
      <c r="D1818" s="4"/>
      <c r="E1818" s="4"/>
      <c r="F1818" s="4"/>
    </row>
    <row r="1819" spans="1:6" x14ac:dyDescent="0.3">
      <c r="A1819" s="7"/>
      <c r="B1819" s="4"/>
      <c r="C1819" s="4"/>
      <c r="D1819" s="4"/>
      <c r="E1819" s="4"/>
      <c r="F1819" s="4"/>
    </row>
    <row r="1820" spans="1:6" x14ac:dyDescent="0.3">
      <c r="A1820" s="7"/>
      <c r="B1820" s="4"/>
      <c r="C1820" s="4"/>
      <c r="D1820" s="4"/>
      <c r="E1820" s="4"/>
      <c r="F1820" s="4"/>
    </row>
    <row r="1821" spans="1:6" x14ac:dyDescent="0.3">
      <c r="A1821" s="7"/>
      <c r="B1821" s="4"/>
      <c r="C1821" s="4"/>
      <c r="D1821" s="4"/>
      <c r="E1821" s="4"/>
      <c r="F1821" s="4"/>
    </row>
    <row r="1822" spans="1:6" x14ac:dyDescent="0.3">
      <c r="A1822" s="7"/>
      <c r="B1822" s="4"/>
      <c r="C1822" s="4"/>
      <c r="D1822" s="4"/>
      <c r="E1822" s="4"/>
      <c r="F1822" s="4"/>
    </row>
    <row r="1823" spans="1:6" x14ac:dyDescent="0.3">
      <c r="A1823" s="7"/>
      <c r="B1823" s="4"/>
      <c r="C1823" s="4"/>
      <c r="D1823" s="4"/>
      <c r="E1823" s="4"/>
      <c r="F1823" s="4"/>
    </row>
    <row r="1824" spans="1:6" x14ac:dyDescent="0.3">
      <c r="A1824" s="7"/>
      <c r="B1824" s="4"/>
      <c r="C1824" s="4"/>
      <c r="D1824" s="4"/>
      <c r="E1824" s="4"/>
      <c r="F1824" s="4"/>
    </row>
    <row r="1825" spans="1:6" x14ac:dyDescent="0.3">
      <c r="A1825" s="7"/>
      <c r="B1825" s="4"/>
      <c r="C1825" s="4"/>
      <c r="D1825" s="4"/>
      <c r="E1825" s="4"/>
      <c r="F1825" s="4"/>
    </row>
    <row r="1826" spans="1:6" x14ac:dyDescent="0.3">
      <c r="A1826" s="7"/>
      <c r="B1826" s="4"/>
      <c r="C1826" s="4"/>
      <c r="D1826" s="4"/>
      <c r="E1826" s="4"/>
      <c r="F1826" s="4"/>
    </row>
    <row r="1827" spans="1:6" x14ac:dyDescent="0.3">
      <c r="A1827" s="7"/>
      <c r="B1827" s="4"/>
      <c r="C1827" s="4"/>
      <c r="D1827" s="4"/>
      <c r="E1827" s="4"/>
      <c r="F1827" s="4"/>
    </row>
    <row r="1828" spans="1:6" x14ac:dyDescent="0.3">
      <c r="A1828" s="7"/>
      <c r="B1828" s="4"/>
      <c r="C1828" s="4"/>
      <c r="D1828" s="4"/>
      <c r="E1828" s="4"/>
      <c r="F1828" s="4"/>
    </row>
    <row r="1829" spans="1:6" x14ac:dyDescent="0.3">
      <c r="A1829" s="7"/>
      <c r="B1829" s="4"/>
      <c r="C1829" s="4"/>
      <c r="D1829" s="4"/>
      <c r="E1829" s="4"/>
      <c r="F1829" s="4"/>
    </row>
    <row r="1830" spans="1:6" x14ac:dyDescent="0.3">
      <c r="A1830" s="7"/>
      <c r="B1830" s="4"/>
      <c r="C1830" s="4"/>
      <c r="D1830" s="4"/>
      <c r="E1830" s="4"/>
      <c r="F1830" s="4"/>
    </row>
    <row r="1831" spans="1:6" x14ac:dyDescent="0.3">
      <c r="A1831" s="7"/>
      <c r="B1831" s="4"/>
      <c r="C1831" s="4"/>
      <c r="D1831" s="4"/>
      <c r="E1831" s="4"/>
      <c r="F1831" s="4"/>
    </row>
    <row r="1832" spans="1:6" x14ac:dyDescent="0.3">
      <c r="A1832" s="7"/>
      <c r="B1832" s="4"/>
      <c r="C1832" s="4"/>
      <c r="D1832" s="4"/>
      <c r="E1832" s="4"/>
      <c r="F1832" s="4"/>
    </row>
    <row r="1833" spans="1:6" x14ac:dyDescent="0.3">
      <c r="A1833" s="7"/>
      <c r="B1833" s="4"/>
      <c r="C1833" s="4"/>
      <c r="D1833" s="4"/>
      <c r="E1833" s="4"/>
      <c r="F1833" s="4"/>
    </row>
    <row r="1834" spans="1:6" x14ac:dyDescent="0.3">
      <c r="A1834" s="7"/>
      <c r="B1834" s="4"/>
      <c r="C1834" s="4"/>
      <c r="D1834" s="4"/>
      <c r="E1834" s="4"/>
      <c r="F1834" s="4"/>
    </row>
    <row r="1835" spans="1:6" x14ac:dyDescent="0.3">
      <c r="A1835" s="7"/>
      <c r="B1835" s="4"/>
      <c r="C1835" s="4"/>
      <c r="D1835" s="4"/>
      <c r="E1835" s="4"/>
      <c r="F1835" s="4"/>
    </row>
    <row r="1836" spans="1:6" x14ac:dyDescent="0.3">
      <c r="A1836" s="7"/>
      <c r="B1836" s="4"/>
      <c r="C1836" s="4"/>
      <c r="D1836" s="4"/>
      <c r="E1836" s="4"/>
      <c r="F1836" s="4"/>
    </row>
    <row r="1837" spans="1:6" x14ac:dyDescent="0.3">
      <c r="A1837" s="7"/>
      <c r="B1837" s="4"/>
      <c r="C1837" s="4"/>
      <c r="D1837" s="4"/>
      <c r="E1837" s="4"/>
      <c r="F1837" s="4"/>
    </row>
    <row r="1838" spans="1:6" x14ac:dyDescent="0.3">
      <c r="A1838" s="7"/>
      <c r="B1838" s="4"/>
      <c r="C1838" s="4"/>
      <c r="D1838" s="4"/>
      <c r="E1838" s="4"/>
      <c r="F1838" s="4"/>
    </row>
    <row r="1839" spans="1:6" x14ac:dyDescent="0.3">
      <c r="A1839" s="7"/>
      <c r="B1839" s="4"/>
      <c r="C1839" s="4"/>
      <c r="D1839" s="4"/>
      <c r="E1839" s="4"/>
      <c r="F1839" s="4"/>
    </row>
    <row r="1840" spans="1:6" x14ac:dyDescent="0.3">
      <c r="A1840" s="7"/>
      <c r="B1840" s="4"/>
      <c r="C1840" s="4"/>
      <c r="D1840" s="4"/>
      <c r="E1840" s="4"/>
      <c r="F1840" s="4"/>
    </row>
    <row r="1841" spans="1:6" x14ac:dyDescent="0.3">
      <c r="A1841" s="7"/>
      <c r="B1841" s="4"/>
      <c r="C1841" s="4"/>
      <c r="D1841" s="4"/>
      <c r="E1841" s="4"/>
      <c r="F1841" s="4"/>
    </row>
    <row r="1842" spans="1:6" x14ac:dyDescent="0.3">
      <c r="A1842" s="7"/>
      <c r="B1842" s="4"/>
      <c r="C1842" s="4"/>
      <c r="D1842" s="4"/>
      <c r="E1842" s="4"/>
      <c r="F1842" s="4"/>
    </row>
    <row r="1843" spans="1:6" x14ac:dyDescent="0.3">
      <c r="A1843" s="7"/>
      <c r="B1843" s="4"/>
      <c r="C1843" s="4"/>
      <c r="D1843" s="4"/>
      <c r="E1843" s="4"/>
      <c r="F1843" s="4"/>
    </row>
    <row r="1844" spans="1:6" x14ac:dyDescent="0.3">
      <c r="A1844" s="7"/>
      <c r="B1844" s="4"/>
      <c r="C1844" s="4"/>
      <c r="D1844" s="4"/>
      <c r="E1844" s="4"/>
      <c r="F1844" s="4"/>
    </row>
    <row r="1845" spans="1:6" x14ac:dyDescent="0.3">
      <c r="A1845" s="7"/>
      <c r="B1845" s="4"/>
      <c r="C1845" s="4"/>
      <c r="D1845" s="4"/>
      <c r="E1845" s="4"/>
      <c r="F1845" s="4"/>
    </row>
    <row r="1846" spans="1:6" x14ac:dyDescent="0.3">
      <c r="A1846" s="7"/>
      <c r="B1846" s="4"/>
      <c r="C1846" s="4"/>
      <c r="D1846" s="4"/>
      <c r="E1846" s="4"/>
      <c r="F1846" s="4"/>
    </row>
    <row r="1847" spans="1:6" x14ac:dyDescent="0.3">
      <c r="A1847" s="7"/>
      <c r="B1847" s="4"/>
      <c r="C1847" s="4"/>
      <c r="D1847" s="4"/>
      <c r="E1847" s="4"/>
      <c r="F1847" s="4"/>
    </row>
    <row r="1848" spans="1:6" x14ac:dyDescent="0.3">
      <c r="A1848" s="7"/>
      <c r="B1848" s="4"/>
      <c r="C1848" s="4"/>
      <c r="D1848" s="4"/>
      <c r="E1848" s="4"/>
      <c r="F1848" s="4"/>
    </row>
    <row r="1849" spans="1:6" x14ac:dyDescent="0.3">
      <c r="A1849" s="7"/>
      <c r="B1849" s="4"/>
      <c r="C1849" s="4"/>
      <c r="D1849" s="4"/>
      <c r="E1849" s="4"/>
      <c r="F1849" s="4"/>
    </row>
    <row r="1850" spans="1:6" x14ac:dyDescent="0.3">
      <c r="A1850" s="7"/>
      <c r="B1850" s="4"/>
      <c r="C1850" s="4"/>
      <c r="D1850" s="4"/>
      <c r="E1850" s="4"/>
      <c r="F1850" s="4"/>
    </row>
    <row r="1851" spans="1:6" x14ac:dyDescent="0.3">
      <c r="A1851" s="7"/>
      <c r="B1851" s="4"/>
      <c r="C1851" s="4"/>
      <c r="D1851" s="4"/>
      <c r="E1851" s="4"/>
      <c r="F1851" s="4"/>
    </row>
    <row r="1852" spans="1:6" x14ac:dyDescent="0.3">
      <c r="A1852" s="7"/>
      <c r="B1852" s="4"/>
      <c r="C1852" s="4"/>
      <c r="D1852" s="4"/>
      <c r="E1852" s="4"/>
      <c r="F1852" s="4"/>
    </row>
    <row r="1853" spans="1:6" x14ac:dyDescent="0.3">
      <c r="A1853" s="7"/>
      <c r="B1853" s="4"/>
      <c r="C1853" s="4"/>
      <c r="D1853" s="4"/>
      <c r="E1853" s="4"/>
      <c r="F1853" s="4"/>
    </row>
    <row r="1854" spans="1:6" x14ac:dyDescent="0.3">
      <c r="A1854" s="7"/>
      <c r="B1854" s="4"/>
      <c r="C1854" s="4"/>
      <c r="D1854" s="4"/>
      <c r="E1854" s="4"/>
      <c r="F1854" s="4"/>
    </row>
    <row r="1855" spans="1:6" x14ac:dyDescent="0.3">
      <c r="A1855" s="7"/>
      <c r="B1855" s="4"/>
      <c r="C1855" s="4"/>
      <c r="D1855" s="4"/>
      <c r="E1855" s="4"/>
      <c r="F1855" s="4"/>
    </row>
    <row r="1856" spans="1:6" x14ac:dyDescent="0.3">
      <c r="A1856" s="7"/>
      <c r="B1856" s="4"/>
      <c r="C1856" s="4"/>
      <c r="D1856" s="4"/>
      <c r="E1856" s="4"/>
      <c r="F1856" s="4"/>
    </row>
    <row r="1857" spans="1:6" x14ac:dyDescent="0.3">
      <c r="A1857" s="7"/>
      <c r="B1857" s="4"/>
      <c r="C1857" s="4"/>
      <c r="D1857" s="4"/>
      <c r="E1857" s="4"/>
      <c r="F1857" s="4"/>
    </row>
    <row r="1858" spans="1:6" x14ac:dyDescent="0.3">
      <c r="A1858" s="7"/>
      <c r="B1858" s="4"/>
      <c r="C1858" s="4"/>
      <c r="D1858" s="4"/>
      <c r="E1858" s="4"/>
      <c r="F1858" s="4"/>
    </row>
    <row r="1859" spans="1:6" x14ac:dyDescent="0.3">
      <c r="A1859" s="7"/>
      <c r="B1859" s="4"/>
      <c r="C1859" s="4"/>
      <c r="D1859" s="4"/>
      <c r="E1859" s="4"/>
      <c r="F1859" s="4"/>
    </row>
    <row r="1860" spans="1:6" x14ac:dyDescent="0.3">
      <c r="A1860" s="7"/>
      <c r="B1860" s="4"/>
      <c r="C1860" s="4"/>
      <c r="D1860" s="4"/>
      <c r="E1860" s="4"/>
      <c r="F1860" s="4"/>
    </row>
    <row r="1861" spans="1:6" x14ac:dyDescent="0.3">
      <c r="A1861" s="7"/>
      <c r="B1861" s="4"/>
      <c r="C1861" s="4"/>
      <c r="D1861" s="4"/>
      <c r="E1861" s="4"/>
      <c r="F1861" s="4"/>
    </row>
    <row r="1862" spans="1:6" x14ac:dyDescent="0.3">
      <c r="A1862" s="7"/>
      <c r="B1862" s="4"/>
      <c r="C1862" s="4"/>
      <c r="D1862" s="4"/>
      <c r="E1862" s="4"/>
      <c r="F1862" s="4"/>
    </row>
    <row r="1863" spans="1:6" x14ac:dyDescent="0.3">
      <c r="A1863" s="7"/>
      <c r="B1863" s="4"/>
      <c r="C1863" s="4"/>
      <c r="D1863" s="4"/>
      <c r="E1863" s="4"/>
      <c r="F1863" s="4"/>
    </row>
    <row r="1864" spans="1:6" x14ac:dyDescent="0.3">
      <c r="A1864" s="7"/>
      <c r="B1864" s="4"/>
      <c r="C1864" s="4"/>
      <c r="D1864" s="4"/>
      <c r="E1864" s="4"/>
      <c r="F1864" s="4"/>
    </row>
    <row r="1865" spans="1:6" x14ac:dyDescent="0.3">
      <c r="A1865" s="7"/>
      <c r="B1865" s="4"/>
      <c r="C1865" s="4"/>
      <c r="D1865" s="4"/>
      <c r="E1865" s="4"/>
      <c r="F1865" s="4"/>
    </row>
    <row r="1866" spans="1:6" x14ac:dyDescent="0.3">
      <c r="A1866" s="7"/>
      <c r="B1866" s="4"/>
      <c r="C1866" s="4"/>
      <c r="D1866" s="4"/>
      <c r="E1866" s="4"/>
      <c r="F1866" s="4"/>
    </row>
    <row r="1867" spans="1:6" x14ac:dyDescent="0.3">
      <c r="A1867" s="7"/>
      <c r="B1867" s="4"/>
      <c r="C1867" s="4"/>
      <c r="D1867" s="4"/>
      <c r="E1867" s="4"/>
      <c r="F1867" s="4"/>
    </row>
    <row r="1868" spans="1:6" x14ac:dyDescent="0.3">
      <c r="A1868" s="7"/>
      <c r="B1868" s="4"/>
      <c r="C1868" s="4"/>
      <c r="D1868" s="4"/>
      <c r="E1868" s="4"/>
      <c r="F1868" s="4"/>
    </row>
    <row r="1869" spans="1:6" x14ac:dyDescent="0.3">
      <c r="A1869" s="7"/>
      <c r="B1869" s="4"/>
      <c r="C1869" s="4"/>
      <c r="D1869" s="4"/>
      <c r="E1869" s="4"/>
      <c r="F1869" s="4"/>
    </row>
    <row r="1870" spans="1:6" x14ac:dyDescent="0.3">
      <c r="A1870" s="7"/>
      <c r="B1870" s="4"/>
      <c r="C1870" s="4"/>
      <c r="D1870" s="4"/>
      <c r="E1870" s="4"/>
      <c r="F1870" s="4"/>
    </row>
    <row r="1871" spans="1:6" x14ac:dyDescent="0.3">
      <c r="A1871" s="7"/>
      <c r="B1871" s="4"/>
      <c r="C1871" s="4"/>
      <c r="D1871" s="4"/>
      <c r="E1871" s="4"/>
      <c r="F1871" s="4"/>
    </row>
    <row r="1872" spans="1:6" x14ac:dyDescent="0.3">
      <c r="A1872" s="7"/>
      <c r="B1872" s="4"/>
      <c r="C1872" s="4"/>
      <c r="D1872" s="4"/>
      <c r="E1872" s="4"/>
      <c r="F1872" s="4"/>
    </row>
    <row r="1873" spans="1:6" x14ac:dyDescent="0.3">
      <c r="A1873" s="7"/>
      <c r="B1873" s="4"/>
      <c r="C1873" s="4"/>
      <c r="D1873" s="4"/>
      <c r="E1873" s="4"/>
      <c r="F1873" s="4"/>
    </row>
    <row r="1874" spans="1:6" x14ac:dyDescent="0.3">
      <c r="A1874" s="7"/>
      <c r="B1874" s="4"/>
      <c r="C1874" s="4"/>
      <c r="D1874" s="4"/>
      <c r="E1874" s="4"/>
      <c r="F1874" s="4"/>
    </row>
    <row r="1875" spans="1:6" x14ac:dyDescent="0.3">
      <c r="A1875" s="7"/>
      <c r="B1875" s="4"/>
      <c r="C1875" s="4"/>
      <c r="D1875" s="4"/>
      <c r="E1875" s="4"/>
      <c r="F1875" s="4"/>
    </row>
    <row r="1876" spans="1:6" x14ac:dyDescent="0.3">
      <c r="A1876" s="7"/>
      <c r="B1876" s="4"/>
      <c r="C1876" s="4"/>
      <c r="D1876" s="4"/>
      <c r="E1876" s="4"/>
      <c r="F1876" s="4"/>
    </row>
    <row r="1877" spans="1:6" x14ac:dyDescent="0.3">
      <c r="A1877" s="7"/>
      <c r="B1877" s="4"/>
      <c r="C1877" s="4"/>
      <c r="D1877" s="4"/>
      <c r="E1877" s="4"/>
      <c r="F1877" s="4"/>
    </row>
    <row r="1878" spans="1:6" x14ac:dyDescent="0.3">
      <c r="A1878" s="7"/>
      <c r="B1878" s="4"/>
      <c r="C1878" s="4"/>
      <c r="D1878" s="4"/>
      <c r="E1878" s="4"/>
      <c r="F1878" s="4"/>
    </row>
    <row r="1879" spans="1:6" x14ac:dyDescent="0.3">
      <c r="A1879" s="7"/>
      <c r="B1879" s="4"/>
      <c r="C1879" s="4"/>
      <c r="D1879" s="4"/>
      <c r="E1879" s="4"/>
      <c r="F1879" s="4"/>
    </row>
    <row r="1880" spans="1:6" x14ac:dyDescent="0.3">
      <c r="A1880" s="7"/>
      <c r="B1880" s="4"/>
      <c r="C1880" s="4"/>
      <c r="D1880" s="4"/>
      <c r="E1880" s="4"/>
      <c r="F1880" s="4"/>
    </row>
    <row r="1881" spans="1:6" x14ac:dyDescent="0.3">
      <c r="A1881" s="7"/>
      <c r="B1881" s="4"/>
      <c r="C1881" s="4"/>
      <c r="D1881" s="4"/>
      <c r="E1881" s="4"/>
      <c r="F1881" s="4"/>
    </row>
    <row r="1882" spans="1:6" x14ac:dyDescent="0.3">
      <c r="A1882" s="7"/>
      <c r="B1882" s="4"/>
      <c r="C1882" s="4"/>
      <c r="D1882" s="4"/>
      <c r="E1882" s="4"/>
      <c r="F1882" s="4"/>
    </row>
    <row r="1883" spans="1:6" x14ac:dyDescent="0.3">
      <c r="A1883" s="7"/>
      <c r="B1883" s="4"/>
      <c r="C1883" s="4"/>
      <c r="D1883" s="4"/>
      <c r="E1883" s="4"/>
      <c r="F1883" s="4"/>
    </row>
    <row r="1884" spans="1:6" x14ac:dyDescent="0.3">
      <c r="A1884" s="7"/>
      <c r="B1884" s="4"/>
      <c r="C1884" s="4"/>
      <c r="D1884" s="4"/>
      <c r="E1884" s="4"/>
      <c r="F1884" s="4"/>
    </row>
    <row r="1885" spans="1:6" x14ac:dyDescent="0.3">
      <c r="A1885" s="7"/>
      <c r="B1885" s="4"/>
      <c r="C1885" s="4"/>
      <c r="D1885" s="4"/>
      <c r="E1885" s="4"/>
      <c r="F1885" s="4"/>
    </row>
    <row r="1886" spans="1:6" x14ac:dyDescent="0.3">
      <c r="A1886" s="7"/>
      <c r="B1886" s="4"/>
      <c r="C1886" s="4"/>
      <c r="D1886" s="4"/>
      <c r="E1886" s="4"/>
      <c r="F1886" s="4"/>
    </row>
    <row r="1887" spans="1:6" x14ac:dyDescent="0.3">
      <c r="A1887" s="7"/>
      <c r="B1887" s="4"/>
      <c r="C1887" s="4"/>
      <c r="D1887" s="4"/>
      <c r="E1887" s="4"/>
      <c r="F1887" s="4"/>
    </row>
    <row r="1888" spans="1:6" x14ac:dyDescent="0.3">
      <c r="A1888" s="7"/>
      <c r="B1888" s="4"/>
      <c r="C1888" s="4"/>
      <c r="D1888" s="4"/>
      <c r="E1888" s="4"/>
      <c r="F1888" s="4"/>
    </row>
    <row r="1889" spans="1:6" x14ac:dyDescent="0.3">
      <c r="A1889" s="7"/>
      <c r="B1889" s="4"/>
      <c r="C1889" s="4"/>
      <c r="D1889" s="4"/>
      <c r="E1889" s="4"/>
      <c r="F1889" s="4"/>
    </row>
    <row r="1890" spans="1:6" x14ac:dyDescent="0.3">
      <c r="A1890" s="7"/>
      <c r="B1890" s="4"/>
      <c r="C1890" s="4"/>
      <c r="D1890" s="4"/>
      <c r="E1890" s="4"/>
      <c r="F1890" s="4"/>
    </row>
    <row r="1891" spans="1:6" x14ac:dyDescent="0.3">
      <c r="A1891" s="7"/>
      <c r="B1891" s="4"/>
      <c r="C1891" s="4"/>
      <c r="D1891" s="4"/>
      <c r="E1891" s="4"/>
      <c r="F1891" s="4"/>
    </row>
    <row r="1892" spans="1:6" x14ac:dyDescent="0.3">
      <c r="A1892" s="7"/>
      <c r="B1892" s="4"/>
      <c r="C1892" s="4"/>
      <c r="D1892" s="4"/>
      <c r="E1892" s="4"/>
      <c r="F1892" s="4"/>
    </row>
    <row r="1893" spans="1:6" x14ac:dyDescent="0.3">
      <c r="A1893" s="7"/>
      <c r="B1893" s="4"/>
      <c r="C1893" s="4"/>
      <c r="D1893" s="4"/>
      <c r="E1893" s="4"/>
      <c r="F1893" s="4"/>
    </row>
    <row r="1894" spans="1:6" x14ac:dyDescent="0.3">
      <c r="A1894" s="7"/>
      <c r="B1894" s="4"/>
      <c r="C1894" s="4"/>
      <c r="D1894" s="4"/>
      <c r="E1894" s="4"/>
      <c r="F1894" s="4"/>
    </row>
    <row r="1895" spans="1:6" x14ac:dyDescent="0.3">
      <c r="A1895" s="7"/>
      <c r="B1895" s="4"/>
      <c r="C1895" s="4"/>
      <c r="D1895" s="4"/>
      <c r="E1895" s="4"/>
      <c r="F1895" s="4"/>
    </row>
    <row r="1896" spans="1:6" x14ac:dyDescent="0.3">
      <c r="A1896" s="7"/>
      <c r="B1896" s="4"/>
      <c r="C1896" s="4"/>
      <c r="D1896" s="4"/>
      <c r="E1896" s="4"/>
      <c r="F1896" s="4"/>
    </row>
    <row r="1897" spans="1:6" x14ac:dyDescent="0.3">
      <c r="A1897" s="7"/>
      <c r="B1897" s="4"/>
      <c r="C1897" s="4"/>
      <c r="D1897" s="4"/>
      <c r="E1897" s="4"/>
      <c r="F1897" s="4"/>
    </row>
    <row r="1898" spans="1:6" x14ac:dyDescent="0.3">
      <c r="A1898" s="7"/>
      <c r="B1898" s="4"/>
      <c r="C1898" s="4"/>
      <c r="D1898" s="4"/>
      <c r="E1898" s="4"/>
      <c r="F1898" s="4"/>
    </row>
    <row r="1899" spans="1:6" x14ac:dyDescent="0.3">
      <c r="A1899" s="7"/>
      <c r="B1899" s="4"/>
      <c r="C1899" s="4"/>
      <c r="D1899" s="4"/>
      <c r="E1899" s="4"/>
      <c r="F1899" s="4"/>
    </row>
    <row r="1900" spans="1:6" x14ac:dyDescent="0.3">
      <c r="A1900" s="7"/>
      <c r="B1900" s="4"/>
      <c r="C1900" s="4"/>
      <c r="D1900" s="4"/>
      <c r="E1900" s="4"/>
      <c r="F1900" s="4"/>
    </row>
    <row r="1901" spans="1:6" x14ac:dyDescent="0.3">
      <c r="A1901" s="7"/>
      <c r="B1901" s="4"/>
      <c r="C1901" s="4"/>
      <c r="D1901" s="4"/>
      <c r="E1901" s="4"/>
      <c r="F1901" s="4"/>
    </row>
    <row r="1902" spans="1:6" x14ac:dyDescent="0.3">
      <c r="A1902" s="7"/>
      <c r="B1902" s="4"/>
      <c r="C1902" s="4"/>
      <c r="D1902" s="4"/>
      <c r="E1902" s="4"/>
      <c r="F1902" s="4"/>
    </row>
    <row r="1903" spans="1:6" x14ac:dyDescent="0.3">
      <c r="A1903" s="7"/>
      <c r="B1903" s="4"/>
      <c r="C1903" s="4"/>
      <c r="D1903" s="4"/>
      <c r="E1903" s="4"/>
      <c r="F1903" s="4"/>
    </row>
    <row r="1904" spans="1:6" x14ac:dyDescent="0.3">
      <c r="A1904" s="7"/>
      <c r="B1904" s="4"/>
      <c r="C1904" s="4"/>
      <c r="D1904" s="4"/>
      <c r="E1904" s="4"/>
      <c r="F1904" s="4"/>
    </row>
    <row r="1905" spans="1:6" x14ac:dyDescent="0.3">
      <c r="A1905" s="7"/>
      <c r="B1905" s="4"/>
      <c r="C1905" s="4"/>
      <c r="D1905" s="4"/>
      <c r="E1905" s="4"/>
      <c r="F1905" s="4"/>
    </row>
    <row r="1906" spans="1:6" x14ac:dyDescent="0.3">
      <c r="A1906" s="7"/>
      <c r="B1906" s="4"/>
      <c r="C1906" s="4"/>
      <c r="D1906" s="4"/>
      <c r="E1906" s="4"/>
      <c r="F1906" s="4"/>
    </row>
    <row r="1907" spans="1:6" x14ac:dyDescent="0.3">
      <c r="A1907" s="7"/>
      <c r="B1907" s="4"/>
      <c r="C1907" s="4"/>
      <c r="D1907" s="4"/>
      <c r="E1907" s="4"/>
      <c r="F1907" s="4"/>
    </row>
    <row r="1908" spans="1:6" x14ac:dyDescent="0.3">
      <c r="A1908" s="7"/>
      <c r="B1908" s="4"/>
      <c r="C1908" s="4"/>
      <c r="D1908" s="4"/>
      <c r="E1908" s="4"/>
      <c r="F1908" s="4"/>
    </row>
    <row r="1909" spans="1:6" x14ac:dyDescent="0.3">
      <c r="A1909" s="7"/>
      <c r="B1909" s="4"/>
      <c r="C1909" s="4"/>
      <c r="D1909" s="4"/>
      <c r="E1909" s="4"/>
      <c r="F1909" s="4"/>
    </row>
    <row r="1910" spans="1:6" x14ac:dyDescent="0.3">
      <c r="A1910" s="7"/>
      <c r="B1910" s="4"/>
      <c r="C1910" s="4"/>
      <c r="D1910" s="4"/>
      <c r="E1910" s="4"/>
      <c r="F1910" s="4"/>
    </row>
    <row r="1911" spans="1:6" x14ac:dyDescent="0.3">
      <c r="A1911" s="7"/>
      <c r="B1911" s="4"/>
      <c r="C1911" s="4"/>
      <c r="D1911" s="4"/>
      <c r="E1911" s="4"/>
      <c r="F1911" s="4"/>
    </row>
    <row r="1912" spans="1:6" x14ac:dyDescent="0.3">
      <c r="A1912" s="7"/>
      <c r="B1912" s="4"/>
      <c r="C1912" s="4"/>
      <c r="D1912" s="4"/>
      <c r="E1912" s="4"/>
      <c r="F1912" s="4"/>
    </row>
    <row r="1913" spans="1:6" x14ac:dyDescent="0.3">
      <c r="A1913" s="7"/>
      <c r="B1913" s="4"/>
      <c r="C1913" s="4"/>
      <c r="D1913" s="4"/>
      <c r="E1913" s="4"/>
      <c r="F1913" s="4"/>
    </row>
    <row r="1914" spans="1:6" x14ac:dyDescent="0.3">
      <c r="A1914" s="7"/>
      <c r="B1914" s="4"/>
      <c r="C1914" s="4"/>
      <c r="D1914" s="4"/>
      <c r="E1914" s="4"/>
      <c r="F1914" s="4"/>
    </row>
    <row r="1915" spans="1:6" x14ac:dyDescent="0.3">
      <c r="A1915" s="7"/>
      <c r="B1915" s="4"/>
      <c r="C1915" s="4"/>
      <c r="D1915" s="4"/>
      <c r="E1915" s="4"/>
      <c r="F1915" s="4"/>
    </row>
    <row r="1916" spans="1:6" x14ac:dyDescent="0.3">
      <c r="A1916" s="7"/>
      <c r="B1916" s="4"/>
      <c r="C1916" s="4"/>
      <c r="D1916" s="4"/>
      <c r="E1916" s="4"/>
      <c r="F1916" s="4"/>
    </row>
    <row r="1917" spans="1:6" x14ac:dyDescent="0.3">
      <c r="A1917" s="7"/>
      <c r="B1917" s="4"/>
      <c r="C1917" s="4"/>
      <c r="D1917" s="4"/>
      <c r="E1917" s="4"/>
      <c r="F1917" s="4"/>
    </row>
    <row r="1918" spans="1:6" x14ac:dyDescent="0.3">
      <c r="A1918" s="7"/>
      <c r="B1918" s="4"/>
      <c r="C1918" s="4"/>
      <c r="D1918" s="4"/>
      <c r="E1918" s="4"/>
      <c r="F1918" s="4"/>
    </row>
    <row r="1919" spans="1:6" x14ac:dyDescent="0.3">
      <c r="A1919" s="7"/>
      <c r="B1919" s="4"/>
      <c r="C1919" s="4"/>
      <c r="D1919" s="4"/>
      <c r="E1919" s="4"/>
      <c r="F1919" s="4"/>
    </row>
    <row r="1920" spans="1:6" x14ac:dyDescent="0.3">
      <c r="A1920" s="7"/>
      <c r="B1920" s="4"/>
      <c r="C1920" s="4"/>
      <c r="D1920" s="4"/>
      <c r="E1920" s="4"/>
      <c r="F1920" s="4"/>
    </row>
    <row r="1921" spans="1:6" x14ac:dyDescent="0.3">
      <c r="A1921" s="7"/>
      <c r="B1921" s="4"/>
      <c r="C1921" s="4"/>
      <c r="D1921" s="4"/>
      <c r="E1921" s="4"/>
      <c r="F1921" s="4"/>
    </row>
    <row r="1922" spans="1:6" x14ac:dyDescent="0.3">
      <c r="A1922" s="7"/>
      <c r="B1922" s="4"/>
      <c r="C1922" s="4"/>
      <c r="D1922" s="4"/>
      <c r="E1922" s="4"/>
      <c r="F1922" s="4"/>
    </row>
    <row r="1923" spans="1:6" x14ac:dyDescent="0.3">
      <c r="A1923" s="7"/>
      <c r="B1923" s="4"/>
      <c r="C1923" s="4"/>
      <c r="D1923" s="4"/>
      <c r="E1923" s="4"/>
      <c r="F1923" s="4"/>
    </row>
    <row r="1924" spans="1:6" x14ac:dyDescent="0.3">
      <c r="A1924" s="7"/>
      <c r="B1924" s="4"/>
      <c r="C1924" s="4"/>
      <c r="D1924" s="4"/>
      <c r="E1924" s="4"/>
      <c r="F1924" s="4"/>
    </row>
    <row r="1925" spans="1:6" x14ac:dyDescent="0.3">
      <c r="A1925" s="7"/>
      <c r="B1925" s="4"/>
      <c r="C1925" s="4"/>
      <c r="D1925" s="4"/>
      <c r="E1925" s="4"/>
      <c r="F1925" s="4"/>
    </row>
    <row r="1926" spans="1:6" x14ac:dyDescent="0.3">
      <c r="A1926" s="7"/>
      <c r="B1926" s="4"/>
      <c r="C1926" s="4"/>
      <c r="D1926" s="4"/>
      <c r="E1926" s="4"/>
      <c r="F1926" s="4"/>
    </row>
    <row r="1927" spans="1:6" x14ac:dyDescent="0.3">
      <c r="A1927" s="7"/>
      <c r="B1927" s="4"/>
      <c r="C1927" s="4"/>
      <c r="D1927" s="4"/>
      <c r="E1927" s="4"/>
      <c r="F1927" s="4"/>
    </row>
    <row r="1928" spans="1:6" x14ac:dyDescent="0.3">
      <c r="A1928" s="7"/>
      <c r="B1928" s="4"/>
      <c r="C1928" s="4"/>
      <c r="D1928" s="4"/>
      <c r="E1928" s="4"/>
      <c r="F1928" s="4"/>
    </row>
    <row r="1929" spans="1:6" x14ac:dyDescent="0.3">
      <c r="A1929" s="7"/>
      <c r="B1929" s="4"/>
      <c r="C1929" s="4"/>
      <c r="D1929" s="4"/>
      <c r="E1929" s="4"/>
      <c r="F1929" s="4"/>
    </row>
    <row r="1930" spans="1:6" x14ac:dyDescent="0.3">
      <c r="A1930" s="7"/>
      <c r="B1930" s="4"/>
      <c r="C1930" s="4"/>
      <c r="D1930" s="4"/>
      <c r="E1930" s="4"/>
      <c r="F1930" s="4"/>
    </row>
    <row r="1931" spans="1:6" x14ac:dyDescent="0.3">
      <c r="A1931" s="7"/>
      <c r="B1931" s="4"/>
      <c r="C1931" s="4"/>
      <c r="D1931" s="4"/>
      <c r="E1931" s="4"/>
      <c r="F1931" s="4"/>
    </row>
    <row r="1932" spans="1:6" x14ac:dyDescent="0.3">
      <c r="A1932" s="7"/>
      <c r="B1932" s="4"/>
      <c r="C1932" s="4"/>
      <c r="D1932" s="4"/>
      <c r="E1932" s="4"/>
      <c r="F1932" s="4"/>
    </row>
    <row r="1933" spans="1:6" x14ac:dyDescent="0.3">
      <c r="A1933" s="7"/>
      <c r="B1933" s="4"/>
      <c r="C1933" s="4"/>
      <c r="D1933" s="4"/>
      <c r="E1933" s="4"/>
      <c r="F1933" s="4"/>
    </row>
    <row r="1934" spans="1:6" x14ac:dyDescent="0.3">
      <c r="A1934" s="7"/>
      <c r="B1934" s="4"/>
      <c r="C1934" s="4"/>
      <c r="D1934" s="4"/>
      <c r="E1934" s="4"/>
      <c r="F1934" s="4"/>
    </row>
    <row r="1935" spans="1:6" x14ac:dyDescent="0.3">
      <c r="A1935" s="7"/>
      <c r="B1935" s="4"/>
      <c r="C1935" s="4"/>
      <c r="D1935" s="4"/>
      <c r="E1935" s="4"/>
      <c r="F1935" s="4"/>
    </row>
    <row r="1936" spans="1:6" x14ac:dyDescent="0.3">
      <c r="A1936" s="7"/>
      <c r="B1936" s="4"/>
      <c r="C1936" s="4"/>
      <c r="D1936" s="4"/>
      <c r="E1936" s="4"/>
      <c r="F1936" s="4"/>
    </row>
    <row r="1937" spans="1:6" x14ac:dyDescent="0.3">
      <c r="A1937" s="7"/>
      <c r="B1937" s="4"/>
      <c r="C1937" s="4"/>
      <c r="D1937" s="4"/>
      <c r="E1937" s="4"/>
      <c r="F1937" s="4"/>
    </row>
    <row r="1938" spans="1:6" x14ac:dyDescent="0.3">
      <c r="A1938" s="7"/>
      <c r="B1938" s="4"/>
      <c r="C1938" s="4"/>
      <c r="D1938" s="4"/>
      <c r="E1938" s="4"/>
      <c r="F1938" s="4"/>
    </row>
    <row r="1939" spans="1:6" x14ac:dyDescent="0.3">
      <c r="A1939" s="7"/>
      <c r="B1939" s="4"/>
      <c r="C1939" s="4"/>
      <c r="D1939" s="4"/>
      <c r="E1939" s="4"/>
      <c r="F1939" s="4"/>
    </row>
    <row r="1940" spans="1:6" x14ac:dyDescent="0.3">
      <c r="A1940" s="7"/>
      <c r="B1940" s="4"/>
      <c r="C1940" s="4"/>
      <c r="D1940" s="4"/>
      <c r="E1940" s="4"/>
      <c r="F1940" s="4"/>
    </row>
    <row r="1941" spans="1:6" x14ac:dyDescent="0.3">
      <c r="A1941" s="7"/>
      <c r="B1941" s="4"/>
      <c r="C1941" s="4"/>
      <c r="D1941" s="4"/>
      <c r="E1941" s="4"/>
      <c r="F1941" s="4"/>
    </row>
    <row r="1942" spans="1:6" x14ac:dyDescent="0.3">
      <c r="A1942" s="7"/>
      <c r="B1942" s="4"/>
      <c r="C1942" s="4"/>
      <c r="D1942" s="4"/>
      <c r="E1942" s="4"/>
      <c r="F1942" s="4"/>
    </row>
    <row r="1943" spans="1:6" x14ac:dyDescent="0.3">
      <c r="A1943" s="7"/>
      <c r="B1943" s="4"/>
      <c r="C1943" s="4"/>
      <c r="D1943" s="4"/>
      <c r="E1943" s="4"/>
      <c r="F1943" s="4"/>
    </row>
    <row r="1944" spans="1:6" x14ac:dyDescent="0.3">
      <c r="A1944" s="7"/>
      <c r="B1944" s="4"/>
      <c r="C1944" s="4"/>
      <c r="D1944" s="4"/>
      <c r="E1944" s="4"/>
      <c r="F1944" s="4"/>
    </row>
    <row r="1945" spans="1:6" x14ac:dyDescent="0.3">
      <c r="A1945" s="7"/>
      <c r="B1945" s="4"/>
      <c r="C1945" s="4"/>
      <c r="D1945" s="4"/>
      <c r="E1945" s="4"/>
      <c r="F1945" s="4"/>
    </row>
    <row r="1946" spans="1:6" x14ac:dyDescent="0.3">
      <c r="A1946" s="7"/>
      <c r="B1946" s="4"/>
      <c r="C1946" s="4"/>
      <c r="D1946" s="4"/>
      <c r="E1946" s="4"/>
      <c r="F1946" s="4"/>
    </row>
    <row r="1947" spans="1:6" x14ac:dyDescent="0.3">
      <c r="A1947" s="7"/>
      <c r="B1947" s="4"/>
      <c r="C1947" s="4"/>
      <c r="D1947" s="4"/>
      <c r="E1947" s="4"/>
      <c r="F1947" s="4"/>
    </row>
    <row r="1948" spans="1:6" x14ac:dyDescent="0.3">
      <c r="A1948" s="7"/>
      <c r="B1948" s="4"/>
      <c r="C1948" s="4"/>
      <c r="D1948" s="4"/>
      <c r="E1948" s="4"/>
      <c r="F1948" s="4"/>
    </row>
    <row r="1949" spans="1:6" x14ac:dyDescent="0.3">
      <c r="A1949" s="7"/>
      <c r="B1949" s="4"/>
      <c r="C1949" s="4"/>
      <c r="D1949" s="4"/>
      <c r="E1949" s="4"/>
      <c r="F1949" s="4"/>
    </row>
    <row r="1950" spans="1:6" x14ac:dyDescent="0.3">
      <c r="A1950" s="7"/>
      <c r="B1950" s="4"/>
      <c r="C1950" s="4"/>
      <c r="D1950" s="4"/>
      <c r="E1950" s="4"/>
      <c r="F1950" s="4"/>
    </row>
    <row r="1951" spans="1:6" x14ac:dyDescent="0.3">
      <c r="A1951" s="7"/>
      <c r="B1951" s="4"/>
      <c r="C1951" s="4"/>
      <c r="D1951" s="4"/>
      <c r="E1951" s="4"/>
      <c r="F1951" s="4"/>
    </row>
    <row r="1952" spans="1:6" x14ac:dyDescent="0.3">
      <c r="A1952" s="7"/>
      <c r="B1952" s="4"/>
      <c r="C1952" s="4"/>
      <c r="D1952" s="4"/>
      <c r="E1952" s="4"/>
      <c r="F1952" s="4"/>
    </row>
    <row r="1953" spans="1:6" x14ac:dyDescent="0.3">
      <c r="A1953" s="7"/>
      <c r="B1953" s="4"/>
      <c r="C1953" s="4"/>
      <c r="D1953" s="4"/>
      <c r="E1953" s="4"/>
      <c r="F1953" s="4"/>
    </row>
    <row r="1954" spans="1:6" x14ac:dyDescent="0.3">
      <c r="A1954" s="7"/>
      <c r="B1954" s="4"/>
      <c r="C1954" s="4"/>
      <c r="D1954" s="4"/>
      <c r="E1954" s="4"/>
      <c r="F1954" s="4"/>
    </row>
    <row r="1955" spans="1:6" x14ac:dyDescent="0.3">
      <c r="A1955" s="7"/>
      <c r="B1955" s="4"/>
      <c r="C1955" s="4"/>
      <c r="D1955" s="4"/>
      <c r="E1955" s="4"/>
      <c r="F1955" s="4"/>
    </row>
    <row r="1956" spans="1:6" x14ac:dyDescent="0.3">
      <c r="A1956" s="7"/>
      <c r="B1956" s="4"/>
      <c r="C1956" s="4"/>
      <c r="D1956" s="4"/>
      <c r="E1956" s="4"/>
      <c r="F1956" s="4"/>
    </row>
    <row r="1957" spans="1:6" x14ac:dyDescent="0.3">
      <c r="A1957" s="7"/>
      <c r="B1957" s="4"/>
      <c r="C1957" s="4"/>
      <c r="D1957" s="4"/>
      <c r="E1957" s="4"/>
      <c r="F1957" s="4"/>
    </row>
    <row r="1958" spans="1:6" x14ac:dyDescent="0.3">
      <c r="A1958" s="7"/>
      <c r="B1958" s="4"/>
      <c r="C1958" s="4"/>
      <c r="D1958" s="4"/>
      <c r="E1958" s="4"/>
      <c r="F1958" s="4"/>
    </row>
    <row r="1959" spans="1:6" x14ac:dyDescent="0.3">
      <c r="A1959" s="7"/>
      <c r="B1959" s="4"/>
      <c r="C1959" s="4"/>
      <c r="D1959" s="4"/>
      <c r="E1959" s="4"/>
      <c r="F1959" s="4"/>
    </row>
    <row r="1960" spans="1:6" x14ac:dyDescent="0.3">
      <c r="A1960" s="7"/>
      <c r="B1960" s="4"/>
      <c r="C1960" s="4"/>
      <c r="D1960" s="4"/>
      <c r="E1960" s="4"/>
      <c r="F1960" s="4"/>
    </row>
    <row r="1961" spans="1:6" x14ac:dyDescent="0.3">
      <c r="A1961" s="7"/>
      <c r="B1961" s="4"/>
      <c r="C1961" s="4"/>
      <c r="D1961" s="4"/>
      <c r="E1961" s="4"/>
      <c r="F1961" s="4"/>
    </row>
    <row r="1962" spans="1:6" x14ac:dyDescent="0.3">
      <c r="A1962" s="7"/>
      <c r="B1962" s="4"/>
      <c r="C1962" s="4"/>
      <c r="D1962" s="4"/>
      <c r="E1962" s="4"/>
      <c r="F1962" s="4"/>
    </row>
    <row r="1963" spans="1:6" x14ac:dyDescent="0.3">
      <c r="A1963" s="7"/>
      <c r="B1963" s="4"/>
      <c r="C1963" s="4"/>
      <c r="D1963" s="4"/>
      <c r="E1963" s="4"/>
      <c r="F1963" s="4"/>
    </row>
    <row r="1964" spans="1:6" x14ac:dyDescent="0.3">
      <c r="A1964" s="7"/>
      <c r="B1964" s="4"/>
      <c r="C1964" s="4"/>
      <c r="D1964" s="4"/>
      <c r="E1964" s="4"/>
      <c r="F1964" s="4"/>
    </row>
    <row r="1965" spans="1:6" x14ac:dyDescent="0.3">
      <c r="A1965" s="7"/>
      <c r="B1965" s="4"/>
      <c r="C1965" s="4"/>
      <c r="D1965" s="4"/>
      <c r="E1965" s="4"/>
      <c r="F1965" s="4"/>
    </row>
    <row r="1966" spans="1:6" x14ac:dyDescent="0.3">
      <c r="A1966" s="7"/>
      <c r="B1966" s="4"/>
      <c r="C1966" s="4"/>
      <c r="D1966" s="4"/>
      <c r="E1966" s="4"/>
      <c r="F1966" s="4"/>
    </row>
    <row r="1967" spans="1:6" x14ac:dyDescent="0.3">
      <c r="A1967" s="7"/>
      <c r="B1967" s="4"/>
      <c r="C1967" s="4"/>
      <c r="D1967" s="4"/>
      <c r="E1967" s="4"/>
      <c r="F1967" s="4"/>
    </row>
    <row r="1968" spans="1:6" x14ac:dyDescent="0.3">
      <c r="A1968" s="7"/>
      <c r="B1968" s="4"/>
      <c r="C1968" s="4"/>
      <c r="D1968" s="4"/>
      <c r="E1968" s="4"/>
      <c r="F1968" s="4"/>
    </row>
    <row r="1969" spans="1:6" x14ac:dyDescent="0.3">
      <c r="A1969" s="7"/>
      <c r="B1969" s="4"/>
      <c r="C1969" s="4"/>
      <c r="D1969" s="4"/>
      <c r="E1969" s="4"/>
      <c r="F1969" s="4"/>
    </row>
    <row r="1970" spans="1:6" x14ac:dyDescent="0.3">
      <c r="A1970" s="7"/>
      <c r="B1970" s="4"/>
      <c r="C1970" s="4"/>
      <c r="D1970" s="4"/>
      <c r="E1970" s="4"/>
      <c r="F1970" s="4"/>
    </row>
    <row r="1971" spans="1:6" x14ac:dyDescent="0.3">
      <c r="A1971" s="7"/>
      <c r="B1971" s="4"/>
      <c r="C1971" s="4"/>
      <c r="D1971" s="4"/>
      <c r="E1971" s="4"/>
      <c r="F1971" s="4"/>
    </row>
    <row r="1972" spans="1:6" x14ac:dyDescent="0.3">
      <c r="A1972" s="7"/>
      <c r="B1972" s="4"/>
      <c r="C1972" s="4"/>
      <c r="D1972" s="4"/>
      <c r="E1972" s="4"/>
      <c r="F1972" s="4"/>
    </row>
    <row r="1973" spans="1:6" x14ac:dyDescent="0.3">
      <c r="A1973" s="7"/>
      <c r="B1973" s="4"/>
      <c r="C1973" s="4"/>
      <c r="D1973" s="4"/>
      <c r="E1973" s="4"/>
      <c r="F1973" s="4"/>
    </row>
    <row r="1974" spans="1:6" x14ac:dyDescent="0.3">
      <c r="A1974" s="7"/>
      <c r="B1974" s="4"/>
      <c r="C1974" s="4"/>
      <c r="D1974" s="4"/>
      <c r="E1974" s="4"/>
      <c r="F1974" s="4"/>
    </row>
    <row r="1975" spans="1:6" x14ac:dyDescent="0.3">
      <c r="A1975" s="7"/>
      <c r="B1975" s="4"/>
      <c r="C1975" s="4"/>
      <c r="D1975" s="4"/>
      <c r="E1975" s="4"/>
      <c r="F1975" s="4"/>
    </row>
    <row r="1976" spans="1:6" x14ac:dyDescent="0.3">
      <c r="A1976" s="7"/>
      <c r="B1976" s="4"/>
      <c r="C1976" s="4"/>
      <c r="D1976" s="4"/>
      <c r="E1976" s="4"/>
      <c r="F1976" s="4"/>
    </row>
    <row r="1977" spans="1:6" x14ac:dyDescent="0.3">
      <c r="A1977" s="7"/>
      <c r="B1977" s="4"/>
      <c r="C1977" s="4"/>
      <c r="D1977" s="4"/>
      <c r="E1977" s="4"/>
      <c r="F1977" s="4"/>
    </row>
    <row r="1978" spans="1:6" x14ac:dyDescent="0.3">
      <c r="A1978" s="7"/>
      <c r="B1978" s="4"/>
      <c r="C1978" s="4"/>
      <c r="D1978" s="4"/>
      <c r="E1978" s="4"/>
      <c r="F1978" s="4"/>
    </row>
    <row r="1979" spans="1:6" x14ac:dyDescent="0.3">
      <c r="A1979" s="7"/>
      <c r="B1979" s="4"/>
      <c r="C1979" s="4"/>
      <c r="D1979" s="4"/>
      <c r="E1979" s="4"/>
      <c r="F1979" s="4"/>
    </row>
    <row r="1980" spans="1:6" x14ac:dyDescent="0.3">
      <c r="A1980" s="7"/>
      <c r="B1980" s="4"/>
      <c r="C1980" s="4"/>
      <c r="D1980" s="4"/>
      <c r="E1980" s="4"/>
      <c r="F1980" s="4"/>
    </row>
    <row r="1981" spans="1:6" x14ac:dyDescent="0.3">
      <c r="A1981" s="7"/>
      <c r="B1981" s="4"/>
      <c r="C1981" s="4"/>
      <c r="D1981" s="4"/>
      <c r="E1981" s="4"/>
      <c r="F1981" s="4"/>
    </row>
    <row r="1982" spans="1:6" x14ac:dyDescent="0.3">
      <c r="A1982" s="7"/>
      <c r="B1982" s="4"/>
      <c r="C1982" s="4"/>
      <c r="D1982" s="4"/>
      <c r="E1982" s="4"/>
      <c r="F1982" s="4"/>
    </row>
    <row r="1983" spans="1:6" x14ac:dyDescent="0.3">
      <c r="A1983" s="7"/>
      <c r="B1983" s="4"/>
      <c r="C1983" s="4"/>
      <c r="D1983" s="4"/>
      <c r="E1983" s="4"/>
      <c r="F1983" s="4"/>
    </row>
    <row r="1984" spans="1:6" x14ac:dyDescent="0.3">
      <c r="A1984" s="7"/>
      <c r="B1984" s="4"/>
      <c r="C1984" s="4"/>
      <c r="D1984" s="4"/>
      <c r="E1984" s="4"/>
      <c r="F1984" s="4"/>
    </row>
    <row r="1985" spans="1:6" x14ac:dyDescent="0.3">
      <c r="A1985" s="7"/>
      <c r="B1985" s="4"/>
      <c r="C1985" s="4"/>
      <c r="D1985" s="4"/>
      <c r="E1985" s="4"/>
      <c r="F1985" s="4"/>
    </row>
    <row r="1986" spans="1:6" x14ac:dyDescent="0.3">
      <c r="A1986" s="7"/>
      <c r="B1986" s="4"/>
      <c r="C1986" s="4"/>
      <c r="D1986" s="4"/>
      <c r="E1986" s="4"/>
      <c r="F1986" s="4"/>
    </row>
    <row r="1987" spans="1:6" x14ac:dyDescent="0.3">
      <c r="A1987" s="7"/>
      <c r="B1987" s="4"/>
      <c r="C1987" s="4"/>
      <c r="D1987" s="4"/>
      <c r="E1987" s="4"/>
      <c r="F1987" s="4"/>
    </row>
    <row r="1988" spans="1:6" x14ac:dyDescent="0.3">
      <c r="A1988" s="7"/>
      <c r="B1988" s="4"/>
      <c r="C1988" s="4"/>
      <c r="D1988" s="4"/>
      <c r="E1988" s="4"/>
      <c r="F1988" s="4"/>
    </row>
    <row r="1989" spans="1:6" x14ac:dyDescent="0.3">
      <c r="A1989" s="7"/>
      <c r="B1989" s="4"/>
      <c r="C1989" s="4"/>
      <c r="D1989" s="4"/>
      <c r="E1989" s="4"/>
      <c r="F1989" s="4"/>
    </row>
    <row r="1990" spans="1:6" x14ac:dyDescent="0.3">
      <c r="A1990" s="7"/>
      <c r="B1990" s="4"/>
      <c r="C1990" s="4"/>
      <c r="D1990" s="4"/>
      <c r="E1990" s="4"/>
      <c r="F1990" s="4"/>
    </row>
    <row r="1991" spans="1:6" x14ac:dyDescent="0.3">
      <c r="A1991" s="7"/>
      <c r="B1991" s="4"/>
      <c r="C1991" s="4"/>
      <c r="D1991" s="4"/>
      <c r="E1991" s="4"/>
      <c r="F1991" s="4"/>
    </row>
    <row r="1992" spans="1:6" x14ac:dyDescent="0.3">
      <c r="A1992" s="7"/>
      <c r="B1992" s="4"/>
      <c r="C1992" s="4"/>
      <c r="D1992" s="4"/>
      <c r="E1992" s="4"/>
      <c r="F1992" s="4"/>
    </row>
    <row r="1993" spans="1:6" x14ac:dyDescent="0.3">
      <c r="A1993" s="7"/>
      <c r="B1993" s="4"/>
      <c r="C1993" s="4"/>
      <c r="D1993" s="4"/>
      <c r="E1993" s="4"/>
      <c r="F1993" s="4"/>
    </row>
    <row r="1994" spans="1:6" x14ac:dyDescent="0.3">
      <c r="A1994" s="7"/>
      <c r="B1994" s="4"/>
      <c r="C1994" s="4"/>
      <c r="D1994" s="4"/>
      <c r="E1994" s="4"/>
      <c r="F1994" s="4"/>
    </row>
    <row r="1995" spans="1:6" x14ac:dyDescent="0.3">
      <c r="A1995" s="7"/>
      <c r="B1995" s="4"/>
      <c r="C1995" s="4"/>
      <c r="D1995" s="4"/>
      <c r="E1995" s="4"/>
      <c r="F1995" s="4"/>
    </row>
    <row r="1996" spans="1:6" x14ac:dyDescent="0.3">
      <c r="A1996" s="7"/>
      <c r="B1996" s="4"/>
      <c r="C1996" s="4"/>
      <c r="D1996" s="4"/>
      <c r="E1996" s="4"/>
      <c r="F1996" s="4"/>
    </row>
    <row r="1997" spans="1:6" x14ac:dyDescent="0.3">
      <c r="A1997" s="7"/>
      <c r="B1997" s="4"/>
      <c r="C1997" s="4"/>
      <c r="D1997" s="4"/>
      <c r="E1997" s="4"/>
      <c r="F1997" s="4"/>
    </row>
    <row r="1998" spans="1:6" x14ac:dyDescent="0.3">
      <c r="A1998" s="7"/>
      <c r="B1998" s="4"/>
      <c r="C1998" s="4"/>
      <c r="D1998" s="4"/>
      <c r="E1998" s="4"/>
      <c r="F1998" s="4"/>
    </row>
    <row r="1999" spans="1:6" x14ac:dyDescent="0.3">
      <c r="A1999" s="7"/>
      <c r="B1999" s="4"/>
      <c r="C1999" s="4"/>
      <c r="D1999" s="4"/>
      <c r="E1999" s="4"/>
      <c r="F1999" s="4"/>
    </row>
    <row r="2000" spans="1:6" x14ac:dyDescent="0.3">
      <c r="A2000" s="7"/>
      <c r="B2000" s="4"/>
      <c r="C2000" s="4"/>
      <c r="D2000" s="4"/>
      <c r="E2000" s="4"/>
      <c r="F2000" s="4"/>
    </row>
    <row r="2001" spans="1:6" x14ac:dyDescent="0.3">
      <c r="A2001" s="7"/>
      <c r="B2001" s="4"/>
      <c r="C2001" s="4"/>
      <c r="D2001" s="4"/>
      <c r="E2001" s="4"/>
      <c r="F2001" s="4"/>
    </row>
    <row r="2002" spans="1:6" x14ac:dyDescent="0.3">
      <c r="A2002" s="7"/>
      <c r="B2002" s="4"/>
      <c r="C2002" s="4"/>
      <c r="D2002" s="4"/>
      <c r="E2002" s="4"/>
      <c r="F2002" s="4"/>
    </row>
    <row r="2003" spans="1:6" x14ac:dyDescent="0.3">
      <c r="A2003" s="7"/>
      <c r="B2003" s="4"/>
      <c r="C2003" s="4"/>
      <c r="D2003" s="4"/>
      <c r="E2003" s="4"/>
      <c r="F2003" s="4"/>
    </row>
    <row r="2004" spans="1:6" x14ac:dyDescent="0.3">
      <c r="A2004" s="7"/>
      <c r="B2004" s="4"/>
      <c r="C2004" s="4"/>
      <c r="D2004" s="4"/>
      <c r="E2004" s="4"/>
      <c r="F2004" s="4"/>
    </row>
    <row r="2005" spans="1:6" x14ac:dyDescent="0.3">
      <c r="A2005" s="7"/>
      <c r="B2005" s="4"/>
      <c r="C2005" s="4"/>
      <c r="D2005" s="4"/>
      <c r="E2005" s="4"/>
      <c r="F2005" s="4"/>
    </row>
    <row r="2006" spans="1:6" x14ac:dyDescent="0.3">
      <c r="A2006" s="7"/>
      <c r="B2006" s="4"/>
      <c r="C2006" s="4"/>
      <c r="D2006" s="4"/>
      <c r="E2006" s="4"/>
      <c r="F2006" s="4"/>
    </row>
    <row r="2007" spans="1:6" x14ac:dyDescent="0.3">
      <c r="A2007" s="7"/>
      <c r="B2007" s="4"/>
      <c r="C2007" s="4"/>
      <c r="D2007" s="4"/>
      <c r="E2007" s="4"/>
      <c r="F2007" s="4"/>
    </row>
    <row r="2008" spans="1:6" x14ac:dyDescent="0.3">
      <c r="A2008" s="7"/>
      <c r="B2008" s="4"/>
      <c r="C2008" s="4"/>
      <c r="D2008" s="4"/>
      <c r="E2008" s="4"/>
      <c r="F2008" s="4"/>
    </row>
    <row r="2009" spans="1:6" x14ac:dyDescent="0.3">
      <c r="A2009" s="7"/>
      <c r="B2009" s="4"/>
      <c r="C2009" s="4"/>
      <c r="D2009" s="4"/>
      <c r="E2009" s="4"/>
      <c r="F2009" s="4"/>
    </row>
    <row r="2010" spans="1:6" x14ac:dyDescent="0.3">
      <c r="A2010" s="7"/>
      <c r="B2010" s="4"/>
      <c r="C2010" s="4"/>
      <c r="D2010" s="4"/>
      <c r="E2010" s="4"/>
      <c r="F2010" s="4"/>
    </row>
    <row r="2011" spans="1:6" x14ac:dyDescent="0.3">
      <c r="A2011" s="7"/>
      <c r="B2011" s="4"/>
      <c r="C2011" s="4"/>
      <c r="D2011" s="4"/>
      <c r="E2011" s="4"/>
      <c r="F2011" s="4"/>
    </row>
    <row r="2012" spans="1:6" x14ac:dyDescent="0.3">
      <c r="A2012" s="7"/>
      <c r="B2012" s="4"/>
      <c r="C2012" s="4"/>
      <c r="D2012" s="4"/>
      <c r="E2012" s="4"/>
      <c r="F2012" s="4"/>
    </row>
    <row r="2013" spans="1:6" x14ac:dyDescent="0.3">
      <c r="A2013" s="7"/>
      <c r="B2013" s="4"/>
      <c r="C2013" s="4"/>
      <c r="D2013" s="4"/>
      <c r="E2013" s="4"/>
      <c r="F2013" s="4"/>
    </row>
    <row r="2014" spans="1:6" x14ac:dyDescent="0.3">
      <c r="A2014" s="7"/>
      <c r="B2014" s="4"/>
      <c r="C2014" s="4"/>
      <c r="D2014" s="4"/>
      <c r="E2014" s="4"/>
      <c r="F2014" s="4"/>
    </row>
    <row r="2015" spans="1:6" x14ac:dyDescent="0.3">
      <c r="A2015" s="7"/>
      <c r="B2015" s="4"/>
      <c r="C2015" s="4"/>
      <c r="D2015" s="4"/>
      <c r="E2015" s="4"/>
      <c r="F2015" s="4"/>
    </row>
    <row r="2016" spans="1:6" x14ac:dyDescent="0.3">
      <c r="A2016" s="7"/>
      <c r="B2016" s="4"/>
      <c r="C2016" s="4"/>
      <c r="D2016" s="4"/>
      <c r="E2016" s="4"/>
      <c r="F2016" s="4"/>
    </row>
    <row r="2017" spans="1:6" x14ac:dyDescent="0.3">
      <c r="A2017" s="7"/>
      <c r="B2017" s="4"/>
      <c r="C2017" s="4"/>
      <c r="D2017" s="4"/>
      <c r="E2017" s="4"/>
      <c r="F2017" s="4"/>
    </row>
    <row r="2018" spans="1:6" x14ac:dyDescent="0.3">
      <c r="A2018" s="7"/>
      <c r="B2018" s="4"/>
      <c r="C2018" s="4"/>
      <c r="D2018" s="4"/>
      <c r="E2018" s="4"/>
      <c r="F2018" s="4"/>
    </row>
    <row r="2019" spans="1:6" x14ac:dyDescent="0.3">
      <c r="A2019" s="7"/>
      <c r="B2019" s="4"/>
      <c r="C2019" s="4"/>
      <c r="D2019" s="4"/>
      <c r="E2019" s="4"/>
      <c r="F2019" s="4"/>
    </row>
    <row r="2020" spans="1:6" x14ac:dyDescent="0.3">
      <c r="A2020" s="7"/>
      <c r="B2020" s="4"/>
      <c r="C2020" s="4"/>
      <c r="D2020" s="4"/>
      <c r="E2020" s="4"/>
      <c r="F2020" s="4"/>
    </row>
    <row r="2021" spans="1:6" x14ac:dyDescent="0.3">
      <c r="A2021" s="7"/>
      <c r="B2021" s="4"/>
      <c r="C2021" s="4"/>
      <c r="D2021" s="4"/>
      <c r="E2021" s="4"/>
      <c r="F2021" s="4"/>
    </row>
    <row r="2022" spans="1:6" x14ac:dyDescent="0.3">
      <c r="A2022" s="7"/>
      <c r="B2022" s="4"/>
      <c r="C2022" s="4"/>
      <c r="D2022" s="4"/>
      <c r="E2022" s="4"/>
      <c r="F2022" s="4"/>
    </row>
    <row r="2023" spans="1:6" x14ac:dyDescent="0.3">
      <c r="A2023" s="7"/>
      <c r="B2023" s="4"/>
      <c r="C2023" s="4"/>
      <c r="D2023" s="4"/>
      <c r="E2023" s="4"/>
      <c r="F2023" s="4"/>
    </row>
    <row r="2024" spans="1:6" x14ac:dyDescent="0.3">
      <c r="A2024" s="7"/>
      <c r="B2024" s="4"/>
      <c r="C2024" s="4"/>
      <c r="D2024" s="4"/>
      <c r="E2024" s="4"/>
      <c r="F2024" s="4"/>
    </row>
    <row r="2025" spans="1:6" x14ac:dyDescent="0.3">
      <c r="A2025" s="7"/>
      <c r="B2025" s="4"/>
      <c r="C2025" s="4"/>
      <c r="D2025" s="4"/>
      <c r="E2025" s="4"/>
      <c r="F2025" s="4"/>
    </row>
    <row r="2026" spans="1:6" x14ac:dyDescent="0.3">
      <c r="A2026" s="7"/>
      <c r="B2026" s="4"/>
      <c r="C2026" s="4"/>
      <c r="D2026" s="4"/>
      <c r="E2026" s="4"/>
      <c r="F2026" s="4"/>
    </row>
    <row r="2027" spans="1:6" x14ac:dyDescent="0.3">
      <c r="A2027" s="7"/>
      <c r="B2027" s="4"/>
      <c r="C2027" s="4"/>
      <c r="D2027" s="4"/>
      <c r="E2027" s="4"/>
      <c r="F2027" s="4"/>
    </row>
    <row r="2028" spans="1:6" x14ac:dyDescent="0.3">
      <c r="A2028" s="7"/>
      <c r="B2028" s="4"/>
      <c r="C2028" s="4"/>
      <c r="D2028" s="4"/>
      <c r="E2028" s="4"/>
      <c r="F2028" s="4"/>
    </row>
    <row r="2029" spans="1:6" x14ac:dyDescent="0.3">
      <c r="A2029" s="7"/>
      <c r="B2029" s="4"/>
      <c r="C2029" s="4"/>
      <c r="D2029" s="4"/>
      <c r="E2029" s="4"/>
      <c r="F2029" s="4"/>
    </row>
    <row r="2030" spans="1:6" x14ac:dyDescent="0.3">
      <c r="A2030" s="7"/>
      <c r="B2030" s="4"/>
      <c r="C2030" s="4"/>
      <c r="D2030" s="4"/>
      <c r="E2030" s="4"/>
      <c r="F2030" s="4"/>
    </row>
    <row r="2031" spans="1:6" x14ac:dyDescent="0.3">
      <c r="A2031" s="7"/>
      <c r="B2031" s="4"/>
      <c r="C2031" s="4"/>
      <c r="D2031" s="4"/>
      <c r="E2031" s="4"/>
      <c r="F2031" s="4"/>
    </row>
    <row r="2032" spans="1:6" x14ac:dyDescent="0.3">
      <c r="A2032" s="7"/>
      <c r="B2032" s="4"/>
      <c r="C2032" s="4"/>
      <c r="D2032" s="4"/>
      <c r="E2032" s="4"/>
      <c r="F2032" s="4"/>
    </row>
    <row r="2033" spans="1:6" x14ac:dyDescent="0.3">
      <c r="A2033" s="7"/>
      <c r="B2033" s="4"/>
      <c r="C2033" s="4"/>
      <c r="D2033" s="4"/>
      <c r="E2033" s="4"/>
      <c r="F2033" s="4"/>
    </row>
    <row r="2034" spans="1:6" x14ac:dyDescent="0.3">
      <c r="A2034" s="7"/>
      <c r="B2034" s="4"/>
      <c r="C2034" s="4"/>
      <c r="D2034" s="4"/>
      <c r="E2034" s="4"/>
      <c r="F2034" s="4"/>
    </row>
    <row r="2035" spans="1:6" x14ac:dyDescent="0.3">
      <c r="A2035" s="7"/>
      <c r="B2035" s="4"/>
      <c r="C2035" s="4"/>
      <c r="D2035" s="4"/>
      <c r="E2035" s="4"/>
      <c r="F2035" s="4"/>
    </row>
    <row r="2036" spans="1:6" x14ac:dyDescent="0.3">
      <c r="A2036" s="7"/>
      <c r="B2036" s="4"/>
      <c r="C2036" s="4"/>
      <c r="D2036" s="4"/>
      <c r="E2036" s="4"/>
      <c r="F2036" s="4"/>
    </row>
    <row r="2037" spans="1:6" x14ac:dyDescent="0.3">
      <c r="A2037" s="7"/>
      <c r="B2037" s="4"/>
      <c r="C2037" s="4"/>
      <c r="D2037" s="4"/>
      <c r="E2037" s="4"/>
      <c r="F2037" s="4"/>
    </row>
    <row r="2038" spans="1:6" x14ac:dyDescent="0.3">
      <c r="A2038" s="7"/>
      <c r="B2038" s="4"/>
      <c r="C2038" s="4"/>
      <c r="D2038" s="4"/>
      <c r="E2038" s="4"/>
      <c r="F2038" s="4"/>
    </row>
    <row r="2039" spans="1:6" x14ac:dyDescent="0.3">
      <c r="A2039" s="7"/>
      <c r="B2039" s="4"/>
      <c r="C2039" s="4"/>
      <c r="D2039" s="4"/>
      <c r="E2039" s="4"/>
      <c r="F2039" s="4"/>
    </row>
    <row r="2040" spans="1:6" x14ac:dyDescent="0.3">
      <c r="A2040" s="7"/>
      <c r="B2040" s="4"/>
      <c r="C2040" s="4"/>
      <c r="D2040" s="4"/>
      <c r="E2040" s="4"/>
      <c r="F2040" s="4"/>
    </row>
    <row r="2041" spans="1:6" x14ac:dyDescent="0.3">
      <c r="A2041" s="7"/>
      <c r="B2041" s="4"/>
      <c r="C2041" s="4"/>
      <c r="D2041" s="4"/>
      <c r="E2041" s="4"/>
      <c r="F2041" s="4"/>
    </row>
    <row r="2042" spans="1:6" x14ac:dyDescent="0.3">
      <c r="A2042" s="7"/>
      <c r="B2042" s="4"/>
      <c r="C2042" s="4"/>
      <c r="D2042" s="4"/>
      <c r="E2042" s="4"/>
      <c r="F2042" s="4"/>
    </row>
    <row r="2043" spans="1:6" x14ac:dyDescent="0.3">
      <c r="A2043" s="7"/>
      <c r="B2043" s="4"/>
      <c r="C2043" s="4"/>
      <c r="D2043" s="4"/>
      <c r="E2043" s="4"/>
      <c r="F2043" s="4"/>
    </row>
    <row r="2044" spans="1:6" x14ac:dyDescent="0.3">
      <c r="A2044" s="7"/>
      <c r="B2044" s="4"/>
      <c r="C2044" s="4"/>
      <c r="D2044" s="4"/>
      <c r="E2044" s="4"/>
      <c r="F2044" s="4"/>
    </row>
    <row r="2045" spans="1:6" x14ac:dyDescent="0.3">
      <c r="A2045" s="7"/>
      <c r="B2045" s="4"/>
      <c r="C2045" s="4"/>
      <c r="D2045" s="4"/>
      <c r="E2045" s="4"/>
      <c r="F2045" s="4"/>
    </row>
    <row r="2046" spans="1:6" x14ac:dyDescent="0.3">
      <c r="A2046" s="7"/>
      <c r="B2046" s="4"/>
      <c r="C2046" s="4"/>
      <c r="D2046" s="4"/>
      <c r="E2046" s="4"/>
      <c r="F2046" s="4"/>
    </row>
    <row r="2047" spans="1:6" x14ac:dyDescent="0.3">
      <c r="A2047" s="7"/>
      <c r="B2047" s="4"/>
      <c r="C2047" s="4"/>
      <c r="D2047" s="4"/>
      <c r="E2047" s="4"/>
      <c r="F2047" s="4"/>
    </row>
    <row r="2048" spans="1:6" x14ac:dyDescent="0.3">
      <c r="A2048" s="7"/>
      <c r="B2048" s="4"/>
      <c r="C2048" s="4"/>
      <c r="D2048" s="4"/>
      <c r="E2048" s="4"/>
      <c r="F2048" s="4"/>
    </row>
    <row r="2049" spans="1:6" x14ac:dyDescent="0.3">
      <c r="A2049" s="7"/>
      <c r="B2049" s="4"/>
      <c r="C2049" s="4"/>
      <c r="D2049" s="4"/>
      <c r="E2049" s="4"/>
      <c r="F2049" s="4"/>
    </row>
    <row r="2050" spans="1:6" x14ac:dyDescent="0.3">
      <c r="A2050" s="7"/>
      <c r="B2050" s="4"/>
      <c r="C2050" s="4"/>
      <c r="D2050" s="4"/>
      <c r="E2050" s="4"/>
      <c r="F2050" s="4"/>
    </row>
    <row r="2051" spans="1:6" x14ac:dyDescent="0.3">
      <c r="A2051" s="7"/>
      <c r="B2051" s="4"/>
      <c r="C2051" s="4"/>
      <c r="D2051" s="4"/>
      <c r="E2051" s="4"/>
      <c r="F2051" s="4"/>
    </row>
    <row r="2052" spans="1:6" x14ac:dyDescent="0.3">
      <c r="A2052" s="7"/>
      <c r="B2052" s="4"/>
      <c r="C2052" s="4"/>
      <c r="D2052" s="4"/>
      <c r="E2052" s="4"/>
      <c r="F2052" s="4"/>
    </row>
    <row r="2053" spans="1:6" x14ac:dyDescent="0.3">
      <c r="A2053" s="7"/>
      <c r="B2053" s="4"/>
      <c r="C2053" s="4"/>
      <c r="D2053" s="4"/>
      <c r="E2053" s="4"/>
      <c r="F2053" s="4"/>
    </row>
    <row r="2054" spans="1:6" x14ac:dyDescent="0.3">
      <c r="A2054" s="7"/>
      <c r="B2054" s="4"/>
      <c r="C2054" s="4"/>
      <c r="D2054" s="4"/>
      <c r="E2054" s="4"/>
      <c r="F2054" s="4"/>
    </row>
    <row r="2055" spans="1:6" x14ac:dyDescent="0.3">
      <c r="A2055" s="7"/>
      <c r="B2055" s="4"/>
      <c r="C2055" s="4"/>
      <c r="D2055" s="4"/>
      <c r="E2055" s="4"/>
      <c r="F2055" s="4"/>
    </row>
    <row r="2056" spans="1:6" x14ac:dyDescent="0.3">
      <c r="A2056" s="7"/>
      <c r="B2056" s="4"/>
      <c r="C2056" s="4"/>
      <c r="D2056" s="4"/>
      <c r="E2056" s="4"/>
      <c r="F2056" s="4"/>
    </row>
    <row r="2057" spans="1:6" x14ac:dyDescent="0.3">
      <c r="A2057" s="7"/>
      <c r="B2057" s="4"/>
      <c r="C2057" s="4"/>
      <c r="D2057" s="4"/>
      <c r="E2057" s="4"/>
      <c r="F2057" s="4"/>
    </row>
    <row r="2058" spans="1:6" x14ac:dyDescent="0.3">
      <c r="A2058" s="7"/>
      <c r="B2058" s="4"/>
      <c r="C2058" s="4"/>
      <c r="D2058" s="4"/>
      <c r="E2058" s="4"/>
      <c r="F2058" s="4"/>
    </row>
    <row r="2059" spans="1:6" x14ac:dyDescent="0.3">
      <c r="A2059" s="7"/>
      <c r="B2059" s="4"/>
      <c r="C2059" s="4"/>
      <c r="D2059" s="4"/>
      <c r="E2059" s="4"/>
      <c r="F2059" s="4"/>
    </row>
    <row r="2060" spans="1:6" x14ac:dyDescent="0.3">
      <c r="A2060" s="7"/>
      <c r="B2060" s="4"/>
      <c r="C2060" s="4"/>
      <c r="D2060" s="4"/>
      <c r="E2060" s="4"/>
      <c r="F2060" s="4"/>
    </row>
    <row r="2061" spans="1:6" x14ac:dyDescent="0.3">
      <c r="A2061" s="7"/>
      <c r="B2061" s="4"/>
      <c r="C2061" s="4"/>
      <c r="D2061" s="4"/>
      <c r="E2061" s="4"/>
      <c r="F2061" s="4"/>
    </row>
    <row r="2062" spans="1:6" x14ac:dyDescent="0.3">
      <c r="A2062" s="7"/>
      <c r="B2062" s="4"/>
      <c r="C2062" s="4"/>
      <c r="D2062" s="4"/>
      <c r="E2062" s="4"/>
      <c r="F2062" s="4"/>
    </row>
    <row r="2063" spans="1:6" x14ac:dyDescent="0.3">
      <c r="A2063" s="7"/>
      <c r="B2063" s="4"/>
      <c r="C2063" s="4"/>
      <c r="D2063" s="4"/>
      <c r="E2063" s="4"/>
      <c r="F2063" s="4"/>
    </row>
    <row r="2064" spans="1:6" x14ac:dyDescent="0.3">
      <c r="A2064" s="7"/>
      <c r="B2064" s="4"/>
      <c r="C2064" s="4"/>
      <c r="D2064" s="4"/>
      <c r="E2064" s="4"/>
      <c r="F2064" s="4"/>
    </row>
    <row r="2065" spans="1:6" x14ac:dyDescent="0.3">
      <c r="A2065" s="7"/>
      <c r="B2065" s="4"/>
      <c r="C2065" s="4"/>
      <c r="D2065" s="4"/>
      <c r="E2065" s="4"/>
      <c r="F2065" s="4"/>
    </row>
    <row r="2066" spans="1:6" x14ac:dyDescent="0.3">
      <c r="A2066" s="7"/>
      <c r="B2066" s="4"/>
      <c r="C2066" s="4"/>
      <c r="D2066" s="4"/>
      <c r="E2066" s="4"/>
      <c r="F2066" s="4"/>
    </row>
    <row r="2067" spans="1:6" x14ac:dyDescent="0.3">
      <c r="A2067" s="7"/>
      <c r="B2067" s="4"/>
      <c r="C2067" s="4"/>
      <c r="D2067" s="4"/>
      <c r="E2067" s="4"/>
      <c r="F2067" s="4"/>
    </row>
    <row r="2068" spans="1:6" x14ac:dyDescent="0.3">
      <c r="A2068" s="7"/>
      <c r="B2068" s="4"/>
      <c r="C2068" s="4"/>
      <c r="D2068" s="4"/>
      <c r="E2068" s="4"/>
      <c r="F2068" s="4"/>
    </row>
    <row r="2069" spans="1:6" x14ac:dyDescent="0.3">
      <c r="A2069" s="7"/>
      <c r="B2069" s="4"/>
      <c r="C2069" s="4"/>
      <c r="D2069" s="4"/>
      <c r="E2069" s="4"/>
      <c r="F2069" s="4"/>
    </row>
    <row r="2070" spans="1:6" x14ac:dyDescent="0.3">
      <c r="A2070" s="7"/>
      <c r="B2070" s="4"/>
      <c r="C2070" s="4"/>
      <c r="D2070" s="4"/>
      <c r="E2070" s="4"/>
      <c r="F2070" s="4"/>
    </row>
    <row r="2071" spans="1:6" x14ac:dyDescent="0.3">
      <c r="A2071" s="7"/>
      <c r="B2071" s="4"/>
      <c r="C2071" s="4"/>
      <c r="D2071" s="4"/>
      <c r="E2071" s="4"/>
      <c r="F2071" s="4"/>
    </row>
    <row r="2072" spans="1:6" x14ac:dyDescent="0.3">
      <c r="A2072" s="7"/>
      <c r="B2072" s="4"/>
      <c r="C2072" s="4"/>
      <c r="D2072" s="4"/>
      <c r="E2072" s="4"/>
      <c r="F2072" s="4"/>
    </row>
    <row r="2073" spans="1:6" x14ac:dyDescent="0.3">
      <c r="A2073" s="7"/>
      <c r="B2073" s="4"/>
      <c r="C2073" s="4"/>
      <c r="D2073" s="4"/>
      <c r="E2073" s="4"/>
      <c r="F2073" s="4"/>
    </row>
    <row r="2074" spans="1:6" x14ac:dyDescent="0.3">
      <c r="A2074" s="7"/>
      <c r="B2074" s="4"/>
      <c r="C2074" s="4"/>
      <c r="D2074" s="4"/>
      <c r="E2074" s="4"/>
      <c r="F2074" s="4"/>
    </row>
    <row r="2075" spans="1:6" x14ac:dyDescent="0.3">
      <c r="A2075" s="7"/>
      <c r="B2075" s="4"/>
      <c r="C2075" s="4"/>
      <c r="D2075" s="4"/>
      <c r="E2075" s="4"/>
      <c r="F2075" s="4"/>
    </row>
    <row r="2076" spans="1:6" x14ac:dyDescent="0.3">
      <c r="A2076" s="7"/>
      <c r="B2076" s="4"/>
      <c r="C2076" s="4"/>
      <c r="D2076" s="4"/>
      <c r="E2076" s="4"/>
      <c r="F2076" s="4"/>
    </row>
    <row r="2077" spans="1:6" x14ac:dyDescent="0.3">
      <c r="A2077" s="7"/>
      <c r="B2077" s="4"/>
      <c r="C2077" s="4"/>
      <c r="D2077" s="4"/>
      <c r="E2077" s="4"/>
      <c r="F2077" s="4"/>
    </row>
    <row r="2078" spans="1:6" x14ac:dyDescent="0.3">
      <c r="A2078" s="7"/>
      <c r="B2078" s="4"/>
      <c r="C2078" s="4"/>
      <c r="D2078" s="4"/>
      <c r="E2078" s="4"/>
      <c r="F2078" s="4"/>
    </row>
    <row r="2079" spans="1:6" x14ac:dyDescent="0.3">
      <c r="A2079" s="7"/>
      <c r="B2079" s="4"/>
      <c r="C2079" s="4"/>
      <c r="D2079" s="4"/>
      <c r="E2079" s="4"/>
      <c r="F2079" s="4"/>
    </row>
    <row r="2080" spans="1:6" x14ac:dyDescent="0.3">
      <c r="A2080" s="7"/>
      <c r="B2080" s="4"/>
      <c r="C2080" s="4"/>
      <c r="D2080" s="4"/>
      <c r="E2080" s="4"/>
      <c r="F2080" s="4"/>
    </row>
    <row r="2081" spans="1:6" x14ac:dyDescent="0.3">
      <c r="A2081" s="7"/>
      <c r="B2081" s="4"/>
      <c r="C2081" s="4"/>
      <c r="D2081" s="4"/>
      <c r="E2081" s="4"/>
      <c r="F2081" s="4"/>
    </row>
    <row r="2082" spans="1:6" x14ac:dyDescent="0.3">
      <c r="A2082" s="7"/>
      <c r="B2082" s="4"/>
      <c r="C2082" s="4"/>
      <c r="D2082" s="4"/>
      <c r="E2082" s="4"/>
      <c r="F2082" s="4"/>
    </row>
    <row r="2083" spans="1:6" x14ac:dyDescent="0.3">
      <c r="A2083" s="7"/>
      <c r="B2083" s="4"/>
      <c r="C2083" s="4"/>
      <c r="D2083" s="4"/>
      <c r="E2083" s="4"/>
      <c r="F2083" s="4"/>
    </row>
    <row r="2084" spans="1:6" x14ac:dyDescent="0.3">
      <c r="A2084" s="7"/>
      <c r="B2084" s="4"/>
      <c r="C2084" s="4"/>
      <c r="D2084" s="4"/>
      <c r="E2084" s="4"/>
      <c r="F2084" s="4"/>
    </row>
    <row r="2085" spans="1:6" x14ac:dyDescent="0.3">
      <c r="A2085" s="7"/>
      <c r="B2085" s="4"/>
      <c r="C2085" s="4"/>
      <c r="D2085" s="4"/>
      <c r="E2085" s="4"/>
      <c r="F2085" s="4"/>
    </row>
    <row r="2086" spans="1:6" x14ac:dyDescent="0.3">
      <c r="A2086" s="7"/>
      <c r="B2086" s="4"/>
      <c r="C2086" s="4"/>
      <c r="D2086" s="4"/>
      <c r="E2086" s="4"/>
      <c r="F2086" s="4"/>
    </row>
    <row r="2087" spans="1:6" x14ac:dyDescent="0.3">
      <c r="A2087" s="7"/>
      <c r="B2087" s="4"/>
      <c r="C2087" s="4"/>
      <c r="D2087" s="4"/>
      <c r="E2087" s="4"/>
      <c r="F2087" s="4"/>
    </row>
    <row r="2088" spans="1:6" x14ac:dyDescent="0.3">
      <c r="A2088" s="7"/>
      <c r="B2088" s="4"/>
      <c r="C2088" s="4"/>
      <c r="D2088" s="4"/>
      <c r="E2088" s="4"/>
      <c r="F2088" s="4"/>
    </row>
    <row r="2089" spans="1:6" x14ac:dyDescent="0.3">
      <c r="A2089" s="7"/>
      <c r="B2089" s="4"/>
      <c r="C2089" s="4"/>
      <c r="D2089" s="4"/>
      <c r="E2089" s="4"/>
      <c r="F2089" s="4"/>
    </row>
    <row r="2090" spans="1:6" x14ac:dyDescent="0.3">
      <c r="A2090" s="7"/>
      <c r="B2090" s="4"/>
      <c r="C2090" s="4"/>
      <c r="D2090" s="4"/>
      <c r="E2090" s="4"/>
      <c r="F2090" s="4"/>
    </row>
    <row r="2091" spans="1:6" x14ac:dyDescent="0.3">
      <c r="A2091" s="7"/>
      <c r="B2091" s="4"/>
      <c r="C2091" s="4"/>
      <c r="D2091" s="4"/>
      <c r="E2091" s="4"/>
      <c r="F2091" s="4"/>
    </row>
    <row r="2092" spans="1:6" x14ac:dyDescent="0.3">
      <c r="A2092" s="7"/>
      <c r="B2092" s="4"/>
      <c r="C2092" s="4"/>
      <c r="D2092" s="4"/>
      <c r="E2092" s="4"/>
      <c r="F2092" s="4"/>
    </row>
    <row r="2093" spans="1:6" x14ac:dyDescent="0.3">
      <c r="A2093" s="7"/>
      <c r="B2093" s="4"/>
      <c r="C2093" s="4"/>
      <c r="D2093" s="4"/>
      <c r="E2093" s="4"/>
      <c r="F2093" s="4"/>
    </row>
    <row r="2094" spans="1:6" x14ac:dyDescent="0.3">
      <c r="A2094" s="7"/>
      <c r="B2094" s="4"/>
      <c r="C2094" s="4"/>
      <c r="D2094" s="4"/>
      <c r="E2094" s="4"/>
      <c r="F2094" s="4"/>
    </row>
    <row r="2095" spans="1:6" x14ac:dyDescent="0.3">
      <c r="A2095" s="7"/>
      <c r="B2095" s="4"/>
      <c r="C2095" s="4"/>
      <c r="D2095" s="4"/>
      <c r="E2095" s="4"/>
      <c r="F2095" s="4"/>
    </row>
    <row r="2096" spans="1:6" x14ac:dyDescent="0.3">
      <c r="A2096" s="7"/>
      <c r="B2096" s="4"/>
      <c r="C2096" s="4"/>
      <c r="D2096" s="4"/>
      <c r="E2096" s="4"/>
      <c r="F2096" s="4"/>
    </row>
    <row r="2097" spans="1:6" x14ac:dyDescent="0.3">
      <c r="A2097" s="7"/>
      <c r="B2097" s="4"/>
      <c r="C2097" s="4"/>
      <c r="D2097" s="4"/>
      <c r="E2097" s="4"/>
      <c r="F2097" s="4"/>
    </row>
    <row r="2098" spans="1:6" x14ac:dyDescent="0.3">
      <c r="A2098" s="7"/>
      <c r="B2098" s="4"/>
      <c r="C2098" s="4"/>
      <c r="D2098" s="4"/>
      <c r="E2098" s="4"/>
      <c r="F2098" s="4"/>
    </row>
    <row r="2099" spans="1:6" x14ac:dyDescent="0.3">
      <c r="A2099" s="7"/>
      <c r="B2099" s="4"/>
      <c r="C2099" s="4"/>
      <c r="D2099" s="4"/>
      <c r="E2099" s="4"/>
      <c r="F2099" s="4"/>
    </row>
    <row r="2100" spans="1:6" x14ac:dyDescent="0.3">
      <c r="A2100" s="7"/>
      <c r="B2100" s="4"/>
      <c r="C2100" s="4"/>
      <c r="D2100" s="4"/>
      <c r="E2100" s="4"/>
      <c r="F2100" s="4"/>
    </row>
    <row r="2101" spans="1:6" x14ac:dyDescent="0.3">
      <c r="A2101" s="7"/>
      <c r="B2101" s="4"/>
      <c r="C2101" s="4"/>
      <c r="D2101" s="4"/>
      <c r="E2101" s="4"/>
      <c r="F2101" s="4"/>
    </row>
    <row r="2102" spans="1:6" x14ac:dyDescent="0.3">
      <c r="A2102" s="7"/>
      <c r="B2102" s="4"/>
      <c r="C2102" s="4"/>
      <c r="D2102" s="4"/>
      <c r="E2102" s="4"/>
      <c r="F2102" s="4"/>
    </row>
    <row r="2103" spans="1:6" x14ac:dyDescent="0.3">
      <c r="A2103" s="7"/>
      <c r="B2103" s="4"/>
      <c r="C2103" s="4"/>
      <c r="D2103" s="4"/>
      <c r="E2103" s="4"/>
      <c r="F2103" s="4"/>
    </row>
    <row r="2104" spans="1:6" x14ac:dyDescent="0.3">
      <c r="A2104" s="7"/>
      <c r="B2104" s="4"/>
      <c r="C2104" s="4"/>
      <c r="D2104" s="4"/>
      <c r="E2104" s="4"/>
      <c r="F2104" s="4"/>
    </row>
    <row r="2105" spans="1:6" x14ac:dyDescent="0.3">
      <c r="A2105" s="7"/>
      <c r="B2105" s="4"/>
      <c r="C2105" s="4"/>
      <c r="D2105" s="4"/>
      <c r="E2105" s="4"/>
      <c r="F2105" s="4"/>
    </row>
    <row r="2106" spans="1:6" x14ac:dyDescent="0.3">
      <c r="A2106" s="7"/>
      <c r="B2106" s="4"/>
      <c r="C2106" s="4"/>
      <c r="D2106" s="4"/>
      <c r="E2106" s="4"/>
      <c r="F2106" s="4"/>
    </row>
    <row r="2107" spans="1:6" x14ac:dyDescent="0.3">
      <c r="A2107" s="7"/>
      <c r="B2107" s="4"/>
      <c r="C2107" s="4"/>
      <c r="D2107" s="4"/>
      <c r="E2107" s="4"/>
      <c r="F2107" s="4"/>
    </row>
    <row r="2108" spans="1:6" x14ac:dyDescent="0.3">
      <c r="A2108" s="7"/>
      <c r="B2108" s="4"/>
      <c r="C2108" s="4"/>
      <c r="D2108" s="4"/>
      <c r="E2108" s="4"/>
      <c r="F2108" s="4"/>
    </row>
    <row r="2109" spans="1:6" x14ac:dyDescent="0.3">
      <c r="A2109" s="7"/>
      <c r="B2109" s="4"/>
      <c r="C2109" s="4"/>
      <c r="D2109" s="4"/>
      <c r="E2109" s="4"/>
      <c r="F2109" s="4"/>
    </row>
    <row r="2110" spans="1:6" x14ac:dyDescent="0.3">
      <c r="A2110" s="7"/>
      <c r="B2110" s="4"/>
      <c r="C2110" s="4"/>
      <c r="D2110" s="4"/>
      <c r="E2110" s="4"/>
      <c r="F2110" s="4"/>
    </row>
    <row r="2111" spans="1:6" x14ac:dyDescent="0.3">
      <c r="A2111" s="7"/>
      <c r="B2111" s="4"/>
      <c r="C2111" s="4"/>
      <c r="D2111" s="4"/>
      <c r="E2111" s="4"/>
      <c r="F2111" s="4"/>
    </row>
    <row r="2112" spans="1:6" x14ac:dyDescent="0.3">
      <c r="A2112" s="7"/>
      <c r="B2112" s="4"/>
      <c r="C2112" s="4"/>
      <c r="D2112" s="4"/>
      <c r="E2112" s="4"/>
      <c r="F2112" s="4"/>
    </row>
    <row r="2113" spans="1:6" x14ac:dyDescent="0.3">
      <c r="A2113" s="7"/>
      <c r="B2113" s="4"/>
      <c r="C2113" s="4"/>
      <c r="D2113" s="4"/>
      <c r="E2113" s="4"/>
      <c r="F2113" s="4"/>
    </row>
    <row r="2114" spans="1:6" x14ac:dyDescent="0.3">
      <c r="A2114" s="7"/>
      <c r="B2114" s="4"/>
      <c r="C2114" s="4"/>
      <c r="D2114" s="4"/>
      <c r="E2114" s="4"/>
      <c r="F2114" s="4"/>
    </row>
    <row r="2115" spans="1:6" x14ac:dyDescent="0.3">
      <c r="A2115" s="7"/>
      <c r="B2115" s="4"/>
      <c r="C2115" s="4"/>
      <c r="D2115" s="4"/>
      <c r="E2115" s="4"/>
      <c r="F2115" s="4"/>
    </row>
    <row r="2116" spans="1:6" x14ac:dyDescent="0.3">
      <c r="A2116" s="7"/>
      <c r="B2116" s="4"/>
      <c r="C2116" s="4"/>
      <c r="D2116" s="4"/>
      <c r="E2116" s="4"/>
      <c r="F2116" s="4"/>
    </row>
    <row r="2117" spans="1:6" x14ac:dyDescent="0.3">
      <c r="A2117" s="7"/>
      <c r="B2117" s="4"/>
      <c r="C2117" s="4"/>
      <c r="D2117" s="4"/>
      <c r="E2117" s="4"/>
      <c r="F2117" s="4"/>
    </row>
    <row r="2118" spans="1:6" x14ac:dyDescent="0.3">
      <c r="A2118" s="7"/>
      <c r="B2118" s="4"/>
      <c r="C2118" s="4"/>
      <c r="D2118" s="4"/>
      <c r="E2118" s="4"/>
      <c r="F2118" s="4"/>
    </row>
    <row r="2119" spans="1:6" x14ac:dyDescent="0.3">
      <c r="A2119" s="7"/>
      <c r="B2119" s="4"/>
      <c r="C2119" s="4"/>
      <c r="D2119" s="4"/>
      <c r="E2119" s="4"/>
      <c r="F2119" s="4"/>
    </row>
    <row r="2120" spans="1:6" x14ac:dyDescent="0.3">
      <c r="A2120" s="7"/>
      <c r="B2120" s="4"/>
      <c r="C2120" s="4"/>
      <c r="D2120" s="4"/>
      <c r="E2120" s="4"/>
      <c r="F2120" s="4"/>
    </row>
    <row r="2121" spans="1:6" x14ac:dyDescent="0.3">
      <c r="A2121" s="7"/>
      <c r="B2121" s="4"/>
      <c r="C2121" s="4"/>
      <c r="D2121" s="4"/>
      <c r="E2121" s="4"/>
      <c r="F2121" s="4"/>
    </row>
    <row r="2122" spans="1:6" x14ac:dyDescent="0.3">
      <c r="A2122" s="7"/>
      <c r="B2122" s="4"/>
      <c r="C2122" s="4"/>
      <c r="D2122" s="4"/>
      <c r="E2122" s="4"/>
      <c r="F2122" s="4"/>
    </row>
    <row r="2123" spans="1:6" x14ac:dyDescent="0.3">
      <c r="A2123" s="7"/>
      <c r="B2123" s="4"/>
      <c r="C2123" s="4"/>
      <c r="D2123" s="4"/>
      <c r="E2123" s="4"/>
      <c r="F2123" s="4"/>
    </row>
    <row r="2124" spans="1:6" x14ac:dyDescent="0.3">
      <c r="A2124" s="7"/>
      <c r="B2124" s="4"/>
      <c r="C2124" s="4"/>
      <c r="D2124" s="4"/>
      <c r="E2124" s="4"/>
      <c r="F2124" s="4"/>
    </row>
    <row r="2125" spans="1:6" x14ac:dyDescent="0.3">
      <c r="A2125" s="7"/>
      <c r="B2125" s="4"/>
      <c r="C2125" s="4"/>
      <c r="D2125" s="4"/>
      <c r="E2125" s="4"/>
      <c r="F2125" s="4"/>
    </row>
    <row r="2126" spans="1:6" x14ac:dyDescent="0.3">
      <c r="A2126" s="7"/>
      <c r="B2126" s="4"/>
      <c r="C2126" s="4"/>
      <c r="D2126" s="4"/>
      <c r="E2126" s="4"/>
      <c r="F2126" s="4"/>
    </row>
    <row r="2127" spans="1:6" x14ac:dyDescent="0.3">
      <c r="A2127" s="7"/>
      <c r="B2127" s="4"/>
      <c r="C2127" s="4"/>
      <c r="D2127" s="4"/>
      <c r="E2127" s="4"/>
      <c r="F2127" s="4"/>
    </row>
    <row r="2128" spans="1:6" x14ac:dyDescent="0.3">
      <c r="A2128" s="7"/>
      <c r="B2128" s="4"/>
      <c r="C2128" s="4"/>
      <c r="D2128" s="4"/>
      <c r="E2128" s="4"/>
      <c r="F2128" s="4"/>
    </row>
    <row r="2129" spans="1:6" x14ac:dyDescent="0.3">
      <c r="A2129" s="7"/>
      <c r="B2129" s="4"/>
      <c r="C2129" s="4"/>
      <c r="D2129" s="4"/>
      <c r="E2129" s="4"/>
      <c r="F2129" s="4"/>
    </row>
    <row r="2130" spans="1:6" x14ac:dyDescent="0.3">
      <c r="A2130" s="7"/>
      <c r="B2130" s="4"/>
      <c r="C2130" s="4"/>
      <c r="D2130" s="4"/>
      <c r="E2130" s="4"/>
      <c r="F2130" s="4"/>
    </row>
    <row r="2131" spans="1:6" x14ac:dyDescent="0.3">
      <c r="A2131" s="7"/>
      <c r="B2131" s="4"/>
      <c r="C2131" s="4"/>
      <c r="D2131" s="4"/>
      <c r="E2131" s="4"/>
      <c r="F2131" s="4"/>
    </row>
    <row r="2132" spans="1:6" x14ac:dyDescent="0.3">
      <c r="A2132" s="7"/>
      <c r="B2132" s="4"/>
      <c r="C2132" s="4"/>
      <c r="D2132" s="4"/>
      <c r="E2132" s="4"/>
      <c r="F2132" s="4"/>
    </row>
    <row r="2133" spans="1:6" x14ac:dyDescent="0.3">
      <c r="A2133" s="7"/>
      <c r="B2133" s="4"/>
      <c r="C2133" s="4"/>
      <c r="D2133" s="4"/>
      <c r="E2133" s="4"/>
      <c r="F2133" s="4"/>
    </row>
    <row r="2134" spans="1:6" x14ac:dyDescent="0.3">
      <c r="A2134" s="7"/>
      <c r="B2134" s="4"/>
      <c r="C2134" s="4"/>
      <c r="D2134" s="4"/>
      <c r="E2134" s="4"/>
      <c r="F2134" s="4"/>
    </row>
    <row r="2135" spans="1:6" x14ac:dyDescent="0.3">
      <c r="A2135" s="7"/>
      <c r="B2135" s="4"/>
      <c r="C2135" s="4"/>
      <c r="D2135" s="4"/>
      <c r="E2135" s="4"/>
      <c r="F2135" s="4"/>
    </row>
    <row r="2136" spans="1:6" x14ac:dyDescent="0.3">
      <c r="A2136" s="7"/>
      <c r="B2136" s="4"/>
      <c r="C2136" s="4"/>
      <c r="D2136" s="4"/>
      <c r="E2136" s="4"/>
      <c r="F2136" s="4"/>
    </row>
    <row r="2137" spans="1:6" x14ac:dyDescent="0.3">
      <c r="A2137" s="7"/>
      <c r="B2137" s="4"/>
      <c r="C2137" s="4"/>
      <c r="D2137" s="4"/>
      <c r="E2137" s="4"/>
      <c r="F2137" s="4"/>
    </row>
    <row r="2138" spans="1:6" x14ac:dyDescent="0.3">
      <c r="A2138" s="7"/>
      <c r="B2138" s="4"/>
      <c r="C2138" s="4"/>
      <c r="D2138" s="4"/>
      <c r="E2138" s="4"/>
      <c r="F2138" s="4"/>
    </row>
    <row r="2139" spans="1:6" x14ac:dyDescent="0.3">
      <c r="A2139" s="7"/>
      <c r="B2139" s="4"/>
      <c r="C2139" s="4"/>
      <c r="D2139" s="4"/>
      <c r="E2139" s="4"/>
      <c r="F2139" s="4"/>
    </row>
    <row r="2140" spans="1:6" x14ac:dyDescent="0.3">
      <c r="A2140" s="7"/>
      <c r="B2140" s="4"/>
      <c r="C2140" s="4"/>
      <c r="D2140" s="4"/>
      <c r="E2140" s="4"/>
      <c r="F2140" s="4"/>
    </row>
    <row r="2141" spans="1:6" x14ac:dyDescent="0.3">
      <c r="A2141" s="7"/>
      <c r="B2141" s="4"/>
      <c r="C2141" s="4"/>
      <c r="D2141" s="4"/>
      <c r="E2141" s="4"/>
      <c r="F2141" s="4"/>
    </row>
    <row r="2142" spans="1:6" x14ac:dyDescent="0.3">
      <c r="A2142" s="7"/>
      <c r="B2142" s="4"/>
      <c r="C2142" s="4"/>
      <c r="D2142" s="4"/>
      <c r="E2142" s="4"/>
      <c r="F2142" s="4"/>
    </row>
    <row r="2143" spans="1:6" x14ac:dyDescent="0.3">
      <c r="A2143" s="7"/>
      <c r="B2143" s="4"/>
      <c r="C2143" s="4"/>
      <c r="D2143" s="4"/>
      <c r="E2143" s="4"/>
      <c r="F2143" s="4"/>
    </row>
    <row r="2144" spans="1:6" x14ac:dyDescent="0.3">
      <c r="A2144" s="7"/>
      <c r="B2144" s="4"/>
      <c r="C2144" s="4"/>
      <c r="D2144" s="4"/>
      <c r="E2144" s="4"/>
      <c r="F2144" s="4"/>
    </row>
    <row r="2145" spans="1:6" x14ac:dyDescent="0.3">
      <c r="A2145" s="7"/>
      <c r="B2145" s="4"/>
      <c r="C2145" s="4"/>
      <c r="D2145" s="4"/>
      <c r="E2145" s="4"/>
      <c r="F2145" s="4"/>
    </row>
    <row r="2146" spans="1:6" x14ac:dyDescent="0.3">
      <c r="A2146" s="7"/>
      <c r="B2146" s="4"/>
      <c r="C2146" s="4"/>
      <c r="D2146" s="4"/>
      <c r="E2146" s="4"/>
      <c r="F2146" s="4"/>
    </row>
    <row r="2147" spans="1:6" x14ac:dyDescent="0.3">
      <c r="A2147" s="7"/>
      <c r="B2147" s="4"/>
      <c r="C2147" s="4"/>
      <c r="D2147" s="4"/>
      <c r="E2147" s="4"/>
      <c r="F2147" s="4"/>
    </row>
    <row r="2148" spans="1:6" x14ac:dyDescent="0.3">
      <c r="A2148" s="7"/>
      <c r="B2148" s="4"/>
      <c r="C2148" s="4"/>
      <c r="D2148" s="4"/>
      <c r="E2148" s="4"/>
      <c r="F2148" s="4"/>
    </row>
    <row r="2149" spans="1:6" x14ac:dyDescent="0.3">
      <c r="A2149" s="7"/>
      <c r="B2149" s="4"/>
      <c r="C2149" s="4"/>
      <c r="D2149" s="4"/>
      <c r="E2149" s="4"/>
      <c r="F2149" s="4"/>
    </row>
    <row r="2150" spans="1:6" x14ac:dyDescent="0.3">
      <c r="A2150" s="7"/>
      <c r="B2150" s="4"/>
      <c r="C2150" s="4"/>
      <c r="D2150" s="4"/>
      <c r="E2150" s="4"/>
      <c r="F2150" s="4"/>
    </row>
    <row r="2151" spans="1:6" x14ac:dyDescent="0.3">
      <c r="A2151" s="7"/>
      <c r="B2151" s="4"/>
      <c r="C2151" s="4"/>
      <c r="D2151" s="4"/>
      <c r="E2151" s="4"/>
      <c r="F2151" s="4"/>
    </row>
    <row r="2152" spans="1:6" x14ac:dyDescent="0.3">
      <c r="A2152" s="7"/>
      <c r="B2152" s="4"/>
      <c r="C2152" s="4"/>
      <c r="D2152" s="4"/>
      <c r="E2152" s="4"/>
      <c r="F2152" s="4"/>
    </row>
    <row r="2153" spans="1:6" x14ac:dyDescent="0.3">
      <c r="A2153" s="7"/>
      <c r="B2153" s="4"/>
      <c r="C2153" s="4"/>
      <c r="D2153" s="4"/>
      <c r="E2153" s="4"/>
      <c r="F2153" s="4"/>
    </row>
    <row r="2154" spans="1:6" x14ac:dyDescent="0.3">
      <c r="A2154" s="7"/>
      <c r="B2154" s="4"/>
      <c r="C2154" s="4"/>
      <c r="D2154" s="4"/>
      <c r="E2154" s="4"/>
      <c r="F2154" s="4"/>
    </row>
    <row r="2155" spans="1:6" x14ac:dyDescent="0.3">
      <c r="A2155" s="7"/>
      <c r="B2155" s="4"/>
      <c r="C2155" s="4"/>
      <c r="D2155" s="4"/>
      <c r="E2155" s="4"/>
      <c r="F2155" s="4"/>
    </row>
    <row r="2156" spans="1:6" x14ac:dyDescent="0.3">
      <c r="A2156" s="7"/>
      <c r="B2156" s="4"/>
      <c r="C2156" s="4"/>
      <c r="D2156" s="4"/>
      <c r="E2156" s="4"/>
      <c r="F2156" s="4"/>
    </row>
    <row r="2157" spans="1:6" x14ac:dyDescent="0.3">
      <c r="A2157" s="7"/>
      <c r="B2157" s="4"/>
      <c r="C2157" s="4"/>
      <c r="D2157" s="4"/>
      <c r="E2157" s="4"/>
      <c r="F2157" s="4"/>
    </row>
    <row r="2158" spans="1:6" x14ac:dyDescent="0.3">
      <c r="A2158" s="7"/>
      <c r="B2158" s="4"/>
      <c r="C2158" s="4"/>
      <c r="D2158" s="4"/>
      <c r="E2158" s="4"/>
      <c r="F2158" s="4"/>
    </row>
    <row r="2159" spans="1:6" x14ac:dyDescent="0.3">
      <c r="A2159" s="7"/>
      <c r="B2159" s="4"/>
      <c r="C2159" s="4"/>
      <c r="D2159" s="4"/>
      <c r="E2159" s="4"/>
      <c r="F2159" s="4"/>
    </row>
    <row r="2160" spans="1:6" x14ac:dyDescent="0.3">
      <c r="A2160" s="7"/>
      <c r="B2160" s="4"/>
      <c r="C2160" s="4"/>
      <c r="D2160" s="4"/>
      <c r="E2160" s="4"/>
      <c r="F2160" s="4"/>
    </row>
    <row r="2161" spans="1:6" x14ac:dyDescent="0.3">
      <c r="A2161" s="7"/>
      <c r="B2161" s="4"/>
      <c r="C2161" s="4"/>
      <c r="D2161" s="4"/>
      <c r="E2161" s="4"/>
      <c r="F2161" s="4"/>
    </row>
    <row r="2162" spans="1:6" x14ac:dyDescent="0.3">
      <c r="A2162" s="7"/>
      <c r="B2162" s="4"/>
      <c r="C2162" s="4"/>
      <c r="D2162" s="4"/>
      <c r="E2162" s="4"/>
      <c r="F2162" s="4"/>
    </row>
    <row r="2163" spans="1:6" x14ac:dyDescent="0.3">
      <c r="A2163" s="7"/>
      <c r="B2163" s="4"/>
      <c r="C2163" s="4"/>
      <c r="D2163" s="4"/>
      <c r="E2163" s="4"/>
      <c r="F2163" s="4"/>
    </row>
    <row r="2164" spans="1:6" x14ac:dyDescent="0.3">
      <c r="A2164" s="7"/>
      <c r="B2164" s="4"/>
      <c r="C2164" s="4"/>
      <c r="D2164" s="4"/>
      <c r="E2164" s="4"/>
      <c r="F2164" s="4"/>
    </row>
    <row r="2165" spans="1:6" x14ac:dyDescent="0.3">
      <c r="A2165" s="7"/>
      <c r="B2165" s="4"/>
      <c r="C2165" s="4"/>
      <c r="D2165" s="4"/>
      <c r="E2165" s="4"/>
      <c r="F2165" s="4"/>
    </row>
    <row r="2166" spans="1:6" x14ac:dyDescent="0.3">
      <c r="A2166" s="7"/>
      <c r="B2166" s="4"/>
      <c r="C2166" s="4"/>
      <c r="D2166" s="4"/>
      <c r="E2166" s="4"/>
      <c r="F2166" s="4"/>
    </row>
    <row r="2167" spans="1:6" x14ac:dyDescent="0.3">
      <c r="A2167" s="7"/>
      <c r="B2167" s="4"/>
      <c r="C2167" s="4"/>
      <c r="D2167" s="4"/>
      <c r="E2167" s="4"/>
      <c r="F2167" s="4"/>
    </row>
    <row r="2168" spans="1:6" x14ac:dyDescent="0.3">
      <c r="A2168" s="7"/>
      <c r="B2168" s="4"/>
      <c r="C2168" s="4"/>
      <c r="D2168" s="4"/>
      <c r="E2168" s="4"/>
      <c r="F2168" s="4"/>
    </row>
    <row r="2169" spans="1:6" x14ac:dyDescent="0.3">
      <c r="A2169" s="7"/>
      <c r="B2169" s="4"/>
      <c r="C2169" s="4"/>
      <c r="D2169" s="4"/>
      <c r="E2169" s="4"/>
      <c r="F2169" s="4"/>
    </row>
    <row r="2170" spans="1:6" x14ac:dyDescent="0.3">
      <c r="A2170" s="7"/>
      <c r="B2170" s="4"/>
      <c r="C2170" s="4"/>
      <c r="D2170" s="4"/>
      <c r="E2170" s="4"/>
      <c r="F2170" s="4"/>
    </row>
    <row r="2171" spans="1:6" x14ac:dyDescent="0.3">
      <c r="A2171" s="7"/>
      <c r="B2171" s="4"/>
      <c r="C2171" s="4"/>
      <c r="D2171" s="4"/>
      <c r="E2171" s="4"/>
      <c r="F2171" s="4"/>
    </row>
    <row r="2172" spans="1:6" x14ac:dyDescent="0.3">
      <c r="A2172" s="7"/>
      <c r="B2172" s="4"/>
      <c r="C2172" s="4"/>
      <c r="D2172" s="4"/>
      <c r="E2172" s="4"/>
      <c r="F2172" s="4"/>
    </row>
    <row r="2173" spans="1:6" x14ac:dyDescent="0.3">
      <c r="A2173" s="7"/>
      <c r="B2173" s="4"/>
      <c r="C2173" s="4"/>
      <c r="D2173" s="4"/>
      <c r="E2173" s="4"/>
      <c r="F2173" s="4"/>
    </row>
    <row r="2174" spans="1:6" x14ac:dyDescent="0.3">
      <c r="A2174" s="7"/>
      <c r="B2174" s="4"/>
      <c r="C2174" s="4"/>
      <c r="D2174" s="4"/>
      <c r="E2174" s="4"/>
      <c r="F2174" s="4"/>
    </row>
    <row r="2175" spans="1:6" x14ac:dyDescent="0.3">
      <c r="A2175" s="7"/>
      <c r="B2175" s="4"/>
      <c r="C2175" s="4"/>
      <c r="D2175" s="4"/>
      <c r="E2175" s="4"/>
      <c r="F2175" s="4"/>
    </row>
    <row r="2176" spans="1:6" x14ac:dyDescent="0.3">
      <c r="A2176" s="7"/>
      <c r="B2176" s="4"/>
      <c r="C2176" s="4"/>
      <c r="D2176" s="4"/>
      <c r="E2176" s="4"/>
      <c r="F2176" s="4"/>
    </row>
    <row r="2177" spans="1:6" x14ac:dyDescent="0.3">
      <c r="A2177" s="7"/>
      <c r="B2177" s="4"/>
      <c r="C2177" s="4"/>
      <c r="D2177" s="4"/>
      <c r="E2177" s="4"/>
      <c r="F2177" s="4"/>
    </row>
    <row r="2178" spans="1:6" x14ac:dyDescent="0.3">
      <c r="A2178" s="7"/>
      <c r="B2178" s="4"/>
      <c r="C2178" s="4"/>
      <c r="D2178" s="4"/>
      <c r="E2178" s="4"/>
      <c r="F2178" s="4"/>
    </row>
    <row r="2179" spans="1:6" x14ac:dyDescent="0.3">
      <c r="A2179" s="7"/>
      <c r="B2179" s="4"/>
      <c r="C2179" s="4"/>
      <c r="D2179" s="4"/>
      <c r="E2179" s="4"/>
      <c r="F2179" s="4"/>
    </row>
    <row r="2180" spans="1:6" x14ac:dyDescent="0.3">
      <c r="A2180" s="7"/>
      <c r="B2180" s="4"/>
      <c r="C2180" s="4"/>
      <c r="D2180" s="4"/>
      <c r="E2180" s="4"/>
      <c r="F2180" s="4"/>
    </row>
    <row r="2181" spans="1:6" x14ac:dyDescent="0.3">
      <c r="A2181" s="7"/>
      <c r="B2181" s="4"/>
      <c r="C2181" s="4"/>
      <c r="D2181" s="4"/>
      <c r="E2181" s="4"/>
      <c r="F2181" s="4"/>
    </row>
    <row r="2182" spans="1:6" x14ac:dyDescent="0.3">
      <c r="A2182" s="7"/>
      <c r="B2182" s="4"/>
      <c r="C2182" s="4"/>
      <c r="D2182" s="4"/>
      <c r="E2182" s="4"/>
      <c r="F2182" s="4"/>
    </row>
    <row r="2183" spans="1:6" x14ac:dyDescent="0.3">
      <c r="A2183" s="7"/>
      <c r="B2183" s="4"/>
      <c r="C2183" s="4"/>
      <c r="D2183" s="4"/>
      <c r="E2183" s="4"/>
      <c r="F2183" s="4"/>
    </row>
    <row r="2184" spans="1:6" x14ac:dyDescent="0.3">
      <c r="A2184" s="7"/>
      <c r="B2184" s="4"/>
      <c r="C2184" s="4"/>
      <c r="D2184" s="4"/>
      <c r="E2184" s="4"/>
      <c r="F2184" s="4"/>
    </row>
    <row r="2185" spans="1:6" x14ac:dyDescent="0.3">
      <c r="A2185" s="7"/>
      <c r="B2185" s="4"/>
      <c r="C2185" s="4"/>
      <c r="D2185" s="4"/>
      <c r="E2185" s="4"/>
      <c r="F2185" s="4"/>
    </row>
    <row r="2186" spans="1:6" x14ac:dyDescent="0.3">
      <c r="A2186" s="7"/>
      <c r="B2186" s="4"/>
      <c r="C2186" s="4"/>
      <c r="D2186" s="4"/>
      <c r="E2186" s="4"/>
      <c r="F2186" s="4"/>
    </row>
    <row r="2187" spans="1:6" x14ac:dyDescent="0.3">
      <c r="A2187" s="7"/>
      <c r="B2187" s="4"/>
      <c r="C2187" s="4"/>
      <c r="D2187" s="4"/>
      <c r="E2187" s="4"/>
      <c r="F2187" s="4"/>
    </row>
    <row r="2188" spans="1:6" x14ac:dyDescent="0.3">
      <c r="A2188" s="7"/>
      <c r="B2188" s="4"/>
      <c r="C2188" s="4"/>
      <c r="D2188" s="4"/>
      <c r="E2188" s="4"/>
      <c r="F2188" s="4"/>
    </row>
    <row r="2189" spans="1:6" x14ac:dyDescent="0.3">
      <c r="A2189" s="7"/>
      <c r="B2189" s="4"/>
      <c r="C2189" s="4"/>
      <c r="D2189" s="4"/>
      <c r="E2189" s="4"/>
      <c r="F2189" s="4"/>
    </row>
    <row r="2190" spans="1:6" x14ac:dyDescent="0.3">
      <c r="A2190" s="7"/>
      <c r="B2190" s="4"/>
      <c r="C2190" s="4"/>
      <c r="D2190" s="4"/>
      <c r="E2190" s="4"/>
      <c r="F2190" s="4"/>
    </row>
    <row r="2191" spans="1:6" x14ac:dyDescent="0.3">
      <c r="A2191" s="7"/>
      <c r="B2191" s="4"/>
      <c r="C2191" s="4"/>
      <c r="D2191" s="4"/>
      <c r="E2191" s="4"/>
      <c r="F2191" s="4"/>
    </row>
    <row r="2192" spans="1:6" x14ac:dyDescent="0.3">
      <c r="A2192" s="7"/>
      <c r="B2192" s="4"/>
      <c r="C2192" s="4"/>
      <c r="D2192" s="4"/>
      <c r="E2192" s="4"/>
      <c r="F2192" s="4"/>
    </row>
    <row r="2193" spans="1:6" x14ac:dyDescent="0.3">
      <c r="A2193" s="7"/>
      <c r="B2193" s="4"/>
      <c r="C2193" s="4"/>
      <c r="D2193" s="4"/>
      <c r="E2193" s="4"/>
      <c r="F2193" s="4"/>
    </row>
    <row r="2194" spans="1:6" x14ac:dyDescent="0.3">
      <c r="A2194" s="7"/>
      <c r="B2194" s="4"/>
      <c r="C2194" s="4"/>
      <c r="D2194" s="4"/>
      <c r="E2194" s="4"/>
      <c r="F2194" s="4"/>
    </row>
    <row r="2195" spans="1:6" x14ac:dyDescent="0.3">
      <c r="A2195" s="7"/>
      <c r="B2195" s="4"/>
      <c r="C2195" s="4"/>
      <c r="D2195" s="4"/>
      <c r="E2195" s="4"/>
      <c r="F2195" s="4"/>
    </row>
    <row r="2196" spans="1:6" x14ac:dyDescent="0.3">
      <c r="A2196" s="7"/>
      <c r="B2196" s="4"/>
      <c r="C2196" s="4"/>
      <c r="D2196" s="4"/>
      <c r="E2196" s="4"/>
      <c r="F2196" s="4"/>
    </row>
    <row r="2197" spans="1:6" x14ac:dyDescent="0.3">
      <c r="A2197" s="7"/>
      <c r="B2197" s="4"/>
      <c r="C2197" s="4"/>
      <c r="D2197" s="4"/>
      <c r="E2197" s="4"/>
      <c r="F2197" s="4"/>
    </row>
    <row r="2198" spans="1:6" x14ac:dyDescent="0.3">
      <c r="A2198" s="7"/>
      <c r="B2198" s="4"/>
      <c r="C2198" s="4"/>
      <c r="D2198" s="4"/>
      <c r="E2198" s="4"/>
      <c r="F2198" s="4"/>
    </row>
    <row r="2199" spans="1:6" x14ac:dyDescent="0.3">
      <c r="A2199" s="7"/>
      <c r="B2199" s="4"/>
      <c r="C2199" s="4"/>
      <c r="D2199" s="4"/>
      <c r="E2199" s="4"/>
      <c r="F2199" s="4"/>
    </row>
    <row r="2200" spans="1:6" x14ac:dyDescent="0.3">
      <c r="A2200" s="7"/>
      <c r="B2200" s="4"/>
      <c r="C2200" s="4"/>
      <c r="D2200" s="4"/>
      <c r="E2200" s="4"/>
      <c r="F2200" s="4"/>
    </row>
    <row r="2201" spans="1:6" x14ac:dyDescent="0.3">
      <c r="A2201" s="7"/>
      <c r="B2201" s="4"/>
      <c r="C2201" s="4"/>
      <c r="D2201" s="4"/>
      <c r="E2201" s="4"/>
      <c r="F2201" s="4"/>
    </row>
    <row r="2202" spans="1:6" x14ac:dyDescent="0.3">
      <c r="A2202" s="7"/>
      <c r="B2202" s="4"/>
      <c r="C2202" s="4"/>
      <c r="D2202" s="4"/>
      <c r="E2202" s="4"/>
      <c r="F2202" s="4"/>
    </row>
    <row r="2203" spans="1:6" x14ac:dyDescent="0.3">
      <c r="A2203" s="7"/>
      <c r="B2203" s="4"/>
      <c r="C2203" s="4"/>
      <c r="D2203" s="4"/>
      <c r="E2203" s="4"/>
      <c r="F2203" s="4"/>
    </row>
    <row r="2204" spans="1:6" x14ac:dyDescent="0.3">
      <c r="A2204" s="7"/>
      <c r="B2204" s="4"/>
      <c r="C2204" s="4"/>
      <c r="D2204" s="4"/>
      <c r="E2204" s="4"/>
      <c r="F2204" s="4"/>
    </row>
    <row r="2205" spans="1:6" x14ac:dyDescent="0.3">
      <c r="A2205" s="7"/>
      <c r="B2205" s="4"/>
      <c r="C2205" s="4"/>
      <c r="D2205" s="4"/>
      <c r="E2205" s="4"/>
      <c r="F2205" s="4"/>
    </row>
    <row r="2206" spans="1:6" x14ac:dyDescent="0.3">
      <c r="A2206" s="7"/>
      <c r="B2206" s="4"/>
      <c r="C2206" s="4"/>
      <c r="D2206" s="4"/>
      <c r="E2206" s="4"/>
      <c r="F2206" s="4"/>
    </row>
    <row r="2207" spans="1:6" x14ac:dyDescent="0.3">
      <c r="A2207" s="7"/>
      <c r="B2207" s="4"/>
      <c r="C2207" s="4"/>
      <c r="D2207" s="4"/>
      <c r="E2207" s="4"/>
      <c r="F2207" s="4"/>
    </row>
    <row r="2208" spans="1:6" x14ac:dyDescent="0.3">
      <c r="A2208" s="7"/>
      <c r="B2208" s="4"/>
      <c r="C2208" s="4"/>
      <c r="D2208" s="4"/>
      <c r="E2208" s="4"/>
      <c r="F2208" s="4"/>
    </row>
    <row r="2209" spans="1:6" x14ac:dyDescent="0.3">
      <c r="A2209" s="7"/>
      <c r="B2209" s="4"/>
      <c r="C2209" s="4"/>
      <c r="D2209" s="4"/>
      <c r="E2209" s="4"/>
      <c r="F2209" s="4"/>
    </row>
    <row r="2210" spans="1:6" x14ac:dyDescent="0.3">
      <c r="A2210" s="7"/>
      <c r="B2210" s="4"/>
      <c r="C2210" s="4"/>
      <c r="D2210" s="4"/>
      <c r="E2210" s="4"/>
      <c r="F2210" s="4"/>
    </row>
    <row r="2211" spans="1:6" x14ac:dyDescent="0.3">
      <c r="A2211" s="7"/>
      <c r="B2211" s="4"/>
      <c r="C2211" s="4"/>
      <c r="D2211" s="4"/>
      <c r="E2211" s="4"/>
      <c r="F2211" s="4"/>
    </row>
    <row r="2212" spans="1:6" x14ac:dyDescent="0.3">
      <c r="A2212" s="7"/>
      <c r="B2212" s="4"/>
      <c r="C2212" s="4"/>
      <c r="D2212" s="4"/>
      <c r="E2212" s="4"/>
      <c r="F2212" s="4"/>
    </row>
    <row r="2213" spans="1:6" x14ac:dyDescent="0.3">
      <c r="A2213" s="7"/>
      <c r="B2213" s="4"/>
      <c r="C2213" s="4"/>
      <c r="D2213" s="4"/>
      <c r="E2213" s="4"/>
      <c r="F2213" s="4"/>
    </row>
    <row r="2214" spans="1:6" x14ac:dyDescent="0.3">
      <c r="A2214" s="7"/>
      <c r="B2214" s="4"/>
      <c r="C2214" s="4"/>
      <c r="D2214" s="4"/>
      <c r="E2214" s="4"/>
      <c r="F2214" s="4"/>
    </row>
    <row r="2215" spans="1:6" x14ac:dyDescent="0.3">
      <c r="A2215" s="7"/>
      <c r="B2215" s="4"/>
      <c r="C2215" s="4"/>
      <c r="D2215" s="4"/>
      <c r="E2215" s="4"/>
      <c r="F2215" s="4"/>
    </row>
    <row r="2216" spans="1:6" x14ac:dyDescent="0.3">
      <c r="A2216" s="7"/>
      <c r="B2216" s="4"/>
      <c r="C2216" s="4"/>
      <c r="D2216" s="4"/>
      <c r="E2216" s="4"/>
      <c r="F2216" s="4"/>
    </row>
    <row r="2217" spans="1:6" x14ac:dyDescent="0.3">
      <c r="A2217" s="7"/>
      <c r="B2217" s="4"/>
      <c r="C2217" s="4"/>
      <c r="D2217" s="4"/>
      <c r="E2217" s="4"/>
      <c r="F2217" s="4"/>
    </row>
    <row r="2218" spans="1:6" x14ac:dyDescent="0.3">
      <c r="A2218" s="7"/>
      <c r="B2218" s="4"/>
      <c r="C2218" s="4"/>
      <c r="D2218" s="4"/>
      <c r="E2218" s="4"/>
      <c r="F2218" s="4"/>
    </row>
    <row r="2219" spans="1:6" x14ac:dyDescent="0.3">
      <c r="A2219" s="7"/>
      <c r="B2219" s="4"/>
      <c r="C2219" s="4"/>
      <c r="D2219" s="4"/>
      <c r="E2219" s="4"/>
      <c r="F2219" s="4"/>
    </row>
    <row r="2220" spans="1:6" x14ac:dyDescent="0.3">
      <c r="A2220" s="7"/>
      <c r="B2220" s="4"/>
      <c r="C2220" s="4"/>
      <c r="D2220" s="4"/>
      <c r="E2220" s="4"/>
      <c r="F2220" s="4"/>
    </row>
    <row r="2221" spans="1:6" x14ac:dyDescent="0.3">
      <c r="A2221" s="7"/>
      <c r="B2221" s="4"/>
      <c r="C2221" s="4"/>
      <c r="D2221" s="4"/>
      <c r="E2221" s="4"/>
      <c r="F2221" s="4"/>
    </row>
    <row r="2222" spans="1:6" x14ac:dyDescent="0.3">
      <c r="A2222" s="7"/>
      <c r="B2222" s="4"/>
      <c r="C2222" s="4"/>
      <c r="D2222" s="4"/>
      <c r="E2222" s="4"/>
      <c r="F2222" s="4"/>
    </row>
    <row r="2223" spans="1:6" x14ac:dyDescent="0.3">
      <c r="A2223" s="7"/>
      <c r="B2223" s="4"/>
      <c r="C2223" s="4"/>
      <c r="D2223" s="4"/>
      <c r="E2223" s="4"/>
      <c r="F2223" s="4"/>
    </row>
    <row r="2224" spans="1:6" x14ac:dyDescent="0.3">
      <c r="A2224" s="7"/>
      <c r="B2224" s="4"/>
      <c r="C2224" s="4"/>
      <c r="D2224" s="4"/>
      <c r="E2224" s="4"/>
      <c r="F2224" s="4"/>
    </row>
    <row r="2225" spans="1:6" x14ac:dyDescent="0.3">
      <c r="A2225" s="7"/>
      <c r="B2225" s="4"/>
      <c r="C2225" s="4"/>
      <c r="D2225" s="4"/>
      <c r="E2225" s="4"/>
      <c r="F2225" s="4"/>
    </row>
    <row r="2226" spans="1:6" x14ac:dyDescent="0.3">
      <c r="A2226" s="7"/>
      <c r="B2226" s="4"/>
      <c r="C2226" s="4"/>
      <c r="D2226" s="4"/>
      <c r="E2226" s="4"/>
      <c r="F2226" s="4"/>
    </row>
    <row r="2227" spans="1:6" x14ac:dyDescent="0.3">
      <c r="A2227" s="7"/>
      <c r="B2227" s="4"/>
      <c r="C2227" s="4"/>
      <c r="D2227" s="4"/>
      <c r="E2227" s="4"/>
      <c r="F2227" s="4"/>
    </row>
    <row r="2228" spans="1:6" x14ac:dyDescent="0.3">
      <c r="A2228" s="7"/>
      <c r="B2228" s="4"/>
      <c r="C2228" s="4"/>
      <c r="D2228" s="4"/>
      <c r="E2228" s="4"/>
      <c r="F2228" s="4"/>
    </row>
    <row r="2229" spans="1:6" x14ac:dyDescent="0.3">
      <c r="A2229" s="7"/>
      <c r="B2229" s="4"/>
      <c r="C2229" s="4"/>
      <c r="D2229" s="4"/>
      <c r="E2229" s="4"/>
      <c r="F2229" s="4"/>
    </row>
    <row r="2230" spans="1:6" x14ac:dyDescent="0.3">
      <c r="A2230" s="7"/>
      <c r="B2230" s="4"/>
      <c r="C2230" s="4"/>
      <c r="D2230" s="4"/>
      <c r="E2230" s="4"/>
      <c r="F2230" s="4"/>
    </row>
    <row r="2231" spans="1:6" x14ac:dyDescent="0.3">
      <c r="A2231" s="7"/>
      <c r="B2231" s="4"/>
      <c r="C2231" s="4"/>
      <c r="D2231" s="4"/>
      <c r="E2231" s="4"/>
      <c r="F2231" s="4"/>
    </row>
    <row r="2232" spans="1:6" x14ac:dyDescent="0.3">
      <c r="A2232" s="7"/>
      <c r="B2232" s="4"/>
      <c r="C2232" s="4"/>
      <c r="D2232" s="4"/>
      <c r="E2232" s="4"/>
      <c r="F2232" s="4"/>
    </row>
    <row r="2233" spans="1:6" x14ac:dyDescent="0.3">
      <c r="A2233" s="7"/>
      <c r="B2233" s="4"/>
      <c r="C2233" s="4"/>
      <c r="D2233" s="4"/>
      <c r="E2233" s="4"/>
      <c r="F2233" s="4"/>
    </row>
    <row r="2234" spans="1:6" x14ac:dyDescent="0.3">
      <c r="A2234" s="7"/>
      <c r="B2234" s="4"/>
      <c r="C2234" s="4"/>
      <c r="D2234" s="4"/>
      <c r="E2234" s="4"/>
      <c r="F2234" s="4"/>
    </row>
    <row r="2235" spans="1:6" x14ac:dyDescent="0.3">
      <c r="A2235" s="7"/>
      <c r="B2235" s="4"/>
      <c r="C2235" s="4"/>
      <c r="D2235" s="4"/>
      <c r="E2235" s="4"/>
      <c r="F2235" s="4"/>
    </row>
    <row r="2236" spans="1:6" x14ac:dyDescent="0.3">
      <c r="A2236" s="7"/>
      <c r="B2236" s="4"/>
      <c r="C2236" s="4"/>
      <c r="D2236" s="4"/>
      <c r="E2236" s="4"/>
      <c r="F2236" s="4"/>
    </row>
    <row r="2237" spans="1:6" x14ac:dyDescent="0.3">
      <c r="A2237" s="7"/>
      <c r="B2237" s="4"/>
      <c r="C2237" s="4"/>
      <c r="D2237" s="4"/>
      <c r="E2237" s="4"/>
      <c r="F2237" s="4"/>
    </row>
    <row r="2238" spans="1:6" x14ac:dyDescent="0.3">
      <c r="A2238" s="7"/>
      <c r="B2238" s="4"/>
      <c r="C2238" s="4"/>
      <c r="D2238" s="4"/>
      <c r="E2238" s="4"/>
      <c r="F2238" s="4"/>
    </row>
    <row r="2239" spans="1:6" x14ac:dyDescent="0.3">
      <c r="A2239" s="7"/>
      <c r="B2239" s="4"/>
      <c r="C2239" s="4"/>
      <c r="D2239" s="4"/>
      <c r="E2239" s="4"/>
      <c r="F2239" s="4"/>
    </row>
    <row r="2240" spans="1:6" x14ac:dyDescent="0.3">
      <c r="A2240" s="7"/>
      <c r="B2240" s="4"/>
      <c r="C2240" s="4"/>
      <c r="D2240" s="4"/>
      <c r="E2240" s="4"/>
      <c r="F2240" s="4"/>
    </row>
    <row r="2241" spans="1:6" x14ac:dyDescent="0.3">
      <c r="A2241" s="7"/>
      <c r="B2241" s="4"/>
      <c r="C2241" s="4"/>
      <c r="D2241" s="4"/>
      <c r="E2241" s="4"/>
      <c r="F2241" s="4"/>
    </row>
    <row r="2242" spans="1:6" x14ac:dyDescent="0.3">
      <c r="A2242" s="7"/>
      <c r="B2242" s="4"/>
      <c r="C2242" s="4"/>
      <c r="D2242" s="4"/>
      <c r="E2242" s="4"/>
      <c r="F2242" s="4"/>
    </row>
    <row r="2243" spans="1:6" x14ac:dyDescent="0.3">
      <c r="A2243" s="7"/>
      <c r="B2243" s="4"/>
      <c r="C2243" s="4"/>
      <c r="D2243" s="4"/>
      <c r="E2243" s="4"/>
      <c r="F2243" s="4"/>
    </row>
    <row r="2244" spans="1:6" x14ac:dyDescent="0.3">
      <c r="A2244" s="7"/>
      <c r="B2244" s="4"/>
      <c r="C2244" s="4"/>
      <c r="D2244" s="4"/>
      <c r="E2244" s="4"/>
      <c r="F2244" s="4"/>
    </row>
    <row r="2245" spans="1:6" x14ac:dyDescent="0.3">
      <c r="A2245" s="7"/>
      <c r="B2245" s="4"/>
      <c r="C2245" s="4"/>
      <c r="D2245" s="4"/>
      <c r="E2245" s="4"/>
      <c r="F2245" s="4"/>
    </row>
    <row r="2246" spans="1:6" x14ac:dyDescent="0.3">
      <c r="A2246" s="7"/>
      <c r="B2246" s="4"/>
      <c r="C2246" s="4"/>
      <c r="D2246" s="4"/>
      <c r="E2246" s="4"/>
      <c r="F2246" s="4"/>
    </row>
    <row r="2247" spans="1:6" x14ac:dyDescent="0.3">
      <c r="A2247" s="7"/>
      <c r="B2247" s="4"/>
      <c r="C2247" s="4"/>
      <c r="D2247" s="4"/>
      <c r="E2247" s="4"/>
      <c r="F2247" s="4"/>
    </row>
    <row r="2248" spans="1:6" x14ac:dyDescent="0.3">
      <c r="A2248" s="7"/>
      <c r="B2248" s="4"/>
      <c r="C2248" s="4"/>
      <c r="D2248" s="4"/>
      <c r="E2248" s="4"/>
      <c r="F2248" s="4"/>
    </row>
    <row r="2249" spans="1:6" x14ac:dyDescent="0.3">
      <c r="A2249" s="7"/>
      <c r="B2249" s="4"/>
      <c r="C2249" s="4"/>
      <c r="D2249" s="4"/>
      <c r="E2249" s="4"/>
      <c r="F2249" s="4"/>
    </row>
    <row r="2250" spans="1:6" x14ac:dyDescent="0.3">
      <c r="A2250" s="7"/>
      <c r="B2250" s="4"/>
      <c r="C2250" s="4"/>
      <c r="D2250" s="4"/>
      <c r="E2250" s="4"/>
      <c r="F2250" s="4"/>
    </row>
    <row r="2251" spans="1:6" x14ac:dyDescent="0.3">
      <c r="A2251" s="7"/>
      <c r="B2251" s="4"/>
      <c r="C2251" s="4"/>
      <c r="D2251" s="4"/>
      <c r="E2251" s="4"/>
      <c r="F2251" s="4"/>
    </row>
    <row r="2252" spans="1:6" x14ac:dyDescent="0.3">
      <c r="A2252" s="7"/>
      <c r="B2252" s="4"/>
      <c r="C2252" s="4"/>
      <c r="D2252" s="4"/>
      <c r="E2252" s="4"/>
      <c r="F2252" s="4"/>
    </row>
    <row r="2253" spans="1:6" x14ac:dyDescent="0.3">
      <c r="A2253" s="7"/>
      <c r="B2253" s="4"/>
      <c r="C2253" s="4"/>
      <c r="D2253" s="4"/>
      <c r="E2253" s="4"/>
      <c r="F2253" s="4"/>
    </row>
    <row r="2254" spans="1:6" x14ac:dyDescent="0.3">
      <c r="A2254" s="7"/>
      <c r="B2254" s="4"/>
      <c r="C2254" s="4"/>
      <c r="D2254" s="4"/>
      <c r="E2254" s="4"/>
      <c r="F2254" s="4"/>
    </row>
    <row r="2255" spans="1:6" x14ac:dyDescent="0.3">
      <c r="A2255" s="7"/>
      <c r="B2255" s="4"/>
      <c r="C2255" s="4"/>
      <c r="D2255" s="4"/>
      <c r="E2255" s="4"/>
      <c r="F2255" s="4"/>
    </row>
    <row r="2256" spans="1:6" x14ac:dyDescent="0.3">
      <c r="A2256" s="7"/>
      <c r="B2256" s="4"/>
      <c r="C2256" s="4"/>
      <c r="D2256" s="4"/>
      <c r="E2256" s="4"/>
      <c r="F2256" s="4"/>
    </row>
    <row r="2257" spans="1:6" x14ac:dyDescent="0.3">
      <c r="A2257" s="7"/>
      <c r="B2257" s="4"/>
      <c r="C2257" s="4"/>
      <c r="D2257" s="4"/>
      <c r="E2257" s="4"/>
      <c r="F2257" s="4"/>
    </row>
    <row r="2258" spans="1:6" x14ac:dyDescent="0.3">
      <c r="A2258" s="7"/>
      <c r="B2258" s="4"/>
      <c r="C2258" s="4"/>
      <c r="D2258" s="4"/>
      <c r="E2258" s="4"/>
      <c r="F2258" s="4"/>
    </row>
    <row r="2259" spans="1:6" x14ac:dyDescent="0.3">
      <c r="A2259" s="7"/>
      <c r="B2259" s="4"/>
      <c r="C2259" s="4"/>
      <c r="D2259" s="4"/>
      <c r="E2259" s="4"/>
      <c r="F2259" s="4"/>
    </row>
    <row r="2260" spans="1:6" x14ac:dyDescent="0.3">
      <c r="A2260" s="7"/>
      <c r="B2260" s="4"/>
      <c r="C2260" s="4"/>
      <c r="D2260" s="4"/>
      <c r="E2260" s="4"/>
      <c r="F2260" s="4"/>
    </row>
    <row r="2261" spans="1:6" x14ac:dyDescent="0.3">
      <c r="A2261" s="7"/>
      <c r="B2261" s="4"/>
      <c r="C2261" s="4"/>
      <c r="D2261" s="4"/>
      <c r="E2261" s="4"/>
      <c r="F2261" s="4"/>
    </row>
    <row r="2262" spans="1:6" x14ac:dyDescent="0.3">
      <c r="A2262" s="7"/>
      <c r="B2262" s="4"/>
      <c r="C2262" s="4"/>
      <c r="D2262" s="4"/>
      <c r="E2262" s="4"/>
      <c r="F2262" s="4"/>
    </row>
    <row r="2263" spans="1:6" x14ac:dyDescent="0.3">
      <c r="A2263" s="7"/>
      <c r="B2263" s="4"/>
      <c r="C2263" s="4"/>
      <c r="D2263" s="4"/>
      <c r="E2263" s="4"/>
      <c r="F2263" s="4"/>
    </row>
    <row r="2264" spans="1:6" x14ac:dyDescent="0.3">
      <c r="A2264" s="7"/>
      <c r="B2264" s="4"/>
      <c r="C2264" s="4"/>
      <c r="D2264" s="4"/>
      <c r="E2264" s="4"/>
      <c r="F2264" s="4"/>
    </row>
    <row r="2265" spans="1:6" x14ac:dyDescent="0.3">
      <c r="A2265" s="7"/>
      <c r="B2265" s="4"/>
      <c r="C2265" s="4"/>
      <c r="D2265" s="4"/>
      <c r="E2265" s="4"/>
      <c r="F2265" s="4"/>
    </row>
    <row r="2266" spans="1:6" x14ac:dyDescent="0.3">
      <c r="A2266" s="7"/>
      <c r="B2266" s="4"/>
      <c r="C2266" s="4"/>
      <c r="D2266" s="4"/>
      <c r="E2266" s="4"/>
      <c r="F2266" s="4"/>
    </row>
    <row r="2267" spans="1:6" x14ac:dyDescent="0.3">
      <c r="A2267" s="7"/>
      <c r="B2267" s="4"/>
      <c r="C2267" s="4"/>
      <c r="D2267" s="4"/>
      <c r="E2267" s="4"/>
      <c r="F2267" s="4"/>
    </row>
    <row r="2268" spans="1:6" x14ac:dyDescent="0.3">
      <c r="A2268" s="7"/>
      <c r="B2268" s="4"/>
      <c r="C2268" s="4"/>
      <c r="D2268" s="4"/>
      <c r="E2268" s="4"/>
      <c r="F2268" s="4"/>
    </row>
    <row r="2269" spans="1:6" x14ac:dyDescent="0.3">
      <c r="A2269" s="7"/>
      <c r="B2269" s="4"/>
      <c r="C2269" s="4"/>
      <c r="D2269" s="4"/>
      <c r="E2269" s="4"/>
      <c r="F2269" s="4"/>
    </row>
    <row r="2270" spans="1:6" x14ac:dyDescent="0.3">
      <c r="A2270" s="7"/>
      <c r="B2270" s="4"/>
      <c r="C2270" s="4"/>
      <c r="D2270" s="4"/>
      <c r="E2270" s="4"/>
      <c r="F2270" s="4"/>
    </row>
    <row r="2271" spans="1:6" x14ac:dyDescent="0.3">
      <c r="A2271" s="7"/>
      <c r="B2271" s="4"/>
      <c r="C2271" s="4"/>
      <c r="D2271" s="4"/>
      <c r="E2271" s="4"/>
      <c r="F2271" s="4"/>
    </row>
    <row r="2272" spans="1:6" x14ac:dyDescent="0.3">
      <c r="A2272" s="7"/>
      <c r="B2272" s="4"/>
      <c r="C2272" s="4"/>
      <c r="D2272" s="4"/>
      <c r="E2272" s="4"/>
      <c r="F2272" s="4"/>
    </row>
    <row r="2273" spans="1:6" x14ac:dyDescent="0.3">
      <c r="A2273" s="7"/>
      <c r="B2273" s="4"/>
      <c r="C2273" s="4"/>
      <c r="D2273" s="4"/>
      <c r="E2273" s="4"/>
      <c r="F2273" s="4"/>
    </row>
    <row r="2274" spans="1:6" x14ac:dyDescent="0.3">
      <c r="A2274" s="7"/>
      <c r="B2274" s="4"/>
      <c r="C2274" s="4"/>
      <c r="D2274" s="4"/>
      <c r="E2274" s="4"/>
      <c r="F2274" s="4"/>
    </row>
    <row r="2275" spans="1:6" x14ac:dyDescent="0.3">
      <c r="A2275" s="7"/>
      <c r="B2275" s="4"/>
      <c r="C2275" s="4"/>
      <c r="D2275" s="4"/>
      <c r="E2275" s="4"/>
      <c r="F2275" s="4"/>
    </row>
    <row r="2276" spans="1:6" x14ac:dyDescent="0.3">
      <c r="A2276" s="7"/>
      <c r="B2276" s="4"/>
      <c r="C2276" s="4"/>
      <c r="D2276" s="4"/>
      <c r="E2276" s="4"/>
      <c r="F2276" s="4"/>
    </row>
    <row r="2277" spans="1:6" x14ac:dyDescent="0.3">
      <c r="A2277" s="7"/>
      <c r="B2277" s="4"/>
      <c r="C2277" s="4"/>
      <c r="D2277" s="4"/>
      <c r="E2277" s="4"/>
      <c r="F2277" s="4"/>
    </row>
    <row r="2278" spans="1:6" x14ac:dyDescent="0.3">
      <c r="A2278" s="7"/>
      <c r="B2278" s="4"/>
      <c r="C2278" s="4"/>
      <c r="D2278" s="4"/>
      <c r="E2278" s="4"/>
      <c r="F2278" s="4"/>
    </row>
    <row r="2279" spans="1:6" x14ac:dyDescent="0.3">
      <c r="A2279" s="7"/>
      <c r="B2279" s="4"/>
      <c r="C2279" s="4"/>
      <c r="D2279" s="4"/>
      <c r="E2279" s="4"/>
      <c r="F2279" s="4"/>
    </row>
    <row r="2280" spans="1:6" x14ac:dyDescent="0.3">
      <c r="A2280" s="7"/>
      <c r="B2280" s="4"/>
      <c r="C2280" s="4"/>
      <c r="D2280" s="4"/>
      <c r="E2280" s="4"/>
      <c r="F2280" s="4"/>
    </row>
    <row r="2281" spans="1:6" x14ac:dyDescent="0.3">
      <c r="A2281" s="7"/>
      <c r="B2281" s="4"/>
      <c r="C2281" s="4"/>
      <c r="D2281" s="4"/>
      <c r="E2281" s="4"/>
      <c r="F2281" s="4"/>
    </row>
    <row r="2282" spans="1:6" x14ac:dyDescent="0.3">
      <c r="A2282" s="7"/>
      <c r="B2282" s="4"/>
      <c r="C2282" s="4"/>
      <c r="D2282" s="4"/>
      <c r="E2282" s="4"/>
      <c r="F2282" s="4"/>
    </row>
    <row r="2283" spans="1:6" x14ac:dyDescent="0.3">
      <c r="A2283" s="7"/>
      <c r="B2283" s="4"/>
      <c r="C2283" s="4"/>
      <c r="D2283" s="4"/>
      <c r="E2283" s="4"/>
      <c r="F2283" s="4"/>
    </row>
    <row r="2284" spans="1:6" x14ac:dyDescent="0.3">
      <c r="A2284" s="7"/>
      <c r="B2284" s="4"/>
      <c r="C2284" s="4"/>
      <c r="D2284" s="4"/>
      <c r="E2284" s="4"/>
      <c r="F2284" s="4"/>
    </row>
    <row r="2285" spans="1:6" x14ac:dyDescent="0.3">
      <c r="A2285" s="7"/>
      <c r="B2285" s="4"/>
      <c r="C2285" s="4"/>
      <c r="D2285" s="4"/>
      <c r="E2285" s="4"/>
      <c r="F2285" s="4"/>
    </row>
    <row r="2286" spans="1:6" x14ac:dyDescent="0.3">
      <c r="A2286" s="7"/>
      <c r="B2286" s="4"/>
      <c r="C2286" s="4"/>
      <c r="D2286" s="4"/>
      <c r="E2286" s="4"/>
      <c r="F2286" s="4"/>
    </row>
    <row r="2287" spans="1:6" x14ac:dyDescent="0.3">
      <c r="A2287" s="7"/>
      <c r="B2287" s="4"/>
      <c r="C2287" s="4"/>
      <c r="D2287" s="4"/>
      <c r="E2287" s="4"/>
      <c r="F2287" s="4"/>
    </row>
    <row r="2288" spans="1:6" x14ac:dyDescent="0.3">
      <c r="A2288" s="7"/>
      <c r="B2288" s="4"/>
      <c r="C2288" s="4"/>
      <c r="D2288" s="4"/>
      <c r="E2288" s="4"/>
      <c r="F2288" s="4"/>
    </row>
    <row r="2289" spans="1:6" x14ac:dyDescent="0.3">
      <c r="A2289" s="7"/>
      <c r="B2289" s="4"/>
      <c r="C2289" s="4"/>
      <c r="D2289" s="4"/>
      <c r="E2289" s="4"/>
      <c r="F2289" s="4"/>
    </row>
    <row r="2290" spans="1:6" x14ac:dyDescent="0.3">
      <c r="A2290" s="7"/>
      <c r="B2290" s="4"/>
      <c r="C2290" s="4"/>
      <c r="D2290" s="4"/>
      <c r="E2290" s="4"/>
      <c r="F2290" s="4"/>
    </row>
    <row r="2291" spans="1:6" x14ac:dyDescent="0.3">
      <c r="A2291" s="7"/>
      <c r="B2291" s="4"/>
      <c r="C2291" s="4"/>
      <c r="D2291" s="4"/>
      <c r="E2291" s="4"/>
      <c r="F2291" s="4"/>
    </row>
    <row r="2292" spans="1:6" x14ac:dyDescent="0.3">
      <c r="A2292" s="7"/>
      <c r="B2292" s="4"/>
      <c r="C2292" s="4"/>
      <c r="D2292" s="4"/>
      <c r="E2292" s="4"/>
      <c r="F2292" s="4"/>
    </row>
    <row r="2293" spans="1:6" x14ac:dyDescent="0.3">
      <c r="A2293" s="7"/>
      <c r="B2293" s="4"/>
      <c r="C2293" s="4"/>
      <c r="D2293" s="4"/>
      <c r="E2293" s="4"/>
      <c r="F2293" s="4"/>
    </row>
    <row r="2294" spans="1:6" x14ac:dyDescent="0.3">
      <c r="A2294" s="7"/>
      <c r="B2294" s="4"/>
      <c r="C2294" s="4"/>
      <c r="D2294" s="4"/>
      <c r="E2294" s="4"/>
      <c r="F2294" s="4"/>
    </row>
    <row r="2295" spans="1:6" x14ac:dyDescent="0.3">
      <c r="A2295" s="7"/>
      <c r="B2295" s="4"/>
      <c r="C2295" s="4"/>
      <c r="D2295" s="4"/>
      <c r="E2295" s="4"/>
      <c r="F2295" s="4"/>
    </row>
    <row r="2296" spans="1:6" x14ac:dyDescent="0.3">
      <c r="A2296" s="7"/>
      <c r="B2296" s="4"/>
      <c r="C2296" s="4"/>
      <c r="D2296" s="4"/>
      <c r="E2296" s="4"/>
      <c r="F2296" s="4"/>
    </row>
    <row r="2297" spans="1:6" x14ac:dyDescent="0.3">
      <c r="A2297" s="7"/>
      <c r="B2297" s="4"/>
      <c r="C2297" s="4"/>
      <c r="D2297" s="4"/>
      <c r="E2297" s="4"/>
      <c r="F2297" s="4"/>
    </row>
    <row r="2298" spans="1:6" x14ac:dyDescent="0.3">
      <c r="A2298" s="7"/>
      <c r="B2298" s="4"/>
      <c r="C2298" s="4"/>
      <c r="D2298" s="4"/>
      <c r="E2298" s="4"/>
      <c r="F2298" s="4"/>
    </row>
    <row r="2299" spans="1:6" x14ac:dyDescent="0.3">
      <c r="A2299" s="7"/>
      <c r="B2299" s="4"/>
      <c r="C2299" s="4"/>
      <c r="D2299" s="4"/>
      <c r="E2299" s="4"/>
      <c r="F2299" s="4"/>
    </row>
    <row r="2300" spans="1:6" x14ac:dyDescent="0.3">
      <c r="A2300" s="7"/>
      <c r="B2300" s="4"/>
      <c r="C2300" s="4"/>
      <c r="D2300" s="4"/>
      <c r="E2300" s="4"/>
      <c r="F2300" s="4"/>
    </row>
    <row r="2301" spans="1:6" x14ac:dyDescent="0.3">
      <c r="A2301" s="7"/>
      <c r="B2301" s="4"/>
      <c r="C2301" s="4"/>
      <c r="D2301" s="4"/>
      <c r="E2301" s="4"/>
      <c r="F2301" s="4"/>
    </row>
    <row r="2302" spans="1:6" x14ac:dyDescent="0.3">
      <c r="A2302" s="7"/>
      <c r="B2302" s="4"/>
      <c r="C2302" s="4"/>
      <c r="D2302" s="4"/>
      <c r="E2302" s="4"/>
      <c r="F2302" s="4"/>
    </row>
    <row r="2303" spans="1:6" x14ac:dyDescent="0.3">
      <c r="A2303" s="7"/>
      <c r="B2303" s="4"/>
      <c r="C2303" s="4"/>
      <c r="D2303" s="4"/>
      <c r="E2303" s="4"/>
      <c r="F2303" s="4"/>
    </row>
    <row r="2304" spans="1:6" x14ac:dyDescent="0.3">
      <c r="A2304" s="7"/>
      <c r="B2304" s="4"/>
      <c r="C2304" s="4"/>
      <c r="D2304" s="4"/>
      <c r="E2304" s="4"/>
      <c r="F2304" s="4"/>
    </row>
    <row r="2305" spans="1:6" x14ac:dyDescent="0.3">
      <c r="A2305" s="7"/>
      <c r="B2305" s="4"/>
      <c r="C2305" s="4"/>
      <c r="D2305" s="4"/>
      <c r="E2305" s="4"/>
      <c r="F2305" s="4"/>
    </row>
    <row r="2306" spans="1:6" x14ac:dyDescent="0.3">
      <c r="A2306" s="7"/>
      <c r="B2306" s="4"/>
      <c r="C2306" s="4"/>
      <c r="D2306" s="4"/>
      <c r="E2306" s="4"/>
      <c r="F2306" s="4"/>
    </row>
    <row r="2307" spans="1:6" x14ac:dyDescent="0.3">
      <c r="A2307" s="7"/>
      <c r="B2307" s="4"/>
      <c r="C2307" s="4"/>
      <c r="D2307" s="4"/>
      <c r="E2307" s="4"/>
      <c r="F2307" s="4"/>
    </row>
    <row r="2308" spans="1:6" x14ac:dyDescent="0.3">
      <c r="A2308" s="7"/>
      <c r="B2308" s="4"/>
      <c r="C2308" s="4"/>
      <c r="D2308" s="4"/>
      <c r="E2308" s="4"/>
      <c r="F2308" s="4"/>
    </row>
    <row r="2309" spans="1:6" x14ac:dyDescent="0.3">
      <c r="A2309" s="7"/>
      <c r="B2309" s="4"/>
      <c r="C2309" s="4"/>
      <c r="D2309" s="4"/>
      <c r="E2309" s="4"/>
      <c r="F2309" s="4"/>
    </row>
    <row r="2310" spans="1:6" x14ac:dyDescent="0.3">
      <c r="A2310" s="7"/>
      <c r="B2310" s="4"/>
      <c r="C2310" s="4"/>
      <c r="D2310" s="4"/>
      <c r="E2310" s="4"/>
      <c r="F2310" s="4"/>
    </row>
    <row r="2311" spans="1:6" x14ac:dyDescent="0.3">
      <c r="A2311" s="7"/>
      <c r="B2311" s="4"/>
      <c r="C2311" s="4"/>
      <c r="D2311" s="4"/>
      <c r="E2311" s="4"/>
      <c r="F2311" s="4"/>
    </row>
    <row r="2312" spans="1:6" x14ac:dyDescent="0.3">
      <c r="A2312" s="7"/>
      <c r="B2312" s="4"/>
      <c r="C2312" s="4"/>
      <c r="D2312" s="4"/>
      <c r="E2312" s="4"/>
      <c r="F2312" s="4"/>
    </row>
    <row r="2313" spans="1:6" x14ac:dyDescent="0.3">
      <c r="A2313" s="7"/>
      <c r="B2313" s="4"/>
      <c r="C2313" s="4"/>
      <c r="D2313" s="4"/>
      <c r="E2313" s="4"/>
      <c r="F2313" s="4"/>
    </row>
    <row r="2314" spans="1:6" x14ac:dyDescent="0.3">
      <c r="A2314" s="7"/>
      <c r="B2314" s="4"/>
      <c r="C2314" s="4"/>
      <c r="D2314" s="4"/>
      <c r="E2314" s="4"/>
      <c r="F2314" s="4"/>
    </row>
    <row r="2315" spans="1:6" x14ac:dyDescent="0.3">
      <c r="A2315" s="7"/>
      <c r="B2315" s="4"/>
      <c r="C2315" s="4"/>
      <c r="D2315" s="4"/>
      <c r="E2315" s="4"/>
      <c r="F2315" s="4"/>
    </row>
    <row r="2316" spans="1:6" x14ac:dyDescent="0.3">
      <c r="A2316" s="7"/>
      <c r="B2316" s="4"/>
      <c r="C2316" s="4"/>
      <c r="D2316" s="4"/>
      <c r="E2316" s="4"/>
      <c r="F2316" s="4"/>
    </row>
    <row r="2317" spans="1:6" x14ac:dyDescent="0.3">
      <c r="A2317" s="7"/>
      <c r="B2317" s="4"/>
      <c r="C2317" s="4"/>
      <c r="D2317" s="4"/>
      <c r="E2317" s="4"/>
      <c r="F2317" s="4"/>
    </row>
    <row r="2318" spans="1:6" x14ac:dyDescent="0.3">
      <c r="A2318" s="7"/>
      <c r="B2318" s="4"/>
      <c r="C2318" s="4"/>
      <c r="D2318" s="4"/>
      <c r="E2318" s="4"/>
      <c r="F2318" s="4"/>
    </row>
    <row r="2319" spans="1:6" x14ac:dyDescent="0.3">
      <c r="A2319" s="7"/>
      <c r="B2319" s="4"/>
      <c r="C2319" s="4"/>
      <c r="D2319" s="4"/>
      <c r="E2319" s="4"/>
      <c r="F2319" s="4"/>
    </row>
    <row r="2320" spans="1:6" x14ac:dyDescent="0.3">
      <c r="A2320" s="7"/>
      <c r="B2320" s="4"/>
      <c r="C2320" s="4"/>
      <c r="D2320" s="4"/>
      <c r="E2320" s="4"/>
      <c r="F2320" s="4"/>
    </row>
    <row r="2321" spans="1:6" x14ac:dyDescent="0.3">
      <c r="A2321" s="7"/>
      <c r="B2321" s="4"/>
      <c r="C2321" s="4"/>
      <c r="D2321" s="4"/>
      <c r="E2321" s="4"/>
      <c r="F2321" s="4"/>
    </row>
    <row r="2322" spans="1:6" x14ac:dyDescent="0.3">
      <c r="A2322" s="7"/>
      <c r="B2322" s="4"/>
      <c r="C2322" s="4"/>
      <c r="D2322" s="4"/>
      <c r="E2322" s="4"/>
      <c r="F2322" s="4"/>
    </row>
    <row r="2323" spans="1:6" x14ac:dyDescent="0.3">
      <c r="A2323" s="7"/>
      <c r="B2323" s="4"/>
      <c r="C2323" s="4"/>
      <c r="D2323" s="4"/>
      <c r="E2323" s="4"/>
      <c r="F2323" s="4"/>
    </row>
    <row r="2324" spans="1:6" x14ac:dyDescent="0.3">
      <c r="A2324" s="7"/>
      <c r="B2324" s="4"/>
      <c r="C2324" s="4"/>
      <c r="D2324" s="4"/>
      <c r="E2324" s="4"/>
      <c r="F2324" s="4"/>
    </row>
    <row r="2325" spans="1:6" x14ac:dyDescent="0.3">
      <c r="A2325" s="7"/>
      <c r="B2325" s="4"/>
      <c r="C2325" s="4"/>
      <c r="D2325" s="4"/>
      <c r="E2325" s="4"/>
      <c r="F2325" s="4"/>
    </row>
    <row r="2326" spans="1:6" x14ac:dyDescent="0.3">
      <c r="A2326" s="7"/>
      <c r="B2326" s="4"/>
      <c r="C2326" s="4"/>
      <c r="D2326" s="4"/>
      <c r="E2326" s="4"/>
      <c r="F2326" s="4"/>
    </row>
    <row r="2327" spans="1:6" x14ac:dyDescent="0.3">
      <c r="A2327" s="7"/>
      <c r="B2327" s="4"/>
      <c r="C2327" s="4"/>
      <c r="D2327" s="4"/>
      <c r="E2327" s="4"/>
      <c r="F2327" s="4"/>
    </row>
    <row r="2328" spans="1:6" x14ac:dyDescent="0.3">
      <c r="A2328" s="7"/>
      <c r="B2328" s="4"/>
      <c r="C2328" s="4"/>
      <c r="D2328" s="4"/>
      <c r="E2328" s="4"/>
      <c r="F2328" s="4"/>
    </row>
    <row r="2329" spans="1:6" x14ac:dyDescent="0.3">
      <c r="A2329" s="7"/>
      <c r="B2329" s="4"/>
      <c r="C2329" s="4"/>
      <c r="D2329" s="4"/>
      <c r="E2329" s="4"/>
      <c r="F2329" s="4"/>
    </row>
    <row r="2330" spans="1:6" x14ac:dyDescent="0.3">
      <c r="A2330" s="7"/>
      <c r="B2330" s="4"/>
      <c r="C2330" s="4"/>
      <c r="D2330" s="4"/>
      <c r="E2330" s="4"/>
      <c r="F2330" s="4"/>
    </row>
    <row r="2331" spans="1:6" x14ac:dyDescent="0.3">
      <c r="A2331" s="7"/>
      <c r="B2331" s="4"/>
      <c r="C2331" s="4"/>
      <c r="D2331" s="4"/>
      <c r="E2331" s="4"/>
      <c r="F2331" s="4"/>
    </row>
    <row r="2332" spans="1:6" x14ac:dyDescent="0.3">
      <c r="A2332" s="7"/>
      <c r="B2332" s="4"/>
      <c r="C2332" s="4"/>
      <c r="D2332" s="4"/>
      <c r="E2332" s="4"/>
      <c r="F2332" s="4"/>
    </row>
    <row r="2333" spans="1:6" x14ac:dyDescent="0.3">
      <c r="A2333" s="7"/>
      <c r="B2333" s="4"/>
      <c r="C2333" s="4"/>
      <c r="D2333" s="4"/>
      <c r="E2333" s="4"/>
      <c r="F2333" s="4"/>
    </row>
    <row r="2334" spans="1:6" x14ac:dyDescent="0.3">
      <c r="A2334" s="7"/>
      <c r="B2334" s="4"/>
      <c r="C2334" s="4"/>
      <c r="D2334" s="4"/>
      <c r="E2334" s="4"/>
      <c r="F2334" s="4"/>
    </row>
    <row r="2335" spans="1:6" x14ac:dyDescent="0.3">
      <c r="A2335" s="7"/>
      <c r="B2335" s="4"/>
      <c r="C2335" s="4"/>
      <c r="D2335" s="4"/>
      <c r="E2335" s="4"/>
      <c r="F2335" s="4"/>
    </row>
    <row r="2336" spans="1:6" x14ac:dyDescent="0.3">
      <c r="A2336" s="7"/>
      <c r="B2336" s="4"/>
      <c r="C2336" s="4"/>
      <c r="D2336" s="4"/>
      <c r="E2336" s="4"/>
      <c r="F2336" s="4"/>
    </row>
    <row r="2337" spans="1:6" x14ac:dyDescent="0.3">
      <c r="A2337" s="7"/>
      <c r="B2337" s="4"/>
      <c r="C2337" s="4"/>
      <c r="D2337" s="4"/>
      <c r="E2337" s="4"/>
      <c r="F2337" s="4"/>
    </row>
    <row r="2338" spans="1:6" x14ac:dyDescent="0.3">
      <c r="A2338" s="7"/>
      <c r="B2338" s="4"/>
      <c r="C2338" s="4"/>
      <c r="D2338" s="4"/>
      <c r="E2338" s="4"/>
      <c r="F2338" s="4"/>
    </row>
    <row r="2339" spans="1:6" x14ac:dyDescent="0.3">
      <c r="A2339" s="7"/>
      <c r="B2339" s="4"/>
      <c r="C2339" s="4"/>
      <c r="D2339" s="4"/>
      <c r="E2339" s="4"/>
      <c r="F2339" s="4"/>
    </row>
    <row r="2340" spans="1:6" x14ac:dyDescent="0.3">
      <c r="A2340" s="7"/>
      <c r="B2340" s="4"/>
      <c r="C2340" s="4"/>
      <c r="D2340" s="4"/>
      <c r="E2340" s="4"/>
      <c r="F2340" s="4"/>
    </row>
    <row r="2341" spans="1:6" x14ac:dyDescent="0.3">
      <c r="A2341" s="7"/>
      <c r="B2341" s="4"/>
      <c r="C2341" s="4"/>
      <c r="D2341" s="4"/>
      <c r="E2341" s="4"/>
      <c r="F2341" s="4"/>
    </row>
    <row r="2342" spans="1:6" x14ac:dyDescent="0.3">
      <c r="A2342" s="7"/>
      <c r="B2342" s="4"/>
      <c r="C2342" s="4"/>
      <c r="D2342" s="4"/>
      <c r="E2342" s="4"/>
      <c r="F2342" s="4"/>
    </row>
    <row r="2343" spans="1:6" x14ac:dyDescent="0.3">
      <c r="A2343" s="7"/>
      <c r="B2343" s="4"/>
      <c r="C2343" s="4"/>
      <c r="D2343" s="4"/>
      <c r="E2343" s="4"/>
      <c r="F2343" s="4"/>
    </row>
    <row r="2344" spans="1:6" x14ac:dyDescent="0.3">
      <c r="A2344" s="7"/>
      <c r="B2344" s="4"/>
      <c r="C2344" s="4"/>
      <c r="D2344" s="4"/>
      <c r="E2344" s="4"/>
      <c r="F2344" s="4"/>
    </row>
    <row r="2345" spans="1:6" x14ac:dyDescent="0.3">
      <c r="A2345" s="7"/>
      <c r="B2345" s="4"/>
      <c r="C2345" s="4"/>
      <c r="D2345" s="4"/>
      <c r="E2345" s="4"/>
      <c r="F2345" s="4"/>
    </row>
    <row r="2346" spans="1:6" x14ac:dyDescent="0.3">
      <c r="A2346" s="7"/>
      <c r="B2346" s="4"/>
      <c r="C2346" s="4"/>
      <c r="D2346" s="4"/>
      <c r="E2346" s="4"/>
      <c r="F2346" s="4"/>
    </row>
    <row r="2347" spans="1:6" x14ac:dyDescent="0.3">
      <c r="A2347" s="7"/>
      <c r="B2347" s="4"/>
      <c r="C2347" s="4"/>
      <c r="D2347" s="4"/>
      <c r="E2347" s="4"/>
      <c r="F2347" s="4"/>
    </row>
    <row r="2348" spans="1:6" x14ac:dyDescent="0.3">
      <c r="A2348" s="7"/>
      <c r="B2348" s="4"/>
      <c r="C2348" s="4"/>
      <c r="D2348" s="4"/>
      <c r="E2348" s="4"/>
      <c r="F2348" s="4"/>
    </row>
    <row r="2349" spans="1:6" x14ac:dyDescent="0.3">
      <c r="A2349" s="7"/>
      <c r="B2349" s="4"/>
      <c r="C2349" s="4"/>
      <c r="D2349" s="4"/>
      <c r="E2349" s="4"/>
      <c r="F2349" s="4"/>
    </row>
    <row r="2350" spans="1:6" x14ac:dyDescent="0.3">
      <c r="A2350" s="7"/>
      <c r="B2350" s="4"/>
      <c r="C2350" s="4"/>
      <c r="D2350" s="4"/>
      <c r="E2350" s="4"/>
      <c r="F2350" s="4"/>
    </row>
    <row r="2351" spans="1:6" x14ac:dyDescent="0.3">
      <c r="A2351" s="7"/>
      <c r="B2351" s="4"/>
      <c r="C2351" s="4"/>
      <c r="D2351" s="4"/>
      <c r="E2351" s="4"/>
      <c r="F2351" s="4"/>
    </row>
    <row r="2352" spans="1:6" x14ac:dyDescent="0.3">
      <c r="A2352" s="7"/>
      <c r="B2352" s="4"/>
      <c r="C2352" s="4"/>
      <c r="D2352" s="4"/>
      <c r="E2352" s="4"/>
      <c r="F2352" s="4"/>
    </row>
    <row r="2353" spans="1:6" x14ac:dyDescent="0.3">
      <c r="A2353" s="7"/>
      <c r="B2353" s="4"/>
      <c r="C2353" s="4"/>
      <c r="D2353" s="4"/>
      <c r="E2353" s="4"/>
      <c r="F2353" s="4"/>
    </row>
    <row r="2354" spans="1:6" x14ac:dyDescent="0.3">
      <c r="A2354" s="7"/>
      <c r="B2354" s="4"/>
      <c r="C2354" s="4"/>
      <c r="D2354" s="4"/>
      <c r="E2354" s="4"/>
      <c r="F2354" s="4"/>
    </row>
    <row r="2355" spans="1:6" x14ac:dyDescent="0.3">
      <c r="A2355" s="7"/>
      <c r="B2355" s="4"/>
      <c r="C2355" s="4"/>
      <c r="D2355" s="4"/>
      <c r="E2355" s="4"/>
      <c r="F2355" s="4"/>
    </row>
    <row r="2356" spans="1:6" x14ac:dyDescent="0.3">
      <c r="A2356" s="7"/>
      <c r="B2356" s="4"/>
      <c r="C2356" s="4"/>
      <c r="D2356" s="4"/>
      <c r="E2356" s="4"/>
      <c r="F2356" s="4"/>
    </row>
    <row r="2357" spans="1:6" x14ac:dyDescent="0.3">
      <c r="A2357" s="7"/>
      <c r="B2357" s="4"/>
      <c r="C2357" s="4"/>
      <c r="D2357" s="4"/>
      <c r="E2357" s="4"/>
      <c r="F2357" s="4"/>
    </row>
    <row r="2358" spans="1:6" x14ac:dyDescent="0.3">
      <c r="A2358" s="7"/>
      <c r="B2358" s="4"/>
      <c r="C2358" s="4"/>
      <c r="D2358" s="4"/>
      <c r="E2358" s="4"/>
      <c r="F2358" s="4"/>
    </row>
    <row r="2359" spans="1:6" x14ac:dyDescent="0.3">
      <c r="A2359" s="7"/>
      <c r="B2359" s="4"/>
      <c r="C2359" s="4"/>
      <c r="D2359" s="4"/>
      <c r="E2359" s="4"/>
      <c r="F2359" s="4"/>
    </row>
    <row r="2360" spans="1:6" x14ac:dyDescent="0.3">
      <c r="A2360" s="7"/>
      <c r="B2360" s="4"/>
      <c r="C2360" s="4"/>
      <c r="D2360" s="4"/>
      <c r="E2360" s="4"/>
      <c r="F2360" s="4"/>
    </row>
    <row r="2361" spans="1:6" x14ac:dyDescent="0.3">
      <c r="A2361" s="7"/>
      <c r="B2361" s="4"/>
      <c r="C2361" s="4"/>
      <c r="D2361" s="4"/>
      <c r="E2361" s="4"/>
      <c r="F2361" s="4"/>
    </row>
    <row r="2362" spans="1:6" x14ac:dyDescent="0.3">
      <c r="A2362" s="7"/>
      <c r="B2362" s="4"/>
      <c r="C2362" s="4"/>
      <c r="D2362" s="4"/>
      <c r="E2362" s="4"/>
      <c r="F2362" s="4"/>
    </row>
    <row r="2363" spans="1:6" x14ac:dyDescent="0.3">
      <c r="A2363" s="7"/>
      <c r="B2363" s="4"/>
      <c r="C2363" s="4"/>
      <c r="D2363" s="4"/>
      <c r="E2363" s="4"/>
      <c r="F2363" s="4"/>
    </row>
    <row r="2364" spans="1:6" x14ac:dyDescent="0.3">
      <c r="A2364" s="7"/>
      <c r="B2364" s="4"/>
      <c r="C2364" s="4"/>
      <c r="D2364" s="4"/>
      <c r="E2364" s="4"/>
      <c r="F2364" s="4"/>
    </row>
    <row r="2365" spans="1:6" x14ac:dyDescent="0.3">
      <c r="A2365" s="7"/>
      <c r="B2365" s="4"/>
      <c r="C2365" s="4"/>
      <c r="D2365" s="4"/>
      <c r="E2365" s="4"/>
      <c r="F2365" s="4"/>
    </row>
    <row r="2366" spans="1:6" x14ac:dyDescent="0.3">
      <c r="A2366" s="7"/>
      <c r="B2366" s="4"/>
      <c r="C2366" s="4"/>
      <c r="D2366" s="4"/>
      <c r="E2366" s="4"/>
      <c r="F2366" s="4"/>
    </row>
    <row r="2367" spans="1:6" x14ac:dyDescent="0.3">
      <c r="A2367" s="7"/>
      <c r="B2367" s="4"/>
      <c r="C2367" s="4"/>
      <c r="D2367" s="4"/>
      <c r="E2367" s="4"/>
      <c r="F2367" s="4"/>
    </row>
    <row r="2368" spans="1:6" x14ac:dyDescent="0.3">
      <c r="A2368" s="7"/>
      <c r="B2368" s="4"/>
      <c r="C2368" s="4"/>
      <c r="D2368" s="4"/>
      <c r="E2368" s="4"/>
      <c r="F2368" s="4"/>
    </row>
    <row r="2369" spans="1:6" x14ac:dyDescent="0.3">
      <c r="A2369" s="7"/>
      <c r="B2369" s="4"/>
      <c r="C2369" s="4"/>
      <c r="D2369" s="4"/>
      <c r="E2369" s="4"/>
      <c r="F2369" s="4"/>
    </row>
    <row r="2370" spans="1:6" x14ac:dyDescent="0.3">
      <c r="A2370" s="7"/>
      <c r="B2370" s="4"/>
      <c r="C2370" s="4"/>
      <c r="D2370" s="4"/>
      <c r="E2370" s="4"/>
      <c r="F2370" s="4"/>
    </row>
    <row r="2371" spans="1:6" x14ac:dyDescent="0.3">
      <c r="A2371" s="7"/>
      <c r="B2371" s="4"/>
      <c r="C2371" s="4"/>
      <c r="D2371" s="4"/>
      <c r="E2371" s="4"/>
      <c r="F2371" s="4"/>
    </row>
    <row r="2372" spans="1:6" x14ac:dyDescent="0.3">
      <c r="A2372" s="7"/>
      <c r="B2372" s="4"/>
      <c r="C2372" s="4"/>
      <c r="D2372" s="4"/>
      <c r="E2372" s="4"/>
      <c r="F2372" s="4"/>
    </row>
    <row r="2373" spans="1:6" x14ac:dyDescent="0.3">
      <c r="A2373" s="7"/>
      <c r="B2373" s="4"/>
      <c r="C2373" s="4"/>
      <c r="D2373" s="4"/>
      <c r="E2373" s="4"/>
      <c r="F2373" s="4"/>
    </row>
    <row r="2374" spans="1:6" x14ac:dyDescent="0.3">
      <c r="A2374" s="7"/>
      <c r="B2374" s="4"/>
      <c r="C2374" s="4"/>
      <c r="D2374" s="4"/>
      <c r="E2374" s="4"/>
      <c r="F2374" s="4"/>
    </row>
    <row r="2375" spans="1:6" x14ac:dyDescent="0.3">
      <c r="A2375" s="7"/>
      <c r="B2375" s="4"/>
      <c r="C2375" s="4"/>
      <c r="D2375" s="4"/>
      <c r="E2375" s="4"/>
      <c r="F2375" s="4"/>
    </row>
    <row r="2376" spans="1:6" x14ac:dyDescent="0.3">
      <c r="A2376" s="7"/>
      <c r="B2376" s="4"/>
      <c r="C2376" s="4"/>
      <c r="D2376" s="4"/>
      <c r="E2376" s="4"/>
      <c r="F2376" s="4"/>
    </row>
    <row r="2377" spans="1:6" x14ac:dyDescent="0.3">
      <c r="A2377" s="7"/>
      <c r="B2377" s="4"/>
      <c r="C2377" s="4"/>
      <c r="D2377" s="4"/>
      <c r="E2377" s="4"/>
      <c r="F2377" s="4"/>
    </row>
    <row r="2378" spans="1:6" x14ac:dyDescent="0.3">
      <c r="A2378" s="7"/>
      <c r="B2378" s="4"/>
      <c r="C2378" s="4"/>
      <c r="D2378" s="4"/>
      <c r="E2378" s="4"/>
      <c r="F2378" s="4"/>
    </row>
    <row r="2379" spans="1:6" x14ac:dyDescent="0.3">
      <c r="A2379" s="7"/>
      <c r="B2379" s="4"/>
      <c r="C2379" s="4"/>
      <c r="D2379" s="4"/>
      <c r="E2379" s="4"/>
      <c r="F2379" s="4"/>
    </row>
    <row r="2380" spans="1:6" x14ac:dyDescent="0.3">
      <c r="A2380" s="7"/>
      <c r="B2380" s="4"/>
      <c r="C2380" s="4"/>
      <c r="D2380" s="4"/>
      <c r="E2380" s="4"/>
      <c r="F2380" s="4"/>
    </row>
    <row r="2381" spans="1:6" x14ac:dyDescent="0.3">
      <c r="A2381" s="7"/>
      <c r="B2381" s="4"/>
      <c r="C2381" s="4"/>
      <c r="D2381" s="4"/>
      <c r="E2381" s="4"/>
      <c r="F2381" s="4"/>
    </row>
    <row r="2382" spans="1:6" x14ac:dyDescent="0.3">
      <c r="A2382" s="7"/>
      <c r="B2382" s="4"/>
      <c r="C2382" s="4"/>
      <c r="D2382" s="4"/>
      <c r="E2382" s="4"/>
      <c r="F2382" s="4"/>
    </row>
    <row r="2383" spans="1:6" x14ac:dyDescent="0.3">
      <c r="A2383" s="7"/>
      <c r="B2383" s="4"/>
      <c r="C2383" s="4"/>
      <c r="D2383" s="4"/>
      <c r="E2383" s="4"/>
      <c r="F2383" s="4"/>
    </row>
    <row r="2384" spans="1:6" x14ac:dyDescent="0.3">
      <c r="A2384" s="7"/>
      <c r="B2384" s="4"/>
      <c r="C2384" s="4"/>
      <c r="D2384" s="4"/>
      <c r="E2384" s="4"/>
      <c r="F2384" s="4"/>
    </row>
    <row r="2385" spans="1:6" x14ac:dyDescent="0.3">
      <c r="A2385" s="7"/>
      <c r="B2385" s="4"/>
      <c r="C2385" s="4"/>
      <c r="D2385" s="4"/>
      <c r="E2385" s="4"/>
      <c r="F2385" s="4"/>
    </row>
    <row r="2386" spans="1:6" x14ac:dyDescent="0.3">
      <c r="A2386" s="7"/>
      <c r="B2386" s="4"/>
      <c r="C2386" s="4"/>
      <c r="D2386" s="4"/>
      <c r="E2386" s="4"/>
      <c r="F2386" s="4"/>
    </row>
    <row r="2387" spans="1:6" x14ac:dyDescent="0.3">
      <c r="A2387" s="7"/>
      <c r="B2387" s="4"/>
      <c r="C2387" s="4"/>
      <c r="D2387" s="4"/>
      <c r="E2387" s="4"/>
      <c r="F2387" s="4"/>
    </row>
    <row r="2388" spans="1:6" x14ac:dyDescent="0.3">
      <c r="A2388" s="7"/>
      <c r="B2388" s="4"/>
      <c r="C2388" s="4"/>
      <c r="D2388" s="4"/>
      <c r="E2388" s="4"/>
      <c r="F2388" s="4"/>
    </row>
    <row r="2389" spans="1:6" x14ac:dyDescent="0.3">
      <c r="A2389" s="7"/>
      <c r="B2389" s="4"/>
      <c r="C2389" s="4"/>
      <c r="D2389" s="4"/>
      <c r="E2389" s="4"/>
      <c r="F2389" s="4"/>
    </row>
    <row r="2390" spans="1:6" x14ac:dyDescent="0.3">
      <c r="A2390" s="7"/>
      <c r="B2390" s="4"/>
      <c r="C2390" s="4"/>
      <c r="D2390" s="4"/>
      <c r="E2390" s="4"/>
      <c r="F2390" s="4"/>
    </row>
    <row r="2391" spans="1:6" x14ac:dyDescent="0.3">
      <c r="A2391" s="7"/>
      <c r="B2391" s="4"/>
      <c r="C2391" s="4"/>
      <c r="D2391" s="4"/>
      <c r="E2391" s="4"/>
      <c r="F2391" s="4"/>
    </row>
    <row r="2392" spans="1:6" x14ac:dyDescent="0.3">
      <c r="A2392" s="7"/>
      <c r="B2392" s="4"/>
      <c r="C2392" s="4"/>
      <c r="D2392" s="4"/>
      <c r="E2392" s="4"/>
      <c r="F2392" s="4"/>
    </row>
    <row r="2393" spans="1:6" x14ac:dyDescent="0.3">
      <c r="A2393" s="7"/>
      <c r="B2393" s="4"/>
      <c r="C2393" s="4"/>
      <c r="D2393" s="4"/>
      <c r="E2393" s="4"/>
      <c r="F2393" s="4"/>
    </row>
    <row r="2394" spans="1:6" x14ac:dyDescent="0.3">
      <c r="A2394" s="7"/>
      <c r="B2394" s="4"/>
      <c r="C2394" s="4"/>
      <c r="D2394" s="4"/>
      <c r="E2394" s="4"/>
      <c r="F2394" s="4"/>
    </row>
    <row r="2395" spans="1:6" x14ac:dyDescent="0.3">
      <c r="A2395" s="7"/>
      <c r="B2395" s="4"/>
      <c r="C2395" s="4"/>
      <c r="D2395" s="4"/>
      <c r="E2395" s="4"/>
      <c r="F2395" s="4"/>
    </row>
    <row r="2396" spans="1:6" x14ac:dyDescent="0.3">
      <c r="A2396" s="7"/>
      <c r="B2396" s="4"/>
      <c r="C2396" s="4"/>
      <c r="D2396" s="4"/>
      <c r="E2396" s="4"/>
      <c r="F2396" s="4"/>
    </row>
    <row r="2397" spans="1:6" x14ac:dyDescent="0.3">
      <c r="A2397" s="7"/>
      <c r="B2397" s="4"/>
      <c r="C2397" s="4"/>
      <c r="D2397" s="4"/>
      <c r="E2397" s="4"/>
      <c r="F2397" s="4"/>
    </row>
    <row r="2398" spans="1:6" x14ac:dyDescent="0.3">
      <c r="A2398" s="7"/>
      <c r="B2398" s="4"/>
      <c r="C2398" s="4"/>
      <c r="D2398" s="4"/>
      <c r="E2398" s="4"/>
      <c r="F2398" s="4"/>
    </row>
    <row r="2399" spans="1:6" x14ac:dyDescent="0.3">
      <c r="A2399" s="7"/>
      <c r="B2399" s="4"/>
      <c r="C2399" s="4"/>
      <c r="D2399" s="4"/>
      <c r="E2399" s="4"/>
      <c r="F2399" s="4"/>
    </row>
    <row r="2400" spans="1:6" x14ac:dyDescent="0.3">
      <c r="A2400" s="7"/>
      <c r="B2400" s="4"/>
      <c r="C2400" s="4"/>
      <c r="D2400" s="4"/>
      <c r="E2400" s="4"/>
      <c r="F2400" s="4"/>
    </row>
    <row r="2401" spans="1:6" x14ac:dyDescent="0.3">
      <c r="A2401" s="7"/>
      <c r="B2401" s="4"/>
      <c r="C2401" s="4"/>
      <c r="D2401" s="4"/>
      <c r="E2401" s="4"/>
      <c r="F2401" s="4"/>
    </row>
    <row r="2402" spans="1:6" x14ac:dyDescent="0.3">
      <c r="A2402" s="7"/>
      <c r="B2402" s="4"/>
      <c r="C2402" s="4"/>
      <c r="D2402" s="4"/>
      <c r="E2402" s="4"/>
      <c r="F2402" s="4"/>
    </row>
    <row r="2403" spans="1:6" x14ac:dyDescent="0.3">
      <c r="A2403" s="7"/>
      <c r="B2403" s="4"/>
      <c r="C2403" s="4"/>
      <c r="D2403" s="4"/>
      <c r="E2403" s="4"/>
      <c r="F2403" s="4"/>
    </row>
    <row r="2404" spans="1:6" x14ac:dyDescent="0.3">
      <c r="A2404" s="7"/>
      <c r="B2404" s="4"/>
      <c r="C2404" s="4"/>
      <c r="D2404" s="4"/>
      <c r="E2404" s="4"/>
      <c r="F2404" s="4"/>
    </row>
    <row r="2405" spans="1:6" x14ac:dyDescent="0.3">
      <c r="A2405" s="7"/>
      <c r="B2405" s="4"/>
      <c r="C2405" s="4"/>
      <c r="D2405" s="4"/>
      <c r="E2405" s="4"/>
      <c r="F2405" s="4"/>
    </row>
    <row r="2406" spans="1:6" x14ac:dyDescent="0.3">
      <c r="A2406" s="7"/>
      <c r="B2406" s="4"/>
      <c r="C2406" s="4"/>
      <c r="D2406" s="4"/>
      <c r="E2406" s="4"/>
      <c r="F2406" s="4"/>
    </row>
    <row r="2407" spans="1:6" x14ac:dyDescent="0.3">
      <c r="A2407" s="7"/>
      <c r="B2407" s="4"/>
      <c r="C2407" s="4"/>
      <c r="D2407" s="4"/>
      <c r="E2407" s="4"/>
      <c r="F2407" s="4"/>
    </row>
    <row r="2408" spans="1:6" x14ac:dyDescent="0.3">
      <c r="A2408" s="7"/>
      <c r="B2408" s="4"/>
      <c r="C2408" s="4"/>
      <c r="D2408" s="4"/>
      <c r="E2408" s="4"/>
      <c r="F2408" s="4"/>
    </row>
    <row r="2409" spans="1:6" x14ac:dyDescent="0.3">
      <c r="A2409" s="7"/>
      <c r="B2409" s="4"/>
      <c r="C2409" s="4"/>
      <c r="D2409" s="4"/>
      <c r="E2409" s="4"/>
      <c r="F2409" s="4"/>
    </row>
    <row r="2410" spans="1:6" x14ac:dyDescent="0.3">
      <c r="A2410" s="7"/>
      <c r="B2410" s="4"/>
      <c r="C2410" s="4"/>
      <c r="D2410" s="4"/>
      <c r="E2410" s="4"/>
      <c r="F2410" s="4"/>
    </row>
    <row r="2411" spans="1:6" x14ac:dyDescent="0.3">
      <c r="A2411" s="7"/>
      <c r="B2411" s="4"/>
      <c r="C2411" s="4"/>
      <c r="D2411" s="4"/>
      <c r="E2411" s="4"/>
      <c r="F2411" s="4"/>
    </row>
    <row r="2412" spans="1:6" x14ac:dyDescent="0.3">
      <c r="A2412" s="7"/>
      <c r="B2412" s="4"/>
      <c r="C2412" s="4"/>
      <c r="D2412" s="4"/>
      <c r="E2412" s="4"/>
      <c r="F2412" s="4"/>
    </row>
    <row r="2413" spans="1:6" x14ac:dyDescent="0.3">
      <c r="A2413" s="7"/>
      <c r="B2413" s="4"/>
      <c r="C2413" s="4"/>
      <c r="D2413" s="4"/>
      <c r="E2413" s="4"/>
      <c r="F2413" s="4"/>
    </row>
    <row r="2414" spans="1:6" x14ac:dyDescent="0.3">
      <c r="A2414" s="7"/>
      <c r="B2414" s="4"/>
      <c r="C2414" s="4"/>
      <c r="D2414" s="4"/>
      <c r="E2414" s="4"/>
      <c r="F2414" s="4"/>
    </row>
    <row r="2415" spans="1:6" x14ac:dyDescent="0.3">
      <c r="A2415" s="7"/>
      <c r="B2415" s="4"/>
      <c r="C2415" s="4"/>
      <c r="D2415" s="4"/>
      <c r="E2415" s="4"/>
      <c r="F2415" s="4"/>
    </row>
    <row r="2416" spans="1:6" x14ac:dyDescent="0.3">
      <c r="A2416" s="7"/>
      <c r="B2416" s="4"/>
      <c r="C2416" s="4"/>
      <c r="D2416" s="4"/>
      <c r="E2416" s="4"/>
      <c r="F2416" s="4"/>
    </row>
    <row r="2417" spans="1:6" x14ac:dyDescent="0.3">
      <c r="A2417" s="7"/>
      <c r="B2417" s="4"/>
      <c r="C2417" s="4"/>
      <c r="D2417" s="4"/>
      <c r="E2417" s="4"/>
      <c r="F2417" s="4"/>
    </row>
    <row r="2418" spans="1:6" x14ac:dyDescent="0.3">
      <c r="A2418" s="7"/>
      <c r="B2418" s="4"/>
      <c r="C2418" s="4"/>
      <c r="D2418" s="4"/>
      <c r="E2418" s="4"/>
      <c r="F2418" s="4"/>
    </row>
    <row r="2419" spans="1:6" x14ac:dyDescent="0.3">
      <c r="A2419" s="7"/>
      <c r="B2419" s="4"/>
      <c r="C2419" s="4"/>
      <c r="D2419" s="4"/>
      <c r="E2419" s="4"/>
      <c r="F2419" s="4"/>
    </row>
    <row r="2420" spans="1:6" x14ac:dyDescent="0.3">
      <c r="A2420" s="7"/>
      <c r="B2420" s="4"/>
      <c r="C2420" s="4"/>
      <c r="D2420" s="4"/>
      <c r="E2420" s="4"/>
      <c r="F2420" s="4"/>
    </row>
    <row r="2421" spans="1:6" x14ac:dyDescent="0.3">
      <c r="A2421" s="7"/>
      <c r="B2421" s="4"/>
      <c r="C2421" s="4"/>
      <c r="D2421" s="4"/>
      <c r="E2421" s="4"/>
      <c r="F2421" s="4"/>
    </row>
    <row r="2422" spans="1:6" x14ac:dyDescent="0.3">
      <c r="A2422" s="7"/>
      <c r="B2422" s="4"/>
      <c r="C2422" s="4"/>
      <c r="D2422" s="4"/>
      <c r="E2422" s="4"/>
      <c r="F2422" s="4"/>
    </row>
    <row r="2423" spans="1:6" x14ac:dyDescent="0.3">
      <c r="A2423" s="7"/>
      <c r="B2423" s="4"/>
      <c r="C2423" s="4"/>
      <c r="D2423" s="4"/>
      <c r="E2423" s="4"/>
      <c r="F2423" s="4"/>
    </row>
    <row r="2424" spans="1:6" x14ac:dyDescent="0.3">
      <c r="A2424" s="7"/>
      <c r="B2424" s="4"/>
      <c r="C2424" s="4"/>
      <c r="D2424" s="4"/>
      <c r="E2424" s="4"/>
      <c r="F2424" s="4"/>
    </row>
    <row r="2425" spans="1:6" x14ac:dyDescent="0.3">
      <c r="A2425" s="7"/>
      <c r="B2425" s="4"/>
      <c r="C2425" s="4"/>
      <c r="D2425" s="4"/>
      <c r="E2425" s="4"/>
      <c r="F2425" s="4"/>
    </row>
    <row r="2426" spans="1:6" x14ac:dyDescent="0.3">
      <c r="A2426" s="7"/>
      <c r="B2426" s="4"/>
      <c r="C2426" s="4"/>
      <c r="D2426" s="4"/>
      <c r="E2426" s="4"/>
      <c r="F2426" s="4"/>
    </row>
    <row r="2427" spans="1:6" x14ac:dyDescent="0.3">
      <c r="A2427" s="7"/>
      <c r="B2427" s="4"/>
      <c r="C2427" s="4"/>
      <c r="D2427" s="4"/>
      <c r="E2427" s="4"/>
      <c r="F2427" s="4"/>
    </row>
    <row r="2428" spans="1:6" x14ac:dyDescent="0.3">
      <c r="A2428" s="7"/>
      <c r="B2428" s="4"/>
      <c r="C2428" s="4"/>
      <c r="D2428" s="4"/>
      <c r="E2428" s="4"/>
      <c r="F2428" s="4"/>
    </row>
    <row r="2429" spans="1:6" x14ac:dyDescent="0.3">
      <c r="A2429" s="7"/>
      <c r="B2429" s="4"/>
      <c r="C2429" s="4"/>
      <c r="D2429" s="4"/>
      <c r="E2429" s="4"/>
      <c r="F2429" s="4"/>
    </row>
    <row r="2430" spans="1:6" x14ac:dyDescent="0.3">
      <c r="A2430" s="7"/>
      <c r="B2430" s="4"/>
      <c r="C2430" s="4"/>
      <c r="D2430" s="4"/>
      <c r="E2430" s="4"/>
      <c r="F2430" s="4"/>
    </row>
    <row r="2431" spans="1:6" x14ac:dyDescent="0.3">
      <c r="A2431" s="7"/>
      <c r="B2431" s="4"/>
      <c r="C2431" s="4"/>
      <c r="D2431" s="4"/>
      <c r="E2431" s="4"/>
      <c r="F2431" s="4"/>
    </row>
    <row r="2432" spans="1:6" x14ac:dyDescent="0.3">
      <c r="A2432" s="7"/>
      <c r="B2432" s="4"/>
      <c r="C2432" s="4"/>
      <c r="D2432" s="4"/>
      <c r="E2432" s="4"/>
      <c r="F2432" s="4"/>
    </row>
    <row r="2433" spans="1:6" x14ac:dyDescent="0.3">
      <c r="A2433" s="7"/>
      <c r="B2433" s="4"/>
      <c r="C2433" s="4"/>
      <c r="D2433" s="4"/>
      <c r="E2433" s="4"/>
      <c r="F2433" s="4"/>
    </row>
    <row r="2434" spans="1:6" x14ac:dyDescent="0.3">
      <c r="A2434" s="7"/>
      <c r="B2434" s="4"/>
      <c r="C2434" s="4"/>
      <c r="D2434" s="4"/>
      <c r="E2434" s="4"/>
      <c r="F2434" s="4"/>
    </row>
    <row r="2435" spans="1:6" x14ac:dyDescent="0.3">
      <c r="A2435" s="7"/>
      <c r="B2435" s="4"/>
      <c r="C2435" s="4"/>
      <c r="D2435" s="4"/>
      <c r="E2435" s="4"/>
      <c r="F2435" s="4"/>
    </row>
    <row r="2436" spans="1:6" x14ac:dyDescent="0.3">
      <c r="A2436" s="7"/>
      <c r="B2436" s="4"/>
      <c r="C2436" s="4"/>
      <c r="D2436" s="4"/>
      <c r="E2436" s="4"/>
      <c r="F2436" s="4"/>
    </row>
    <row r="2437" spans="1:6" x14ac:dyDescent="0.3">
      <c r="A2437" s="7"/>
      <c r="B2437" s="4"/>
      <c r="C2437" s="4"/>
      <c r="D2437" s="4"/>
      <c r="E2437" s="4"/>
      <c r="F2437" s="4"/>
    </row>
    <row r="2438" spans="1:6" x14ac:dyDescent="0.3">
      <c r="A2438" s="7"/>
      <c r="B2438" s="4"/>
      <c r="C2438" s="4"/>
      <c r="D2438" s="4"/>
      <c r="E2438" s="4"/>
      <c r="F2438" s="4"/>
    </row>
    <row r="2439" spans="1:6" x14ac:dyDescent="0.3">
      <c r="A2439" s="7"/>
      <c r="B2439" s="4"/>
      <c r="C2439" s="4"/>
      <c r="D2439" s="4"/>
      <c r="E2439" s="4"/>
      <c r="F2439" s="4"/>
    </row>
    <row r="2440" spans="1:6" x14ac:dyDescent="0.3">
      <c r="A2440" s="7"/>
      <c r="B2440" s="4"/>
      <c r="C2440" s="4"/>
      <c r="D2440" s="4"/>
      <c r="E2440" s="4"/>
      <c r="F2440" s="4"/>
    </row>
    <row r="2441" spans="1:6" x14ac:dyDescent="0.3">
      <c r="A2441" s="7"/>
      <c r="B2441" s="4"/>
      <c r="C2441" s="4"/>
      <c r="D2441" s="4"/>
      <c r="E2441" s="4"/>
      <c r="F2441" s="4"/>
    </row>
    <row r="2442" spans="1:6" x14ac:dyDescent="0.3">
      <c r="A2442" s="7"/>
      <c r="B2442" s="4"/>
      <c r="C2442" s="4"/>
      <c r="D2442" s="4"/>
      <c r="E2442" s="4"/>
      <c r="F2442" s="4"/>
    </row>
    <row r="2443" spans="1:6" x14ac:dyDescent="0.3">
      <c r="A2443" s="7"/>
      <c r="B2443" s="4"/>
      <c r="C2443" s="4"/>
      <c r="D2443" s="4"/>
      <c r="E2443" s="4"/>
      <c r="F2443" s="4"/>
    </row>
    <row r="2444" spans="1:6" x14ac:dyDescent="0.3">
      <c r="A2444" s="7"/>
      <c r="B2444" s="4"/>
      <c r="C2444" s="4"/>
      <c r="D2444" s="4"/>
      <c r="E2444" s="4"/>
      <c r="F2444" s="4"/>
    </row>
    <row r="2445" spans="1:6" x14ac:dyDescent="0.3">
      <c r="A2445" s="7"/>
      <c r="B2445" s="4"/>
      <c r="C2445" s="4"/>
      <c r="D2445" s="4"/>
      <c r="E2445" s="4"/>
      <c r="F2445" s="4"/>
    </row>
    <row r="2446" spans="1:6" x14ac:dyDescent="0.3">
      <c r="A2446" s="7"/>
      <c r="B2446" s="4"/>
      <c r="C2446" s="4"/>
      <c r="D2446" s="4"/>
      <c r="E2446" s="4"/>
      <c r="F2446" s="4"/>
    </row>
    <row r="2447" spans="1:6" x14ac:dyDescent="0.3">
      <c r="A2447" s="7"/>
      <c r="B2447" s="4"/>
      <c r="C2447" s="4"/>
      <c r="D2447" s="4"/>
      <c r="E2447" s="4"/>
      <c r="F2447" s="4"/>
    </row>
    <row r="2448" spans="1:6" x14ac:dyDescent="0.3">
      <c r="A2448" s="7"/>
      <c r="B2448" s="4"/>
      <c r="C2448" s="4"/>
      <c r="D2448" s="4"/>
      <c r="E2448" s="4"/>
      <c r="F2448" s="4"/>
    </row>
    <row r="2449" spans="1:6" x14ac:dyDescent="0.3">
      <c r="A2449" s="7"/>
      <c r="B2449" s="4"/>
      <c r="C2449" s="4"/>
      <c r="D2449" s="4"/>
      <c r="E2449" s="4"/>
      <c r="F2449" s="4"/>
    </row>
    <row r="2450" spans="1:6" x14ac:dyDescent="0.3">
      <c r="A2450" s="7"/>
      <c r="B2450" s="4"/>
      <c r="C2450" s="4"/>
      <c r="D2450" s="4"/>
      <c r="E2450" s="4"/>
      <c r="F2450" s="4"/>
    </row>
    <row r="2451" spans="1:6" x14ac:dyDescent="0.3">
      <c r="A2451" s="7"/>
      <c r="B2451" s="4"/>
      <c r="C2451" s="4"/>
      <c r="D2451" s="4"/>
      <c r="E2451" s="4"/>
      <c r="F2451" s="4"/>
    </row>
    <row r="2452" spans="1:6" x14ac:dyDescent="0.3">
      <c r="A2452" s="7"/>
      <c r="B2452" s="4"/>
      <c r="C2452" s="4"/>
      <c r="D2452" s="4"/>
      <c r="E2452" s="4"/>
      <c r="F2452" s="4"/>
    </row>
    <row r="2453" spans="1:6" x14ac:dyDescent="0.3">
      <c r="A2453" s="7"/>
      <c r="B2453" s="4"/>
      <c r="C2453" s="4"/>
      <c r="D2453" s="4"/>
      <c r="E2453" s="4"/>
      <c r="F2453" s="4"/>
    </row>
    <row r="2454" spans="1:6" x14ac:dyDescent="0.3">
      <c r="A2454" s="7"/>
      <c r="B2454" s="4"/>
      <c r="C2454" s="4"/>
      <c r="D2454" s="4"/>
      <c r="E2454" s="4"/>
      <c r="F2454" s="4"/>
    </row>
    <row r="2455" spans="1:6" x14ac:dyDescent="0.3">
      <c r="A2455" s="7"/>
      <c r="B2455" s="4"/>
      <c r="C2455" s="4"/>
      <c r="D2455" s="4"/>
      <c r="E2455" s="4"/>
      <c r="F2455" s="4"/>
    </row>
    <row r="2456" spans="1:6" x14ac:dyDescent="0.3">
      <c r="A2456" s="7"/>
      <c r="B2456" s="4"/>
      <c r="C2456" s="4"/>
      <c r="D2456" s="4"/>
      <c r="E2456" s="4"/>
      <c r="F2456" s="4"/>
    </row>
    <row r="2457" spans="1:6" x14ac:dyDescent="0.3">
      <c r="A2457" s="7"/>
      <c r="B2457" s="4"/>
      <c r="C2457" s="4"/>
      <c r="D2457" s="4"/>
      <c r="E2457" s="4"/>
      <c r="F2457" s="4"/>
    </row>
    <row r="2458" spans="1:6" x14ac:dyDescent="0.3">
      <c r="A2458" s="7"/>
      <c r="B2458" s="4"/>
      <c r="C2458" s="4"/>
      <c r="D2458" s="4"/>
      <c r="E2458" s="4"/>
      <c r="F2458" s="4"/>
    </row>
    <row r="2459" spans="1:6" x14ac:dyDescent="0.3">
      <c r="A2459" s="7"/>
      <c r="B2459" s="4"/>
      <c r="C2459" s="4"/>
      <c r="D2459" s="4"/>
      <c r="E2459" s="4"/>
      <c r="F2459" s="4"/>
    </row>
    <row r="2460" spans="1:6" x14ac:dyDescent="0.3">
      <c r="A2460" s="7"/>
      <c r="B2460" s="4"/>
      <c r="C2460" s="4"/>
      <c r="D2460" s="4"/>
      <c r="E2460" s="4"/>
      <c r="F2460" s="4"/>
    </row>
    <row r="2461" spans="1:6" x14ac:dyDescent="0.3">
      <c r="A2461" s="7"/>
      <c r="B2461" s="4"/>
      <c r="C2461" s="4"/>
      <c r="D2461" s="4"/>
      <c r="E2461" s="4"/>
      <c r="F2461" s="4"/>
    </row>
    <row r="2462" spans="1:6" x14ac:dyDescent="0.3">
      <c r="A2462" s="7"/>
      <c r="B2462" s="4"/>
      <c r="C2462" s="4"/>
      <c r="D2462" s="4"/>
      <c r="E2462" s="4"/>
      <c r="F2462" s="4"/>
    </row>
    <row r="2463" spans="1:6" x14ac:dyDescent="0.3">
      <c r="A2463" s="7"/>
      <c r="B2463" s="4"/>
      <c r="C2463" s="4"/>
      <c r="D2463" s="4"/>
      <c r="E2463" s="4"/>
      <c r="F2463" s="4"/>
    </row>
    <row r="2464" spans="1:6" x14ac:dyDescent="0.3">
      <c r="A2464" s="7"/>
      <c r="B2464" s="4"/>
      <c r="C2464" s="4"/>
      <c r="D2464" s="4"/>
      <c r="E2464" s="4"/>
      <c r="F2464" s="4"/>
    </row>
    <row r="2465" spans="1:6" x14ac:dyDescent="0.3">
      <c r="A2465" s="7"/>
      <c r="B2465" s="4"/>
      <c r="C2465" s="4"/>
      <c r="D2465" s="4"/>
      <c r="E2465" s="4"/>
      <c r="F2465" s="4"/>
    </row>
    <row r="2466" spans="1:6" x14ac:dyDescent="0.3">
      <c r="A2466" s="7"/>
      <c r="B2466" s="4"/>
      <c r="C2466" s="4"/>
      <c r="D2466" s="4"/>
      <c r="E2466" s="4"/>
      <c r="F2466" s="4"/>
    </row>
    <row r="2467" spans="1:6" x14ac:dyDescent="0.3">
      <c r="A2467" s="7"/>
      <c r="B2467" s="4"/>
      <c r="C2467" s="4"/>
      <c r="D2467" s="4"/>
      <c r="E2467" s="4"/>
      <c r="F2467" s="4"/>
    </row>
    <row r="2468" spans="1:6" x14ac:dyDescent="0.3">
      <c r="A2468" s="7"/>
      <c r="B2468" s="4"/>
      <c r="C2468" s="4"/>
      <c r="D2468" s="4"/>
      <c r="E2468" s="4"/>
      <c r="F2468" s="4"/>
    </row>
    <row r="2469" spans="1:6" x14ac:dyDescent="0.3">
      <c r="A2469" s="7"/>
      <c r="B2469" s="4"/>
      <c r="C2469" s="4"/>
      <c r="D2469" s="4"/>
      <c r="E2469" s="4"/>
      <c r="F2469" s="4"/>
    </row>
    <row r="2470" spans="1:6" x14ac:dyDescent="0.3">
      <c r="A2470" s="7"/>
      <c r="B2470" s="4"/>
      <c r="C2470" s="4"/>
      <c r="D2470" s="4"/>
      <c r="E2470" s="4"/>
      <c r="F2470" s="4"/>
    </row>
    <row r="2471" spans="1:6" x14ac:dyDescent="0.3">
      <c r="A2471" s="7"/>
      <c r="B2471" s="4"/>
      <c r="C2471" s="4"/>
      <c r="D2471" s="4"/>
      <c r="E2471" s="4"/>
      <c r="F2471" s="4"/>
    </row>
    <row r="2472" spans="1:6" x14ac:dyDescent="0.3">
      <c r="A2472" s="7"/>
      <c r="B2472" s="4"/>
      <c r="C2472" s="4"/>
      <c r="D2472" s="4"/>
      <c r="E2472" s="4"/>
      <c r="F2472" s="4"/>
    </row>
    <row r="2473" spans="1:6" x14ac:dyDescent="0.3">
      <c r="A2473" s="7"/>
      <c r="B2473" s="4"/>
      <c r="C2473" s="4"/>
      <c r="D2473" s="4"/>
      <c r="E2473" s="4"/>
      <c r="F2473" s="4"/>
    </row>
    <row r="2474" spans="1:6" x14ac:dyDescent="0.3">
      <c r="A2474" s="7"/>
      <c r="B2474" s="4"/>
      <c r="C2474" s="4"/>
      <c r="D2474" s="4"/>
      <c r="E2474" s="4"/>
      <c r="F2474" s="4"/>
    </row>
    <row r="2475" spans="1:6" x14ac:dyDescent="0.3">
      <c r="A2475" s="7"/>
      <c r="B2475" s="4"/>
      <c r="C2475" s="4"/>
      <c r="D2475" s="4"/>
      <c r="E2475" s="4"/>
      <c r="F2475" s="4"/>
    </row>
    <row r="2476" spans="1:6" x14ac:dyDescent="0.3">
      <c r="A2476" s="7"/>
      <c r="B2476" s="4"/>
      <c r="C2476" s="4"/>
      <c r="D2476" s="4"/>
      <c r="E2476" s="4"/>
      <c r="F2476" s="4"/>
    </row>
    <row r="2477" spans="1:6" x14ac:dyDescent="0.3">
      <c r="A2477" s="7"/>
      <c r="B2477" s="4"/>
      <c r="C2477" s="4"/>
      <c r="D2477" s="4"/>
      <c r="E2477" s="4"/>
      <c r="F2477" s="4"/>
    </row>
    <row r="2478" spans="1:6" x14ac:dyDescent="0.3">
      <c r="A2478" s="7"/>
      <c r="B2478" s="4"/>
      <c r="C2478" s="4"/>
      <c r="D2478" s="4"/>
      <c r="E2478" s="4"/>
      <c r="F2478" s="4"/>
    </row>
    <row r="2479" spans="1:6" x14ac:dyDescent="0.3">
      <c r="A2479" s="7"/>
      <c r="B2479" s="4"/>
      <c r="C2479" s="4"/>
      <c r="D2479" s="4"/>
      <c r="E2479" s="4"/>
      <c r="F2479" s="4"/>
    </row>
    <row r="2480" spans="1:6" x14ac:dyDescent="0.3">
      <c r="A2480" s="7"/>
      <c r="B2480" s="4"/>
      <c r="C2480" s="4"/>
      <c r="D2480" s="4"/>
      <c r="E2480" s="4"/>
      <c r="F2480" s="4"/>
    </row>
    <row r="2481" spans="1:6" x14ac:dyDescent="0.3">
      <c r="A2481" s="7"/>
      <c r="B2481" s="4"/>
      <c r="C2481" s="4"/>
      <c r="D2481" s="4"/>
      <c r="E2481" s="4"/>
      <c r="F2481" s="4"/>
    </row>
    <row r="2482" spans="1:6" x14ac:dyDescent="0.3">
      <c r="A2482" s="7"/>
      <c r="B2482" s="4"/>
      <c r="C2482" s="4"/>
      <c r="D2482" s="4"/>
      <c r="E2482" s="4"/>
      <c r="F2482" s="4"/>
    </row>
    <row r="2483" spans="1:6" x14ac:dyDescent="0.3">
      <c r="A2483" s="7"/>
      <c r="B2483" s="4"/>
      <c r="C2483" s="4"/>
      <c r="D2483" s="4"/>
      <c r="E2483" s="4"/>
      <c r="F2483" s="4"/>
    </row>
    <row r="2484" spans="1:6" x14ac:dyDescent="0.3">
      <c r="A2484" s="7"/>
      <c r="B2484" s="4"/>
      <c r="C2484" s="4"/>
      <c r="D2484" s="4"/>
      <c r="E2484" s="4"/>
      <c r="F2484" s="4"/>
    </row>
    <row r="2485" spans="1:6" x14ac:dyDescent="0.3">
      <c r="A2485" s="7"/>
      <c r="B2485" s="4"/>
      <c r="C2485" s="4"/>
      <c r="D2485" s="4"/>
      <c r="E2485" s="4"/>
      <c r="F2485" s="4"/>
    </row>
    <row r="2486" spans="1:6" x14ac:dyDescent="0.3">
      <c r="A2486" s="7"/>
      <c r="B2486" s="4"/>
      <c r="C2486" s="4"/>
      <c r="D2486" s="4"/>
      <c r="E2486" s="4"/>
      <c r="F2486" s="4"/>
    </row>
    <row r="2487" spans="1:6" x14ac:dyDescent="0.3">
      <c r="A2487" s="7"/>
      <c r="B2487" s="4"/>
      <c r="C2487" s="4"/>
      <c r="D2487" s="4"/>
      <c r="E2487" s="4"/>
      <c r="F2487" s="4"/>
    </row>
    <row r="2488" spans="1:6" x14ac:dyDescent="0.3">
      <c r="A2488" s="7"/>
      <c r="B2488" s="4"/>
      <c r="C2488" s="4"/>
      <c r="D2488" s="4"/>
      <c r="E2488" s="4"/>
      <c r="F2488" s="4"/>
    </row>
    <row r="2489" spans="1:6" x14ac:dyDescent="0.3">
      <c r="A2489" s="7"/>
      <c r="B2489" s="4"/>
      <c r="C2489" s="4"/>
      <c r="D2489" s="4"/>
      <c r="E2489" s="4"/>
      <c r="F2489" s="4"/>
    </row>
    <row r="2490" spans="1:6" x14ac:dyDescent="0.3">
      <c r="A2490" s="7"/>
      <c r="B2490" s="4"/>
      <c r="C2490" s="4"/>
      <c r="D2490" s="4"/>
      <c r="E2490" s="4"/>
      <c r="F2490" s="4"/>
    </row>
    <row r="2491" spans="1:6" x14ac:dyDescent="0.3">
      <c r="A2491" s="7"/>
      <c r="B2491" s="4"/>
      <c r="C2491" s="4"/>
      <c r="D2491" s="4"/>
      <c r="E2491" s="4"/>
      <c r="F2491" s="4"/>
    </row>
    <row r="2492" spans="1:6" x14ac:dyDescent="0.3">
      <c r="A2492" s="7"/>
      <c r="B2492" s="4"/>
      <c r="C2492" s="4"/>
      <c r="D2492" s="4"/>
      <c r="E2492" s="4"/>
      <c r="F2492" s="4"/>
    </row>
    <row r="2493" spans="1:6" x14ac:dyDescent="0.3">
      <c r="A2493" s="7"/>
      <c r="B2493" s="4"/>
      <c r="C2493" s="4"/>
      <c r="D2493" s="4"/>
      <c r="E2493" s="4"/>
      <c r="F2493" s="4"/>
    </row>
    <row r="2494" spans="1:6" x14ac:dyDescent="0.3">
      <c r="A2494" s="7"/>
      <c r="B2494" s="4"/>
      <c r="C2494" s="4"/>
      <c r="D2494" s="4"/>
      <c r="E2494" s="4"/>
      <c r="F2494" s="4"/>
    </row>
    <row r="2495" spans="1:6" x14ac:dyDescent="0.3">
      <c r="A2495" s="7"/>
      <c r="B2495" s="4"/>
      <c r="C2495" s="4"/>
      <c r="D2495" s="4"/>
      <c r="E2495" s="4"/>
      <c r="F2495" s="4"/>
    </row>
    <row r="2496" spans="1:6" x14ac:dyDescent="0.3">
      <c r="A2496" s="7"/>
      <c r="B2496" s="4"/>
      <c r="C2496" s="4"/>
      <c r="D2496" s="4"/>
      <c r="E2496" s="4"/>
      <c r="F2496" s="4"/>
    </row>
    <row r="2497" spans="1:6" x14ac:dyDescent="0.3">
      <c r="A2497" s="7"/>
      <c r="B2497" s="4"/>
      <c r="C2497" s="4"/>
      <c r="D2497" s="4"/>
      <c r="E2497" s="4"/>
      <c r="F2497" s="4"/>
    </row>
    <row r="2498" spans="1:6" x14ac:dyDescent="0.3">
      <c r="A2498" s="7"/>
      <c r="B2498" s="4"/>
      <c r="C2498" s="4"/>
      <c r="D2498" s="4"/>
      <c r="E2498" s="4"/>
      <c r="F2498" s="4"/>
    </row>
    <row r="2499" spans="1:6" x14ac:dyDescent="0.3">
      <c r="A2499" s="7"/>
      <c r="B2499" s="4"/>
      <c r="C2499" s="4"/>
      <c r="D2499" s="4"/>
      <c r="E2499" s="4"/>
      <c r="F2499" s="4"/>
    </row>
    <row r="2500" spans="1:6" x14ac:dyDescent="0.3">
      <c r="A2500" s="7"/>
      <c r="B2500" s="4"/>
      <c r="C2500" s="4"/>
      <c r="D2500" s="4"/>
      <c r="E2500" s="4"/>
      <c r="F2500" s="4"/>
    </row>
    <row r="2501" spans="1:6" x14ac:dyDescent="0.3">
      <c r="A2501" s="7"/>
      <c r="B2501" s="4"/>
      <c r="C2501" s="4"/>
      <c r="D2501" s="4"/>
      <c r="E2501" s="4"/>
      <c r="F2501" s="4"/>
    </row>
    <row r="2502" spans="1:6" x14ac:dyDescent="0.3">
      <c r="A2502" s="7"/>
      <c r="B2502" s="4"/>
      <c r="C2502" s="4"/>
      <c r="D2502" s="4"/>
      <c r="E2502" s="4"/>
      <c r="F2502" s="4"/>
    </row>
    <row r="2503" spans="1:6" x14ac:dyDescent="0.3">
      <c r="A2503" s="7"/>
      <c r="B2503" s="4"/>
      <c r="C2503" s="4"/>
      <c r="D2503" s="4"/>
      <c r="E2503" s="4"/>
      <c r="F2503" s="4"/>
    </row>
    <row r="2504" spans="1:6" x14ac:dyDescent="0.3">
      <c r="A2504" s="7"/>
      <c r="B2504" s="4"/>
      <c r="C2504" s="4"/>
      <c r="D2504" s="4"/>
      <c r="E2504" s="4"/>
      <c r="F2504" s="4"/>
    </row>
    <row r="2505" spans="1:6" x14ac:dyDescent="0.3">
      <c r="A2505" s="7"/>
      <c r="B2505" s="4"/>
      <c r="C2505" s="4"/>
      <c r="D2505" s="4"/>
      <c r="E2505" s="4"/>
      <c r="F2505" s="4"/>
    </row>
    <row r="2506" spans="1:6" x14ac:dyDescent="0.3">
      <c r="A2506" s="7"/>
      <c r="B2506" s="4"/>
      <c r="C2506" s="4"/>
      <c r="D2506" s="4"/>
      <c r="E2506" s="4"/>
      <c r="F2506" s="4"/>
    </row>
    <row r="2507" spans="1:6" x14ac:dyDescent="0.3">
      <c r="A2507" s="7"/>
      <c r="B2507" s="4"/>
      <c r="C2507" s="4"/>
      <c r="D2507" s="4"/>
      <c r="E2507" s="4"/>
      <c r="F2507" s="4"/>
    </row>
    <row r="2508" spans="1:6" x14ac:dyDescent="0.3">
      <c r="A2508" s="7"/>
      <c r="B2508" s="4"/>
      <c r="C2508" s="4"/>
      <c r="D2508" s="4"/>
      <c r="E2508" s="4"/>
      <c r="F2508" s="4"/>
    </row>
    <row r="2509" spans="1:6" x14ac:dyDescent="0.3">
      <c r="A2509" s="7"/>
      <c r="B2509" s="4"/>
      <c r="C2509" s="4"/>
      <c r="D2509" s="4"/>
      <c r="E2509" s="4"/>
      <c r="F2509" s="4"/>
    </row>
    <row r="2510" spans="1:6" x14ac:dyDescent="0.3">
      <c r="A2510" s="7"/>
      <c r="B2510" s="4"/>
      <c r="C2510" s="4"/>
      <c r="D2510" s="4"/>
      <c r="E2510" s="4"/>
      <c r="F2510" s="4"/>
    </row>
    <row r="2511" spans="1:6" x14ac:dyDescent="0.3">
      <c r="A2511" s="7"/>
      <c r="B2511" s="4"/>
      <c r="C2511" s="4"/>
      <c r="D2511" s="4"/>
      <c r="E2511" s="4"/>
      <c r="F2511" s="4"/>
    </row>
    <row r="2512" spans="1:6" x14ac:dyDescent="0.3">
      <c r="A2512" s="7"/>
      <c r="B2512" s="4"/>
      <c r="C2512" s="4"/>
      <c r="D2512" s="4"/>
      <c r="E2512" s="4"/>
      <c r="F2512" s="4"/>
    </row>
    <row r="2513" spans="1:6" x14ac:dyDescent="0.3">
      <c r="A2513" s="7"/>
      <c r="B2513" s="4"/>
      <c r="C2513" s="4"/>
      <c r="D2513" s="4"/>
      <c r="E2513" s="4"/>
      <c r="F2513" s="4"/>
    </row>
    <row r="2514" spans="1:6" x14ac:dyDescent="0.3">
      <c r="A2514" s="7"/>
      <c r="B2514" s="4"/>
      <c r="C2514" s="4"/>
      <c r="D2514" s="4"/>
      <c r="E2514" s="4"/>
      <c r="F2514" s="4"/>
    </row>
    <row r="2515" spans="1:6" x14ac:dyDescent="0.3">
      <c r="A2515" s="7"/>
      <c r="B2515" s="4"/>
      <c r="C2515" s="4"/>
      <c r="D2515" s="4"/>
      <c r="E2515" s="4"/>
      <c r="F2515" s="4"/>
    </row>
    <row r="2516" spans="1:6" x14ac:dyDescent="0.3">
      <c r="A2516" s="7"/>
      <c r="B2516" s="4"/>
      <c r="C2516" s="4"/>
      <c r="D2516" s="4"/>
      <c r="E2516" s="4"/>
      <c r="F2516" s="4"/>
    </row>
    <row r="2517" spans="1:6" x14ac:dyDescent="0.3">
      <c r="A2517" s="7"/>
      <c r="B2517" s="4"/>
      <c r="C2517" s="4"/>
      <c r="D2517" s="4"/>
      <c r="E2517" s="4"/>
      <c r="F2517" s="4"/>
    </row>
    <row r="2518" spans="1:6" x14ac:dyDescent="0.3">
      <c r="A2518" s="7"/>
      <c r="B2518" s="4"/>
      <c r="C2518" s="4"/>
      <c r="D2518" s="4"/>
      <c r="E2518" s="4"/>
      <c r="F2518" s="4"/>
    </row>
    <row r="2519" spans="1:6" x14ac:dyDescent="0.3">
      <c r="A2519" s="7"/>
      <c r="B2519" s="4"/>
      <c r="C2519" s="4"/>
      <c r="D2519" s="4"/>
      <c r="E2519" s="4"/>
      <c r="F2519" s="4"/>
    </row>
    <row r="2520" spans="1:6" x14ac:dyDescent="0.3">
      <c r="A2520" s="7"/>
      <c r="B2520" s="4"/>
      <c r="C2520" s="4"/>
      <c r="D2520" s="4"/>
      <c r="E2520" s="4"/>
      <c r="F2520" s="4"/>
    </row>
    <row r="2521" spans="1:6" x14ac:dyDescent="0.3">
      <c r="A2521" s="7"/>
      <c r="B2521" s="4"/>
      <c r="C2521" s="4"/>
      <c r="D2521" s="4"/>
      <c r="E2521" s="4"/>
      <c r="F2521" s="4"/>
    </row>
    <row r="2522" spans="1:6" x14ac:dyDescent="0.3">
      <c r="A2522" s="7"/>
      <c r="B2522" s="4"/>
      <c r="C2522" s="4"/>
      <c r="D2522" s="4"/>
      <c r="E2522" s="4"/>
      <c r="F2522" s="4"/>
    </row>
    <row r="2523" spans="1:6" x14ac:dyDescent="0.3">
      <c r="A2523" s="7"/>
      <c r="B2523" s="4"/>
      <c r="C2523" s="4"/>
      <c r="D2523" s="4"/>
      <c r="E2523" s="4"/>
      <c r="F2523" s="4"/>
    </row>
    <row r="2524" spans="1:6" x14ac:dyDescent="0.3">
      <c r="A2524" s="7"/>
      <c r="B2524" s="4"/>
      <c r="C2524" s="4"/>
      <c r="D2524" s="4"/>
      <c r="E2524" s="4"/>
      <c r="F2524" s="4"/>
    </row>
    <row r="2525" spans="1:6" x14ac:dyDescent="0.3">
      <c r="A2525" s="7"/>
      <c r="B2525" s="4"/>
      <c r="C2525" s="4"/>
      <c r="D2525" s="4"/>
      <c r="E2525" s="4"/>
      <c r="F2525" s="4"/>
    </row>
    <row r="2526" spans="1:6" x14ac:dyDescent="0.3">
      <c r="A2526" s="7"/>
      <c r="B2526" s="4"/>
      <c r="C2526" s="4"/>
      <c r="D2526" s="4"/>
      <c r="E2526" s="4"/>
      <c r="F2526" s="4"/>
    </row>
    <row r="2527" spans="1:6" x14ac:dyDescent="0.3">
      <c r="A2527" s="7"/>
      <c r="B2527" s="4"/>
      <c r="C2527" s="4"/>
      <c r="D2527" s="4"/>
      <c r="E2527" s="4"/>
      <c r="F2527" s="4"/>
    </row>
    <row r="2528" spans="1:6" x14ac:dyDescent="0.3">
      <c r="A2528" s="7"/>
      <c r="B2528" s="4"/>
      <c r="C2528" s="4"/>
      <c r="D2528" s="4"/>
      <c r="E2528" s="4"/>
      <c r="F2528" s="4"/>
    </row>
    <row r="2529" spans="1:6" x14ac:dyDescent="0.3">
      <c r="A2529" s="7"/>
      <c r="B2529" s="4"/>
      <c r="C2529" s="4"/>
      <c r="D2529" s="4"/>
      <c r="E2529" s="4"/>
      <c r="F2529" s="4"/>
    </row>
    <row r="2530" spans="1:6" x14ac:dyDescent="0.3">
      <c r="A2530" s="7"/>
      <c r="B2530" s="4"/>
      <c r="C2530" s="4"/>
      <c r="D2530" s="4"/>
      <c r="E2530" s="4"/>
      <c r="F2530" s="4"/>
    </row>
    <row r="2531" spans="1:6" x14ac:dyDescent="0.3">
      <c r="A2531" s="7"/>
      <c r="B2531" s="4"/>
      <c r="C2531" s="4"/>
      <c r="D2531" s="4"/>
      <c r="E2531" s="4"/>
      <c r="F2531" s="4"/>
    </row>
    <row r="2532" spans="1:6" x14ac:dyDescent="0.3">
      <c r="A2532" s="7"/>
      <c r="B2532" s="4"/>
      <c r="C2532" s="4"/>
      <c r="D2532" s="4"/>
      <c r="E2532" s="4"/>
      <c r="F2532" s="4"/>
    </row>
    <row r="2533" spans="1:6" x14ac:dyDescent="0.3">
      <c r="A2533" s="7"/>
      <c r="B2533" s="4"/>
      <c r="C2533" s="4"/>
      <c r="D2533" s="4"/>
      <c r="E2533" s="4"/>
      <c r="F2533" s="4"/>
    </row>
    <row r="2534" spans="1:6" x14ac:dyDescent="0.3">
      <c r="A2534" s="7"/>
      <c r="B2534" s="4"/>
      <c r="C2534" s="4"/>
      <c r="D2534" s="4"/>
      <c r="E2534" s="4"/>
      <c r="F2534" s="4"/>
    </row>
    <row r="2535" spans="1:6" x14ac:dyDescent="0.3">
      <c r="A2535" s="7"/>
      <c r="B2535" s="4"/>
      <c r="C2535" s="4"/>
      <c r="D2535" s="4"/>
      <c r="E2535" s="4"/>
      <c r="F2535" s="4"/>
    </row>
    <row r="2536" spans="1:6" x14ac:dyDescent="0.3">
      <c r="A2536" s="7"/>
      <c r="B2536" s="4"/>
      <c r="C2536" s="4"/>
      <c r="D2536" s="4"/>
      <c r="E2536" s="4"/>
      <c r="F2536" s="4"/>
    </row>
    <row r="2537" spans="1:6" x14ac:dyDescent="0.3">
      <c r="A2537" s="7"/>
      <c r="B2537" s="4"/>
      <c r="C2537" s="4"/>
      <c r="D2537" s="4"/>
      <c r="E2537" s="4"/>
      <c r="F2537" s="4"/>
    </row>
    <row r="2538" spans="1:6" x14ac:dyDescent="0.3">
      <c r="A2538" s="7"/>
      <c r="B2538" s="4"/>
      <c r="C2538" s="4"/>
      <c r="D2538" s="4"/>
      <c r="E2538" s="4"/>
      <c r="F2538" s="4"/>
    </row>
    <row r="2539" spans="1:6" x14ac:dyDescent="0.3">
      <c r="A2539" s="7"/>
      <c r="B2539" s="4"/>
      <c r="C2539" s="4"/>
      <c r="D2539" s="4"/>
      <c r="E2539" s="4"/>
      <c r="F2539" s="4"/>
    </row>
    <row r="2540" spans="1:6" x14ac:dyDescent="0.3">
      <c r="A2540" s="7"/>
      <c r="B2540" s="4"/>
      <c r="C2540" s="4"/>
      <c r="D2540" s="4"/>
      <c r="E2540" s="4"/>
      <c r="F2540" s="4"/>
    </row>
    <row r="2541" spans="1:6" x14ac:dyDescent="0.3">
      <c r="A2541" s="7"/>
      <c r="B2541" s="4"/>
      <c r="C2541" s="4"/>
      <c r="D2541" s="4"/>
      <c r="E2541" s="4"/>
      <c r="F2541" s="4"/>
    </row>
    <row r="2542" spans="1:6" x14ac:dyDescent="0.3">
      <c r="A2542" s="7"/>
      <c r="B2542" s="4"/>
      <c r="C2542" s="4"/>
      <c r="D2542" s="4"/>
      <c r="E2542" s="4"/>
      <c r="F2542" s="4"/>
    </row>
    <row r="2543" spans="1:6" x14ac:dyDescent="0.3">
      <c r="A2543" s="7"/>
      <c r="B2543" s="4"/>
      <c r="C2543" s="4"/>
      <c r="D2543" s="4"/>
      <c r="E2543" s="4"/>
      <c r="F2543" s="4"/>
    </row>
    <row r="2544" spans="1:6" x14ac:dyDescent="0.3">
      <c r="A2544" s="7"/>
      <c r="B2544" s="4"/>
      <c r="C2544" s="4"/>
      <c r="D2544" s="4"/>
      <c r="E2544" s="4"/>
      <c r="F2544" s="4"/>
    </row>
    <row r="2545" spans="1:6" x14ac:dyDescent="0.3">
      <c r="A2545" s="7"/>
      <c r="B2545" s="4"/>
      <c r="C2545" s="4"/>
      <c r="D2545" s="4"/>
      <c r="E2545" s="4"/>
      <c r="F2545" s="4"/>
    </row>
    <row r="2546" spans="1:6" x14ac:dyDescent="0.3">
      <c r="A2546" s="7"/>
      <c r="B2546" s="4"/>
      <c r="C2546" s="4"/>
      <c r="D2546" s="4"/>
      <c r="E2546" s="4"/>
      <c r="F2546" s="4"/>
    </row>
    <row r="2547" spans="1:6" x14ac:dyDescent="0.3">
      <c r="A2547" s="7"/>
      <c r="B2547" s="4"/>
      <c r="C2547" s="4"/>
      <c r="D2547" s="4"/>
      <c r="E2547" s="4"/>
      <c r="F2547" s="4"/>
    </row>
    <row r="2548" spans="1:6" x14ac:dyDescent="0.3">
      <c r="A2548" s="7"/>
      <c r="B2548" s="4"/>
      <c r="C2548" s="4"/>
      <c r="D2548" s="4"/>
      <c r="E2548" s="4"/>
      <c r="F2548" s="4"/>
    </row>
    <row r="2549" spans="1:6" x14ac:dyDescent="0.3">
      <c r="A2549" s="7"/>
      <c r="B2549" s="4"/>
      <c r="C2549" s="4"/>
      <c r="D2549" s="4"/>
      <c r="E2549" s="4"/>
      <c r="F2549" s="4"/>
    </row>
    <row r="2550" spans="1:6" x14ac:dyDescent="0.3">
      <c r="A2550" s="7"/>
      <c r="B2550" s="4"/>
      <c r="C2550" s="4"/>
      <c r="D2550" s="4"/>
      <c r="E2550" s="4"/>
      <c r="F2550" s="4"/>
    </row>
    <row r="2551" spans="1:6" x14ac:dyDescent="0.3">
      <c r="A2551" s="7"/>
      <c r="B2551" s="4"/>
      <c r="C2551" s="4"/>
      <c r="D2551" s="4"/>
      <c r="E2551" s="4"/>
      <c r="F2551" s="4"/>
    </row>
    <row r="2552" spans="1:6" x14ac:dyDescent="0.3">
      <c r="A2552" s="7"/>
      <c r="B2552" s="4"/>
      <c r="C2552" s="4"/>
      <c r="D2552" s="4"/>
      <c r="E2552" s="4"/>
      <c r="F2552" s="4"/>
    </row>
    <row r="2553" spans="1:6" x14ac:dyDescent="0.3">
      <c r="A2553" s="7"/>
      <c r="B2553" s="4"/>
      <c r="C2553" s="4"/>
      <c r="D2553" s="4"/>
      <c r="E2553" s="4"/>
      <c r="F2553" s="4"/>
    </row>
    <row r="2554" spans="1:6" x14ac:dyDescent="0.3">
      <c r="A2554" s="7"/>
      <c r="B2554" s="4"/>
      <c r="C2554" s="4"/>
      <c r="D2554" s="4"/>
      <c r="E2554" s="4"/>
      <c r="F2554" s="4"/>
    </row>
    <row r="2555" spans="1:6" x14ac:dyDescent="0.3">
      <c r="A2555" s="7"/>
      <c r="B2555" s="4"/>
      <c r="C2555" s="4"/>
      <c r="D2555" s="4"/>
      <c r="E2555" s="4"/>
      <c r="F2555" s="4"/>
    </row>
    <row r="2556" spans="1:6" x14ac:dyDescent="0.3">
      <c r="A2556" s="7"/>
      <c r="B2556" s="4"/>
      <c r="C2556" s="4"/>
      <c r="D2556" s="4"/>
      <c r="E2556" s="4"/>
      <c r="F2556" s="4"/>
    </row>
    <row r="2557" spans="1:6" x14ac:dyDescent="0.3">
      <c r="A2557" s="7"/>
      <c r="B2557" s="4"/>
      <c r="C2557" s="4"/>
      <c r="D2557" s="4"/>
      <c r="E2557" s="4"/>
      <c r="F2557" s="4"/>
    </row>
    <row r="2558" spans="1:6" x14ac:dyDescent="0.3">
      <c r="A2558" s="7"/>
      <c r="B2558" s="4"/>
      <c r="C2558" s="4"/>
      <c r="D2558" s="4"/>
      <c r="E2558" s="4"/>
      <c r="F2558" s="4"/>
    </row>
    <row r="2559" spans="1:6" x14ac:dyDescent="0.3">
      <c r="A2559" s="7"/>
      <c r="B2559" s="4"/>
      <c r="C2559" s="4"/>
      <c r="D2559" s="4"/>
      <c r="E2559" s="4"/>
      <c r="F2559" s="4"/>
    </row>
    <row r="2560" spans="1:6" x14ac:dyDescent="0.3">
      <c r="A2560" s="7"/>
      <c r="B2560" s="4"/>
      <c r="C2560" s="4"/>
      <c r="D2560" s="4"/>
      <c r="E2560" s="4"/>
      <c r="F2560" s="4"/>
    </row>
    <row r="2561" spans="1:6" x14ac:dyDescent="0.3">
      <c r="A2561" s="7"/>
      <c r="B2561" s="4"/>
      <c r="C2561" s="4"/>
      <c r="D2561" s="4"/>
      <c r="E2561" s="4"/>
      <c r="F2561" s="4"/>
    </row>
    <row r="2562" spans="1:6" x14ac:dyDescent="0.3">
      <c r="A2562" s="7"/>
      <c r="B2562" s="4"/>
      <c r="C2562" s="4"/>
      <c r="D2562" s="4"/>
      <c r="E2562" s="4"/>
      <c r="F2562" s="4"/>
    </row>
    <row r="2563" spans="1:6" x14ac:dyDescent="0.3">
      <c r="A2563" s="7"/>
      <c r="B2563" s="4"/>
      <c r="C2563" s="4"/>
      <c r="D2563" s="4"/>
      <c r="E2563" s="4"/>
      <c r="F2563" s="4"/>
    </row>
    <row r="2564" spans="1:6" x14ac:dyDescent="0.3">
      <c r="A2564" s="7"/>
      <c r="B2564" s="4"/>
      <c r="C2564" s="4"/>
      <c r="D2564" s="4"/>
      <c r="E2564" s="4"/>
      <c r="F2564" s="4"/>
    </row>
    <row r="2565" spans="1:6" x14ac:dyDescent="0.3">
      <c r="A2565" s="7"/>
      <c r="B2565" s="4"/>
      <c r="C2565" s="4"/>
      <c r="D2565" s="4"/>
      <c r="E2565" s="4"/>
      <c r="F2565" s="4"/>
    </row>
    <row r="2566" spans="1:6" x14ac:dyDescent="0.3">
      <c r="A2566" s="7"/>
      <c r="B2566" s="4"/>
      <c r="C2566" s="4"/>
      <c r="D2566" s="4"/>
      <c r="E2566" s="4"/>
      <c r="F2566" s="4"/>
    </row>
    <row r="2567" spans="1:6" x14ac:dyDescent="0.3">
      <c r="A2567" s="7"/>
      <c r="B2567" s="4"/>
      <c r="C2567" s="4"/>
      <c r="D2567" s="4"/>
      <c r="E2567" s="4"/>
      <c r="F2567" s="4"/>
    </row>
    <row r="2568" spans="1:6" x14ac:dyDescent="0.3">
      <c r="A2568" s="7"/>
      <c r="B2568" s="4"/>
      <c r="C2568" s="4"/>
      <c r="D2568" s="4"/>
      <c r="E2568" s="4"/>
      <c r="F2568" s="4"/>
    </row>
    <row r="2569" spans="1:6" x14ac:dyDescent="0.3">
      <c r="A2569" s="7"/>
      <c r="B2569" s="4"/>
      <c r="C2569" s="4"/>
      <c r="D2569" s="4"/>
      <c r="E2569" s="4"/>
      <c r="F2569" s="4"/>
    </row>
    <row r="2570" spans="1:6" x14ac:dyDescent="0.3">
      <c r="A2570" s="7"/>
      <c r="B2570" s="4"/>
      <c r="C2570" s="4"/>
      <c r="D2570" s="4"/>
      <c r="E2570" s="4"/>
      <c r="F2570" s="4"/>
    </row>
    <row r="2571" spans="1:6" x14ac:dyDescent="0.3">
      <c r="A2571" s="7"/>
      <c r="B2571" s="4"/>
      <c r="C2571" s="4"/>
      <c r="D2571" s="4"/>
      <c r="E2571" s="4"/>
      <c r="F2571" s="4"/>
    </row>
    <row r="2572" spans="1:6" x14ac:dyDescent="0.3">
      <c r="A2572" s="7"/>
      <c r="B2572" s="4"/>
      <c r="C2572" s="4"/>
      <c r="D2572" s="4"/>
      <c r="E2572" s="4"/>
      <c r="F2572" s="4"/>
    </row>
    <row r="2573" spans="1:6" x14ac:dyDescent="0.3">
      <c r="A2573" s="7"/>
      <c r="B2573" s="4"/>
      <c r="C2573" s="4"/>
      <c r="D2573" s="4"/>
      <c r="E2573" s="4"/>
      <c r="F2573" s="4"/>
    </row>
    <row r="2574" spans="1:6" x14ac:dyDescent="0.3">
      <c r="A2574" s="7"/>
      <c r="B2574" s="4"/>
      <c r="C2574" s="4"/>
      <c r="D2574" s="4"/>
      <c r="E2574" s="4"/>
      <c r="F2574" s="4"/>
    </row>
    <row r="2575" spans="1:6" x14ac:dyDescent="0.3">
      <c r="A2575" s="7"/>
      <c r="B2575" s="4"/>
      <c r="C2575" s="4"/>
      <c r="D2575" s="4"/>
      <c r="E2575" s="4"/>
      <c r="F2575" s="4"/>
    </row>
    <row r="2576" spans="1:6" x14ac:dyDescent="0.3">
      <c r="A2576" s="7"/>
      <c r="B2576" s="4"/>
      <c r="C2576" s="4"/>
      <c r="D2576" s="4"/>
      <c r="E2576" s="4"/>
      <c r="F2576" s="4"/>
    </row>
    <row r="2577" spans="1:6" x14ac:dyDescent="0.3">
      <c r="A2577" s="7"/>
      <c r="B2577" s="4"/>
      <c r="C2577" s="4"/>
      <c r="D2577" s="4"/>
      <c r="E2577" s="4"/>
      <c r="F2577" s="4"/>
    </row>
    <row r="2578" spans="1:6" x14ac:dyDescent="0.3">
      <c r="A2578" s="7"/>
      <c r="B2578" s="4"/>
      <c r="C2578" s="4"/>
      <c r="D2578" s="4"/>
      <c r="E2578" s="4"/>
      <c r="F2578" s="4"/>
    </row>
    <row r="2579" spans="1:6" x14ac:dyDescent="0.3">
      <c r="A2579" s="7"/>
      <c r="B2579" s="4"/>
      <c r="C2579" s="4"/>
      <c r="D2579" s="4"/>
      <c r="E2579" s="4"/>
      <c r="F2579" s="4"/>
    </row>
    <row r="2580" spans="1:6" x14ac:dyDescent="0.3">
      <c r="A2580" s="7"/>
      <c r="B2580" s="4"/>
      <c r="C2580" s="4"/>
      <c r="D2580" s="4"/>
      <c r="E2580" s="4"/>
      <c r="F2580" s="4"/>
    </row>
    <row r="2581" spans="1:6" x14ac:dyDescent="0.3">
      <c r="A2581" s="7"/>
      <c r="B2581" s="4"/>
      <c r="C2581" s="4"/>
      <c r="D2581" s="4"/>
      <c r="E2581" s="4"/>
      <c r="F2581" s="4"/>
    </row>
    <row r="2582" spans="1:6" x14ac:dyDescent="0.3">
      <c r="A2582" s="7"/>
      <c r="B2582" s="4"/>
      <c r="C2582" s="4"/>
      <c r="D2582" s="4"/>
      <c r="E2582" s="4"/>
      <c r="F2582" s="4"/>
    </row>
    <row r="2583" spans="1:6" x14ac:dyDescent="0.3">
      <c r="A2583" s="7"/>
      <c r="B2583" s="4"/>
      <c r="C2583" s="4"/>
      <c r="D2583" s="4"/>
      <c r="E2583" s="4"/>
      <c r="F2583" s="4"/>
    </row>
    <row r="2584" spans="1:6" x14ac:dyDescent="0.3">
      <c r="A2584" s="7"/>
      <c r="B2584" s="4"/>
      <c r="C2584" s="4"/>
      <c r="D2584" s="4"/>
      <c r="E2584" s="4"/>
      <c r="F2584" s="4"/>
    </row>
    <row r="2585" spans="1:6" x14ac:dyDescent="0.3">
      <c r="A2585" s="7"/>
      <c r="B2585" s="4"/>
      <c r="C2585" s="4"/>
      <c r="D2585" s="4"/>
      <c r="E2585" s="4"/>
      <c r="F2585" s="4"/>
    </row>
    <row r="2586" spans="1:6" x14ac:dyDescent="0.3">
      <c r="A2586" s="7"/>
      <c r="B2586" s="4"/>
      <c r="C2586" s="4"/>
      <c r="D2586" s="4"/>
      <c r="E2586" s="4"/>
      <c r="F2586" s="4"/>
    </row>
    <row r="2587" spans="1:6" x14ac:dyDescent="0.3">
      <c r="A2587" s="7"/>
      <c r="B2587" s="4"/>
      <c r="C2587" s="4"/>
      <c r="D2587" s="4"/>
      <c r="E2587" s="4"/>
      <c r="F2587" s="4"/>
    </row>
    <row r="2588" spans="1:6" x14ac:dyDescent="0.3">
      <c r="A2588" s="7"/>
      <c r="B2588" s="4"/>
      <c r="C2588" s="4"/>
      <c r="D2588" s="4"/>
      <c r="E2588" s="4"/>
      <c r="F2588" s="4"/>
    </row>
    <row r="2589" spans="1:6" x14ac:dyDescent="0.3">
      <c r="A2589" s="7"/>
      <c r="B2589" s="4"/>
      <c r="C2589" s="4"/>
      <c r="D2589" s="4"/>
      <c r="E2589" s="4"/>
      <c r="F2589" s="4"/>
    </row>
    <row r="2590" spans="1:6" x14ac:dyDescent="0.3">
      <c r="A2590" s="7"/>
      <c r="B2590" s="4"/>
      <c r="C2590" s="4"/>
      <c r="D2590" s="4"/>
      <c r="E2590" s="4"/>
      <c r="F2590" s="4"/>
    </row>
    <row r="2591" spans="1:6" x14ac:dyDescent="0.3">
      <c r="A2591" s="7"/>
      <c r="B2591" s="4"/>
      <c r="C2591" s="4"/>
      <c r="D2591" s="4"/>
      <c r="E2591" s="4"/>
      <c r="F2591" s="4"/>
    </row>
    <row r="2592" spans="1:6" x14ac:dyDescent="0.3">
      <c r="A2592" s="7"/>
      <c r="B2592" s="4"/>
      <c r="C2592" s="4"/>
      <c r="D2592" s="4"/>
      <c r="E2592" s="4"/>
      <c r="F2592" s="4"/>
    </row>
    <row r="2593" spans="1:6" x14ac:dyDescent="0.3">
      <c r="A2593" s="7"/>
      <c r="B2593" s="4"/>
      <c r="C2593" s="4"/>
      <c r="D2593" s="4"/>
      <c r="E2593" s="4"/>
      <c r="F2593" s="4"/>
    </row>
    <row r="2594" spans="1:6" x14ac:dyDescent="0.3">
      <c r="A2594" s="7"/>
      <c r="B2594" s="4"/>
      <c r="C2594" s="4"/>
      <c r="D2594" s="4"/>
      <c r="E2594" s="4"/>
      <c r="F2594" s="4"/>
    </row>
    <row r="2595" spans="1:6" x14ac:dyDescent="0.3">
      <c r="A2595" s="7"/>
      <c r="B2595" s="4"/>
      <c r="C2595" s="4"/>
      <c r="D2595" s="4"/>
      <c r="E2595" s="4"/>
      <c r="F2595" s="4"/>
    </row>
    <row r="2596" spans="1:6" x14ac:dyDescent="0.3">
      <c r="A2596" s="7"/>
      <c r="B2596" s="4"/>
      <c r="C2596" s="4"/>
      <c r="D2596" s="4"/>
      <c r="E2596" s="4"/>
      <c r="F2596" s="4"/>
    </row>
    <row r="2597" spans="1:6" x14ac:dyDescent="0.3">
      <c r="A2597" s="7"/>
      <c r="B2597" s="4"/>
      <c r="C2597" s="4"/>
      <c r="D2597" s="4"/>
      <c r="E2597" s="4"/>
      <c r="F2597" s="4"/>
    </row>
    <row r="2598" spans="1:6" x14ac:dyDescent="0.3">
      <c r="A2598" s="7"/>
      <c r="B2598" s="4"/>
      <c r="C2598" s="4"/>
      <c r="D2598" s="4"/>
      <c r="E2598" s="4"/>
      <c r="F2598" s="4"/>
    </row>
    <row r="2599" spans="1:6" x14ac:dyDescent="0.3">
      <c r="A2599" s="7"/>
      <c r="B2599" s="4"/>
      <c r="C2599" s="4"/>
      <c r="D2599" s="4"/>
      <c r="E2599" s="4"/>
      <c r="F2599" s="4"/>
    </row>
    <row r="2600" spans="1:6" x14ac:dyDescent="0.3">
      <c r="A2600" s="7"/>
      <c r="B2600" s="4"/>
      <c r="C2600" s="4"/>
      <c r="D2600" s="4"/>
      <c r="E2600" s="4"/>
      <c r="F2600" s="4"/>
    </row>
    <row r="2601" spans="1:6" x14ac:dyDescent="0.3">
      <c r="A2601" s="7"/>
      <c r="B2601" s="4"/>
      <c r="C2601" s="4"/>
      <c r="D2601" s="4"/>
      <c r="E2601" s="4"/>
      <c r="F2601" s="4"/>
    </row>
    <row r="2602" spans="1:6" x14ac:dyDescent="0.3">
      <c r="A2602" s="7"/>
      <c r="B2602" s="4"/>
      <c r="C2602" s="4"/>
      <c r="D2602" s="4"/>
      <c r="E2602" s="4"/>
      <c r="F2602" s="4"/>
    </row>
    <row r="2603" spans="1:6" x14ac:dyDescent="0.3">
      <c r="A2603" s="7"/>
      <c r="B2603" s="4"/>
      <c r="C2603" s="4"/>
      <c r="D2603" s="4"/>
      <c r="E2603" s="4"/>
      <c r="F2603" s="4"/>
    </row>
    <row r="2604" spans="1:6" x14ac:dyDescent="0.3">
      <c r="A2604" s="7"/>
      <c r="B2604" s="4"/>
      <c r="C2604" s="4"/>
      <c r="D2604" s="4"/>
      <c r="E2604" s="4"/>
      <c r="F2604" s="4"/>
    </row>
    <row r="2605" spans="1:6" x14ac:dyDescent="0.3">
      <c r="A2605" s="7"/>
      <c r="B2605" s="4"/>
      <c r="C2605" s="4"/>
      <c r="D2605" s="4"/>
      <c r="E2605" s="4"/>
      <c r="F2605" s="4"/>
    </row>
    <row r="2606" spans="1:6" x14ac:dyDescent="0.3">
      <c r="A2606" s="7"/>
      <c r="B2606" s="4"/>
      <c r="C2606" s="4"/>
      <c r="D2606" s="4"/>
      <c r="E2606" s="4"/>
      <c r="F2606" s="4"/>
    </row>
    <row r="2607" spans="1:6" x14ac:dyDescent="0.3">
      <c r="A2607" s="7"/>
      <c r="B2607" s="4"/>
      <c r="C2607" s="4"/>
      <c r="D2607" s="4"/>
      <c r="E2607" s="4"/>
      <c r="F2607" s="4"/>
    </row>
    <row r="2608" spans="1:6" x14ac:dyDescent="0.3">
      <c r="A2608" s="7"/>
      <c r="B2608" s="4"/>
      <c r="C2608" s="4"/>
      <c r="D2608" s="4"/>
      <c r="E2608" s="4"/>
      <c r="F2608" s="4"/>
    </row>
    <row r="2609" spans="1:6" x14ac:dyDescent="0.3">
      <c r="A2609" s="7"/>
      <c r="B2609" s="4"/>
      <c r="C2609" s="4"/>
      <c r="D2609" s="4"/>
      <c r="E2609" s="4"/>
      <c r="F2609" s="4"/>
    </row>
    <row r="2610" spans="1:6" x14ac:dyDescent="0.3">
      <c r="A2610" s="7"/>
      <c r="B2610" s="4"/>
      <c r="C2610" s="4"/>
      <c r="D2610" s="4"/>
      <c r="E2610" s="4"/>
      <c r="F2610" s="4"/>
    </row>
    <row r="2611" spans="1:6" x14ac:dyDescent="0.3">
      <c r="A2611" s="7"/>
      <c r="B2611" s="4"/>
      <c r="C2611" s="4"/>
      <c r="D2611" s="4"/>
      <c r="E2611" s="4"/>
      <c r="F2611" s="4"/>
    </row>
    <row r="2612" spans="1:6" x14ac:dyDescent="0.3">
      <c r="A2612" s="7"/>
      <c r="B2612" s="4"/>
      <c r="C2612" s="4"/>
      <c r="D2612" s="4"/>
      <c r="E2612" s="4"/>
      <c r="F2612" s="4"/>
    </row>
    <row r="2613" spans="1:6" x14ac:dyDescent="0.3">
      <c r="A2613" s="7"/>
      <c r="B2613" s="4"/>
      <c r="C2613" s="4"/>
      <c r="D2613" s="4"/>
      <c r="E2613" s="4"/>
      <c r="F2613" s="4"/>
    </row>
    <row r="2614" spans="1:6" x14ac:dyDescent="0.3">
      <c r="A2614" s="7"/>
      <c r="B2614" s="4"/>
      <c r="C2614" s="4"/>
      <c r="D2614" s="4"/>
      <c r="E2614" s="4"/>
      <c r="F2614" s="4"/>
    </row>
    <row r="2615" spans="1:6" x14ac:dyDescent="0.3">
      <c r="A2615" s="7"/>
      <c r="B2615" s="4"/>
      <c r="C2615" s="4"/>
      <c r="D2615" s="4"/>
      <c r="E2615" s="4"/>
      <c r="F2615" s="4"/>
    </row>
    <row r="2616" spans="1:6" x14ac:dyDescent="0.3">
      <c r="A2616" s="7"/>
      <c r="B2616" s="4"/>
      <c r="C2616" s="4"/>
      <c r="D2616" s="4"/>
      <c r="E2616" s="4"/>
      <c r="F2616" s="4"/>
    </row>
    <row r="2617" spans="1:6" x14ac:dyDescent="0.3">
      <c r="A2617" s="7"/>
      <c r="B2617" s="4"/>
      <c r="C2617" s="4"/>
      <c r="D2617" s="4"/>
      <c r="E2617" s="4"/>
      <c r="F2617" s="4"/>
    </row>
    <row r="2618" spans="1:6" x14ac:dyDescent="0.3">
      <c r="A2618" s="7"/>
      <c r="B2618" s="4"/>
      <c r="C2618" s="4"/>
      <c r="D2618" s="4"/>
      <c r="E2618" s="4"/>
      <c r="F2618" s="4"/>
    </row>
    <row r="2619" spans="1:6" x14ac:dyDescent="0.3">
      <c r="A2619" s="7"/>
      <c r="B2619" s="4"/>
      <c r="C2619" s="4"/>
      <c r="D2619" s="4"/>
      <c r="E2619" s="4"/>
      <c r="F2619" s="4"/>
    </row>
    <row r="2620" spans="1:6" x14ac:dyDescent="0.3">
      <c r="A2620" s="7"/>
      <c r="B2620" s="4"/>
      <c r="C2620" s="4"/>
      <c r="D2620" s="4"/>
      <c r="E2620" s="4"/>
      <c r="F2620" s="4"/>
    </row>
    <row r="2621" spans="1:6" x14ac:dyDescent="0.3">
      <c r="A2621" s="7"/>
      <c r="B2621" s="4"/>
      <c r="C2621" s="4"/>
      <c r="D2621" s="4"/>
      <c r="E2621" s="4"/>
      <c r="F2621" s="4"/>
    </row>
    <row r="2622" spans="1:6" x14ac:dyDescent="0.3">
      <c r="A2622" s="7"/>
      <c r="B2622" s="4"/>
      <c r="C2622" s="4"/>
      <c r="D2622" s="4"/>
      <c r="E2622" s="4"/>
      <c r="F2622" s="4"/>
    </row>
    <row r="2623" spans="1:6" x14ac:dyDescent="0.3">
      <c r="A2623" s="7"/>
      <c r="B2623" s="4"/>
      <c r="C2623" s="4"/>
      <c r="D2623" s="4"/>
      <c r="E2623" s="4"/>
      <c r="F2623" s="4"/>
    </row>
    <row r="2624" spans="1:6" x14ac:dyDescent="0.3">
      <c r="A2624" s="7"/>
      <c r="B2624" s="4"/>
      <c r="C2624" s="4"/>
      <c r="D2624" s="4"/>
      <c r="E2624" s="4"/>
      <c r="F2624" s="4"/>
    </row>
    <row r="2625" spans="1:6" x14ac:dyDescent="0.3">
      <c r="A2625" s="7"/>
      <c r="B2625" s="4"/>
      <c r="C2625" s="4"/>
      <c r="D2625" s="4"/>
      <c r="E2625" s="4"/>
      <c r="F2625" s="4"/>
    </row>
    <row r="2626" spans="1:6" x14ac:dyDescent="0.3">
      <c r="A2626" s="7"/>
      <c r="B2626" s="4"/>
      <c r="C2626" s="4"/>
      <c r="D2626" s="4"/>
      <c r="E2626" s="4"/>
      <c r="F2626" s="4"/>
    </row>
    <row r="2627" spans="1:6" x14ac:dyDescent="0.3">
      <c r="A2627" s="7"/>
      <c r="B2627" s="4"/>
      <c r="C2627" s="4"/>
      <c r="D2627" s="4"/>
      <c r="E2627" s="4"/>
      <c r="F2627" s="4"/>
    </row>
    <row r="2628" spans="1:6" x14ac:dyDescent="0.3">
      <c r="A2628" s="7"/>
      <c r="B2628" s="4"/>
      <c r="C2628" s="4"/>
      <c r="D2628" s="4"/>
      <c r="E2628" s="4"/>
      <c r="F2628" s="4"/>
    </row>
    <row r="2629" spans="1:6" x14ac:dyDescent="0.3">
      <c r="A2629" s="7"/>
      <c r="B2629" s="4"/>
      <c r="C2629" s="4"/>
      <c r="D2629" s="4"/>
      <c r="E2629" s="4"/>
      <c r="F2629" s="4"/>
    </row>
    <row r="2630" spans="1:6" x14ac:dyDescent="0.3">
      <c r="A2630" s="7"/>
      <c r="B2630" s="4"/>
      <c r="C2630" s="4"/>
      <c r="D2630" s="4"/>
      <c r="E2630" s="4"/>
      <c r="F2630" s="4"/>
    </row>
    <row r="2631" spans="1:6" x14ac:dyDescent="0.3">
      <c r="A2631" s="7"/>
      <c r="B2631" s="4"/>
      <c r="C2631" s="4"/>
      <c r="D2631" s="4"/>
      <c r="E2631" s="4"/>
      <c r="F2631" s="4"/>
    </row>
    <row r="2632" spans="1:6" x14ac:dyDescent="0.3">
      <c r="A2632" s="7"/>
      <c r="B2632" s="4"/>
      <c r="C2632" s="4"/>
      <c r="D2632" s="4"/>
      <c r="E2632" s="4"/>
      <c r="F2632" s="4"/>
    </row>
    <row r="2633" spans="1:6" x14ac:dyDescent="0.3">
      <c r="A2633" s="7"/>
      <c r="B2633" s="4"/>
      <c r="C2633" s="4"/>
      <c r="D2633" s="4"/>
      <c r="E2633" s="4"/>
      <c r="F2633" s="4"/>
    </row>
    <row r="2634" spans="1:6" x14ac:dyDescent="0.3">
      <c r="A2634" s="7"/>
      <c r="B2634" s="4"/>
      <c r="C2634" s="4"/>
      <c r="D2634" s="4"/>
      <c r="E2634" s="4"/>
      <c r="F2634" s="4"/>
    </row>
    <row r="2635" spans="1:6" x14ac:dyDescent="0.3">
      <c r="A2635" s="7"/>
      <c r="B2635" s="4"/>
      <c r="C2635" s="4"/>
      <c r="D2635" s="4"/>
      <c r="E2635" s="4"/>
      <c r="F2635" s="4"/>
    </row>
    <row r="2636" spans="1:6" x14ac:dyDescent="0.3">
      <c r="A2636" s="7"/>
      <c r="B2636" s="4"/>
      <c r="C2636" s="4"/>
      <c r="D2636" s="4"/>
      <c r="E2636" s="4"/>
      <c r="F2636" s="4"/>
    </row>
    <row r="2637" spans="1:6" x14ac:dyDescent="0.3">
      <c r="A2637" s="7"/>
      <c r="B2637" s="4"/>
      <c r="C2637" s="4"/>
      <c r="D2637" s="4"/>
      <c r="E2637" s="4"/>
      <c r="F2637" s="4"/>
    </row>
    <row r="2638" spans="1:6" x14ac:dyDescent="0.3">
      <c r="A2638" s="7"/>
      <c r="B2638" s="4"/>
      <c r="C2638" s="4"/>
      <c r="D2638" s="4"/>
      <c r="E2638" s="4"/>
      <c r="F2638" s="4"/>
    </row>
    <row r="2639" spans="1:6" x14ac:dyDescent="0.3">
      <c r="A2639" s="7"/>
      <c r="B2639" s="4"/>
      <c r="C2639" s="4"/>
      <c r="D2639" s="4"/>
      <c r="E2639" s="4"/>
      <c r="F2639" s="4"/>
    </row>
    <row r="2640" spans="1:6" x14ac:dyDescent="0.3">
      <c r="A2640" s="7"/>
      <c r="B2640" s="4"/>
      <c r="C2640" s="4"/>
      <c r="D2640" s="4"/>
      <c r="E2640" s="4"/>
      <c r="F2640" s="4"/>
    </row>
    <row r="2641" spans="1:6" x14ac:dyDescent="0.3">
      <c r="A2641" s="7"/>
      <c r="B2641" s="4"/>
      <c r="C2641" s="4"/>
      <c r="D2641" s="4"/>
      <c r="E2641" s="4"/>
      <c r="F2641" s="4"/>
    </row>
    <row r="2642" spans="1:6" x14ac:dyDescent="0.3">
      <c r="A2642" s="7"/>
      <c r="B2642" s="4"/>
      <c r="C2642" s="4"/>
      <c r="D2642" s="4"/>
      <c r="E2642" s="4"/>
      <c r="F2642" s="4"/>
    </row>
    <row r="2643" spans="1:6" x14ac:dyDescent="0.3">
      <c r="A2643" s="7"/>
      <c r="B2643" s="4"/>
      <c r="C2643" s="4"/>
      <c r="D2643" s="4"/>
      <c r="E2643" s="4"/>
      <c r="F2643" s="4"/>
    </row>
    <row r="2644" spans="1:6" x14ac:dyDescent="0.3">
      <c r="A2644" s="7"/>
      <c r="B2644" s="4"/>
      <c r="C2644" s="4"/>
      <c r="D2644" s="4"/>
      <c r="E2644" s="4"/>
      <c r="F2644" s="4"/>
    </row>
    <row r="2645" spans="1:6" x14ac:dyDescent="0.3">
      <c r="A2645" s="7"/>
      <c r="B2645" s="4"/>
      <c r="C2645" s="4"/>
      <c r="D2645" s="4"/>
      <c r="E2645" s="4"/>
      <c r="F2645" s="4"/>
    </row>
    <row r="2646" spans="1:6" x14ac:dyDescent="0.3">
      <c r="A2646" s="7"/>
      <c r="B2646" s="4"/>
      <c r="C2646" s="4"/>
      <c r="D2646" s="4"/>
      <c r="E2646" s="4"/>
      <c r="F2646" s="4"/>
    </row>
    <row r="2647" spans="1:6" x14ac:dyDescent="0.3">
      <c r="A2647" s="7"/>
      <c r="B2647" s="4"/>
      <c r="C2647" s="4"/>
      <c r="D2647" s="4"/>
      <c r="E2647" s="4"/>
      <c r="F2647" s="4"/>
    </row>
    <row r="2648" spans="1:6" x14ac:dyDescent="0.3">
      <c r="A2648" s="7"/>
      <c r="B2648" s="4"/>
      <c r="C2648" s="4"/>
      <c r="D2648" s="4"/>
      <c r="E2648" s="4"/>
      <c r="F2648" s="4"/>
    </row>
    <row r="2649" spans="1:6" x14ac:dyDescent="0.3">
      <c r="A2649" s="7"/>
      <c r="B2649" s="4"/>
      <c r="C2649" s="4"/>
      <c r="D2649" s="4"/>
      <c r="E2649" s="4"/>
      <c r="F2649" s="4"/>
    </row>
    <row r="2650" spans="1:6" x14ac:dyDescent="0.3">
      <c r="A2650" s="7"/>
      <c r="B2650" s="4"/>
      <c r="C2650" s="4"/>
      <c r="D2650" s="4"/>
      <c r="E2650" s="4"/>
      <c r="F2650" s="4"/>
    </row>
    <row r="2651" spans="1:6" x14ac:dyDescent="0.3">
      <c r="A2651" s="7"/>
      <c r="B2651" s="4"/>
      <c r="C2651" s="4"/>
      <c r="D2651" s="4"/>
      <c r="E2651" s="4"/>
      <c r="F2651" s="4"/>
    </row>
    <row r="2652" spans="1:6" x14ac:dyDescent="0.3">
      <c r="A2652" s="7"/>
      <c r="B2652" s="4"/>
      <c r="C2652" s="4"/>
      <c r="D2652" s="4"/>
      <c r="E2652" s="4"/>
      <c r="F2652" s="4"/>
    </row>
    <row r="2653" spans="1:6" x14ac:dyDescent="0.3">
      <c r="A2653" s="7"/>
      <c r="B2653" s="4"/>
      <c r="C2653" s="4"/>
      <c r="D2653" s="4"/>
      <c r="E2653" s="4"/>
      <c r="F2653" s="4"/>
    </row>
    <row r="2654" spans="1:6" x14ac:dyDescent="0.3">
      <c r="A2654" s="7"/>
      <c r="B2654" s="4"/>
      <c r="C2654" s="4"/>
      <c r="D2654" s="4"/>
      <c r="E2654" s="4"/>
      <c r="F2654" s="4"/>
    </row>
    <row r="2655" spans="1:6" x14ac:dyDescent="0.3">
      <c r="A2655" s="7"/>
      <c r="B2655" s="4"/>
      <c r="C2655" s="4"/>
      <c r="D2655" s="4"/>
      <c r="E2655" s="4"/>
      <c r="F2655" s="4"/>
    </row>
    <row r="2656" spans="1:6" x14ac:dyDescent="0.3">
      <c r="A2656" s="7"/>
      <c r="B2656" s="4"/>
      <c r="C2656" s="4"/>
      <c r="D2656" s="4"/>
      <c r="E2656" s="4"/>
      <c r="F2656" s="4"/>
    </row>
    <row r="2657" spans="1:6" x14ac:dyDescent="0.3">
      <c r="A2657" s="7"/>
      <c r="B2657" s="4"/>
      <c r="C2657" s="4"/>
      <c r="D2657" s="4"/>
      <c r="E2657" s="4"/>
      <c r="F2657" s="4"/>
    </row>
    <row r="2658" spans="1:6" x14ac:dyDescent="0.3">
      <c r="A2658" s="7"/>
      <c r="B2658" s="4"/>
      <c r="C2658" s="4"/>
      <c r="D2658" s="4"/>
      <c r="E2658" s="4"/>
      <c r="F2658" s="4"/>
    </row>
    <row r="2659" spans="1:6" x14ac:dyDescent="0.3">
      <c r="A2659" s="7"/>
      <c r="B2659" s="4"/>
      <c r="C2659" s="4"/>
      <c r="D2659" s="4"/>
      <c r="E2659" s="4"/>
      <c r="F2659" s="4"/>
    </row>
    <row r="2660" spans="1:6" x14ac:dyDescent="0.3">
      <c r="A2660" s="7"/>
      <c r="B2660" s="4"/>
      <c r="C2660" s="4"/>
      <c r="D2660" s="4"/>
      <c r="E2660" s="4"/>
      <c r="F2660" s="4"/>
    </row>
    <row r="2661" spans="1:6" x14ac:dyDescent="0.3">
      <c r="A2661" s="7"/>
      <c r="B2661" s="4"/>
      <c r="C2661" s="4"/>
      <c r="D2661" s="4"/>
      <c r="E2661" s="4"/>
      <c r="F2661" s="4"/>
    </row>
    <row r="2662" spans="1:6" x14ac:dyDescent="0.3">
      <c r="A2662" s="7"/>
      <c r="B2662" s="4"/>
      <c r="C2662" s="4"/>
      <c r="D2662" s="4"/>
      <c r="E2662" s="4"/>
      <c r="F2662" s="4"/>
    </row>
    <row r="2663" spans="1:6" x14ac:dyDescent="0.3">
      <c r="A2663" s="7"/>
      <c r="B2663" s="4"/>
      <c r="C2663" s="4"/>
      <c r="D2663" s="4"/>
      <c r="E2663" s="4"/>
      <c r="F2663" s="4"/>
    </row>
    <row r="2664" spans="1:6" x14ac:dyDescent="0.3">
      <c r="A2664" s="7"/>
      <c r="B2664" s="4"/>
      <c r="C2664" s="4"/>
      <c r="D2664" s="4"/>
      <c r="E2664" s="4"/>
      <c r="F2664" s="4"/>
    </row>
    <row r="2665" spans="1:6" x14ac:dyDescent="0.3">
      <c r="A2665" s="7"/>
      <c r="B2665" s="4"/>
      <c r="C2665" s="4"/>
      <c r="D2665" s="4"/>
      <c r="E2665" s="4"/>
      <c r="F2665" s="4"/>
    </row>
    <row r="2666" spans="1:6" x14ac:dyDescent="0.3">
      <c r="A2666" s="7"/>
      <c r="B2666" s="4"/>
      <c r="C2666" s="4"/>
      <c r="D2666" s="4"/>
      <c r="E2666" s="4"/>
      <c r="F2666" s="4"/>
    </row>
    <row r="2667" spans="1:6" x14ac:dyDescent="0.3">
      <c r="A2667" s="7"/>
      <c r="B2667" s="4"/>
      <c r="C2667" s="4"/>
      <c r="D2667" s="4"/>
      <c r="E2667" s="4"/>
      <c r="F2667" s="4"/>
    </row>
    <row r="2668" spans="1:6" x14ac:dyDescent="0.3">
      <c r="A2668" s="7"/>
      <c r="B2668" s="4"/>
      <c r="C2668" s="4"/>
      <c r="D2668" s="4"/>
      <c r="E2668" s="4"/>
      <c r="F2668" s="4"/>
    </row>
    <row r="2669" spans="1:6" x14ac:dyDescent="0.3">
      <c r="A2669" s="7"/>
      <c r="B2669" s="4"/>
      <c r="C2669" s="4"/>
      <c r="D2669" s="4"/>
      <c r="E2669" s="4"/>
      <c r="F2669" s="4"/>
    </row>
    <row r="2670" spans="1:6" x14ac:dyDescent="0.3">
      <c r="A2670" s="7"/>
      <c r="B2670" s="4"/>
      <c r="C2670" s="4"/>
      <c r="D2670" s="4"/>
      <c r="E2670" s="4"/>
      <c r="F2670" s="4"/>
    </row>
    <row r="2671" spans="1:6" x14ac:dyDescent="0.3">
      <c r="A2671" s="7"/>
      <c r="B2671" s="4"/>
      <c r="C2671" s="4"/>
      <c r="D2671" s="4"/>
      <c r="E2671" s="4"/>
      <c r="F2671" s="4"/>
    </row>
    <row r="2672" spans="1:6" x14ac:dyDescent="0.3">
      <c r="A2672" s="7"/>
      <c r="B2672" s="4"/>
      <c r="C2672" s="4"/>
      <c r="D2672" s="4"/>
      <c r="E2672" s="4"/>
      <c r="F2672" s="4"/>
    </row>
    <row r="2673" spans="1:6" x14ac:dyDescent="0.3">
      <c r="A2673" s="7"/>
      <c r="B2673" s="4"/>
      <c r="C2673" s="4"/>
      <c r="D2673" s="4"/>
      <c r="E2673" s="4"/>
      <c r="F2673" s="4"/>
    </row>
    <row r="2674" spans="1:6" x14ac:dyDescent="0.3">
      <c r="A2674" s="7"/>
      <c r="B2674" s="4"/>
      <c r="C2674" s="4"/>
      <c r="D2674" s="4"/>
      <c r="E2674" s="4"/>
      <c r="F2674" s="4"/>
    </row>
    <row r="2675" spans="1:6" x14ac:dyDescent="0.3">
      <c r="A2675" s="7"/>
      <c r="B2675" s="4"/>
      <c r="C2675" s="4"/>
      <c r="D2675" s="4"/>
      <c r="E2675" s="4"/>
      <c r="F2675" s="4"/>
    </row>
    <row r="2676" spans="1:6" x14ac:dyDescent="0.3">
      <c r="A2676" s="7"/>
      <c r="B2676" s="4"/>
      <c r="C2676" s="4"/>
      <c r="D2676" s="4"/>
      <c r="E2676" s="4"/>
      <c r="F2676" s="4"/>
    </row>
    <row r="2677" spans="1:6" x14ac:dyDescent="0.3">
      <c r="A2677" s="7"/>
      <c r="B2677" s="4"/>
      <c r="C2677" s="4"/>
      <c r="D2677" s="4"/>
      <c r="E2677" s="4"/>
      <c r="F2677" s="4"/>
    </row>
    <row r="2678" spans="1:6" x14ac:dyDescent="0.3">
      <c r="A2678" s="7"/>
      <c r="B2678" s="4"/>
      <c r="C2678" s="4"/>
      <c r="D2678" s="4"/>
      <c r="E2678" s="4"/>
      <c r="F2678" s="4"/>
    </row>
    <row r="2679" spans="1:6" x14ac:dyDescent="0.3">
      <c r="A2679" s="7"/>
      <c r="B2679" s="4"/>
      <c r="C2679" s="4"/>
      <c r="D2679" s="4"/>
      <c r="E2679" s="4"/>
      <c r="F2679" s="4"/>
    </row>
    <row r="2680" spans="1:6" x14ac:dyDescent="0.3">
      <c r="A2680" s="7"/>
      <c r="B2680" s="4"/>
      <c r="C2680" s="4"/>
      <c r="D2680" s="4"/>
      <c r="E2680" s="4"/>
      <c r="F2680" s="4"/>
    </row>
    <row r="2681" spans="1:6" x14ac:dyDescent="0.3">
      <c r="A2681" s="7"/>
      <c r="B2681" s="4"/>
      <c r="C2681" s="4"/>
      <c r="D2681" s="4"/>
      <c r="E2681" s="4"/>
      <c r="F2681" s="4"/>
    </row>
    <row r="2682" spans="1:6" x14ac:dyDescent="0.3">
      <c r="A2682" s="7"/>
      <c r="B2682" s="4"/>
      <c r="C2682" s="4"/>
      <c r="D2682" s="4"/>
      <c r="E2682" s="4"/>
      <c r="F2682" s="4"/>
    </row>
    <row r="2683" spans="1:6" x14ac:dyDescent="0.3">
      <c r="A2683" s="7"/>
      <c r="B2683" s="4"/>
      <c r="C2683" s="4"/>
      <c r="D2683" s="4"/>
      <c r="E2683" s="4"/>
      <c r="F2683" s="4"/>
    </row>
    <row r="2684" spans="1:6" x14ac:dyDescent="0.3">
      <c r="A2684" s="7"/>
      <c r="B2684" s="4"/>
      <c r="C2684" s="4"/>
      <c r="D2684" s="4"/>
      <c r="E2684" s="4"/>
      <c r="F2684" s="4"/>
    </row>
    <row r="2685" spans="1:6" x14ac:dyDescent="0.3">
      <c r="A2685" s="7"/>
      <c r="B2685" s="4"/>
      <c r="C2685" s="4"/>
      <c r="D2685" s="4"/>
      <c r="E2685" s="4"/>
      <c r="F2685" s="4"/>
    </row>
    <row r="2686" spans="1:6" x14ac:dyDescent="0.3">
      <c r="A2686" s="7"/>
      <c r="B2686" s="4"/>
      <c r="C2686" s="4"/>
      <c r="D2686" s="4"/>
      <c r="E2686" s="4"/>
      <c r="F2686" s="4"/>
    </row>
    <row r="2687" spans="1:6" x14ac:dyDescent="0.3">
      <c r="A2687" s="7"/>
      <c r="B2687" s="4"/>
      <c r="C2687" s="4"/>
      <c r="D2687" s="4"/>
      <c r="E2687" s="4"/>
      <c r="F2687" s="4"/>
    </row>
    <row r="2688" spans="1:6" x14ac:dyDescent="0.3">
      <c r="A2688" s="7"/>
      <c r="B2688" s="4"/>
      <c r="C2688" s="4"/>
      <c r="D2688" s="4"/>
      <c r="E2688" s="4"/>
      <c r="F2688" s="4"/>
    </row>
    <row r="2689" spans="1:6" x14ac:dyDescent="0.3">
      <c r="A2689" s="7"/>
      <c r="B2689" s="4"/>
      <c r="C2689" s="4"/>
      <c r="D2689" s="4"/>
      <c r="E2689" s="4"/>
      <c r="F2689" s="4"/>
    </row>
    <row r="2690" spans="1:6" x14ac:dyDescent="0.3">
      <c r="A2690" s="7"/>
      <c r="B2690" s="4"/>
      <c r="C2690" s="4"/>
      <c r="D2690" s="4"/>
      <c r="E2690" s="4"/>
      <c r="F2690" s="4"/>
    </row>
    <row r="2691" spans="1:6" x14ac:dyDescent="0.3">
      <c r="A2691" s="7"/>
      <c r="B2691" s="4"/>
      <c r="C2691" s="4"/>
      <c r="D2691" s="4"/>
      <c r="E2691" s="4"/>
      <c r="F2691" s="4"/>
    </row>
    <row r="2692" spans="1:6" x14ac:dyDescent="0.3">
      <c r="A2692" s="7"/>
      <c r="B2692" s="4"/>
      <c r="C2692" s="4"/>
      <c r="D2692" s="4"/>
      <c r="E2692" s="4"/>
      <c r="F2692" s="4"/>
    </row>
    <row r="2693" spans="1:6" x14ac:dyDescent="0.3">
      <c r="A2693" s="7"/>
      <c r="B2693" s="4"/>
      <c r="C2693" s="4"/>
      <c r="D2693" s="4"/>
      <c r="E2693" s="4"/>
      <c r="F2693" s="4"/>
    </row>
    <row r="2694" spans="1:6" x14ac:dyDescent="0.3">
      <c r="A2694" s="7"/>
      <c r="B2694" s="4"/>
      <c r="C2694" s="4"/>
      <c r="D2694" s="4"/>
      <c r="E2694" s="4"/>
      <c r="F2694" s="4"/>
    </row>
    <row r="2695" spans="1:6" x14ac:dyDescent="0.3">
      <c r="A2695" s="7"/>
      <c r="B2695" s="4"/>
      <c r="C2695" s="4"/>
      <c r="D2695" s="4"/>
      <c r="E2695" s="4"/>
      <c r="F2695" s="4"/>
    </row>
    <row r="2696" spans="1:6" x14ac:dyDescent="0.3">
      <c r="A2696" s="7"/>
      <c r="B2696" s="4"/>
      <c r="C2696" s="4"/>
      <c r="D2696" s="4"/>
      <c r="E2696" s="4"/>
      <c r="F2696" s="4"/>
    </row>
    <row r="2697" spans="1:6" x14ac:dyDescent="0.3">
      <c r="A2697" s="7"/>
      <c r="B2697" s="4"/>
      <c r="C2697" s="4"/>
      <c r="D2697" s="4"/>
      <c r="E2697" s="4"/>
      <c r="F2697" s="4"/>
    </row>
    <row r="2698" spans="1:6" x14ac:dyDescent="0.3">
      <c r="A2698" s="7"/>
      <c r="B2698" s="4"/>
      <c r="C2698" s="4"/>
      <c r="D2698" s="4"/>
      <c r="E2698" s="4"/>
      <c r="F2698" s="4"/>
    </row>
    <row r="2699" spans="1:6" x14ac:dyDescent="0.3">
      <c r="A2699" s="7"/>
      <c r="B2699" s="4"/>
      <c r="C2699" s="4"/>
      <c r="D2699" s="4"/>
      <c r="E2699" s="4"/>
      <c r="F2699" s="4"/>
    </row>
    <row r="2700" spans="1:6" x14ac:dyDescent="0.3">
      <c r="A2700" s="7"/>
      <c r="B2700" s="4"/>
      <c r="C2700" s="4"/>
      <c r="D2700" s="4"/>
      <c r="E2700" s="4"/>
      <c r="F2700" s="4"/>
    </row>
    <row r="2701" spans="1:6" x14ac:dyDescent="0.3">
      <c r="A2701" s="7"/>
      <c r="B2701" s="4"/>
      <c r="C2701" s="4"/>
      <c r="D2701" s="4"/>
      <c r="E2701" s="4"/>
      <c r="F2701" s="4"/>
    </row>
    <row r="2702" spans="1:6" x14ac:dyDescent="0.3">
      <c r="A2702" s="7"/>
      <c r="B2702" s="4"/>
      <c r="C2702" s="4"/>
      <c r="D2702" s="4"/>
      <c r="E2702" s="4"/>
      <c r="F2702" s="4"/>
    </row>
    <row r="2703" spans="1:6" x14ac:dyDescent="0.3">
      <c r="A2703" s="7"/>
      <c r="B2703" s="4"/>
      <c r="C2703" s="4"/>
      <c r="D2703" s="4"/>
      <c r="E2703" s="4"/>
      <c r="F2703" s="4"/>
    </row>
    <row r="2704" spans="1:6" x14ac:dyDescent="0.3">
      <c r="A2704" s="7"/>
      <c r="B2704" s="4"/>
      <c r="C2704" s="4"/>
      <c r="D2704" s="4"/>
      <c r="E2704" s="4"/>
      <c r="F2704" s="4"/>
    </row>
    <row r="2705" spans="1:6" x14ac:dyDescent="0.3">
      <c r="A2705" s="7"/>
      <c r="B2705" s="4"/>
      <c r="C2705" s="4"/>
      <c r="D2705" s="4"/>
      <c r="E2705" s="4"/>
      <c r="F2705" s="4"/>
    </row>
    <row r="2706" spans="1:6" x14ac:dyDescent="0.3">
      <c r="A2706" s="7"/>
      <c r="B2706" s="4"/>
      <c r="C2706" s="4"/>
      <c r="D2706" s="4"/>
      <c r="E2706" s="4"/>
      <c r="F2706" s="4"/>
    </row>
    <row r="2707" spans="1:6" x14ac:dyDescent="0.3">
      <c r="A2707" s="7"/>
      <c r="B2707" s="4"/>
      <c r="C2707" s="4"/>
      <c r="D2707" s="4"/>
      <c r="E2707" s="4"/>
      <c r="F2707" s="4"/>
    </row>
    <row r="2708" spans="1:6" x14ac:dyDescent="0.3">
      <c r="A2708" s="7"/>
      <c r="B2708" s="4"/>
      <c r="C2708" s="4"/>
      <c r="D2708" s="4"/>
      <c r="E2708" s="4"/>
      <c r="F2708" s="4"/>
    </row>
    <row r="2709" spans="1:6" x14ac:dyDescent="0.3">
      <c r="A2709" s="7"/>
      <c r="B2709" s="4"/>
      <c r="C2709" s="4"/>
      <c r="D2709" s="4"/>
      <c r="E2709" s="4"/>
      <c r="F2709" s="4"/>
    </row>
    <row r="2710" spans="1:6" x14ac:dyDescent="0.3">
      <c r="A2710" s="7"/>
      <c r="B2710" s="4"/>
      <c r="C2710" s="4"/>
      <c r="D2710" s="4"/>
      <c r="E2710" s="4"/>
      <c r="F2710" s="4"/>
    </row>
    <row r="2711" spans="1:6" x14ac:dyDescent="0.3">
      <c r="A2711" s="7"/>
      <c r="B2711" s="4"/>
      <c r="C2711" s="4"/>
      <c r="D2711" s="4"/>
      <c r="E2711" s="4"/>
      <c r="F2711" s="4"/>
    </row>
    <row r="2712" spans="1:6" x14ac:dyDescent="0.3">
      <c r="A2712" s="7"/>
      <c r="B2712" s="4"/>
      <c r="C2712" s="4"/>
      <c r="D2712" s="4"/>
      <c r="E2712" s="4"/>
      <c r="F2712" s="4"/>
    </row>
    <row r="2713" spans="1:6" x14ac:dyDescent="0.3">
      <c r="A2713" s="7"/>
      <c r="B2713" s="4"/>
      <c r="C2713" s="4"/>
      <c r="D2713" s="4"/>
      <c r="E2713" s="4"/>
      <c r="F2713" s="4"/>
    </row>
    <row r="2714" spans="1:6" x14ac:dyDescent="0.3">
      <c r="A2714" s="7"/>
      <c r="B2714" s="4"/>
      <c r="C2714" s="4"/>
      <c r="D2714" s="4"/>
      <c r="E2714" s="4"/>
      <c r="F2714" s="4"/>
    </row>
    <row r="2715" spans="1:6" x14ac:dyDescent="0.3">
      <c r="A2715" s="7"/>
      <c r="B2715" s="4"/>
      <c r="C2715" s="4"/>
      <c r="D2715" s="4"/>
      <c r="E2715" s="4"/>
      <c r="F2715" s="4"/>
    </row>
    <row r="2716" spans="1:6" x14ac:dyDescent="0.3">
      <c r="A2716" s="7"/>
      <c r="B2716" s="4"/>
      <c r="C2716" s="4"/>
      <c r="D2716" s="4"/>
      <c r="E2716" s="4"/>
      <c r="F2716" s="4"/>
    </row>
    <row r="2717" spans="1:6" x14ac:dyDescent="0.3">
      <c r="A2717" s="7"/>
      <c r="B2717" s="4"/>
      <c r="C2717" s="4"/>
      <c r="D2717" s="4"/>
      <c r="E2717" s="4"/>
      <c r="F2717" s="4"/>
    </row>
    <row r="2718" spans="1:6" x14ac:dyDescent="0.3">
      <c r="A2718" s="7"/>
      <c r="B2718" s="4"/>
      <c r="C2718" s="4"/>
      <c r="D2718" s="4"/>
      <c r="E2718" s="4"/>
      <c r="F2718" s="4"/>
    </row>
    <row r="2719" spans="1:6" x14ac:dyDescent="0.3">
      <c r="A2719" s="7"/>
      <c r="B2719" s="4"/>
      <c r="C2719" s="4"/>
      <c r="D2719" s="4"/>
      <c r="E2719" s="4"/>
      <c r="F2719" s="4"/>
    </row>
    <row r="2720" spans="1:6" x14ac:dyDescent="0.3">
      <c r="A2720" s="7"/>
      <c r="B2720" s="4"/>
      <c r="C2720" s="4"/>
      <c r="D2720" s="4"/>
      <c r="E2720" s="4"/>
      <c r="F2720" s="4"/>
    </row>
    <row r="2721" spans="1:6" x14ac:dyDescent="0.3">
      <c r="A2721" s="7"/>
      <c r="B2721" s="4"/>
      <c r="C2721" s="4"/>
      <c r="D2721" s="4"/>
      <c r="E2721" s="4"/>
      <c r="F2721" s="4"/>
    </row>
    <row r="2722" spans="1:6" x14ac:dyDescent="0.3">
      <c r="A2722" s="7"/>
      <c r="B2722" s="4"/>
      <c r="C2722" s="4"/>
      <c r="D2722" s="4"/>
      <c r="E2722" s="4"/>
      <c r="F2722" s="4"/>
    </row>
    <row r="2723" spans="1:6" x14ac:dyDescent="0.3">
      <c r="A2723" s="7"/>
      <c r="B2723" s="4"/>
      <c r="C2723" s="4"/>
      <c r="D2723" s="4"/>
      <c r="E2723" s="4"/>
      <c r="F2723" s="4"/>
    </row>
    <row r="2724" spans="1:6" x14ac:dyDescent="0.3">
      <c r="A2724" s="7"/>
      <c r="B2724" s="4"/>
      <c r="C2724" s="4"/>
      <c r="D2724" s="4"/>
      <c r="E2724" s="4"/>
      <c r="F2724" s="4"/>
    </row>
    <row r="2725" spans="1:6" x14ac:dyDescent="0.3">
      <c r="A2725" s="7"/>
      <c r="B2725" s="4"/>
      <c r="C2725" s="4"/>
      <c r="D2725" s="4"/>
      <c r="E2725" s="4"/>
      <c r="F2725" s="4"/>
    </row>
    <row r="2726" spans="1:6" x14ac:dyDescent="0.3">
      <c r="A2726" s="7"/>
      <c r="B2726" s="4"/>
      <c r="C2726" s="4"/>
      <c r="D2726" s="4"/>
      <c r="E2726" s="4"/>
      <c r="F2726" s="4"/>
    </row>
    <row r="2727" spans="1:6" x14ac:dyDescent="0.3">
      <c r="A2727" s="7"/>
      <c r="B2727" s="4"/>
      <c r="C2727" s="4"/>
      <c r="D2727" s="4"/>
      <c r="E2727" s="4"/>
      <c r="F2727" s="4"/>
    </row>
    <row r="2728" spans="1:6" x14ac:dyDescent="0.3">
      <c r="A2728" s="7"/>
      <c r="B2728" s="4"/>
      <c r="C2728" s="4"/>
      <c r="D2728" s="4"/>
      <c r="E2728" s="4"/>
      <c r="F2728" s="4"/>
    </row>
    <row r="2729" spans="1:6" x14ac:dyDescent="0.3">
      <c r="A2729" s="7"/>
      <c r="B2729" s="4"/>
      <c r="C2729" s="4"/>
      <c r="D2729" s="4"/>
      <c r="E2729" s="4"/>
      <c r="F2729" s="4"/>
    </row>
    <row r="2730" spans="1:6" x14ac:dyDescent="0.3">
      <c r="A2730" s="7"/>
      <c r="B2730" s="4"/>
      <c r="C2730" s="4"/>
      <c r="D2730" s="4"/>
      <c r="E2730" s="4"/>
      <c r="F2730" s="4"/>
    </row>
    <row r="2731" spans="1:6" x14ac:dyDescent="0.3">
      <c r="A2731" s="7"/>
      <c r="B2731" s="4"/>
      <c r="C2731" s="4"/>
      <c r="D2731" s="4"/>
      <c r="E2731" s="4"/>
      <c r="F2731" s="4"/>
    </row>
    <row r="2732" spans="1:6" x14ac:dyDescent="0.3">
      <c r="A2732" s="7"/>
      <c r="B2732" s="4"/>
      <c r="C2732" s="4"/>
      <c r="D2732" s="4"/>
      <c r="E2732" s="4"/>
      <c r="F2732" s="4"/>
    </row>
    <row r="2733" spans="1:6" x14ac:dyDescent="0.3">
      <c r="A2733" s="7"/>
      <c r="B2733" s="4"/>
      <c r="C2733" s="4"/>
      <c r="D2733" s="4"/>
      <c r="E2733" s="4"/>
      <c r="F2733" s="4"/>
    </row>
    <row r="2734" spans="1:6" x14ac:dyDescent="0.3">
      <c r="A2734" s="7"/>
      <c r="B2734" s="4"/>
      <c r="C2734" s="4"/>
      <c r="D2734" s="4"/>
      <c r="E2734" s="4"/>
      <c r="F2734" s="4"/>
    </row>
    <row r="2735" spans="1:6" x14ac:dyDescent="0.3">
      <c r="A2735" s="7"/>
      <c r="B2735" s="4"/>
      <c r="C2735" s="4"/>
      <c r="D2735" s="4"/>
      <c r="E2735" s="4"/>
      <c r="F2735" s="4"/>
    </row>
    <row r="2736" spans="1:6" x14ac:dyDescent="0.3">
      <c r="A2736" s="7"/>
      <c r="B2736" s="4"/>
      <c r="C2736" s="4"/>
      <c r="D2736" s="4"/>
      <c r="E2736" s="4"/>
      <c r="F2736" s="4"/>
    </row>
    <row r="2737" spans="1:6" x14ac:dyDescent="0.3">
      <c r="A2737" s="7"/>
      <c r="B2737" s="4"/>
      <c r="C2737" s="4"/>
      <c r="D2737" s="4"/>
      <c r="E2737" s="4"/>
      <c r="F2737" s="4"/>
    </row>
    <row r="2738" spans="1:6" x14ac:dyDescent="0.3">
      <c r="A2738" s="7"/>
      <c r="B2738" s="4"/>
      <c r="C2738" s="4"/>
      <c r="D2738" s="4"/>
      <c r="E2738" s="4"/>
      <c r="F2738" s="4"/>
    </row>
    <row r="2739" spans="1:6" x14ac:dyDescent="0.3">
      <c r="A2739" s="7"/>
      <c r="B2739" s="4"/>
      <c r="C2739" s="4"/>
      <c r="D2739" s="4"/>
      <c r="E2739" s="4"/>
      <c r="F2739" s="4"/>
    </row>
    <row r="2740" spans="1:6" x14ac:dyDescent="0.3">
      <c r="A2740" s="7"/>
      <c r="B2740" s="4"/>
      <c r="C2740" s="4"/>
      <c r="D2740" s="4"/>
      <c r="E2740" s="4"/>
      <c r="F2740" s="4"/>
    </row>
    <row r="2741" spans="1:6" x14ac:dyDescent="0.3">
      <c r="A2741" s="7"/>
      <c r="B2741" s="4"/>
      <c r="C2741" s="4"/>
      <c r="D2741" s="4"/>
      <c r="E2741" s="4"/>
      <c r="F2741" s="4"/>
    </row>
    <row r="2742" spans="1:6" x14ac:dyDescent="0.3">
      <c r="A2742" s="7"/>
      <c r="B2742" s="4"/>
      <c r="C2742" s="4"/>
      <c r="D2742" s="4"/>
      <c r="E2742" s="4"/>
      <c r="F2742" s="4"/>
    </row>
    <row r="2743" spans="1:6" x14ac:dyDescent="0.3">
      <c r="A2743" s="7"/>
      <c r="B2743" s="4"/>
      <c r="C2743" s="4"/>
      <c r="D2743" s="4"/>
      <c r="E2743" s="4"/>
      <c r="F2743" s="4"/>
    </row>
    <row r="2744" spans="1:6" x14ac:dyDescent="0.3">
      <c r="A2744" s="7"/>
      <c r="B2744" s="4"/>
      <c r="C2744" s="4"/>
      <c r="D2744" s="4"/>
      <c r="E2744" s="4"/>
      <c r="F2744" s="4"/>
    </row>
    <row r="2745" spans="1:6" x14ac:dyDescent="0.3">
      <c r="A2745" s="7"/>
      <c r="B2745" s="4"/>
      <c r="C2745" s="4"/>
      <c r="D2745" s="4"/>
      <c r="E2745" s="4"/>
      <c r="F2745" s="4"/>
    </row>
    <row r="2746" spans="1:6" x14ac:dyDescent="0.3">
      <c r="A2746" s="7"/>
      <c r="B2746" s="4"/>
      <c r="C2746" s="4"/>
      <c r="D2746" s="4"/>
      <c r="E2746" s="4"/>
      <c r="F2746" s="4"/>
    </row>
    <row r="2747" spans="1:6" x14ac:dyDescent="0.3">
      <c r="A2747" s="7"/>
      <c r="B2747" s="4"/>
      <c r="C2747" s="4"/>
      <c r="D2747" s="4"/>
      <c r="E2747" s="4"/>
      <c r="F2747" s="4"/>
    </row>
    <row r="2748" spans="1:6" x14ac:dyDescent="0.3">
      <c r="A2748" s="7"/>
      <c r="B2748" s="4"/>
      <c r="C2748" s="4"/>
      <c r="D2748" s="4"/>
      <c r="E2748" s="4"/>
      <c r="F2748" s="4"/>
    </row>
    <row r="2749" spans="1:6" x14ac:dyDescent="0.3">
      <c r="A2749" s="7"/>
      <c r="B2749" s="4"/>
      <c r="C2749" s="4"/>
      <c r="D2749" s="4"/>
      <c r="E2749" s="4"/>
      <c r="F2749" s="4"/>
    </row>
    <row r="2750" spans="1:6" x14ac:dyDescent="0.3">
      <c r="A2750" s="7"/>
      <c r="B2750" s="4"/>
      <c r="C2750" s="4"/>
      <c r="D2750" s="4"/>
      <c r="E2750" s="4"/>
      <c r="F2750" s="4"/>
    </row>
    <row r="2751" spans="1:6" x14ac:dyDescent="0.3">
      <c r="A2751" s="7"/>
      <c r="B2751" s="4"/>
      <c r="C2751" s="4"/>
      <c r="D2751" s="4"/>
      <c r="E2751" s="4"/>
      <c r="F2751" s="4"/>
    </row>
    <row r="2752" spans="1:6" x14ac:dyDescent="0.3">
      <c r="A2752" s="7"/>
      <c r="B2752" s="4"/>
      <c r="C2752" s="4"/>
      <c r="D2752" s="4"/>
      <c r="E2752" s="4"/>
      <c r="F2752" s="4"/>
    </row>
    <row r="2753" spans="1:6" x14ac:dyDescent="0.3">
      <c r="A2753" s="7"/>
      <c r="B2753" s="4"/>
      <c r="C2753" s="4"/>
      <c r="D2753" s="4"/>
      <c r="E2753" s="4"/>
      <c r="F2753" s="4"/>
    </row>
    <row r="2754" spans="1:6" x14ac:dyDescent="0.3">
      <c r="A2754" s="7"/>
      <c r="B2754" s="4"/>
      <c r="C2754" s="4"/>
      <c r="D2754" s="4"/>
      <c r="E2754" s="4"/>
      <c r="F2754" s="4"/>
    </row>
    <row r="2755" spans="1:6" x14ac:dyDescent="0.3">
      <c r="A2755" s="7"/>
      <c r="B2755" s="4"/>
      <c r="C2755" s="4"/>
      <c r="D2755" s="4"/>
      <c r="E2755" s="4"/>
      <c r="F2755" s="4"/>
    </row>
    <row r="2756" spans="1:6" x14ac:dyDescent="0.3">
      <c r="A2756" s="7"/>
      <c r="B2756" s="4"/>
      <c r="C2756" s="4"/>
      <c r="D2756" s="4"/>
      <c r="E2756" s="4"/>
      <c r="F2756" s="4"/>
    </row>
    <row r="2757" spans="1:6" x14ac:dyDescent="0.3">
      <c r="A2757" s="7"/>
      <c r="B2757" s="4"/>
      <c r="C2757" s="4"/>
      <c r="D2757" s="4"/>
      <c r="E2757" s="4"/>
      <c r="F2757" s="4"/>
    </row>
    <row r="2758" spans="1:6" x14ac:dyDescent="0.3">
      <c r="A2758" s="7"/>
      <c r="B2758" s="4"/>
      <c r="C2758" s="4"/>
      <c r="D2758" s="4"/>
      <c r="E2758" s="4"/>
      <c r="F2758" s="4"/>
    </row>
    <row r="2759" spans="1:6" x14ac:dyDescent="0.3">
      <c r="A2759" s="7"/>
      <c r="B2759" s="4"/>
      <c r="C2759" s="4"/>
      <c r="D2759" s="4"/>
      <c r="E2759" s="4"/>
      <c r="F2759" s="4"/>
    </row>
    <row r="2760" spans="1:6" x14ac:dyDescent="0.3">
      <c r="A2760" s="7"/>
      <c r="B2760" s="4"/>
      <c r="C2760" s="4"/>
      <c r="D2760" s="4"/>
      <c r="E2760" s="4"/>
      <c r="F2760" s="4"/>
    </row>
    <row r="2761" spans="1:6" x14ac:dyDescent="0.3">
      <c r="A2761" s="7"/>
      <c r="B2761" s="4"/>
      <c r="C2761" s="4"/>
      <c r="D2761" s="4"/>
      <c r="E2761" s="4"/>
      <c r="F2761" s="4"/>
    </row>
    <row r="2762" spans="1:6" x14ac:dyDescent="0.3">
      <c r="A2762" s="7"/>
      <c r="B2762" s="4"/>
      <c r="C2762" s="4"/>
      <c r="D2762" s="4"/>
      <c r="E2762" s="4"/>
      <c r="F2762" s="4"/>
    </row>
    <row r="2763" spans="1:6" x14ac:dyDescent="0.3">
      <c r="A2763" s="7"/>
      <c r="B2763" s="4"/>
      <c r="C2763" s="4"/>
      <c r="D2763" s="4"/>
      <c r="E2763" s="4"/>
      <c r="F2763" s="4"/>
    </row>
    <row r="2764" spans="1:6" x14ac:dyDescent="0.3">
      <c r="A2764" s="7"/>
      <c r="B2764" s="4"/>
      <c r="C2764" s="4"/>
      <c r="D2764" s="4"/>
      <c r="E2764" s="4"/>
      <c r="F2764" s="4"/>
    </row>
    <row r="2765" spans="1:6" x14ac:dyDescent="0.3">
      <c r="A2765" s="7"/>
      <c r="B2765" s="4"/>
      <c r="C2765" s="4"/>
      <c r="D2765" s="4"/>
      <c r="E2765" s="4"/>
      <c r="F2765" s="4"/>
    </row>
    <row r="2766" spans="1:6" x14ac:dyDescent="0.3">
      <c r="A2766" s="7"/>
      <c r="B2766" s="4"/>
      <c r="C2766" s="4"/>
      <c r="D2766" s="4"/>
      <c r="E2766" s="4"/>
      <c r="F2766" s="4"/>
    </row>
    <row r="2767" spans="1:6" x14ac:dyDescent="0.3">
      <c r="A2767" s="7"/>
      <c r="B2767" s="4"/>
      <c r="C2767" s="4"/>
      <c r="D2767" s="4"/>
      <c r="E2767" s="4"/>
      <c r="F2767" s="4"/>
    </row>
    <row r="2768" spans="1:6" x14ac:dyDescent="0.3">
      <c r="A2768" s="7"/>
      <c r="B2768" s="4"/>
      <c r="C2768" s="4"/>
      <c r="D2768" s="4"/>
      <c r="E2768" s="4"/>
      <c r="F2768" s="4"/>
    </row>
    <row r="2769" spans="1:6" x14ac:dyDescent="0.3">
      <c r="A2769" s="7"/>
      <c r="B2769" s="4"/>
      <c r="C2769" s="4"/>
      <c r="D2769" s="4"/>
      <c r="E2769" s="4"/>
      <c r="F2769" s="4"/>
    </row>
    <row r="2770" spans="1:6" x14ac:dyDescent="0.3">
      <c r="A2770" s="7"/>
      <c r="B2770" s="4"/>
      <c r="C2770" s="4"/>
      <c r="D2770" s="4"/>
      <c r="E2770" s="4"/>
      <c r="F2770" s="4"/>
    </row>
    <row r="2771" spans="1:6" x14ac:dyDescent="0.3">
      <c r="A2771" s="7"/>
      <c r="B2771" s="4"/>
      <c r="C2771" s="4"/>
      <c r="D2771" s="4"/>
      <c r="E2771" s="4"/>
      <c r="F2771" s="4"/>
    </row>
    <row r="2772" spans="1:6" x14ac:dyDescent="0.3">
      <c r="A2772" s="7"/>
      <c r="B2772" s="4"/>
      <c r="C2772" s="4"/>
      <c r="D2772" s="4"/>
      <c r="E2772" s="4"/>
      <c r="F2772" s="4"/>
    </row>
    <row r="2773" spans="1:6" x14ac:dyDescent="0.3">
      <c r="A2773" s="7"/>
      <c r="B2773" s="4"/>
      <c r="C2773" s="4"/>
      <c r="D2773" s="4"/>
      <c r="E2773" s="4"/>
      <c r="F2773" s="4"/>
    </row>
    <row r="2774" spans="1:6" x14ac:dyDescent="0.3">
      <c r="A2774" s="7"/>
      <c r="B2774" s="4"/>
      <c r="C2774" s="4"/>
      <c r="D2774" s="4"/>
      <c r="E2774" s="4"/>
      <c r="F2774" s="4"/>
    </row>
    <row r="2775" spans="1:6" x14ac:dyDescent="0.3">
      <c r="A2775" s="7"/>
      <c r="B2775" s="4"/>
      <c r="C2775" s="4"/>
      <c r="D2775" s="4"/>
      <c r="E2775" s="4"/>
      <c r="F2775" s="4"/>
    </row>
    <row r="2776" spans="1:6" x14ac:dyDescent="0.3">
      <c r="A2776" s="7"/>
      <c r="B2776" s="4"/>
      <c r="C2776" s="4"/>
      <c r="D2776" s="4"/>
      <c r="E2776" s="4"/>
      <c r="F2776" s="4"/>
    </row>
    <row r="2777" spans="1:6" x14ac:dyDescent="0.3">
      <c r="A2777" s="7"/>
      <c r="B2777" s="4"/>
      <c r="C2777" s="4"/>
      <c r="D2777" s="4"/>
      <c r="E2777" s="4"/>
      <c r="F2777" s="4"/>
    </row>
    <row r="2778" spans="1:6" x14ac:dyDescent="0.3">
      <c r="A2778" s="7"/>
      <c r="B2778" s="4"/>
      <c r="C2778" s="4"/>
      <c r="D2778" s="4"/>
      <c r="E2778" s="4"/>
      <c r="F2778" s="4"/>
    </row>
    <row r="2779" spans="1:6" x14ac:dyDescent="0.3">
      <c r="A2779" s="7"/>
      <c r="B2779" s="4"/>
      <c r="C2779" s="4"/>
      <c r="D2779" s="4"/>
      <c r="E2779" s="4"/>
      <c r="F2779" s="4"/>
    </row>
    <row r="2780" spans="1:6" x14ac:dyDescent="0.3">
      <c r="A2780" s="7"/>
      <c r="B2780" s="4"/>
      <c r="C2780" s="4"/>
      <c r="D2780" s="4"/>
      <c r="E2780" s="4"/>
      <c r="F2780" s="4"/>
    </row>
    <row r="2781" spans="1:6" x14ac:dyDescent="0.3">
      <c r="A2781" s="7"/>
      <c r="B2781" s="4"/>
      <c r="C2781" s="4"/>
      <c r="D2781" s="4"/>
      <c r="E2781" s="4"/>
      <c r="F2781" s="4"/>
    </row>
    <row r="2782" spans="1:6" x14ac:dyDescent="0.3">
      <c r="A2782" s="7"/>
      <c r="B2782" s="4"/>
      <c r="C2782" s="4"/>
      <c r="D2782" s="4"/>
      <c r="E2782" s="4"/>
      <c r="F2782" s="4"/>
    </row>
    <row r="2783" spans="1:6" x14ac:dyDescent="0.3">
      <c r="A2783" s="7"/>
      <c r="B2783" s="4"/>
      <c r="C2783" s="4"/>
      <c r="D2783" s="4"/>
      <c r="E2783" s="4"/>
      <c r="F2783" s="4"/>
    </row>
    <row r="2784" spans="1:6" x14ac:dyDescent="0.3">
      <c r="A2784" s="7"/>
      <c r="B2784" s="4"/>
      <c r="C2784" s="4"/>
      <c r="D2784" s="4"/>
      <c r="E2784" s="4"/>
      <c r="F2784" s="4"/>
    </row>
    <row r="2785" spans="1:6" x14ac:dyDescent="0.3">
      <c r="A2785" s="7"/>
      <c r="B2785" s="4"/>
      <c r="C2785" s="4"/>
      <c r="D2785" s="4"/>
      <c r="E2785" s="4"/>
      <c r="F2785" s="4"/>
    </row>
    <row r="2786" spans="1:6" x14ac:dyDescent="0.3">
      <c r="A2786" s="7"/>
      <c r="B2786" s="4"/>
      <c r="C2786" s="4"/>
      <c r="D2786" s="4"/>
      <c r="E2786" s="4"/>
      <c r="F2786" s="4"/>
    </row>
    <row r="2787" spans="1:6" x14ac:dyDescent="0.3">
      <c r="A2787" s="7"/>
      <c r="B2787" s="4"/>
      <c r="C2787" s="4"/>
      <c r="D2787" s="4"/>
      <c r="E2787" s="4"/>
      <c r="F2787" s="4"/>
    </row>
    <row r="2788" spans="1:6" x14ac:dyDescent="0.3">
      <c r="A2788" s="7"/>
      <c r="B2788" s="4"/>
      <c r="C2788" s="4"/>
      <c r="D2788" s="4"/>
      <c r="E2788" s="4"/>
      <c r="F2788" s="4"/>
    </row>
    <row r="2789" spans="1:6" x14ac:dyDescent="0.3">
      <c r="A2789" s="7"/>
      <c r="B2789" s="4"/>
      <c r="C2789" s="4"/>
      <c r="D2789" s="4"/>
      <c r="E2789" s="4"/>
      <c r="F2789" s="4"/>
    </row>
    <row r="2790" spans="1:6" x14ac:dyDescent="0.3">
      <c r="A2790" s="7"/>
      <c r="B2790" s="4"/>
      <c r="C2790" s="4"/>
      <c r="D2790" s="4"/>
      <c r="E2790" s="4"/>
      <c r="F2790" s="4"/>
    </row>
    <row r="2791" spans="1:6" x14ac:dyDescent="0.3">
      <c r="A2791" s="7"/>
      <c r="B2791" s="4"/>
      <c r="C2791" s="4"/>
      <c r="D2791" s="4"/>
      <c r="E2791" s="4"/>
      <c r="F2791" s="4"/>
    </row>
    <row r="2792" spans="1:6" x14ac:dyDescent="0.3">
      <c r="A2792" s="7"/>
      <c r="B2792" s="4"/>
      <c r="C2792" s="4"/>
      <c r="D2792" s="4"/>
      <c r="E2792" s="4"/>
      <c r="F2792" s="4"/>
    </row>
    <row r="2793" spans="1:6" x14ac:dyDescent="0.3">
      <c r="A2793" s="7"/>
      <c r="B2793" s="4"/>
      <c r="C2793" s="4"/>
      <c r="D2793" s="4"/>
      <c r="E2793" s="4"/>
      <c r="F2793" s="4"/>
    </row>
    <row r="2794" spans="1:6" x14ac:dyDescent="0.3">
      <c r="A2794" s="7"/>
      <c r="B2794" s="4"/>
      <c r="C2794" s="4"/>
      <c r="D2794" s="4"/>
      <c r="E2794" s="4"/>
      <c r="F2794" s="4"/>
    </row>
    <row r="2795" spans="1:6" x14ac:dyDescent="0.3">
      <c r="A2795" s="7"/>
      <c r="B2795" s="4"/>
      <c r="C2795" s="4"/>
      <c r="D2795" s="4"/>
      <c r="E2795" s="4"/>
      <c r="F2795" s="4"/>
    </row>
    <row r="2796" spans="1:6" x14ac:dyDescent="0.3">
      <c r="A2796" s="7"/>
      <c r="B2796" s="4"/>
      <c r="C2796" s="4"/>
      <c r="D2796" s="4"/>
      <c r="E2796" s="4"/>
      <c r="F2796" s="4"/>
    </row>
    <row r="2797" spans="1:6" x14ac:dyDescent="0.3">
      <c r="A2797" s="7"/>
      <c r="B2797" s="4"/>
      <c r="C2797" s="4"/>
      <c r="D2797" s="4"/>
      <c r="E2797" s="4"/>
      <c r="F2797" s="4"/>
    </row>
    <row r="2798" spans="1:6" x14ac:dyDescent="0.3">
      <c r="A2798" s="7"/>
      <c r="B2798" s="4"/>
      <c r="C2798" s="4"/>
      <c r="D2798" s="4"/>
      <c r="E2798" s="4"/>
      <c r="F2798" s="4"/>
    </row>
    <row r="2799" spans="1:6" x14ac:dyDescent="0.3">
      <c r="A2799" s="7"/>
      <c r="B2799" s="4"/>
      <c r="C2799" s="4"/>
      <c r="D2799" s="4"/>
      <c r="E2799" s="4"/>
      <c r="F2799" s="4"/>
    </row>
    <row r="2800" spans="1:6" x14ac:dyDescent="0.3">
      <c r="A2800" s="7"/>
      <c r="B2800" s="4"/>
      <c r="C2800" s="4"/>
      <c r="D2800" s="4"/>
      <c r="E2800" s="4"/>
      <c r="F2800" s="4"/>
    </row>
    <row r="2801" spans="1:6" x14ac:dyDescent="0.3">
      <c r="A2801" s="7"/>
      <c r="B2801" s="4"/>
      <c r="C2801" s="4"/>
      <c r="D2801" s="4"/>
      <c r="E2801" s="4"/>
      <c r="F2801" s="4"/>
    </row>
    <row r="2802" spans="1:6" x14ac:dyDescent="0.3">
      <c r="A2802" s="7"/>
      <c r="B2802" s="4"/>
      <c r="C2802" s="4"/>
      <c r="D2802" s="4"/>
      <c r="E2802" s="4"/>
      <c r="F2802" s="4"/>
    </row>
    <row r="2803" spans="1:6" x14ac:dyDescent="0.3">
      <c r="A2803" s="7"/>
      <c r="B2803" s="4"/>
      <c r="C2803" s="4"/>
      <c r="D2803" s="4"/>
      <c r="E2803" s="4"/>
      <c r="F2803" s="4"/>
    </row>
    <row r="2804" spans="1:6" x14ac:dyDescent="0.3">
      <c r="A2804" s="7"/>
      <c r="B2804" s="4"/>
      <c r="C2804" s="4"/>
      <c r="D2804" s="4"/>
      <c r="E2804" s="4"/>
      <c r="F2804" s="4"/>
    </row>
    <row r="2805" spans="1:6" x14ac:dyDescent="0.3">
      <c r="A2805" s="7"/>
      <c r="B2805" s="4"/>
      <c r="C2805" s="4"/>
      <c r="D2805" s="4"/>
      <c r="E2805" s="4"/>
      <c r="F2805" s="4"/>
    </row>
    <row r="2806" spans="1:6" x14ac:dyDescent="0.3">
      <c r="A2806" s="7"/>
      <c r="B2806" s="4"/>
      <c r="C2806" s="4"/>
      <c r="D2806" s="4"/>
      <c r="E2806" s="4"/>
      <c r="F2806" s="4"/>
    </row>
    <row r="2807" spans="1:6" x14ac:dyDescent="0.3">
      <c r="A2807" s="7"/>
      <c r="B2807" s="4"/>
      <c r="C2807" s="4"/>
      <c r="D2807" s="4"/>
      <c r="E2807" s="4"/>
      <c r="F2807" s="4"/>
    </row>
    <row r="2808" spans="1:6" x14ac:dyDescent="0.3">
      <c r="A2808" s="7"/>
      <c r="B2808" s="4"/>
      <c r="C2808" s="4"/>
      <c r="D2808" s="4"/>
      <c r="E2808" s="4"/>
      <c r="F2808" s="4"/>
    </row>
    <row r="2809" spans="1:6" x14ac:dyDescent="0.3">
      <c r="A2809" s="7"/>
      <c r="B2809" s="4"/>
      <c r="C2809" s="4"/>
      <c r="D2809" s="4"/>
      <c r="E2809" s="4"/>
      <c r="F2809" s="4"/>
    </row>
    <row r="2810" spans="1:6" x14ac:dyDescent="0.3">
      <c r="A2810" s="7"/>
      <c r="B2810" s="4"/>
      <c r="C2810" s="4"/>
      <c r="D2810" s="4"/>
      <c r="E2810" s="4"/>
      <c r="F2810" s="4"/>
    </row>
    <row r="2811" spans="1:6" x14ac:dyDescent="0.3">
      <c r="A2811" s="7"/>
      <c r="B2811" s="4"/>
      <c r="C2811" s="4"/>
      <c r="D2811" s="4"/>
      <c r="E2811" s="4"/>
      <c r="F2811" s="4"/>
    </row>
    <row r="2812" spans="1:6" x14ac:dyDescent="0.3">
      <c r="A2812" s="7"/>
      <c r="B2812" s="4"/>
      <c r="C2812" s="4"/>
      <c r="D2812" s="4"/>
      <c r="E2812" s="4"/>
      <c r="F2812" s="4"/>
    </row>
    <row r="2813" spans="1:6" x14ac:dyDescent="0.3">
      <c r="A2813" s="7"/>
      <c r="B2813" s="4"/>
      <c r="C2813" s="4"/>
      <c r="D2813" s="4"/>
      <c r="E2813" s="4"/>
      <c r="F2813" s="4"/>
    </row>
    <row r="2814" spans="1:6" x14ac:dyDescent="0.3">
      <c r="A2814" s="7"/>
      <c r="B2814" s="4"/>
      <c r="C2814" s="4"/>
      <c r="D2814" s="4"/>
      <c r="E2814" s="4"/>
      <c r="F2814" s="4"/>
    </row>
    <row r="2815" spans="1:6" x14ac:dyDescent="0.3">
      <c r="A2815" s="7"/>
      <c r="B2815" s="4"/>
      <c r="C2815" s="4"/>
      <c r="D2815" s="4"/>
      <c r="E2815" s="4"/>
      <c r="F2815" s="4"/>
    </row>
    <row r="2816" spans="1:6" x14ac:dyDescent="0.3">
      <c r="A2816" s="7"/>
      <c r="B2816" s="4"/>
      <c r="C2816" s="4"/>
      <c r="D2816" s="4"/>
      <c r="E2816" s="4"/>
      <c r="F2816" s="4"/>
    </row>
    <row r="2817" spans="1:6" x14ac:dyDescent="0.3">
      <c r="A2817" s="7"/>
      <c r="B2817" s="4"/>
      <c r="C2817" s="4"/>
      <c r="D2817" s="4"/>
      <c r="E2817" s="4"/>
      <c r="F2817" s="4"/>
    </row>
    <row r="2818" spans="1:6" x14ac:dyDescent="0.3">
      <c r="A2818" s="7"/>
      <c r="B2818" s="4"/>
      <c r="C2818" s="4"/>
      <c r="D2818" s="4"/>
      <c r="E2818" s="4"/>
      <c r="F2818" s="4"/>
    </row>
    <row r="2819" spans="1:6" x14ac:dyDescent="0.3">
      <c r="A2819" s="7"/>
      <c r="B2819" s="4"/>
      <c r="C2819" s="4"/>
      <c r="D2819" s="4"/>
      <c r="E2819" s="4"/>
      <c r="F2819" s="4"/>
    </row>
    <row r="2820" spans="1:6" x14ac:dyDescent="0.3">
      <c r="A2820" s="7"/>
      <c r="B2820" s="4"/>
      <c r="C2820" s="4"/>
      <c r="D2820" s="4"/>
      <c r="E2820" s="4"/>
      <c r="F2820" s="4"/>
    </row>
    <row r="2821" spans="1:6" x14ac:dyDescent="0.3">
      <c r="A2821" s="7"/>
      <c r="B2821" s="4"/>
      <c r="C2821" s="4"/>
      <c r="D2821" s="4"/>
      <c r="E2821" s="4"/>
      <c r="F2821" s="4"/>
    </row>
    <row r="2822" spans="1:6" x14ac:dyDescent="0.3">
      <c r="A2822" s="7"/>
      <c r="B2822" s="4"/>
      <c r="C2822" s="4"/>
      <c r="D2822" s="4"/>
      <c r="E2822" s="4"/>
      <c r="F2822" s="4"/>
    </row>
    <row r="2823" spans="1:6" x14ac:dyDescent="0.3">
      <c r="A2823" s="7"/>
      <c r="B2823" s="4"/>
      <c r="C2823" s="4"/>
      <c r="D2823" s="4"/>
      <c r="E2823" s="4"/>
      <c r="F2823" s="4"/>
    </row>
    <row r="2824" spans="1:6" x14ac:dyDescent="0.3">
      <c r="A2824" s="7"/>
      <c r="B2824" s="4"/>
      <c r="C2824" s="4"/>
      <c r="D2824" s="4"/>
      <c r="E2824" s="4"/>
      <c r="F2824" s="4"/>
    </row>
    <row r="2825" spans="1:6" x14ac:dyDescent="0.3">
      <c r="A2825" s="7"/>
      <c r="B2825" s="4"/>
      <c r="C2825" s="4"/>
      <c r="D2825" s="4"/>
      <c r="E2825" s="4"/>
      <c r="F2825" s="4"/>
    </row>
    <row r="2826" spans="1:6" x14ac:dyDescent="0.3">
      <c r="A2826" s="7"/>
      <c r="B2826" s="4"/>
      <c r="C2826" s="4"/>
      <c r="D2826" s="4"/>
      <c r="E2826" s="4"/>
      <c r="F2826" s="4"/>
    </row>
    <row r="2827" spans="1:6" x14ac:dyDescent="0.3">
      <c r="A2827" s="7"/>
      <c r="B2827" s="4"/>
      <c r="C2827" s="4"/>
      <c r="D2827" s="4"/>
      <c r="E2827" s="4"/>
      <c r="F2827" s="4"/>
    </row>
    <row r="2828" spans="1:6" x14ac:dyDescent="0.3">
      <c r="A2828" s="7"/>
      <c r="B2828" s="4"/>
      <c r="C2828" s="4"/>
      <c r="D2828" s="4"/>
      <c r="E2828" s="4"/>
      <c r="F2828" s="4"/>
    </row>
    <row r="2829" spans="1:6" x14ac:dyDescent="0.3">
      <c r="A2829" s="7"/>
      <c r="B2829" s="4"/>
      <c r="C2829" s="4"/>
      <c r="D2829" s="4"/>
      <c r="E2829" s="4"/>
      <c r="F2829" s="4"/>
    </row>
    <row r="2830" spans="1:6" x14ac:dyDescent="0.3">
      <c r="A2830" s="7"/>
      <c r="B2830" s="4"/>
      <c r="C2830" s="4"/>
      <c r="D2830" s="4"/>
      <c r="E2830" s="4"/>
      <c r="F2830" s="4"/>
    </row>
    <row r="2831" spans="1:6" x14ac:dyDescent="0.3">
      <c r="A2831" s="7"/>
      <c r="B2831" s="4"/>
      <c r="C2831" s="4"/>
      <c r="D2831" s="4"/>
      <c r="E2831" s="4"/>
      <c r="F2831" s="4"/>
    </row>
    <row r="2832" spans="1:6" x14ac:dyDescent="0.3">
      <c r="A2832" s="7"/>
      <c r="B2832" s="4"/>
      <c r="C2832" s="4"/>
      <c r="D2832" s="4"/>
      <c r="E2832" s="4"/>
      <c r="F2832" s="4"/>
    </row>
    <row r="2833" spans="1:6" x14ac:dyDescent="0.3">
      <c r="A2833" s="7"/>
      <c r="B2833" s="4"/>
      <c r="C2833" s="4"/>
      <c r="D2833" s="4"/>
      <c r="E2833" s="4"/>
      <c r="F2833" s="4"/>
    </row>
    <row r="2834" spans="1:6" x14ac:dyDescent="0.3">
      <c r="A2834" s="7"/>
      <c r="B2834" s="4"/>
      <c r="C2834" s="4"/>
      <c r="D2834" s="4"/>
      <c r="E2834" s="4"/>
      <c r="F2834" s="4"/>
    </row>
    <row r="2835" spans="1:6" x14ac:dyDescent="0.3">
      <c r="A2835" s="7"/>
      <c r="B2835" s="4"/>
      <c r="C2835" s="4"/>
      <c r="D2835" s="4"/>
      <c r="E2835" s="4"/>
      <c r="F2835" s="4"/>
    </row>
    <row r="2836" spans="1:6" x14ac:dyDescent="0.3">
      <c r="A2836" s="7"/>
      <c r="B2836" s="4"/>
      <c r="C2836" s="4"/>
      <c r="D2836" s="4"/>
      <c r="E2836" s="4"/>
      <c r="F2836" s="4"/>
    </row>
    <row r="2837" spans="1:6" x14ac:dyDescent="0.3">
      <c r="A2837" s="7"/>
      <c r="B2837" s="4"/>
      <c r="C2837" s="4"/>
      <c r="D2837" s="4"/>
      <c r="E2837" s="4"/>
      <c r="F2837" s="4"/>
    </row>
    <row r="2838" spans="1:6" x14ac:dyDescent="0.3">
      <c r="A2838" s="7"/>
      <c r="B2838" s="4"/>
      <c r="C2838" s="4"/>
      <c r="D2838" s="4"/>
      <c r="E2838" s="4"/>
      <c r="F2838" s="4"/>
    </row>
    <row r="2839" spans="1:6" x14ac:dyDescent="0.3">
      <c r="A2839" s="7"/>
      <c r="B2839" s="4"/>
      <c r="C2839" s="4"/>
      <c r="D2839" s="4"/>
      <c r="E2839" s="4"/>
      <c r="F2839" s="4"/>
    </row>
    <row r="2840" spans="1:6" x14ac:dyDescent="0.3">
      <c r="A2840" s="7"/>
      <c r="B2840" s="4"/>
      <c r="C2840" s="4"/>
      <c r="D2840" s="4"/>
      <c r="E2840" s="4"/>
      <c r="F2840" s="4"/>
    </row>
    <row r="2841" spans="1:6" x14ac:dyDescent="0.3">
      <c r="A2841" s="7"/>
      <c r="B2841" s="4"/>
      <c r="C2841" s="4"/>
      <c r="D2841" s="4"/>
      <c r="E2841" s="4"/>
      <c r="F2841" s="4"/>
    </row>
    <row r="2842" spans="1:6" x14ac:dyDescent="0.3">
      <c r="A2842" s="7"/>
      <c r="B2842" s="4"/>
      <c r="C2842" s="4"/>
      <c r="D2842" s="4"/>
      <c r="E2842" s="4"/>
      <c r="F2842" s="4"/>
    </row>
    <row r="2843" spans="1:6" x14ac:dyDescent="0.3">
      <c r="A2843" s="7"/>
      <c r="B2843" s="4"/>
      <c r="C2843" s="4"/>
      <c r="D2843" s="4"/>
      <c r="E2843" s="4"/>
      <c r="F2843" s="4"/>
    </row>
    <row r="2844" spans="1:6" x14ac:dyDescent="0.3">
      <c r="A2844" s="7"/>
      <c r="B2844" s="4"/>
      <c r="C2844" s="4"/>
      <c r="D2844" s="4"/>
      <c r="E2844" s="4"/>
      <c r="F2844" s="4"/>
    </row>
    <row r="2845" spans="1:6" x14ac:dyDescent="0.3">
      <c r="A2845" s="7"/>
      <c r="B2845" s="4"/>
      <c r="C2845" s="4"/>
      <c r="D2845" s="4"/>
      <c r="E2845" s="4"/>
      <c r="F2845" s="4"/>
    </row>
    <row r="2846" spans="1:6" x14ac:dyDescent="0.3">
      <c r="A2846" s="7"/>
      <c r="B2846" s="4"/>
      <c r="C2846" s="4"/>
      <c r="D2846" s="4"/>
      <c r="E2846" s="4"/>
      <c r="F2846" s="4"/>
    </row>
    <row r="2847" spans="1:6" x14ac:dyDescent="0.3">
      <c r="A2847" s="7"/>
      <c r="B2847" s="4"/>
      <c r="C2847" s="4"/>
      <c r="D2847" s="4"/>
      <c r="E2847" s="4"/>
      <c r="F2847" s="4"/>
    </row>
    <row r="2848" spans="1:6" x14ac:dyDescent="0.3">
      <c r="A2848" s="7"/>
      <c r="B2848" s="4"/>
      <c r="C2848" s="4"/>
      <c r="D2848" s="4"/>
      <c r="E2848" s="4"/>
      <c r="F2848" s="4"/>
    </row>
    <row r="2849" spans="1:6" x14ac:dyDescent="0.3">
      <c r="A2849" s="7"/>
      <c r="B2849" s="4"/>
      <c r="C2849" s="4"/>
      <c r="D2849" s="4"/>
      <c r="E2849" s="4"/>
      <c r="F2849" s="4"/>
    </row>
    <row r="2850" spans="1:6" x14ac:dyDescent="0.3">
      <c r="A2850" s="7"/>
      <c r="B2850" s="4"/>
      <c r="C2850" s="4"/>
      <c r="D2850" s="4"/>
      <c r="E2850" s="4"/>
      <c r="F2850" s="4"/>
    </row>
    <row r="2851" spans="1:6" x14ac:dyDescent="0.3">
      <c r="A2851" s="7"/>
      <c r="B2851" s="4"/>
      <c r="C2851" s="4"/>
      <c r="D2851" s="4"/>
      <c r="E2851" s="4"/>
      <c r="F2851" s="4"/>
    </row>
    <row r="2852" spans="1:6" x14ac:dyDescent="0.3">
      <c r="A2852" s="7"/>
      <c r="B2852" s="4"/>
      <c r="C2852" s="4"/>
      <c r="D2852" s="4"/>
      <c r="E2852" s="4"/>
      <c r="F2852" s="4"/>
    </row>
    <row r="2853" spans="1:6" x14ac:dyDescent="0.3">
      <c r="A2853" s="7"/>
      <c r="B2853" s="4"/>
      <c r="C2853" s="4"/>
      <c r="D2853" s="4"/>
      <c r="E2853" s="4"/>
      <c r="F2853" s="4"/>
    </row>
    <row r="2854" spans="1:6" x14ac:dyDescent="0.3">
      <c r="A2854" s="7"/>
      <c r="B2854" s="4"/>
      <c r="C2854" s="4"/>
      <c r="D2854" s="4"/>
      <c r="E2854" s="4"/>
      <c r="F2854" s="4"/>
    </row>
    <row r="2855" spans="1:6" x14ac:dyDescent="0.3">
      <c r="A2855" s="7"/>
      <c r="B2855" s="4"/>
      <c r="C2855" s="4"/>
      <c r="D2855" s="4"/>
      <c r="E2855" s="4"/>
      <c r="F2855" s="4"/>
    </row>
    <row r="2856" spans="1:6" x14ac:dyDescent="0.3">
      <c r="A2856" s="7"/>
      <c r="B2856" s="4"/>
      <c r="C2856" s="4"/>
      <c r="D2856" s="4"/>
      <c r="E2856" s="4"/>
      <c r="F2856" s="4"/>
    </row>
    <row r="2857" spans="1:6" x14ac:dyDescent="0.3">
      <c r="A2857" s="7"/>
      <c r="B2857" s="4"/>
      <c r="C2857" s="4"/>
      <c r="D2857" s="4"/>
      <c r="E2857" s="4"/>
      <c r="F2857" s="4"/>
    </row>
    <row r="2858" spans="1:6" x14ac:dyDescent="0.3">
      <c r="A2858" s="7"/>
      <c r="B2858" s="4"/>
      <c r="C2858" s="4"/>
      <c r="D2858" s="4"/>
      <c r="E2858" s="4"/>
      <c r="F2858" s="4"/>
    </row>
    <row r="2859" spans="1:6" x14ac:dyDescent="0.3">
      <c r="A2859" s="7"/>
      <c r="B2859" s="4"/>
      <c r="C2859" s="4"/>
      <c r="D2859" s="4"/>
      <c r="E2859" s="4"/>
      <c r="F2859" s="4"/>
    </row>
    <row r="2860" spans="1:6" x14ac:dyDescent="0.3">
      <c r="A2860" s="7"/>
      <c r="B2860" s="4"/>
      <c r="C2860" s="4"/>
      <c r="D2860" s="4"/>
      <c r="E2860" s="4"/>
      <c r="F2860" s="4"/>
    </row>
    <row r="2861" spans="1:6" x14ac:dyDescent="0.3">
      <c r="A2861" s="7"/>
      <c r="B2861" s="4"/>
      <c r="C2861" s="4"/>
      <c r="D2861" s="4"/>
      <c r="E2861" s="4"/>
      <c r="F2861" s="4"/>
    </row>
    <row r="2862" spans="1:6" x14ac:dyDescent="0.3">
      <c r="A2862" s="7"/>
      <c r="B2862" s="4"/>
      <c r="C2862" s="4"/>
      <c r="D2862" s="4"/>
      <c r="E2862" s="4"/>
      <c r="F2862" s="4"/>
    </row>
    <row r="2863" spans="1:6" x14ac:dyDescent="0.3">
      <c r="A2863" s="7"/>
      <c r="B2863" s="4"/>
      <c r="C2863" s="4"/>
      <c r="D2863" s="4"/>
      <c r="E2863" s="4"/>
      <c r="F2863" s="4"/>
    </row>
    <row r="2864" spans="1:6" x14ac:dyDescent="0.3">
      <c r="A2864" s="7"/>
      <c r="B2864" s="4"/>
      <c r="C2864" s="4"/>
      <c r="D2864" s="4"/>
      <c r="E2864" s="4"/>
      <c r="F2864" s="4"/>
    </row>
    <row r="2865" spans="1:6" x14ac:dyDescent="0.3">
      <c r="A2865" s="7"/>
      <c r="B2865" s="4"/>
      <c r="C2865" s="4"/>
      <c r="D2865" s="4"/>
      <c r="E2865" s="4"/>
      <c r="F2865" s="4"/>
    </row>
    <row r="2866" spans="1:6" x14ac:dyDescent="0.3">
      <c r="A2866" s="7"/>
      <c r="B2866" s="4"/>
      <c r="C2866" s="4"/>
      <c r="D2866" s="4"/>
      <c r="E2866" s="4"/>
      <c r="F2866" s="4"/>
    </row>
    <row r="2867" spans="1:6" x14ac:dyDescent="0.3">
      <c r="A2867" s="7"/>
      <c r="B2867" s="4"/>
      <c r="C2867" s="4"/>
      <c r="D2867" s="4"/>
      <c r="E2867" s="4"/>
      <c r="F2867" s="4"/>
    </row>
    <row r="2868" spans="1:6" x14ac:dyDescent="0.3">
      <c r="A2868" s="7"/>
      <c r="B2868" s="4"/>
      <c r="C2868" s="4"/>
      <c r="D2868" s="4"/>
      <c r="E2868" s="4"/>
      <c r="F2868" s="4"/>
    </row>
    <row r="2869" spans="1:6" x14ac:dyDescent="0.3">
      <c r="A2869" s="7"/>
      <c r="B2869" s="4"/>
      <c r="C2869" s="4"/>
      <c r="D2869" s="4"/>
      <c r="E2869" s="4"/>
      <c r="F2869" s="4"/>
    </row>
    <row r="2870" spans="1:6" x14ac:dyDescent="0.3">
      <c r="A2870" s="7"/>
      <c r="B2870" s="4"/>
      <c r="C2870" s="4"/>
      <c r="D2870" s="4"/>
      <c r="E2870" s="4"/>
      <c r="F2870" s="4"/>
    </row>
    <row r="2871" spans="1:6" x14ac:dyDescent="0.3">
      <c r="A2871" s="7"/>
      <c r="B2871" s="4"/>
      <c r="C2871" s="4"/>
      <c r="D2871" s="4"/>
      <c r="E2871" s="4"/>
      <c r="F2871" s="4"/>
    </row>
    <row r="2872" spans="1:6" x14ac:dyDescent="0.3">
      <c r="A2872" s="7"/>
      <c r="B2872" s="4"/>
      <c r="C2872" s="4"/>
      <c r="D2872" s="4"/>
      <c r="E2872" s="4"/>
      <c r="F2872" s="4"/>
    </row>
    <row r="2873" spans="1:6" x14ac:dyDescent="0.3">
      <c r="A2873" s="7"/>
      <c r="B2873" s="4"/>
      <c r="C2873" s="4"/>
      <c r="D2873" s="4"/>
      <c r="E2873" s="4"/>
      <c r="F2873" s="4"/>
    </row>
    <row r="2874" spans="1:6" x14ac:dyDescent="0.3">
      <c r="A2874" s="7"/>
      <c r="B2874" s="4"/>
      <c r="C2874" s="4"/>
      <c r="D2874" s="4"/>
      <c r="E2874" s="4"/>
      <c r="F2874" s="4"/>
    </row>
    <row r="2875" spans="1:6" x14ac:dyDescent="0.3">
      <c r="A2875" s="7"/>
      <c r="B2875" s="4"/>
      <c r="C2875" s="4"/>
      <c r="D2875" s="4"/>
      <c r="E2875" s="4"/>
      <c r="F2875" s="4"/>
    </row>
    <row r="2876" spans="1:6" x14ac:dyDescent="0.3">
      <c r="A2876" s="7"/>
      <c r="B2876" s="4"/>
      <c r="C2876" s="4"/>
      <c r="D2876" s="4"/>
      <c r="E2876" s="4"/>
      <c r="F2876" s="4"/>
    </row>
    <row r="2877" spans="1:6" x14ac:dyDescent="0.3">
      <c r="A2877" s="7"/>
      <c r="B2877" s="4"/>
      <c r="C2877" s="4"/>
      <c r="D2877" s="4"/>
      <c r="E2877" s="4"/>
      <c r="F2877" s="4"/>
    </row>
    <row r="2878" spans="1:6" x14ac:dyDescent="0.3">
      <c r="A2878" s="7"/>
      <c r="B2878" s="4"/>
      <c r="C2878" s="4"/>
      <c r="D2878" s="4"/>
      <c r="E2878" s="4"/>
      <c r="F2878" s="4"/>
    </row>
    <row r="2879" spans="1:6" x14ac:dyDescent="0.3">
      <c r="A2879" s="7"/>
      <c r="B2879" s="4"/>
      <c r="C2879" s="4"/>
      <c r="D2879" s="4"/>
      <c r="E2879" s="4"/>
      <c r="F2879" s="4"/>
    </row>
    <row r="2880" spans="1:6" x14ac:dyDescent="0.3">
      <c r="A2880" s="7"/>
      <c r="B2880" s="4"/>
      <c r="C2880" s="4"/>
      <c r="D2880" s="4"/>
      <c r="E2880" s="4"/>
      <c r="F2880" s="4"/>
    </row>
    <row r="2881" spans="1:6" x14ac:dyDescent="0.3">
      <c r="A2881" s="7"/>
      <c r="B2881" s="4"/>
      <c r="C2881" s="4"/>
      <c r="D2881" s="4"/>
      <c r="E2881" s="4"/>
      <c r="F2881" s="4"/>
    </row>
    <row r="2882" spans="1:6" x14ac:dyDescent="0.3">
      <c r="A2882" s="7"/>
      <c r="B2882" s="4"/>
      <c r="C2882" s="4"/>
      <c r="D2882" s="4"/>
      <c r="E2882" s="4"/>
      <c r="F2882" s="4"/>
    </row>
    <row r="2883" spans="1:6" x14ac:dyDescent="0.3">
      <c r="A2883" s="7"/>
      <c r="B2883" s="4"/>
      <c r="C2883" s="4"/>
      <c r="D2883" s="4"/>
      <c r="E2883" s="4"/>
      <c r="F2883" s="4"/>
    </row>
    <row r="2884" spans="1:6" x14ac:dyDescent="0.3">
      <c r="A2884" s="7"/>
      <c r="B2884" s="4"/>
      <c r="C2884" s="4"/>
      <c r="D2884" s="4"/>
      <c r="E2884" s="4"/>
      <c r="F2884" s="4"/>
    </row>
    <row r="2885" spans="1:6" x14ac:dyDescent="0.3">
      <c r="A2885" s="7"/>
      <c r="B2885" s="4"/>
      <c r="C2885" s="4"/>
      <c r="D2885" s="4"/>
      <c r="E2885" s="4"/>
      <c r="F2885" s="4"/>
    </row>
    <row r="2886" spans="1:6" x14ac:dyDescent="0.3">
      <c r="A2886" s="7"/>
      <c r="B2886" s="4"/>
      <c r="C2886" s="4"/>
      <c r="D2886" s="4"/>
      <c r="E2886" s="4"/>
      <c r="F2886" s="4"/>
    </row>
    <row r="2887" spans="1:6" x14ac:dyDescent="0.3">
      <c r="A2887" s="7"/>
      <c r="B2887" s="4"/>
      <c r="C2887" s="4"/>
      <c r="D2887" s="4"/>
      <c r="E2887" s="4"/>
      <c r="F2887" s="4"/>
    </row>
    <row r="2888" spans="1:6" x14ac:dyDescent="0.3">
      <c r="A2888" s="7"/>
      <c r="B2888" s="4"/>
      <c r="C2888" s="4"/>
      <c r="D2888" s="4"/>
      <c r="E2888" s="4"/>
      <c r="F2888" s="4"/>
    </row>
    <row r="2889" spans="1:6" x14ac:dyDescent="0.3">
      <c r="A2889" s="7"/>
      <c r="B2889" s="4"/>
      <c r="C2889" s="4"/>
      <c r="D2889" s="4"/>
      <c r="E2889" s="4"/>
      <c r="F2889" s="4"/>
    </row>
    <row r="2890" spans="1:6" x14ac:dyDescent="0.3">
      <c r="A2890" s="7"/>
      <c r="B2890" s="4"/>
      <c r="C2890" s="4"/>
      <c r="D2890" s="4"/>
      <c r="E2890" s="4"/>
      <c r="F2890" s="4"/>
    </row>
    <row r="2891" spans="1:6" x14ac:dyDescent="0.3">
      <c r="A2891" s="7"/>
      <c r="B2891" s="4"/>
      <c r="C2891" s="4"/>
      <c r="D2891" s="4"/>
      <c r="E2891" s="4"/>
      <c r="F2891" s="4"/>
    </row>
    <row r="2892" spans="1:6" x14ac:dyDescent="0.3">
      <c r="A2892" s="7"/>
      <c r="B2892" s="4"/>
      <c r="C2892" s="4"/>
      <c r="D2892" s="4"/>
      <c r="E2892" s="4"/>
      <c r="F2892" s="4"/>
    </row>
    <row r="2893" spans="1:6" x14ac:dyDescent="0.3">
      <c r="A2893" s="7"/>
      <c r="B2893" s="4"/>
      <c r="C2893" s="4"/>
      <c r="D2893" s="4"/>
      <c r="E2893" s="4"/>
      <c r="F2893" s="4"/>
    </row>
    <row r="2894" spans="1:6" x14ac:dyDescent="0.3">
      <c r="A2894" s="7"/>
      <c r="B2894" s="4"/>
      <c r="C2894" s="4"/>
      <c r="D2894" s="4"/>
      <c r="E2894" s="4"/>
      <c r="F2894" s="4"/>
    </row>
    <row r="2895" spans="1:6" x14ac:dyDescent="0.3">
      <c r="A2895" s="7"/>
      <c r="B2895" s="4"/>
      <c r="C2895" s="4"/>
      <c r="D2895" s="4"/>
      <c r="E2895" s="4"/>
      <c r="F2895" s="4"/>
    </row>
    <row r="2896" spans="1:6" x14ac:dyDescent="0.3">
      <c r="A2896" s="7"/>
      <c r="B2896" s="4"/>
      <c r="C2896" s="4"/>
      <c r="D2896" s="4"/>
      <c r="E2896" s="4"/>
      <c r="F2896" s="4"/>
    </row>
    <row r="2897" spans="1:6" x14ac:dyDescent="0.3">
      <c r="A2897" s="7"/>
      <c r="B2897" s="4"/>
      <c r="C2897" s="4"/>
      <c r="D2897" s="4"/>
      <c r="E2897" s="4"/>
      <c r="F2897" s="4"/>
    </row>
    <row r="2898" spans="1:6" x14ac:dyDescent="0.3">
      <c r="A2898" s="7"/>
      <c r="B2898" s="4"/>
      <c r="C2898" s="4"/>
      <c r="D2898" s="4"/>
      <c r="E2898" s="4"/>
      <c r="F2898" s="4"/>
    </row>
    <row r="2899" spans="1:6" x14ac:dyDescent="0.3">
      <c r="A2899" s="7"/>
      <c r="B2899" s="4"/>
      <c r="C2899" s="4"/>
      <c r="D2899" s="4"/>
      <c r="E2899" s="4"/>
      <c r="F2899" s="4"/>
    </row>
    <row r="2900" spans="1:6" x14ac:dyDescent="0.3">
      <c r="A2900" s="7"/>
      <c r="B2900" s="4"/>
      <c r="C2900" s="4"/>
      <c r="D2900" s="4"/>
      <c r="E2900" s="4"/>
      <c r="F2900" s="4"/>
    </row>
    <row r="2901" spans="1:6" x14ac:dyDescent="0.3">
      <c r="A2901" s="7"/>
      <c r="B2901" s="4"/>
      <c r="C2901" s="4"/>
      <c r="D2901" s="4"/>
      <c r="E2901" s="4"/>
      <c r="F2901" s="4"/>
    </row>
    <row r="2902" spans="1:6" x14ac:dyDescent="0.3">
      <c r="A2902" s="7"/>
      <c r="B2902" s="4"/>
      <c r="C2902" s="4"/>
      <c r="D2902" s="4"/>
      <c r="E2902" s="4"/>
      <c r="F2902" s="4"/>
    </row>
    <row r="2903" spans="1:6" x14ac:dyDescent="0.3">
      <c r="A2903" s="7"/>
      <c r="B2903" s="4"/>
      <c r="C2903" s="4"/>
      <c r="D2903" s="4"/>
      <c r="E2903" s="4"/>
      <c r="F2903" s="4"/>
    </row>
    <row r="2904" spans="1:6" x14ac:dyDescent="0.3">
      <c r="A2904" s="7"/>
      <c r="B2904" s="4"/>
      <c r="C2904" s="4"/>
      <c r="D2904" s="4"/>
      <c r="E2904" s="4"/>
      <c r="F2904" s="4"/>
    </row>
    <row r="2905" spans="1:6" x14ac:dyDescent="0.3">
      <c r="A2905" s="7"/>
      <c r="B2905" s="4"/>
      <c r="C2905" s="4"/>
      <c r="D2905" s="4"/>
      <c r="E2905" s="4"/>
      <c r="F2905" s="4"/>
    </row>
    <row r="2906" spans="1:6" x14ac:dyDescent="0.3">
      <c r="A2906" s="7"/>
      <c r="B2906" s="4"/>
      <c r="C2906" s="4"/>
      <c r="D2906" s="4"/>
      <c r="E2906" s="4"/>
      <c r="F2906" s="4"/>
    </row>
    <row r="2907" spans="1:6" x14ac:dyDescent="0.3">
      <c r="A2907" s="7"/>
      <c r="B2907" s="4"/>
      <c r="C2907" s="4"/>
      <c r="D2907" s="4"/>
      <c r="E2907" s="4"/>
      <c r="F2907" s="4"/>
    </row>
    <row r="2908" spans="1:6" x14ac:dyDescent="0.3">
      <c r="A2908" s="7"/>
      <c r="B2908" s="4"/>
      <c r="C2908" s="4"/>
      <c r="D2908" s="4"/>
      <c r="E2908" s="4"/>
      <c r="F2908" s="4"/>
    </row>
    <row r="2909" spans="1:6" x14ac:dyDescent="0.3">
      <c r="A2909" s="7"/>
      <c r="B2909" s="4"/>
      <c r="C2909" s="4"/>
      <c r="D2909" s="4"/>
      <c r="E2909" s="4"/>
      <c r="F2909" s="4"/>
    </row>
    <row r="2910" spans="1:6" x14ac:dyDescent="0.3">
      <c r="A2910" s="7"/>
      <c r="B2910" s="4"/>
      <c r="C2910" s="4"/>
      <c r="D2910" s="4"/>
      <c r="E2910" s="4"/>
      <c r="F2910" s="4"/>
    </row>
    <row r="2911" spans="1:6" x14ac:dyDescent="0.3">
      <c r="A2911" s="7"/>
      <c r="B2911" s="4"/>
      <c r="C2911" s="4"/>
      <c r="D2911" s="4"/>
      <c r="E2911" s="4"/>
      <c r="F2911" s="4"/>
    </row>
    <row r="2912" spans="1:6" x14ac:dyDescent="0.3">
      <c r="A2912" s="7"/>
      <c r="B2912" s="4"/>
      <c r="C2912" s="4"/>
      <c r="D2912" s="4"/>
      <c r="E2912" s="4"/>
      <c r="F2912" s="4"/>
    </row>
    <row r="2913" spans="1:6" x14ac:dyDescent="0.3">
      <c r="A2913" s="7"/>
      <c r="B2913" s="4"/>
      <c r="C2913" s="4"/>
      <c r="D2913" s="4"/>
      <c r="E2913" s="4"/>
      <c r="F2913" s="4"/>
    </row>
    <row r="2914" spans="1:6" x14ac:dyDescent="0.3">
      <c r="A2914" s="7"/>
      <c r="B2914" s="4"/>
      <c r="C2914" s="4"/>
      <c r="D2914" s="4"/>
      <c r="E2914" s="4"/>
      <c r="F2914" s="4"/>
    </row>
    <row r="2915" spans="1:6" x14ac:dyDescent="0.3">
      <c r="A2915" s="7"/>
      <c r="B2915" s="4"/>
      <c r="C2915" s="4"/>
      <c r="D2915" s="4"/>
      <c r="E2915" s="4"/>
      <c r="F2915" s="4"/>
    </row>
    <row r="2916" spans="1:6" x14ac:dyDescent="0.3">
      <c r="A2916" s="7"/>
      <c r="B2916" s="4"/>
      <c r="C2916" s="4"/>
      <c r="D2916" s="4"/>
      <c r="E2916" s="4"/>
      <c r="F2916" s="4"/>
    </row>
    <row r="2917" spans="1:6" x14ac:dyDescent="0.3">
      <c r="A2917" s="7"/>
      <c r="B2917" s="4"/>
      <c r="C2917" s="4"/>
      <c r="D2917" s="4"/>
      <c r="E2917" s="4"/>
      <c r="F2917" s="4"/>
    </row>
    <row r="2918" spans="1:6" x14ac:dyDescent="0.3">
      <c r="A2918" s="7"/>
      <c r="B2918" s="4"/>
      <c r="C2918" s="4"/>
      <c r="D2918" s="4"/>
      <c r="E2918" s="4"/>
      <c r="F2918" s="4"/>
    </row>
    <row r="2919" spans="1:6" x14ac:dyDescent="0.3">
      <c r="A2919" s="7"/>
      <c r="B2919" s="4"/>
      <c r="C2919" s="4"/>
      <c r="D2919" s="4"/>
      <c r="E2919" s="4"/>
      <c r="F2919" s="4"/>
    </row>
    <row r="2920" spans="1:6" x14ac:dyDescent="0.3">
      <c r="A2920" s="7"/>
      <c r="B2920" s="4"/>
      <c r="C2920" s="4"/>
      <c r="D2920" s="4"/>
      <c r="E2920" s="4"/>
      <c r="F2920" s="4"/>
    </row>
    <row r="2921" spans="1:6" x14ac:dyDescent="0.3">
      <c r="A2921" s="7"/>
      <c r="B2921" s="4"/>
      <c r="C2921" s="4"/>
      <c r="D2921" s="4"/>
      <c r="E2921" s="4"/>
      <c r="F2921" s="4"/>
    </row>
    <row r="2922" spans="1:6" x14ac:dyDescent="0.3">
      <c r="A2922" s="7"/>
      <c r="B2922" s="4"/>
      <c r="C2922" s="4"/>
      <c r="D2922" s="4"/>
      <c r="E2922" s="4"/>
      <c r="F2922" s="4"/>
    </row>
    <row r="2923" spans="1:6" x14ac:dyDescent="0.3">
      <c r="A2923" s="7"/>
      <c r="B2923" s="4"/>
      <c r="C2923" s="4"/>
      <c r="D2923" s="4"/>
      <c r="E2923" s="4"/>
      <c r="F2923" s="4"/>
    </row>
    <row r="2924" spans="1:6" x14ac:dyDescent="0.3">
      <c r="A2924" s="7"/>
      <c r="B2924" s="4"/>
      <c r="C2924" s="4"/>
      <c r="D2924" s="4"/>
      <c r="E2924" s="4"/>
      <c r="F2924" s="4"/>
    </row>
    <row r="2925" spans="1:6" x14ac:dyDescent="0.3">
      <c r="A2925" s="7"/>
      <c r="B2925" s="4"/>
      <c r="C2925" s="4"/>
      <c r="D2925" s="4"/>
      <c r="E2925" s="4"/>
      <c r="F2925" s="4"/>
    </row>
    <row r="2926" spans="1:6" x14ac:dyDescent="0.3">
      <c r="A2926" s="7"/>
      <c r="B2926" s="4"/>
      <c r="C2926" s="4"/>
      <c r="D2926" s="4"/>
      <c r="E2926" s="4"/>
      <c r="F2926" s="4"/>
    </row>
    <row r="2927" spans="1:6" x14ac:dyDescent="0.3">
      <c r="A2927" s="7"/>
      <c r="B2927" s="4"/>
      <c r="C2927" s="4"/>
      <c r="D2927" s="4"/>
      <c r="E2927" s="4"/>
      <c r="F2927" s="4"/>
    </row>
    <row r="2928" spans="1:6" x14ac:dyDescent="0.3">
      <c r="A2928" s="7"/>
      <c r="B2928" s="4"/>
      <c r="C2928" s="4"/>
      <c r="D2928" s="4"/>
      <c r="E2928" s="4"/>
      <c r="F2928" s="4"/>
    </row>
    <row r="2929" spans="1:6" x14ac:dyDescent="0.3">
      <c r="A2929" s="7"/>
      <c r="B2929" s="4"/>
      <c r="C2929" s="4"/>
      <c r="D2929" s="4"/>
      <c r="E2929" s="4"/>
      <c r="F2929" s="4"/>
    </row>
    <row r="2930" spans="1:6" x14ac:dyDescent="0.3">
      <c r="A2930" s="7"/>
      <c r="B2930" s="4"/>
      <c r="C2930" s="4"/>
      <c r="D2930" s="4"/>
      <c r="E2930" s="4"/>
      <c r="F2930" s="4"/>
    </row>
    <row r="2931" spans="1:6" x14ac:dyDescent="0.3">
      <c r="A2931" s="7"/>
      <c r="B2931" s="4"/>
      <c r="C2931" s="4"/>
      <c r="D2931" s="4"/>
      <c r="E2931" s="4"/>
      <c r="F2931" s="4"/>
    </row>
    <row r="2932" spans="1:6" x14ac:dyDescent="0.3">
      <c r="A2932" s="7"/>
      <c r="B2932" s="4"/>
      <c r="C2932" s="4"/>
      <c r="D2932" s="4"/>
      <c r="E2932" s="4"/>
      <c r="F2932" s="4"/>
    </row>
    <row r="2933" spans="1:6" x14ac:dyDescent="0.3">
      <c r="A2933" s="7"/>
      <c r="B2933" s="4"/>
      <c r="C2933" s="4"/>
      <c r="D2933" s="4"/>
      <c r="E2933" s="4"/>
      <c r="F2933" s="4"/>
    </row>
    <row r="2934" spans="1:6" x14ac:dyDescent="0.3">
      <c r="A2934" s="7"/>
      <c r="B2934" s="4"/>
      <c r="C2934" s="4"/>
      <c r="D2934" s="4"/>
      <c r="E2934" s="4"/>
      <c r="F2934" s="4"/>
    </row>
    <row r="2935" spans="1:6" x14ac:dyDescent="0.3">
      <c r="A2935" s="7"/>
      <c r="B2935" s="4"/>
      <c r="C2935" s="4"/>
      <c r="D2935" s="4"/>
      <c r="E2935" s="4"/>
      <c r="F2935" s="4"/>
    </row>
    <row r="2936" spans="1:6" x14ac:dyDescent="0.3">
      <c r="A2936" s="7"/>
      <c r="B2936" s="4"/>
      <c r="C2936" s="4"/>
      <c r="D2936" s="4"/>
      <c r="E2936" s="4"/>
      <c r="F2936" s="4"/>
    </row>
    <row r="2937" spans="1:6" x14ac:dyDescent="0.3">
      <c r="A2937" s="7"/>
      <c r="B2937" s="4"/>
      <c r="C2937" s="4"/>
      <c r="D2937" s="4"/>
      <c r="E2937" s="4"/>
      <c r="F2937" s="4"/>
    </row>
    <row r="2938" spans="1:6" x14ac:dyDescent="0.3">
      <c r="A2938" s="7"/>
      <c r="B2938" s="4"/>
      <c r="C2938" s="4"/>
      <c r="D2938" s="4"/>
      <c r="E2938" s="4"/>
      <c r="F2938" s="4"/>
    </row>
    <row r="2939" spans="1:6" x14ac:dyDescent="0.3">
      <c r="A2939" s="7"/>
      <c r="B2939" s="4"/>
      <c r="C2939" s="4"/>
      <c r="D2939" s="4"/>
      <c r="E2939" s="4"/>
      <c r="F2939" s="4"/>
    </row>
    <row r="2940" spans="1:6" x14ac:dyDescent="0.3">
      <c r="A2940" s="7"/>
      <c r="B2940" s="4"/>
      <c r="C2940" s="4"/>
      <c r="D2940" s="4"/>
      <c r="E2940" s="4"/>
      <c r="F2940" s="4"/>
    </row>
    <row r="2941" spans="1:6" x14ac:dyDescent="0.3">
      <c r="A2941" s="7"/>
      <c r="B2941" s="4"/>
      <c r="C2941" s="4"/>
      <c r="D2941" s="4"/>
      <c r="E2941" s="4"/>
      <c r="F2941" s="4"/>
    </row>
    <row r="2942" spans="1:6" x14ac:dyDescent="0.3">
      <c r="A2942" s="7"/>
      <c r="B2942" s="4"/>
      <c r="C2942" s="4"/>
      <c r="D2942" s="4"/>
      <c r="E2942" s="4"/>
      <c r="F2942" s="4"/>
    </row>
    <row r="2943" spans="1:6" x14ac:dyDescent="0.3">
      <c r="A2943" s="7"/>
      <c r="B2943" s="4"/>
      <c r="C2943" s="4"/>
      <c r="D2943" s="4"/>
      <c r="E2943" s="4"/>
      <c r="F2943" s="4"/>
    </row>
    <row r="2944" spans="1:6" x14ac:dyDescent="0.3">
      <c r="A2944" s="7"/>
      <c r="B2944" s="4"/>
      <c r="C2944" s="4"/>
      <c r="D2944" s="4"/>
      <c r="E2944" s="4"/>
      <c r="F2944" s="4"/>
    </row>
    <row r="2945" spans="1:6" x14ac:dyDescent="0.3">
      <c r="A2945" s="7"/>
      <c r="B2945" s="4"/>
      <c r="C2945" s="4"/>
      <c r="D2945" s="4"/>
      <c r="E2945" s="4"/>
      <c r="F2945" s="4"/>
    </row>
    <row r="2946" spans="1:6" x14ac:dyDescent="0.3">
      <c r="A2946" s="7"/>
      <c r="B2946" s="4"/>
      <c r="C2946" s="4"/>
      <c r="D2946" s="4"/>
      <c r="E2946" s="4"/>
      <c r="F2946" s="4"/>
    </row>
    <row r="2947" spans="1:6" x14ac:dyDescent="0.3">
      <c r="A2947" s="7"/>
      <c r="B2947" s="4"/>
      <c r="C2947" s="4"/>
      <c r="D2947" s="4"/>
      <c r="E2947" s="4"/>
      <c r="F2947" s="4"/>
    </row>
    <row r="2948" spans="1:6" x14ac:dyDescent="0.3">
      <c r="A2948" s="7"/>
      <c r="B2948" s="4"/>
      <c r="C2948" s="4"/>
      <c r="D2948" s="4"/>
      <c r="E2948" s="4"/>
      <c r="F2948" s="4"/>
    </row>
    <row r="2949" spans="1:6" x14ac:dyDescent="0.3">
      <c r="A2949" s="7"/>
      <c r="B2949" s="4"/>
      <c r="C2949" s="4"/>
      <c r="D2949" s="4"/>
      <c r="E2949" s="4"/>
      <c r="F2949" s="4"/>
    </row>
    <row r="2950" spans="1:6" x14ac:dyDescent="0.3">
      <c r="A2950" s="7"/>
      <c r="B2950" s="4"/>
      <c r="C2950" s="4"/>
      <c r="D2950" s="4"/>
      <c r="E2950" s="4"/>
      <c r="F2950" s="4"/>
    </row>
    <row r="2951" spans="1:6" x14ac:dyDescent="0.3">
      <c r="A2951" s="7"/>
      <c r="B2951" s="4"/>
      <c r="C2951" s="4"/>
      <c r="D2951" s="4"/>
      <c r="E2951" s="4"/>
      <c r="F2951" s="4"/>
    </row>
    <row r="2952" spans="1:6" x14ac:dyDescent="0.3">
      <c r="A2952" s="7"/>
      <c r="B2952" s="4"/>
      <c r="C2952" s="4"/>
      <c r="D2952" s="4"/>
      <c r="E2952" s="4"/>
      <c r="F2952" s="4"/>
    </row>
    <row r="2953" spans="1:6" x14ac:dyDescent="0.3">
      <c r="A2953" s="7"/>
      <c r="B2953" s="4"/>
      <c r="C2953" s="4"/>
      <c r="D2953" s="4"/>
      <c r="E2953" s="4"/>
      <c r="F2953" s="4"/>
    </row>
    <row r="2954" spans="1:6" x14ac:dyDescent="0.3">
      <c r="A2954" s="7"/>
      <c r="B2954" s="4"/>
      <c r="C2954" s="4"/>
      <c r="D2954" s="4"/>
      <c r="E2954" s="4"/>
      <c r="F2954" s="4"/>
    </row>
    <row r="2955" spans="1:6" x14ac:dyDescent="0.3">
      <c r="A2955" s="7"/>
      <c r="B2955" s="4"/>
      <c r="C2955" s="4"/>
      <c r="D2955" s="4"/>
      <c r="E2955" s="4"/>
      <c r="F2955" s="4"/>
    </row>
    <row r="2956" spans="1:6" x14ac:dyDescent="0.3">
      <c r="A2956" s="7"/>
      <c r="B2956" s="4"/>
      <c r="C2956" s="4"/>
      <c r="D2956" s="4"/>
      <c r="E2956" s="4"/>
      <c r="F2956" s="4"/>
    </row>
    <row r="2957" spans="1:6" x14ac:dyDescent="0.3">
      <c r="A2957" s="7"/>
      <c r="B2957" s="4"/>
      <c r="C2957" s="4"/>
      <c r="D2957" s="4"/>
      <c r="E2957" s="4"/>
      <c r="F2957" s="4"/>
    </row>
    <row r="2958" spans="1:6" x14ac:dyDescent="0.3">
      <c r="A2958" s="7"/>
      <c r="B2958" s="4"/>
      <c r="C2958" s="4"/>
      <c r="D2958" s="4"/>
      <c r="E2958" s="4"/>
      <c r="F2958" s="4"/>
    </row>
    <row r="2959" spans="1:6" x14ac:dyDescent="0.3">
      <c r="A2959" s="7"/>
      <c r="B2959" s="4"/>
      <c r="C2959" s="4"/>
      <c r="D2959" s="4"/>
      <c r="E2959" s="4"/>
      <c r="F2959" s="4"/>
    </row>
    <row r="2960" spans="1:6" x14ac:dyDescent="0.3">
      <c r="A2960" s="7"/>
      <c r="B2960" s="4"/>
      <c r="C2960" s="4"/>
      <c r="D2960" s="4"/>
      <c r="E2960" s="4"/>
      <c r="F2960" s="4"/>
    </row>
    <row r="2961" spans="1:6" x14ac:dyDescent="0.3">
      <c r="A2961" s="7"/>
      <c r="B2961" s="4"/>
      <c r="C2961" s="4"/>
      <c r="D2961" s="4"/>
      <c r="E2961" s="4"/>
      <c r="F2961" s="4"/>
    </row>
    <row r="2962" spans="1:6" x14ac:dyDescent="0.3">
      <c r="A2962" s="7"/>
      <c r="B2962" s="4"/>
      <c r="C2962" s="4"/>
      <c r="D2962" s="4"/>
      <c r="E2962" s="4"/>
      <c r="F2962" s="4"/>
    </row>
    <row r="2963" spans="1:6" x14ac:dyDescent="0.3">
      <c r="A2963" s="7"/>
      <c r="B2963" s="4"/>
      <c r="C2963" s="4"/>
      <c r="D2963" s="4"/>
      <c r="E2963" s="4"/>
      <c r="F2963" s="4"/>
    </row>
    <row r="2964" spans="1:6" x14ac:dyDescent="0.3">
      <c r="A2964" s="7"/>
      <c r="B2964" s="4"/>
      <c r="C2964" s="4"/>
      <c r="D2964" s="4"/>
      <c r="E2964" s="4"/>
      <c r="F2964" s="4"/>
    </row>
    <row r="2965" spans="1:6" x14ac:dyDescent="0.3">
      <c r="A2965" s="7"/>
      <c r="B2965" s="4"/>
      <c r="C2965" s="4"/>
      <c r="D2965" s="4"/>
      <c r="E2965" s="4"/>
      <c r="F2965" s="4"/>
    </row>
    <row r="2966" spans="1:6" x14ac:dyDescent="0.3">
      <c r="A2966" s="7"/>
      <c r="B2966" s="4"/>
      <c r="C2966" s="4"/>
      <c r="D2966" s="4"/>
      <c r="E2966" s="4"/>
      <c r="F2966" s="4"/>
    </row>
    <row r="2967" spans="1:6" x14ac:dyDescent="0.3">
      <c r="A2967" s="7"/>
      <c r="B2967" s="4"/>
      <c r="C2967" s="4"/>
      <c r="D2967" s="4"/>
      <c r="E2967" s="4"/>
      <c r="F2967" s="4"/>
    </row>
    <row r="2968" spans="1:6" x14ac:dyDescent="0.3">
      <c r="A2968" s="7"/>
      <c r="B2968" s="4"/>
      <c r="C2968" s="4"/>
      <c r="D2968" s="4"/>
      <c r="E2968" s="4"/>
      <c r="F2968" s="4"/>
    </row>
    <row r="2969" spans="1:6" x14ac:dyDescent="0.3">
      <c r="A2969" s="7"/>
      <c r="B2969" s="4"/>
      <c r="C2969" s="4"/>
      <c r="D2969" s="4"/>
      <c r="E2969" s="4"/>
      <c r="F2969" s="4"/>
    </row>
    <row r="2970" spans="1:6" x14ac:dyDescent="0.3">
      <c r="A2970" s="7"/>
      <c r="B2970" s="4"/>
      <c r="C2970" s="4"/>
      <c r="D2970" s="4"/>
      <c r="E2970" s="4"/>
      <c r="F2970" s="4"/>
    </row>
    <row r="2971" spans="1:6" x14ac:dyDescent="0.3">
      <c r="A2971" s="7"/>
      <c r="B2971" s="4"/>
      <c r="C2971" s="4"/>
      <c r="D2971" s="4"/>
      <c r="E2971" s="4"/>
      <c r="F2971" s="4"/>
    </row>
    <row r="2972" spans="1:6" x14ac:dyDescent="0.3">
      <c r="A2972" s="7"/>
      <c r="B2972" s="4"/>
      <c r="C2972" s="4"/>
      <c r="D2972" s="4"/>
      <c r="E2972" s="4"/>
      <c r="F2972" s="4"/>
    </row>
    <row r="2973" spans="1:6" x14ac:dyDescent="0.3">
      <c r="A2973" s="7"/>
      <c r="B2973" s="4"/>
      <c r="C2973" s="4"/>
      <c r="D2973" s="4"/>
      <c r="E2973" s="4"/>
      <c r="F2973" s="4"/>
    </row>
    <row r="2974" spans="1:6" x14ac:dyDescent="0.3">
      <c r="A2974" s="7"/>
      <c r="B2974" s="4"/>
      <c r="C2974" s="4"/>
      <c r="D2974" s="4"/>
      <c r="E2974" s="4"/>
      <c r="F2974" s="4"/>
    </row>
    <row r="2975" spans="1:6" x14ac:dyDescent="0.3">
      <c r="A2975" s="7"/>
      <c r="B2975" s="4"/>
      <c r="C2975" s="4"/>
      <c r="D2975" s="4"/>
      <c r="E2975" s="4"/>
      <c r="F2975" s="4"/>
    </row>
    <row r="2976" spans="1:6" x14ac:dyDescent="0.3">
      <c r="A2976" s="7"/>
      <c r="B2976" s="4"/>
      <c r="C2976" s="4"/>
      <c r="D2976" s="4"/>
      <c r="E2976" s="4"/>
      <c r="F2976" s="4"/>
    </row>
    <row r="2977" spans="1:6" x14ac:dyDescent="0.3">
      <c r="A2977" s="7"/>
      <c r="B2977" s="4"/>
      <c r="C2977" s="4"/>
      <c r="D2977" s="4"/>
      <c r="E2977" s="4"/>
      <c r="F2977" s="4"/>
    </row>
    <row r="2978" spans="1:6" x14ac:dyDescent="0.3">
      <c r="A2978" s="7"/>
      <c r="B2978" s="4"/>
      <c r="C2978" s="4"/>
      <c r="D2978" s="4"/>
      <c r="E2978" s="4"/>
      <c r="F2978" s="4"/>
    </row>
    <row r="2979" spans="1:6" x14ac:dyDescent="0.3">
      <c r="A2979" s="7"/>
      <c r="B2979" s="4"/>
      <c r="C2979" s="4"/>
      <c r="D2979" s="4"/>
      <c r="E2979" s="4"/>
      <c r="F2979" s="4"/>
    </row>
    <row r="2980" spans="1:6" x14ac:dyDescent="0.3">
      <c r="A2980" s="7"/>
      <c r="B2980" s="4"/>
      <c r="C2980" s="4"/>
      <c r="D2980" s="4"/>
      <c r="E2980" s="4"/>
      <c r="F2980" s="4"/>
    </row>
    <row r="2981" spans="1:6" x14ac:dyDescent="0.3">
      <c r="A2981" s="7"/>
      <c r="B2981" s="4"/>
      <c r="C2981" s="4"/>
      <c r="D2981" s="4"/>
      <c r="E2981" s="4"/>
      <c r="F2981" s="4"/>
    </row>
    <row r="2982" spans="1:6" x14ac:dyDescent="0.3">
      <c r="A2982" s="7"/>
      <c r="B2982" s="4"/>
      <c r="C2982" s="4"/>
      <c r="D2982" s="4"/>
      <c r="E2982" s="4"/>
      <c r="F2982" s="4"/>
    </row>
    <row r="2983" spans="1:6" x14ac:dyDescent="0.3">
      <c r="A2983" s="7"/>
      <c r="B2983" s="4"/>
      <c r="C2983" s="4"/>
      <c r="D2983" s="4"/>
      <c r="E2983" s="4"/>
      <c r="F2983" s="4"/>
    </row>
    <row r="2984" spans="1:6" x14ac:dyDescent="0.3">
      <c r="A2984" s="7"/>
      <c r="B2984" s="4"/>
      <c r="C2984" s="4"/>
      <c r="D2984" s="4"/>
      <c r="E2984" s="4"/>
      <c r="F2984" s="4"/>
    </row>
    <row r="2985" spans="1:6" x14ac:dyDescent="0.3">
      <c r="A2985" s="7"/>
      <c r="B2985" s="4"/>
      <c r="C2985" s="4"/>
      <c r="D2985" s="4"/>
      <c r="E2985" s="4"/>
      <c r="F2985" s="4"/>
    </row>
    <row r="2986" spans="1:6" x14ac:dyDescent="0.3">
      <c r="A2986" s="7"/>
      <c r="B2986" s="4"/>
      <c r="C2986" s="4"/>
      <c r="D2986" s="4"/>
      <c r="E2986" s="4"/>
      <c r="F2986" s="4"/>
    </row>
    <row r="2987" spans="1:6" x14ac:dyDescent="0.3">
      <c r="A2987" s="7"/>
      <c r="B2987" s="4"/>
      <c r="C2987" s="4"/>
      <c r="D2987" s="4"/>
      <c r="E2987" s="4"/>
      <c r="F2987" s="4"/>
    </row>
    <row r="2988" spans="1:6" x14ac:dyDescent="0.3">
      <c r="A2988" s="7"/>
      <c r="B2988" s="4"/>
      <c r="C2988" s="4"/>
      <c r="D2988" s="4"/>
      <c r="E2988" s="4"/>
      <c r="F2988" s="4"/>
    </row>
    <row r="2989" spans="1:6" x14ac:dyDescent="0.3">
      <c r="A2989" s="7"/>
      <c r="B2989" s="4"/>
      <c r="C2989" s="4"/>
      <c r="D2989" s="4"/>
      <c r="E2989" s="4"/>
      <c r="F2989" s="4"/>
    </row>
    <row r="2990" spans="1:6" x14ac:dyDescent="0.3">
      <c r="A2990" s="7"/>
      <c r="B2990" s="4"/>
      <c r="C2990" s="4"/>
      <c r="D2990" s="4"/>
      <c r="E2990" s="4"/>
      <c r="F2990" s="4"/>
    </row>
    <row r="2991" spans="1:6" x14ac:dyDescent="0.3">
      <c r="A2991" s="7"/>
      <c r="B2991" s="4"/>
      <c r="C2991" s="4"/>
      <c r="D2991" s="4"/>
      <c r="E2991" s="4"/>
      <c r="F2991" s="4"/>
    </row>
    <row r="2992" spans="1:6" x14ac:dyDescent="0.3">
      <c r="A2992" s="7"/>
      <c r="B2992" s="4"/>
      <c r="C2992" s="4"/>
      <c r="D2992" s="4"/>
      <c r="E2992" s="4"/>
      <c r="F2992" s="4"/>
    </row>
    <row r="2993" spans="1:6" x14ac:dyDescent="0.3">
      <c r="A2993" s="7"/>
      <c r="B2993" s="4"/>
      <c r="C2993" s="4"/>
      <c r="D2993" s="4"/>
      <c r="E2993" s="4"/>
      <c r="F2993" s="4"/>
    </row>
    <row r="2994" spans="1:6" x14ac:dyDescent="0.3">
      <c r="A2994" s="7"/>
      <c r="B2994" s="4"/>
      <c r="C2994" s="4"/>
      <c r="D2994" s="4"/>
      <c r="E2994" s="4"/>
      <c r="F2994" s="4"/>
    </row>
    <row r="2995" spans="1:6" x14ac:dyDescent="0.3">
      <c r="A2995" s="7"/>
      <c r="B2995" s="4"/>
      <c r="C2995" s="4"/>
      <c r="D2995" s="4"/>
      <c r="E2995" s="4"/>
      <c r="F2995" s="4"/>
    </row>
    <row r="2996" spans="1:6" x14ac:dyDescent="0.3">
      <c r="A2996" s="7"/>
      <c r="B2996" s="4"/>
      <c r="C2996" s="4"/>
      <c r="D2996" s="4"/>
      <c r="E2996" s="4"/>
      <c r="F2996" s="4"/>
    </row>
    <row r="2997" spans="1:6" x14ac:dyDescent="0.3">
      <c r="A2997" s="7"/>
      <c r="B2997" s="4"/>
      <c r="C2997" s="4"/>
      <c r="D2997" s="4"/>
      <c r="E2997" s="4"/>
      <c r="F2997" s="4"/>
    </row>
    <row r="2998" spans="1:6" x14ac:dyDescent="0.3">
      <c r="A2998" s="7"/>
      <c r="B2998" s="4"/>
      <c r="C2998" s="4"/>
      <c r="D2998" s="4"/>
      <c r="E2998" s="4"/>
      <c r="F2998" s="4"/>
    </row>
    <row r="2999" spans="1:6" x14ac:dyDescent="0.3">
      <c r="A2999" s="7"/>
      <c r="B2999" s="4"/>
      <c r="C2999" s="4"/>
      <c r="D2999" s="4"/>
      <c r="E2999" s="4"/>
      <c r="F2999" s="4"/>
    </row>
    <row r="3000" spans="1:6" x14ac:dyDescent="0.3">
      <c r="A3000" s="7"/>
      <c r="B3000" s="4"/>
      <c r="C3000" s="4"/>
      <c r="D3000" s="4"/>
      <c r="E3000" s="4"/>
      <c r="F3000" s="4"/>
    </row>
    <row r="3001" spans="1:6" x14ac:dyDescent="0.3">
      <c r="A3001" s="7"/>
      <c r="B3001" s="4"/>
      <c r="C3001" s="4"/>
      <c r="D3001" s="4"/>
      <c r="E3001" s="4"/>
      <c r="F3001" s="4"/>
    </row>
    <row r="3002" spans="1:6" x14ac:dyDescent="0.3">
      <c r="A3002" s="7"/>
      <c r="B3002" s="4"/>
      <c r="C3002" s="4"/>
      <c r="D3002" s="4"/>
      <c r="E3002" s="4"/>
      <c r="F3002" s="4"/>
    </row>
    <row r="3003" spans="1:6" x14ac:dyDescent="0.3">
      <c r="A3003" s="7"/>
      <c r="B3003" s="4"/>
      <c r="C3003" s="4"/>
      <c r="D3003" s="4"/>
      <c r="E3003" s="4"/>
      <c r="F3003" s="4"/>
    </row>
    <row r="3004" spans="1:6" x14ac:dyDescent="0.3">
      <c r="A3004" s="7"/>
      <c r="B3004" s="4"/>
      <c r="C3004" s="4"/>
      <c r="D3004" s="4"/>
      <c r="E3004" s="4"/>
      <c r="F3004" s="4"/>
    </row>
    <row r="3005" spans="1:6" x14ac:dyDescent="0.3">
      <c r="A3005" s="7"/>
      <c r="B3005" s="4"/>
      <c r="C3005" s="4"/>
      <c r="D3005" s="4"/>
      <c r="E3005" s="4"/>
      <c r="F3005" s="4"/>
    </row>
    <row r="3006" spans="1:6" x14ac:dyDescent="0.3">
      <c r="A3006" s="7"/>
      <c r="B3006" s="4"/>
      <c r="C3006" s="4"/>
      <c r="D3006" s="4"/>
      <c r="E3006" s="4"/>
      <c r="F3006" s="4"/>
    </row>
    <row r="3007" spans="1:6" x14ac:dyDescent="0.3">
      <c r="A3007" s="7"/>
      <c r="B3007" s="4"/>
      <c r="C3007" s="4"/>
      <c r="D3007" s="4"/>
      <c r="E3007" s="4"/>
      <c r="F3007" s="4"/>
    </row>
    <row r="3008" spans="1:6" x14ac:dyDescent="0.3">
      <c r="A3008" s="7"/>
      <c r="B3008" s="4"/>
      <c r="C3008" s="4"/>
      <c r="D3008" s="4"/>
      <c r="E3008" s="4"/>
      <c r="F3008" s="4"/>
    </row>
    <row r="3009" spans="1:6" x14ac:dyDescent="0.3">
      <c r="A3009" s="7"/>
      <c r="B3009" s="4"/>
      <c r="C3009" s="4"/>
      <c r="D3009" s="4"/>
      <c r="E3009" s="4"/>
      <c r="F3009" s="4"/>
    </row>
    <row r="3010" spans="1:6" x14ac:dyDescent="0.3">
      <c r="A3010" s="7"/>
      <c r="B3010" s="4"/>
      <c r="C3010" s="4"/>
      <c r="D3010" s="4"/>
      <c r="E3010" s="4"/>
      <c r="F3010" s="4"/>
    </row>
    <row r="3011" spans="1:6" x14ac:dyDescent="0.3">
      <c r="A3011" s="7"/>
      <c r="B3011" s="4"/>
      <c r="C3011" s="4"/>
      <c r="D3011" s="4"/>
      <c r="E3011" s="4"/>
      <c r="F3011" s="4"/>
    </row>
    <row r="3012" spans="1:6" x14ac:dyDescent="0.3">
      <c r="A3012" s="7"/>
      <c r="B3012" s="4"/>
      <c r="C3012" s="4"/>
      <c r="D3012" s="4"/>
      <c r="E3012" s="4"/>
      <c r="F3012" s="4"/>
    </row>
    <row r="3013" spans="1:6" x14ac:dyDescent="0.3">
      <c r="A3013" s="7"/>
      <c r="B3013" s="4"/>
      <c r="C3013" s="4"/>
      <c r="D3013" s="4"/>
      <c r="E3013" s="4"/>
      <c r="F3013" s="4"/>
    </row>
    <row r="3014" spans="1:6" x14ac:dyDescent="0.3">
      <c r="A3014" s="7"/>
      <c r="B3014" s="4"/>
      <c r="C3014" s="4"/>
      <c r="D3014" s="4"/>
      <c r="E3014" s="4"/>
      <c r="F3014" s="4"/>
    </row>
    <row r="3015" spans="1:6" x14ac:dyDescent="0.3">
      <c r="A3015" s="7"/>
      <c r="B3015" s="4"/>
      <c r="C3015" s="4"/>
      <c r="D3015" s="4"/>
      <c r="E3015" s="4"/>
      <c r="F3015" s="4"/>
    </row>
    <row r="3016" spans="1:6" x14ac:dyDescent="0.3">
      <c r="A3016" s="7"/>
      <c r="B3016" s="4"/>
      <c r="C3016" s="4"/>
      <c r="D3016" s="4"/>
      <c r="E3016" s="4"/>
      <c r="F3016" s="4"/>
    </row>
    <row r="3017" spans="1:6" x14ac:dyDescent="0.3">
      <c r="A3017" s="7"/>
      <c r="B3017" s="4"/>
      <c r="C3017" s="4"/>
      <c r="D3017" s="4"/>
      <c r="E3017" s="4"/>
      <c r="F3017" s="4"/>
    </row>
    <row r="3018" spans="1:6" x14ac:dyDescent="0.3">
      <c r="A3018" s="7"/>
      <c r="B3018" s="4"/>
      <c r="C3018" s="4"/>
      <c r="D3018" s="4"/>
      <c r="E3018" s="4"/>
      <c r="F3018" s="4"/>
    </row>
    <row r="3019" spans="1:6" x14ac:dyDescent="0.3">
      <c r="A3019" s="7"/>
      <c r="B3019" s="4"/>
      <c r="C3019" s="4"/>
      <c r="D3019" s="4"/>
      <c r="E3019" s="4"/>
      <c r="F3019" s="4"/>
    </row>
    <row r="3020" spans="1:6" x14ac:dyDescent="0.3">
      <c r="A3020" s="7"/>
      <c r="B3020" s="4"/>
      <c r="C3020" s="4"/>
      <c r="D3020" s="4"/>
      <c r="E3020" s="4"/>
      <c r="F3020" s="4"/>
    </row>
    <row r="3021" spans="1:6" x14ac:dyDescent="0.3">
      <c r="A3021" s="7"/>
      <c r="B3021" s="4"/>
      <c r="C3021" s="4"/>
      <c r="D3021" s="4"/>
      <c r="E3021" s="4"/>
      <c r="F3021" s="4"/>
    </row>
    <row r="3022" spans="1:6" x14ac:dyDescent="0.3">
      <c r="A3022" s="7"/>
      <c r="B3022" s="4"/>
      <c r="C3022" s="4"/>
      <c r="D3022" s="4"/>
      <c r="E3022" s="4"/>
      <c r="F3022" s="4"/>
    </row>
    <row r="3023" spans="1:6" x14ac:dyDescent="0.3">
      <c r="A3023" s="7"/>
      <c r="B3023" s="4"/>
      <c r="C3023" s="4"/>
      <c r="D3023" s="4"/>
      <c r="E3023" s="4"/>
      <c r="F3023" s="4"/>
    </row>
    <row r="3024" spans="1:6" x14ac:dyDescent="0.3">
      <c r="A3024" s="7"/>
      <c r="B3024" s="4"/>
      <c r="C3024" s="4"/>
      <c r="D3024" s="4"/>
      <c r="E3024" s="4"/>
      <c r="F3024" s="4"/>
    </row>
    <row r="3025" spans="1:6" x14ac:dyDescent="0.3">
      <c r="A3025" s="7"/>
      <c r="B3025" s="4"/>
      <c r="C3025" s="4"/>
      <c r="D3025" s="4"/>
      <c r="E3025" s="4"/>
      <c r="F3025" s="4"/>
    </row>
    <row r="3026" spans="1:6" x14ac:dyDescent="0.3">
      <c r="A3026" s="7"/>
      <c r="B3026" s="4"/>
      <c r="C3026" s="4"/>
      <c r="D3026" s="4"/>
      <c r="E3026" s="4"/>
      <c r="F3026" s="4"/>
    </row>
    <row r="3027" spans="1:6" x14ac:dyDescent="0.3">
      <c r="A3027" s="7"/>
      <c r="B3027" s="4"/>
      <c r="C3027" s="4"/>
      <c r="D3027" s="4"/>
      <c r="E3027" s="4"/>
      <c r="F3027" s="4"/>
    </row>
    <row r="3028" spans="1:6" x14ac:dyDescent="0.3">
      <c r="A3028" s="7"/>
      <c r="B3028" s="4"/>
      <c r="C3028" s="4"/>
      <c r="D3028" s="4"/>
      <c r="E3028" s="4"/>
      <c r="F3028" s="4"/>
    </row>
    <row r="3029" spans="1:6" x14ac:dyDescent="0.3">
      <c r="A3029" s="7"/>
      <c r="B3029" s="4"/>
      <c r="C3029" s="4"/>
      <c r="D3029" s="4"/>
      <c r="E3029" s="4"/>
      <c r="F3029" s="4"/>
    </row>
    <row r="3030" spans="1:6" x14ac:dyDescent="0.3">
      <c r="A3030" s="7"/>
      <c r="B3030" s="4"/>
      <c r="C3030" s="4"/>
      <c r="D3030" s="4"/>
      <c r="E3030" s="4"/>
      <c r="F3030" s="4"/>
    </row>
    <row r="3031" spans="1:6" x14ac:dyDescent="0.3">
      <c r="A3031" s="7"/>
      <c r="B3031" s="4"/>
      <c r="C3031" s="4"/>
      <c r="D3031" s="4"/>
      <c r="E3031" s="4"/>
      <c r="F3031" s="4"/>
    </row>
    <row r="3032" spans="1:6" x14ac:dyDescent="0.3">
      <c r="A3032" s="7"/>
      <c r="B3032" s="4"/>
      <c r="C3032" s="4"/>
      <c r="D3032" s="4"/>
      <c r="E3032" s="4"/>
      <c r="F3032" s="4"/>
    </row>
    <row r="3033" spans="1:6" x14ac:dyDescent="0.3">
      <c r="A3033" s="7"/>
      <c r="B3033" s="4"/>
      <c r="C3033" s="4"/>
      <c r="D3033" s="4"/>
      <c r="E3033" s="4"/>
      <c r="F3033" s="4"/>
    </row>
    <row r="3034" spans="1:6" x14ac:dyDescent="0.3">
      <c r="A3034" s="7"/>
      <c r="B3034" s="4"/>
      <c r="C3034" s="4"/>
      <c r="D3034" s="4"/>
      <c r="E3034" s="4"/>
      <c r="F3034" s="4"/>
    </row>
    <row r="3035" spans="1:6" x14ac:dyDescent="0.3">
      <c r="A3035" s="7"/>
      <c r="B3035" s="4"/>
      <c r="C3035" s="4"/>
      <c r="D3035" s="4"/>
      <c r="E3035" s="4"/>
      <c r="F3035" s="4"/>
    </row>
    <row r="3036" spans="1:6" x14ac:dyDescent="0.3">
      <c r="A3036" s="7"/>
      <c r="B3036" s="4"/>
      <c r="C3036" s="4"/>
      <c r="D3036" s="4"/>
      <c r="E3036" s="4"/>
      <c r="F3036" s="4"/>
    </row>
    <row r="3037" spans="1:6" x14ac:dyDescent="0.3">
      <c r="A3037" s="7"/>
      <c r="B3037" s="4"/>
      <c r="C3037" s="4"/>
      <c r="D3037" s="4"/>
      <c r="E3037" s="4"/>
      <c r="F3037" s="4"/>
    </row>
    <row r="3038" spans="1:6" x14ac:dyDescent="0.3">
      <c r="A3038" s="7"/>
      <c r="B3038" s="4"/>
      <c r="C3038" s="4"/>
      <c r="D3038" s="4"/>
      <c r="E3038" s="4"/>
      <c r="F3038" s="4"/>
    </row>
    <row r="3039" spans="1:6" x14ac:dyDescent="0.3">
      <c r="A3039" s="7"/>
      <c r="B3039" s="4"/>
      <c r="C3039" s="4"/>
      <c r="D3039" s="4"/>
      <c r="E3039" s="4"/>
      <c r="F3039" s="4"/>
    </row>
    <row r="3040" spans="1:6" x14ac:dyDescent="0.3">
      <c r="A3040" s="7"/>
      <c r="B3040" s="4"/>
      <c r="C3040" s="4"/>
      <c r="D3040" s="4"/>
      <c r="E3040" s="4"/>
      <c r="F3040" s="4"/>
    </row>
    <row r="3041" spans="1:6" x14ac:dyDescent="0.3">
      <c r="A3041" s="7"/>
      <c r="B3041" s="4"/>
      <c r="C3041" s="4"/>
      <c r="D3041" s="4"/>
      <c r="E3041" s="4"/>
      <c r="F3041" s="4"/>
    </row>
    <row r="3042" spans="1:6" x14ac:dyDescent="0.3">
      <c r="A3042" s="7"/>
      <c r="B3042" s="4"/>
      <c r="C3042" s="4"/>
      <c r="D3042" s="4"/>
      <c r="E3042" s="4"/>
      <c r="F3042" s="4"/>
    </row>
    <row r="3043" spans="1:6" x14ac:dyDescent="0.3">
      <c r="A3043" s="7"/>
      <c r="B3043" s="4"/>
      <c r="C3043" s="4"/>
      <c r="D3043" s="4"/>
      <c r="E3043" s="4"/>
      <c r="F3043" s="4"/>
    </row>
    <row r="3044" spans="1:6" x14ac:dyDescent="0.3">
      <c r="A3044" s="7"/>
      <c r="B3044" s="4"/>
      <c r="C3044" s="4"/>
      <c r="D3044" s="4"/>
      <c r="E3044" s="4"/>
      <c r="F3044" s="4"/>
    </row>
    <row r="3045" spans="1:6" x14ac:dyDescent="0.3">
      <c r="A3045" s="7"/>
      <c r="B3045" s="4"/>
      <c r="C3045" s="4"/>
      <c r="D3045" s="4"/>
      <c r="E3045" s="4"/>
      <c r="F3045" s="4"/>
    </row>
    <row r="3046" spans="1:6" x14ac:dyDescent="0.3">
      <c r="A3046" s="7"/>
      <c r="B3046" s="4"/>
      <c r="C3046" s="4"/>
      <c r="D3046" s="4"/>
      <c r="E3046" s="4"/>
      <c r="F3046" s="4"/>
    </row>
    <row r="3047" spans="1:6" x14ac:dyDescent="0.3">
      <c r="A3047" s="7"/>
      <c r="B3047" s="4"/>
      <c r="C3047" s="4"/>
      <c r="D3047" s="4"/>
      <c r="E3047" s="4"/>
      <c r="F3047" s="4"/>
    </row>
    <row r="3048" spans="1:6" x14ac:dyDescent="0.3">
      <c r="A3048" s="7"/>
      <c r="B3048" s="4"/>
      <c r="C3048" s="4"/>
      <c r="D3048" s="4"/>
      <c r="E3048" s="4"/>
      <c r="F3048" s="4"/>
    </row>
    <row r="3049" spans="1:6" x14ac:dyDescent="0.3">
      <c r="A3049" s="7"/>
      <c r="B3049" s="4"/>
      <c r="C3049" s="4"/>
      <c r="D3049" s="4"/>
      <c r="E3049" s="4"/>
      <c r="F3049" s="4"/>
    </row>
    <row r="3050" spans="1:6" x14ac:dyDescent="0.3">
      <c r="A3050" s="7"/>
      <c r="B3050" s="4"/>
      <c r="C3050" s="4"/>
      <c r="D3050" s="4"/>
      <c r="E3050" s="4"/>
      <c r="F3050" s="4"/>
    </row>
    <row r="3051" spans="1:6" x14ac:dyDescent="0.3">
      <c r="A3051" s="7"/>
      <c r="B3051" s="4"/>
      <c r="C3051" s="4"/>
      <c r="D3051" s="4"/>
      <c r="E3051" s="4"/>
      <c r="F3051" s="4"/>
    </row>
    <row r="3052" spans="1:6" x14ac:dyDescent="0.3">
      <c r="A3052" s="7"/>
      <c r="B3052" s="4"/>
      <c r="C3052" s="4"/>
      <c r="D3052" s="4"/>
      <c r="E3052" s="4"/>
      <c r="F3052" s="4"/>
    </row>
    <row r="3053" spans="1:6" x14ac:dyDescent="0.3">
      <c r="A3053" s="7"/>
      <c r="B3053" s="4"/>
      <c r="C3053" s="4"/>
      <c r="D3053" s="4"/>
      <c r="E3053" s="4"/>
      <c r="F3053" s="4"/>
    </row>
    <row r="3054" spans="1:6" x14ac:dyDescent="0.3">
      <c r="A3054" s="7"/>
      <c r="B3054" s="4"/>
      <c r="C3054" s="4"/>
      <c r="D3054" s="4"/>
      <c r="E3054" s="4"/>
      <c r="F3054" s="4"/>
    </row>
    <row r="3055" spans="1:6" x14ac:dyDescent="0.3">
      <c r="A3055" s="7"/>
      <c r="B3055" s="4"/>
      <c r="C3055" s="4"/>
      <c r="D3055" s="4"/>
      <c r="E3055" s="4"/>
      <c r="F3055" s="4"/>
    </row>
    <row r="3056" spans="1:6" x14ac:dyDescent="0.3">
      <c r="A3056" s="7"/>
      <c r="B3056" s="4"/>
      <c r="C3056" s="4"/>
      <c r="D3056" s="4"/>
      <c r="E3056" s="4"/>
      <c r="F3056" s="4"/>
    </row>
    <row r="3057" spans="1:6" x14ac:dyDescent="0.3">
      <c r="A3057" s="7"/>
      <c r="B3057" s="4"/>
      <c r="C3057" s="4"/>
      <c r="D3057" s="4"/>
      <c r="E3057" s="4"/>
      <c r="F3057" s="4"/>
    </row>
    <row r="3058" spans="1:6" x14ac:dyDescent="0.3">
      <c r="A3058" s="7"/>
      <c r="B3058" s="4"/>
      <c r="C3058" s="4"/>
      <c r="D3058" s="4"/>
      <c r="E3058" s="4"/>
      <c r="F3058" s="4"/>
    </row>
    <row r="3059" spans="1:6" x14ac:dyDescent="0.3">
      <c r="A3059" s="7"/>
      <c r="B3059" s="4"/>
      <c r="C3059" s="4"/>
      <c r="D3059" s="4"/>
      <c r="E3059" s="4"/>
      <c r="F3059" s="4"/>
    </row>
    <row r="3060" spans="1:6" x14ac:dyDescent="0.3">
      <c r="A3060" s="7"/>
      <c r="B3060" s="4"/>
      <c r="C3060" s="4"/>
      <c r="D3060" s="4"/>
      <c r="E3060" s="4"/>
      <c r="F3060" s="4"/>
    </row>
    <row r="3061" spans="1:6" x14ac:dyDescent="0.3">
      <c r="A3061" s="7"/>
      <c r="B3061" s="4"/>
      <c r="C3061" s="4"/>
      <c r="D3061" s="4"/>
      <c r="E3061" s="4"/>
      <c r="F3061" s="4"/>
    </row>
    <row r="3062" spans="1:6" x14ac:dyDescent="0.3">
      <c r="A3062" s="7"/>
      <c r="B3062" s="4"/>
      <c r="C3062" s="4"/>
      <c r="D3062" s="4"/>
      <c r="E3062" s="4"/>
      <c r="F3062" s="4"/>
    </row>
    <row r="3063" spans="1:6" x14ac:dyDescent="0.3">
      <c r="A3063" s="7"/>
      <c r="B3063" s="4"/>
      <c r="C3063" s="4"/>
      <c r="D3063" s="4"/>
      <c r="E3063" s="4"/>
      <c r="F3063" s="4"/>
    </row>
    <row r="3064" spans="1:6" x14ac:dyDescent="0.3">
      <c r="A3064" s="7"/>
      <c r="B3064" s="4"/>
      <c r="C3064" s="4"/>
      <c r="D3064" s="4"/>
      <c r="E3064" s="4"/>
      <c r="F3064" s="4"/>
    </row>
    <row r="3065" spans="1:6" x14ac:dyDescent="0.3">
      <c r="A3065" s="7"/>
      <c r="B3065" s="4"/>
      <c r="C3065" s="4"/>
      <c r="D3065" s="4"/>
      <c r="E3065" s="4"/>
      <c r="F3065" s="4"/>
    </row>
    <row r="3066" spans="1:6" x14ac:dyDescent="0.3">
      <c r="A3066" s="7"/>
      <c r="B3066" s="4"/>
      <c r="C3066" s="4"/>
      <c r="D3066" s="4"/>
      <c r="E3066" s="4"/>
      <c r="F3066" s="4"/>
    </row>
    <row r="3067" spans="1:6" x14ac:dyDescent="0.3">
      <c r="A3067" s="7"/>
      <c r="B3067" s="4"/>
      <c r="C3067" s="4"/>
      <c r="D3067" s="4"/>
      <c r="E3067" s="4"/>
      <c r="F3067" s="4"/>
    </row>
    <row r="3068" spans="1:6" x14ac:dyDescent="0.3">
      <c r="A3068" s="7"/>
      <c r="B3068" s="4"/>
      <c r="C3068" s="4"/>
      <c r="D3068" s="4"/>
      <c r="E3068" s="4"/>
      <c r="F3068" s="4"/>
    </row>
    <row r="3069" spans="1:6" x14ac:dyDescent="0.3">
      <c r="A3069" s="7"/>
      <c r="B3069" s="4"/>
      <c r="C3069" s="4"/>
      <c r="D3069" s="4"/>
      <c r="E3069" s="4"/>
      <c r="F3069" s="4"/>
    </row>
    <row r="3070" spans="1:6" x14ac:dyDescent="0.3">
      <c r="A3070" s="7"/>
      <c r="B3070" s="4"/>
      <c r="C3070" s="4"/>
      <c r="D3070" s="4"/>
      <c r="E3070" s="4"/>
      <c r="F3070" s="4"/>
    </row>
    <row r="3071" spans="1:6" x14ac:dyDescent="0.3">
      <c r="A3071" s="7"/>
      <c r="B3071" s="4"/>
      <c r="C3071" s="4"/>
      <c r="D3071" s="4"/>
      <c r="E3071" s="4"/>
      <c r="F3071" s="4"/>
    </row>
    <row r="3072" spans="1:6" x14ac:dyDescent="0.3">
      <c r="A3072" s="7"/>
      <c r="B3072" s="4"/>
      <c r="C3072" s="4"/>
      <c r="D3072" s="4"/>
      <c r="E3072" s="4"/>
      <c r="F3072" s="4"/>
    </row>
    <row r="3073" spans="1:6" x14ac:dyDescent="0.3">
      <c r="A3073" s="7"/>
      <c r="B3073" s="4"/>
      <c r="C3073" s="4"/>
      <c r="D3073" s="4"/>
      <c r="E3073" s="4"/>
      <c r="F3073" s="4"/>
    </row>
    <row r="3074" spans="1:6" x14ac:dyDescent="0.3">
      <c r="A3074" s="7"/>
      <c r="B3074" s="4"/>
      <c r="C3074" s="4"/>
      <c r="D3074" s="4"/>
      <c r="E3074" s="4"/>
      <c r="F3074" s="4"/>
    </row>
    <row r="3075" spans="1:6" x14ac:dyDescent="0.3">
      <c r="A3075" s="7"/>
      <c r="B3075" s="4"/>
      <c r="C3075" s="4"/>
      <c r="D3075" s="4"/>
      <c r="E3075" s="4"/>
      <c r="F3075" s="4"/>
    </row>
    <row r="3076" spans="1:6" x14ac:dyDescent="0.3">
      <c r="A3076" s="7"/>
      <c r="B3076" s="4"/>
      <c r="C3076" s="4"/>
      <c r="D3076" s="4"/>
      <c r="E3076" s="4"/>
      <c r="F3076" s="4"/>
    </row>
    <row r="3077" spans="1:6" x14ac:dyDescent="0.3">
      <c r="A3077" s="7"/>
      <c r="B3077" s="4"/>
      <c r="C3077" s="4"/>
      <c r="D3077" s="4"/>
      <c r="E3077" s="4"/>
      <c r="F3077" s="4"/>
    </row>
    <row r="3078" spans="1:6" x14ac:dyDescent="0.3">
      <c r="A3078" s="7"/>
      <c r="B3078" s="4"/>
      <c r="C3078" s="4"/>
      <c r="D3078" s="4"/>
      <c r="E3078" s="4"/>
      <c r="F3078" s="4"/>
    </row>
    <row r="3079" spans="1:6" x14ac:dyDescent="0.3">
      <c r="A3079" s="7"/>
      <c r="B3079" s="4"/>
      <c r="C3079" s="4"/>
      <c r="D3079" s="4"/>
      <c r="E3079" s="4"/>
      <c r="F3079" s="4"/>
    </row>
    <row r="3080" spans="1:6" x14ac:dyDescent="0.3">
      <c r="A3080" s="7"/>
      <c r="B3080" s="4"/>
      <c r="C3080" s="4"/>
      <c r="D3080" s="4"/>
      <c r="E3080" s="4"/>
      <c r="F3080" s="4"/>
    </row>
    <row r="3081" spans="1:6" x14ac:dyDescent="0.3">
      <c r="A3081" s="7"/>
      <c r="B3081" s="4"/>
      <c r="C3081" s="4"/>
      <c r="D3081" s="4"/>
      <c r="E3081" s="4"/>
      <c r="F3081" s="4"/>
    </row>
    <row r="3082" spans="1:6" x14ac:dyDescent="0.3">
      <c r="A3082" s="7"/>
      <c r="B3082" s="4"/>
      <c r="C3082" s="4"/>
      <c r="D3082" s="4"/>
      <c r="E3082" s="4"/>
      <c r="F3082" s="4"/>
    </row>
    <row r="3083" spans="1:6" x14ac:dyDescent="0.3">
      <c r="A3083" s="7"/>
      <c r="B3083" s="4"/>
      <c r="C3083" s="4"/>
      <c r="D3083" s="4"/>
      <c r="E3083" s="4"/>
      <c r="F3083" s="4"/>
    </row>
    <row r="3084" spans="1:6" x14ac:dyDescent="0.3">
      <c r="A3084" s="7"/>
      <c r="B3084" s="4"/>
      <c r="C3084" s="4"/>
      <c r="D3084" s="4"/>
      <c r="E3084" s="4"/>
      <c r="F3084" s="4"/>
    </row>
    <row r="3085" spans="1:6" x14ac:dyDescent="0.3">
      <c r="A3085" s="7"/>
      <c r="B3085" s="4"/>
      <c r="C3085" s="4"/>
      <c r="D3085" s="4"/>
      <c r="E3085" s="4"/>
      <c r="F3085" s="4"/>
    </row>
    <row r="3086" spans="1:6" x14ac:dyDescent="0.3">
      <c r="A3086" s="7"/>
      <c r="B3086" s="4"/>
      <c r="C3086" s="4"/>
      <c r="D3086" s="4"/>
      <c r="E3086" s="4"/>
      <c r="F3086" s="4"/>
    </row>
    <row r="3087" spans="1:6" x14ac:dyDescent="0.3">
      <c r="A3087" s="7"/>
      <c r="B3087" s="4"/>
      <c r="C3087" s="4"/>
      <c r="D3087" s="4"/>
      <c r="E3087" s="4"/>
      <c r="F3087" s="4"/>
    </row>
    <row r="3088" spans="1:6" x14ac:dyDescent="0.3">
      <c r="A3088" s="7"/>
      <c r="B3088" s="4"/>
      <c r="C3088" s="4"/>
      <c r="D3088" s="4"/>
      <c r="E3088" s="4"/>
      <c r="F3088" s="4"/>
    </row>
    <row r="3089" spans="1:6" x14ac:dyDescent="0.3">
      <c r="A3089" s="7"/>
      <c r="B3089" s="4"/>
      <c r="C3089" s="4"/>
      <c r="D3089" s="4"/>
      <c r="E3089" s="4"/>
      <c r="F3089" s="4"/>
    </row>
    <row r="3090" spans="1:6" x14ac:dyDescent="0.3">
      <c r="A3090" s="7"/>
      <c r="B3090" s="4"/>
      <c r="C3090" s="4"/>
      <c r="D3090" s="4"/>
      <c r="E3090" s="4"/>
      <c r="F3090" s="4"/>
    </row>
    <row r="3091" spans="1:6" x14ac:dyDescent="0.3">
      <c r="A3091" s="7"/>
      <c r="B3091" s="4"/>
      <c r="C3091" s="4"/>
      <c r="D3091" s="4"/>
      <c r="E3091" s="4"/>
      <c r="F3091" s="4"/>
    </row>
    <row r="3092" spans="1:6" x14ac:dyDescent="0.3">
      <c r="A3092" s="7"/>
      <c r="B3092" s="4"/>
      <c r="C3092" s="4"/>
      <c r="D3092" s="4"/>
      <c r="E3092" s="4"/>
      <c r="F3092" s="4"/>
    </row>
    <row r="3093" spans="1:6" x14ac:dyDescent="0.3">
      <c r="A3093" s="7"/>
      <c r="B3093" s="4"/>
      <c r="C3093" s="4"/>
      <c r="D3093" s="4"/>
      <c r="E3093" s="4"/>
      <c r="F3093" s="4"/>
    </row>
    <row r="3094" spans="1:6" x14ac:dyDescent="0.3">
      <c r="A3094" s="7"/>
      <c r="B3094" s="4"/>
      <c r="C3094" s="4"/>
      <c r="D3094" s="4"/>
      <c r="E3094" s="4"/>
      <c r="F3094" s="4"/>
    </row>
    <row r="3095" spans="1:6" x14ac:dyDescent="0.3">
      <c r="A3095" s="7"/>
      <c r="B3095" s="4"/>
      <c r="C3095" s="4"/>
      <c r="D3095" s="4"/>
      <c r="E3095" s="4"/>
      <c r="F3095" s="4"/>
    </row>
    <row r="3096" spans="1:6" x14ac:dyDescent="0.3">
      <c r="A3096" s="7"/>
      <c r="B3096" s="4"/>
      <c r="C3096" s="4"/>
      <c r="D3096" s="4"/>
      <c r="E3096" s="4"/>
      <c r="F3096" s="4"/>
    </row>
    <row r="3097" spans="1:6" x14ac:dyDescent="0.3">
      <c r="A3097" s="7"/>
      <c r="B3097" s="4"/>
      <c r="C3097" s="4"/>
      <c r="D3097" s="4"/>
      <c r="E3097" s="4"/>
      <c r="F3097" s="4"/>
    </row>
    <row r="3098" spans="1:6" x14ac:dyDescent="0.3">
      <c r="A3098" s="7"/>
      <c r="B3098" s="4"/>
      <c r="C3098" s="4"/>
      <c r="D3098" s="4"/>
      <c r="E3098" s="4"/>
      <c r="F3098" s="4"/>
    </row>
    <row r="3099" spans="1:6" x14ac:dyDescent="0.3">
      <c r="A3099" s="7"/>
      <c r="B3099" s="4"/>
      <c r="C3099" s="4"/>
      <c r="D3099" s="4"/>
      <c r="E3099" s="4"/>
      <c r="F3099" s="4"/>
    </row>
    <row r="3100" spans="1:6" x14ac:dyDescent="0.3">
      <c r="A3100" s="7"/>
      <c r="B3100" s="4"/>
      <c r="C3100" s="4"/>
      <c r="D3100" s="4"/>
      <c r="E3100" s="4"/>
      <c r="F3100" s="4"/>
    </row>
    <row r="3101" spans="1:6" x14ac:dyDescent="0.3">
      <c r="A3101" s="7"/>
      <c r="B3101" s="4"/>
      <c r="C3101" s="4"/>
      <c r="D3101" s="4"/>
      <c r="E3101" s="4"/>
      <c r="F3101" s="4"/>
    </row>
    <row r="3102" spans="1:6" x14ac:dyDescent="0.3">
      <c r="A3102" s="7"/>
      <c r="B3102" s="4"/>
      <c r="C3102" s="4"/>
      <c r="D3102" s="4"/>
      <c r="E3102" s="4"/>
      <c r="F3102" s="4"/>
    </row>
    <row r="3103" spans="1:6" x14ac:dyDescent="0.3">
      <c r="A3103" s="7"/>
      <c r="B3103" s="4"/>
      <c r="C3103" s="4"/>
      <c r="D3103" s="4"/>
      <c r="E3103" s="4"/>
      <c r="F3103" s="4"/>
    </row>
    <row r="3104" spans="1:6" x14ac:dyDescent="0.3">
      <c r="A3104" s="7"/>
      <c r="B3104" s="4"/>
      <c r="C3104" s="4"/>
      <c r="D3104" s="4"/>
      <c r="E3104" s="4"/>
      <c r="F3104" s="4"/>
    </row>
    <row r="3105" spans="1:6" x14ac:dyDescent="0.3">
      <c r="A3105" s="7"/>
      <c r="B3105" s="4"/>
      <c r="C3105" s="4"/>
      <c r="D3105" s="4"/>
      <c r="E3105" s="4"/>
      <c r="F3105" s="4"/>
    </row>
    <row r="3106" spans="1:6" x14ac:dyDescent="0.3">
      <c r="A3106" s="7"/>
      <c r="B3106" s="4"/>
      <c r="C3106" s="4"/>
      <c r="D3106" s="4"/>
      <c r="E3106" s="4"/>
      <c r="F3106" s="4"/>
    </row>
    <row r="3107" spans="1:6" x14ac:dyDescent="0.3">
      <c r="A3107" s="7"/>
      <c r="B3107" s="4"/>
      <c r="C3107" s="4"/>
      <c r="D3107" s="4"/>
      <c r="E3107" s="4"/>
      <c r="F3107" s="4"/>
    </row>
    <row r="3108" spans="1:6" x14ac:dyDescent="0.3">
      <c r="A3108" s="7"/>
      <c r="B3108" s="4"/>
      <c r="C3108" s="4"/>
      <c r="D3108" s="4"/>
      <c r="E3108" s="4"/>
      <c r="F3108" s="4"/>
    </row>
    <row r="3109" spans="1:6" x14ac:dyDescent="0.3">
      <c r="A3109" s="7"/>
      <c r="B3109" s="4"/>
      <c r="C3109" s="4"/>
      <c r="D3109" s="4"/>
      <c r="E3109" s="4"/>
      <c r="F3109" s="4"/>
    </row>
    <row r="3110" spans="1:6" x14ac:dyDescent="0.3">
      <c r="A3110" s="7"/>
      <c r="B3110" s="4"/>
      <c r="C3110" s="4"/>
      <c r="D3110" s="4"/>
      <c r="E3110" s="4"/>
      <c r="F3110" s="4"/>
    </row>
    <row r="3111" spans="1:6" x14ac:dyDescent="0.3">
      <c r="A3111" s="7"/>
      <c r="B3111" s="4"/>
      <c r="C3111" s="4"/>
      <c r="D3111" s="4"/>
      <c r="E3111" s="4"/>
      <c r="F3111" s="4"/>
    </row>
    <row r="3112" spans="1:6" x14ac:dyDescent="0.3">
      <c r="A3112" s="7"/>
      <c r="B3112" s="4"/>
      <c r="C3112" s="4"/>
      <c r="D3112" s="4"/>
      <c r="E3112" s="4"/>
      <c r="F3112" s="4"/>
    </row>
    <row r="3113" spans="1:6" x14ac:dyDescent="0.3">
      <c r="A3113" s="7"/>
      <c r="B3113" s="4"/>
      <c r="C3113" s="4"/>
      <c r="D3113" s="4"/>
      <c r="E3113" s="4"/>
      <c r="F3113" s="4"/>
    </row>
    <row r="3114" spans="1:6" x14ac:dyDescent="0.3">
      <c r="A3114" s="7"/>
      <c r="B3114" s="4"/>
      <c r="C3114" s="4"/>
      <c r="D3114" s="4"/>
      <c r="E3114" s="4"/>
      <c r="F3114" s="4"/>
    </row>
    <row r="3115" spans="1:6" x14ac:dyDescent="0.3">
      <c r="A3115" s="7"/>
      <c r="B3115" s="4"/>
      <c r="C3115" s="4"/>
      <c r="D3115" s="4"/>
      <c r="E3115" s="4"/>
      <c r="F3115" s="4"/>
    </row>
    <row r="3116" spans="1:6" x14ac:dyDescent="0.3">
      <c r="A3116" s="7"/>
      <c r="B3116" s="4"/>
      <c r="C3116" s="4"/>
      <c r="D3116" s="4"/>
      <c r="E3116" s="4"/>
      <c r="F3116" s="4"/>
    </row>
    <row r="3117" spans="1:6" x14ac:dyDescent="0.3">
      <c r="A3117" s="7"/>
      <c r="B3117" s="4"/>
      <c r="C3117" s="4"/>
      <c r="D3117" s="4"/>
      <c r="E3117" s="4"/>
      <c r="F3117" s="4"/>
    </row>
    <row r="3118" spans="1:6" x14ac:dyDescent="0.3">
      <c r="A3118" s="7"/>
      <c r="B3118" s="4"/>
      <c r="C3118" s="4"/>
      <c r="D3118" s="4"/>
      <c r="E3118" s="4"/>
      <c r="F3118" s="4"/>
    </row>
    <row r="3119" spans="1:6" x14ac:dyDescent="0.3">
      <c r="A3119" s="7"/>
      <c r="B3119" s="4"/>
      <c r="C3119" s="4"/>
      <c r="D3119" s="4"/>
      <c r="E3119" s="4"/>
      <c r="F3119" s="4"/>
    </row>
    <row r="3120" spans="1:6" x14ac:dyDescent="0.3">
      <c r="A3120" s="7"/>
      <c r="B3120" s="4"/>
      <c r="C3120" s="4"/>
      <c r="D3120" s="4"/>
      <c r="E3120" s="4"/>
      <c r="F3120" s="4"/>
    </row>
    <row r="3121" spans="1:6" x14ac:dyDescent="0.3">
      <c r="A3121" s="7"/>
      <c r="B3121" s="4"/>
      <c r="C3121" s="4"/>
      <c r="D3121" s="4"/>
      <c r="E3121" s="4"/>
      <c r="F3121" s="4"/>
    </row>
    <row r="3122" spans="1:6" x14ac:dyDescent="0.3">
      <c r="A3122" s="7"/>
      <c r="B3122" s="4"/>
      <c r="C3122" s="4"/>
      <c r="D3122" s="4"/>
      <c r="E3122" s="4"/>
      <c r="F3122" s="4"/>
    </row>
    <row r="3123" spans="1:6" x14ac:dyDescent="0.3">
      <c r="A3123" s="7"/>
      <c r="B3123" s="4"/>
      <c r="C3123" s="4"/>
      <c r="D3123" s="4"/>
      <c r="E3123" s="4"/>
      <c r="F3123" s="4"/>
    </row>
    <row r="3124" spans="1:6" x14ac:dyDescent="0.3">
      <c r="A3124" s="7"/>
      <c r="B3124" s="4"/>
      <c r="C3124" s="4"/>
      <c r="D3124" s="4"/>
      <c r="E3124" s="4"/>
      <c r="F3124" s="4"/>
    </row>
    <row r="3125" spans="1:6" x14ac:dyDescent="0.3">
      <c r="A3125" s="7"/>
      <c r="B3125" s="4"/>
      <c r="C3125" s="4"/>
      <c r="D3125" s="4"/>
      <c r="E3125" s="4"/>
      <c r="F3125" s="4"/>
    </row>
    <row r="3126" spans="1:6" x14ac:dyDescent="0.3">
      <c r="A3126" s="7"/>
      <c r="B3126" s="4"/>
      <c r="C3126" s="4"/>
      <c r="D3126" s="4"/>
      <c r="E3126" s="4"/>
      <c r="F3126" s="4"/>
    </row>
    <row r="3127" spans="1:6" x14ac:dyDescent="0.3">
      <c r="A3127" s="7"/>
      <c r="B3127" s="4"/>
      <c r="C3127" s="4"/>
      <c r="D3127" s="4"/>
      <c r="E3127" s="4"/>
      <c r="F3127" s="4"/>
    </row>
    <row r="3128" spans="1:6" x14ac:dyDescent="0.3">
      <c r="A3128" s="7"/>
      <c r="B3128" s="4"/>
      <c r="C3128" s="4"/>
      <c r="D3128" s="4"/>
      <c r="E3128" s="4"/>
      <c r="F3128" s="4"/>
    </row>
    <row r="3129" spans="1:6" x14ac:dyDescent="0.3">
      <c r="A3129" s="7"/>
      <c r="B3129" s="4"/>
      <c r="C3129" s="4"/>
      <c r="D3129" s="4"/>
      <c r="E3129" s="4"/>
      <c r="F3129" s="4"/>
    </row>
    <row r="3130" spans="1:6" x14ac:dyDescent="0.3">
      <c r="A3130" s="7"/>
      <c r="B3130" s="4"/>
      <c r="C3130" s="4"/>
      <c r="D3130" s="4"/>
      <c r="E3130" s="4"/>
      <c r="F3130" s="4"/>
    </row>
    <row r="3131" spans="1:6" x14ac:dyDescent="0.3">
      <c r="A3131" s="7"/>
      <c r="B3131" s="4"/>
      <c r="C3131" s="4"/>
      <c r="D3131" s="4"/>
      <c r="E3131" s="4"/>
      <c r="F3131" s="4"/>
    </row>
    <row r="3132" spans="1:6" x14ac:dyDescent="0.3">
      <c r="A3132" s="7"/>
      <c r="B3132" s="4"/>
      <c r="C3132" s="4"/>
      <c r="D3132" s="4"/>
      <c r="E3132" s="4"/>
      <c r="F3132" s="4"/>
    </row>
    <row r="3133" spans="1:6" x14ac:dyDescent="0.3">
      <c r="A3133" s="7"/>
      <c r="B3133" s="4"/>
      <c r="C3133" s="4"/>
      <c r="D3133" s="4"/>
      <c r="E3133" s="4"/>
      <c r="F3133" s="4"/>
    </row>
    <row r="3134" spans="1:6" x14ac:dyDescent="0.3">
      <c r="A3134" s="7"/>
      <c r="B3134" s="4"/>
      <c r="C3134" s="4"/>
      <c r="D3134" s="4"/>
      <c r="E3134" s="4"/>
      <c r="F3134" s="4"/>
    </row>
    <row r="3135" spans="1:6" x14ac:dyDescent="0.3">
      <c r="A3135" s="7"/>
      <c r="B3135" s="4"/>
      <c r="C3135" s="4"/>
      <c r="D3135" s="4"/>
      <c r="E3135" s="4"/>
      <c r="F3135" s="4"/>
    </row>
    <row r="3136" spans="1:6" x14ac:dyDescent="0.3">
      <c r="A3136" s="7"/>
      <c r="B3136" s="4"/>
      <c r="C3136" s="4"/>
      <c r="D3136" s="4"/>
      <c r="E3136" s="4"/>
      <c r="F3136" s="4"/>
    </row>
    <row r="3137" spans="1:6" x14ac:dyDescent="0.3">
      <c r="A3137" s="7"/>
      <c r="B3137" s="4"/>
      <c r="C3137" s="4"/>
      <c r="D3137" s="4"/>
      <c r="E3137" s="4"/>
      <c r="F3137" s="4"/>
    </row>
    <row r="3138" spans="1:6" x14ac:dyDescent="0.3">
      <c r="A3138" s="7"/>
      <c r="B3138" s="4"/>
      <c r="C3138" s="4"/>
      <c r="D3138" s="4"/>
      <c r="E3138" s="4"/>
      <c r="F3138" s="4"/>
    </row>
    <row r="3139" spans="1:6" x14ac:dyDescent="0.3">
      <c r="A3139" s="7"/>
      <c r="B3139" s="4"/>
      <c r="C3139" s="4"/>
      <c r="D3139" s="4"/>
      <c r="E3139" s="4"/>
      <c r="F3139" s="4"/>
    </row>
    <row r="3140" spans="1:6" x14ac:dyDescent="0.3">
      <c r="A3140" s="7"/>
      <c r="B3140" s="4"/>
      <c r="C3140" s="4"/>
      <c r="D3140" s="4"/>
      <c r="E3140" s="4"/>
      <c r="F3140" s="4"/>
    </row>
    <row r="3141" spans="1:6" x14ac:dyDescent="0.3">
      <c r="A3141" s="7"/>
      <c r="B3141" s="4"/>
      <c r="C3141" s="4"/>
      <c r="D3141" s="4"/>
      <c r="E3141" s="4"/>
      <c r="F3141" s="4"/>
    </row>
    <row r="3142" spans="1:6" x14ac:dyDescent="0.3">
      <c r="A3142" s="7"/>
      <c r="B3142" s="4"/>
      <c r="C3142" s="4"/>
      <c r="D3142" s="4"/>
      <c r="E3142" s="4"/>
      <c r="F3142" s="4"/>
    </row>
    <row r="3143" spans="1:6" x14ac:dyDescent="0.3">
      <c r="A3143" s="7"/>
      <c r="B3143" s="4"/>
      <c r="C3143" s="4"/>
      <c r="D3143" s="4"/>
      <c r="E3143" s="4"/>
      <c r="F3143" s="4"/>
    </row>
    <row r="3144" spans="1:6" x14ac:dyDescent="0.3">
      <c r="A3144" s="7"/>
      <c r="B3144" s="4"/>
      <c r="C3144" s="4"/>
      <c r="D3144" s="4"/>
      <c r="E3144" s="4"/>
      <c r="F3144" s="4"/>
    </row>
    <row r="3145" spans="1:6" x14ac:dyDescent="0.3">
      <c r="A3145" s="7"/>
      <c r="B3145" s="4"/>
      <c r="C3145" s="4"/>
      <c r="D3145" s="4"/>
      <c r="E3145" s="4"/>
      <c r="F3145" s="4"/>
    </row>
    <row r="3146" spans="1:6" x14ac:dyDescent="0.3">
      <c r="A3146" s="7"/>
      <c r="B3146" s="4"/>
      <c r="C3146" s="4"/>
      <c r="D3146" s="4"/>
      <c r="E3146" s="4"/>
      <c r="F3146" s="4"/>
    </row>
    <row r="3147" spans="1:6" x14ac:dyDescent="0.3">
      <c r="A3147" s="7"/>
      <c r="B3147" s="4"/>
      <c r="C3147" s="4"/>
      <c r="D3147" s="4"/>
      <c r="E3147" s="4"/>
      <c r="F3147" s="4"/>
    </row>
    <row r="3148" spans="1:6" x14ac:dyDescent="0.3">
      <c r="A3148" s="7"/>
      <c r="B3148" s="4"/>
      <c r="C3148" s="4"/>
      <c r="D3148" s="4"/>
      <c r="E3148" s="4"/>
      <c r="F3148" s="4"/>
    </row>
    <row r="3149" spans="1:6" x14ac:dyDescent="0.3">
      <c r="A3149" s="7"/>
      <c r="B3149" s="4"/>
      <c r="C3149" s="4"/>
      <c r="D3149" s="4"/>
      <c r="E3149" s="4"/>
      <c r="F3149" s="4"/>
    </row>
    <row r="3150" spans="1:6" x14ac:dyDescent="0.3">
      <c r="A3150" s="7"/>
      <c r="B3150" s="4"/>
      <c r="C3150" s="4"/>
      <c r="D3150" s="4"/>
      <c r="E3150" s="4"/>
      <c r="F3150" s="4"/>
    </row>
    <row r="3151" spans="1:6" x14ac:dyDescent="0.3">
      <c r="A3151" s="7"/>
      <c r="B3151" s="4"/>
      <c r="C3151" s="4"/>
      <c r="D3151" s="4"/>
      <c r="E3151" s="4"/>
      <c r="F3151" s="4"/>
    </row>
    <row r="3152" spans="1:6" x14ac:dyDescent="0.3">
      <c r="A3152" s="7"/>
      <c r="B3152" s="4"/>
      <c r="C3152" s="4"/>
      <c r="D3152" s="4"/>
      <c r="E3152" s="4"/>
      <c r="F3152" s="4"/>
    </row>
    <row r="3153" spans="1:6" x14ac:dyDescent="0.3">
      <c r="A3153" s="7"/>
      <c r="B3153" s="4"/>
      <c r="C3153" s="4"/>
      <c r="D3153" s="4"/>
      <c r="E3153" s="4"/>
      <c r="F3153" s="4"/>
    </row>
    <row r="3154" spans="1:6" x14ac:dyDescent="0.3">
      <c r="A3154" s="7"/>
      <c r="B3154" s="4"/>
      <c r="C3154" s="4"/>
      <c r="D3154" s="4"/>
      <c r="E3154" s="4"/>
      <c r="F3154" s="4"/>
    </row>
    <row r="3155" spans="1:6" x14ac:dyDescent="0.3">
      <c r="A3155" s="7"/>
      <c r="B3155" s="4"/>
      <c r="C3155" s="4"/>
      <c r="D3155" s="4"/>
      <c r="E3155" s="4"/>
      <c r="F3155" s="4"/>
    </row>
    <row r="3156" spans="1:6" x14ac:dyDescent="0.3">
      <c r="A3156" s="7"/>
      <c r="B3156" s="4"/>
      <c r="C3156" s="4"/>
      <c r="D3156" s="4"/>
      <c r="E3156" s="4"/>
      <c r="F3156" s="4"/>
    </row>
    <row r="3157" spans="1:6" x14ac:dyDescent="0.3">
      <c r="A3157" s="7"/>
      <c r="B3157" s="4"/>
      <c r="C3157" s="4"/>
      <c r="D3157" s="4"/>
      <c r="E3157" s="4"/>
      <c r="F3157" s="4"/>
    </row>
    <row r="3158" spans="1:6" x14ac:dyDescent="0.3">
      <c r="A3158" s="7"/>
      <c r="B3158" s="4"/>
      <c r="C3158" s="4"/>
      <c r="D3158" s="4"/>
      <c r="E3158" s="4"/>
      <c r="F3158" s="4"/>
    </row>
    <row r="3159" spans="1:6" x14ac:dyDescent="0.3">
      <c r="A3159" s="7"/>
      <c r="B3159" s="4"/>
      <c r="C3159" s="4"/>
      <c r="D3159" s="4"/>
      <c r="E3159" s="4"/>
      <c r="F3159" s="4"/>
    </row>
    <row r="3160" spans="1:6" x14ac:dyDescent="0.3">
      <c r="A3160" s="7"/>
      <c r="B3160" s="4"/>
      <c r="C3160" s="4"/>
      <c r="D3160" s="4"/>
      <c r="E3160" s="4"/>
      <c r="F3160" s="4"/>
    </row>
    <row r="3161" spans="1:6" x14ac:dyDescent="0.3">
      <c r="A3161" s="7"/>
      <c r="B3161" s="4"/>
      <c r="C3161" s="4"/>
      <c r="D3161" s="4"/>
      <c r="E3161" s="4"/>
      <c r="F3161" s="4"/>
    </row>
    <row r="3162" spans="1:6" x14ac:dyDescent="0.3">
      <c r="A3162" s="7"/>
      <c r="B3162" s="4"/>
      <c r="C3162" s="4"/>
      <c r="D3162" s="4"/>
      <c r="E3162" s="4"/>
      <c r="F3162" s="4"/>
    </row>
    <row r="3163" spans="1:6" x14ac:dyDescent="0.3">
      <c r="A3163" s="7"/>
      <c r="B3163" s="4"/>
      <c r="C3163" s="4"/>
      <c r="D3163" s="4"/>
      <c r="E3163" s="4"/>
      <c r="F3163" s="4"/>
    </row>
    <row r="3164" spans="1:6" x14ac:dyDescent="0.3">
      <c r="A3164" s="7"/>
      <c r="B3164" s="4"/>
      <c r="C3164" s="4"/>
      <c r="D3164" s="4"/>
      <c r="E3164" s="4"/>
      <c r="F3164" s="4"/>
    </row>
    <row r="3165" spans="1:6" x14ac:dyDescent="0.3">
      <c r="A3165" s="7"/>
      <c r="B3165" s="4"/>
      <c r="C3165" s="4"/>
      <c r="D3165" s="4"/>
      <c r="E3165" s="4"/>
      <c r="F3165" s="4"/>
    </row>
    <row r="3166" spans="1:6" x14ac:dyDescent="0.3">
      <c r="A3166" s="7"/>
      <c r="B3166" s="4"/>
      <c r="C3166" s="4"/>
      <c r="D3166" s="4"/>
      <c r="E3166" s="4"/>
      <c r="F3166" s="4"/>
    </row>
    <row r="3167" spans="1:6" x14ac:dyDescent="0.3">
      <c r="A3167" s="7"/>
      <c r="B3167" s="4"/>
      <c r="C3167" s="4"/>
      <c r="D3167" s="4"/>
      <c r="E3167" s="4"/>
      <c r="F3167" s="4"/>
    </row>
    <row r="3168" spans="1:6" x14ac:dyDescent="0.3">
      <c r="A3168" s="7"/>
      <c r="B3168" s="4"/>
      <c r="C3168" s="4"/>
      <c r="D3168" s="4"/>
      <c r="E3168" s="4"/>
      <c r="F3168" s="4"/>
    </row>
    <row r="3169" spans="1:6" x14ac:dyDescent="0.3">
      <c r="A3169" s="7"/>
      <c r="B3169" s="4"/>
      <c r="C3169" s="4"/>
      <c r="D3169" s="4"/>
      <c r="E3169" s="4"/>
      <c r="F3169" s="4"/>
    </row>
    <row r="3170" spans="1:6" x14ac:dyDescent="0.3">
      <c r="A3170" s="7"/>
      <c r="B3170" s="4"/>
      <c r="C3170" s="4"/>
      <c r="D3170" s="4"/>
      <c r="E3170" s="4"/>
      <c r="F3170" s="4"/>
    </row>
    <row r="3171" spans="1:6" x14ac:dyDescent="0.3">
      <c r="A3171" s="7"/>
      <c r="B3171" s="4"/>
      <c r="C3171" s="4"/>
      <c r="D3171" s="4"/>
      <c r="E3171" s="4"/>
      <c r="F3171" s="4"/>
    </row>
    <row r="3172" spans="1:6" x14ac:dyDescent="0.3">
      <c r="A3172" s="7"/>
      <c r="B3172" s="4"/>
      <c r="C3172" s="4"/>
      <c r="D3172" s="4"/>
      <c r="E3172" s="4"/>
      <c r="F3172" s="4"/>
    </row>
    <row r="3173" spans="1:6" x14ac:dyDescent="0.3">
      <c r="A3173" s="7"/>
      <c r="B3173" s="4"/>
      <c r="C3173" s="4"/>
      <c r="D3173" s="4"/>
      <c r="E3173" s="4"/>
      <c r="F3173" s="4"/>
    </row>
    <row r="3174" spans="1:6" x14ac:dyDescent="0.3">
      <c r="A3174" s="7"/>
      <c r="B3174" s="4"/>
      <c r="C3174" s="4"/>
      <c r="D3174" s="4"/>
      <c r="E3174" s="4"/>
      <c r="F3174" s="4"/>
    </row>
    <row r="3175" spans="1:6" x14ac:dyDescent="0.3">
      <c r="A3175" s="7"/>
      <c r="B3175" s="4"/>
      <c r="C3175" s="4"/>
      <c r="D3175" s="4"/>
      <c r="E3175" s="4"/>
      <c r="F3175" s="4"/>
    </row>
    <row r="3176" spans="1:6" x14ac:dyDescent="0.3">
      <c r="A3176" s="7"/>
      <c r="B3176" s="4"/>
      <c r="C3176" s="4"/>
      <c r="D3176" s="4"/>
      <c r="E3176" s="4"/>
      <c r="F3176" s="4"/>
    </row>
    <row r="3177" spans="1:6" x14ac:dyDescent="0.3">
      <c r="A3177" s="7"/>
      <c r="B3177" s="4"/>
      <c r="C3177" s="4"/>
      <c r="D3177" s="4"/>
      <c r="E3177" s="4"/>
      <c r="F3177" s="4"/>
    </row>
    <row r="3178" spans="1:6" x14ac:dyDescent="0.3">
      <c r="A3178" s="7"/>
      <c r="B3178" s="4"/>
      <c r="C3178" s="4"/>
      <c r="D3178" s="4"/>
      <c r="E3178" s="4"/>
      <c r="F3178" s="4"/>
    </row>
    <row r="3179" spans="1:6" x14ac:dyDescent="0.3">
      <c r="A3179" s="7"/>
      <c r="B3179" s="4"/>
      <c r="C3179" s="4"/>
      <c r="D3179" s="4"/>
      <c r="E3179" s="4"/>
      <c r="F3179" s="4"/>
    </row>
    <row r="3180" spans="1:6" x14ac:dyDescent="0.3">
      <c r="A3180" s="7"/>
      <c r="B3180" s="4"/>
      <c r="C3180" s="4"/>
      <c r="D3180" s="4"/>
      <c r="E3180" s="4"/>
      <c r="F3180" s="4"/>
    </row>
    <row r="3181" spans="1:6" x14ac:dyDescent="0.3">
      <c r="A3181" s="7"/>
      <c r="B3181" s="4"/>
      <c r="C3181" s="4"/>
      <c r="D3181" s="4"/>
      <c r="E3181" s="4"/>
      <c r="F3181" s="4"/>
    </row>
    <row r="3182" spans="1:6" x14ac:dyDescent="0.3">
      <c r="A3182" s="7"/>
      <c r="B3182" s="4"/>
      <c r="C3182" s="4"/>
      <c r="D3182" s="4"/>
      <c r="E3182" s="4"/>
      <c r="F3182" s="4"/>
    </row>
    <row r="3183" spans="1:6" x14ac:dyDescent="0.3">
      <c r="A3183" s="7"/>
      <c r="B3183" s="4"/>
      <c r="C3183" s="4"/>
      <c r="D3183" s="4"/>
      <c r="E3183" s="4"/>
      <c r="F3183" s="4"/>
    </row>
    <row r="3184" spans="1:6" x14ac:dyDescent="0.3">
      <c r="A3184" s="7"/>
      <c r="B3184" s="4"/>
      <c r="C3184" s="4"/>
      <c r="D3184" s="4"/>
      <c r="E3184" s="4"/>
      <c r="F3184" s="4"/>
    </row>
    <row r="3185" spans="1:6" x14ac:dyDescent="0.3">
      <c r="A3185" s="7"/>
      <c r="B3185" s="4"/>
      <c r="C3185" s="4"/>
      <c r="D3185" s="4"/>
      <c r="E3185" s="4"/>
      <c r="F3185" s="4"/>
    </row>
    <row r="3186" spans="1:6" x14ac:dyDescent="0.3">
      <c r="A3186" s="7"/>
      <c r="B3186" s="4"/>
      <c r="C3186" s="4"/>
      <c r="D3186" s="4"/>
      <c r="E3186" s="4"/>
      <c r="F3186" s="4"/>
    </row>
    <row r="3187" spans="1:6" x14ac:dyDescent="0.3">
      <c r="A3187" s="7"/>
      <c r="B3187" s="4"/>
      <c r="C3187" s="4"/>
      <c r="D3187" s="4"/>
      <c r="E3187" s="4"/>
      <c r="F3187" s="4"/>
    </row>
    <row r="3188" spans="1:6" x14ac:dyDescent="0.3">
      <c r="A3188" s="7"/>
      <c r="B3188" s="4"/>
      <c r="C3188" s="4"/>
      <c r="D3188" s="4"/>
      <c r="E3188" s="4"/>
      <c r="F3188" s="4"/>
    </row>
    <row r="3189" spans="1:6" x14ac:dyDescent="0.3">
      <c r="A3189" s="7"/>
      <c r="B3189" s="4"/>
      <c r="C3189" s="4"/>
      <c r="D3189" s="4"/>
      <c r="E3189" s="4"/>
      <c r="F3189" s="4"/>
    </row>
    <row r="3190" spans="1:6" x14ac:dyDescent="0.3">
      <c r="A3190" s="7"/>
      <c r="B3190" s="4"/>
      <c r="C3190" s="4"/>
      <c r="D3190" s="4"/>
      <c r="E3190" s="4"/>
      <c r="F3190" s="4"/>
    </row>
    <row r="3191" spans="1:6" x14ac:dyDescent="0.3">
      <c r="A3191" s="7"/>
      <c r="B3191" s="4"/>
      <c r="C3191" s="4"/>
      <c r="D3191" s="4"/>
      <c r="E3191" s="4"/>
      <c r="F3191" s="4"/>
    </row>
    <row r="3192" spans="1:6" x14ac:dyDescent="0.3">
      <c r="A3192" s="7"/>
      <c r="B3192" s="4"/>
      <c r="C3192" s="4"/>
      <c r="D3192" s="4"/>
      <c r="E3192" s="4"/>
      <c r="F3192" s="4"/>
    </row>
    <row r="3193" spans="1:6" x14ac:dyDescent="0.3">
      <c r="A3193" s="7"/>
      <c r="B3193" s="4"/>
      <c r="C3193" s="4"/>
      <c r="D3193" s="4"/>
      <c r="E3193" s="4"/>
      <c r="F3193" s="4"/>
    </row>
    <row r="3194" spans="1:6" x14ac:dyDescent="0.3">
      <c r="A3194" s="7"/>
      <c r="B3194" s="4"/>
      <c r="C3194" s="4"/>
      <c r="D3194" s="4"/>
      <c r="E3194" s="4"/>
      <c r="F3194" s="4"/>
    </row>
    <row r="3195" spans="1:6" x14ac:dyDescent="0.3">
      <c r="A3195" s="7"/>
      <c r="B3195" s="4"/>
      <c r="C3195" s="4"/>
      <c r="D3195" s="4"/>
      <c r="E3195" s="4"/>
      <c r="F3195" s="4"/>
    </row>
    <row r="3196" spans="1:6" x14ac:dyDescent="0.3">
      <c r="A3196" s="7"/>
      <c r="B3196" s="4"/>
      <c r="C3196" s="4"/>
      <c r="D3196" s="4"/>
      <c r="E3196" s="4"/>
      <c r="F3196" s="4"/>
    </row>
    <row r="3197" spans="1:6" x14ac:dyDescent="0.3">
      <c r="A3197" s="7"/>
      <c r="B3197" s="4"/>
      <c r="C3197" s="4"/>
      <c r="D3197" s="4"/>
      <c r="E3197" s="4"/>
      <c r="F3197" s="4"/>
    </row>
    <row r="3198" spans="1:6" x14ac:dyDescent="0.3">
      <c r="A3198" s="7"/>
      <c r="B3198" s="4"/>
      <c r="C3198" s="4"/>
      <c r="D3198" s="4"/>
      <c r="E3198" s="4"/>
      <c r="F3198" s="4"/>
    </row>
    <row r="3199" spans="1:6" x14ac:dyDescent="0.3">
      <c r="A3199" s="7"/>
      <c r="B3199" s="4"/>
      <c r="C3199" s="4"/>
      <c r="D3199" s="4"/>
      <c r="E3199" s="4"/>
      <c r="F3199" s="4"/>
    </row>
    <row r="3200" spans="1:6" x14ac:dyDescent="0.3">
      <c r="A3200" s="7"/>
      <c r="B3200" s="4"/>
      <c r="C3200" s="4"/>
      <c r="D3200" s="4"/>
      <c r="E3200" s="4"/>
      <c r="F3200" s="4"/>
    </row>
    <row r="3201" spans="1:6" x14ac:dyDescent="0.3">
      <c r="A3201" s="7"/>
      <c r="B3201" s="4"/>
      <c r="C3201" s="4"/>
      <c r="D3201" s="4"/>
      <c r="E3201" s="4"/>
      <c r="F3201" s="4"/>
    </row>
    <row r="3202" spans="1:6" x14ac:dyDescent="0.3">
      <c r="A3202" s="7"/>
      <c r="B3202" s="4"/>
      <c r="C3202" s="4"/>
      <c r="D3202" s="4"/>
      <c r="E3202" s="4"/>
      <c r="F3202" s="4"/>
    </row>
    <row r="3203" spans="1:6" x14ac:dyDescent="0.3">
      <c r="A3203" s="7"/>
      <c r="B3203" s="4"/>
      <c r="C3203" s="4"/>
      <c r="D3203" s="4"/>
      <c r="E3203" s="4"/>
      <c r="F3203" s="4"/>
    </row>
    <row r="3204" spans="1:6" x14ac:dyDescent="0.3">
      <c r="A3204" s="7"/>
      <c r="B3204" s="4"/>
      <c r="C3204" s="4"/>
      <c r="D3204" s="4"/>
      <c r="E3204" s="4"/>
      <c r="F3204" s="4"/>
    </row>
    <row r="3205" spans="1:6" x14ac:dyDescent="0.3">
      <c r="A3205" s="7"/>
      <c r="B3205" s="4"/>
      <c r="C3205" s="4"/>
      <c r="D3205" s="4"/>
      <c r="E3205" s="4"/>
      <c r="F3205" s="4"/>
    </row>
    <row r="3206" spans="1:6" x14ac:dyDescent="0.3">
      <c r="A3206" s="7"/>
      <c r="B3206" s="4"/>
      <c r="C3206" s="4"/>
      <c r="D3206" s="4"/>
      <c r="E3206" s="4"/>
      <c r="F3206" s="4"/>
    </row>
    <row r="3207" spans="1:6" x14ac:dyDescent="0.3">
      <c r="A3207" s="7"/>
      <c r="B3207" s="4"/>
      <c r="C3207" s="4"/>
      <c r="D3207" s="4"/>
      <c r="E3207" s="4"/>
      <c r="F3207" s="4"/>
    </row>
    <row r="3208" spans="1:6" x14ac:dyDescent="0.3">
      <c r="A3208" s="7"/>
      <c r="B3208" s="4"/>
      <c r="C3208" s="4"/>
      <c r="D3208" s="4"/>
      <c r="E3208" s="4"/>
      <c r="F3208" s="4"/>
    </row>
    <row r="3209" spans="1:6" x14ac:dyDescent="0.3">
      <c r="A3209" s="7"/>
      <c r="B3209" s="4"/>
      <c r="C3209" s="4"/>
      <c r="D3209" s="4"/>
      <c r="E3209" s="4"/>
      <c r="F3209" s="4"/>
    </row>
    <row r="3210" spans="1:6" x14ac:dyDescent="0.3">
      <c r="A3210" s="7"/>
      <c r="B3210" s="4"/>
      <c r="C3210" s="4"/>
      <c r="D3210" s="4"/>
      <c r="E3210" s="4"/>
      <c r="F3210" s="4"/>
    </row>
    <row r="3211" spans="1:6" x14ac:dyDescent="0.3">
      <c r="A3211" s="7"/>
      <c r="B3211" s="4"/>
      <c r="C3211" s="4"/>
      <c r="D3211" s="4"/>
      <c r="E3211" s="4"/>
      <c r="F3211" s="4"/>
    </row>
    <row r="3212" spans="1:6" x14ac:dyDescent="0.3">
      <c r="A3212" s="7"/>
      <c r="B3212" s="4"/>
      <c r="C3212" s="4"/>
      <c r="D3212" s="4"/>
      <c r="E3212" s="4"/>
      <c r="F3212" s="4"/>
    </row>
    <row r="3213" spans="1:6" x14ac:dyDescent="0.3">
      <c r="A3213" s="7"/>
      <c r="B3213" s="4"/>
      <c r="C3213" s="4"/>
      <c r="D3213" s="4"/>
      <c r="E3213" s="4"/>
      <c r="F3213" s="4"/>
    </row>
    <row r="3214" spans="1:6" x14ac:dyDescent="0.3">
      <c r="A3214" s="7"/>
      <c r="B3214" s="4"/>
      <c r="C3214" s="4"/>
      <c r="D3214" s="4"/>
      <c r="E3214" s="4"/>
      <c r="F3214" s="4"/>
    </row>
    <row r="3215" spans="1:6" x14ac:dyDescent="0.3">
      <c r="A3215" s="7"/>
      <c r="B3215" s="4"/>
      <c r="C3215" s="4"/>
      <c r="D3215" s="4"/>
      <c r="E3215" s="4"/>
      <c r="F3215" s="4"/>
    </row>
    <row r="3216" spans="1:6" x14ac:dyDescent="0.3">
      <c r="A3216" s="7"/>
      <c r="B3216" s="4"/>
      <c r="C3216" s="4"/>
      <c r="D3216" s="4"/>
      <c r="E3216" s="4"/>
      <c r="F3216" s="4"/>
    </row>
    <row r="3217" spans="1:6" x14ac:dyDescent="0.3">
      <c r="A3217" s="7"/>
      <c r="B3217" s="4"/>
      <c r="C3217" s="4"/>
      <c r="D3217" s="4"/>
      <c r="E3217" s="4"/>
      <c r="F3217" s="4"/>
    </row>
    <row r="3218" spans="1:6" x14ac:dyDescent="0.3">
      <c r="A3218" s="7"/>
      <c r="B3218" s="4"/>
      <c r="C3218" s="4"/>
      <c r="D3218" s="4"/>
      <c r="E3218" s="4"/>
      <c r="F3218" s="4"/>
    </row>
    <row r="3219" spans="1:6" x14ac:dyDescent="0.3">
      <c r="A3219" s="7"/>
      <c r="B3219" s="4"/>
      <c r="C3219" s="4"/>
      <c r="D3219" s="4"/>
      <c r="E3219" s="4"/>
      <c r="F3219" s="4"/>
    </row>
    <row r="3220" spans="1:6" x14ac:dyDescent="0.3">
      <c r="A3220" s="7"/>
      <c r="B3220" s="4"/>
      <c r="C3220" s="4"/>
      <c r="D3220" s="4"/>
      <c r="E3220" s="4"/>
      <c r="F3220" s="4"/>
    </row>
    <row r="3221" spans="1:6" x14ac:dyDescent="0.3">
      <c r="A3221" s="7"/>
      <c r="B3221" s="4"/>
      <c r="C3221" s="4"/>
      <c r="D3221" s="4"/>
      <c r="E3221" s="4"/>
      <c r="F3221" s="4"/>
    </row>
    <row r="3222" spans="1:6" x14ac:dyDescent="0.3">
      <c r="A3222" s="7"/>
      <c r="B3222" s="4"/>
      <c r="C3222" s="4"/>
      <c r="D3222" s="4"/>
      <c r="E3222" s="4"/>
      <c r="F3222" s="4"/>
    </row>
    <row r="3223" spans="1:6" x14ac:dyDescent="0.3">
      <c r="A3223" s="7"/>
      <c r="B3223" s="4"/>
      <c r="C3223" s="4"/>
      <c r="D3223" s="4"/>
      <c r="E3223" s="4"/>
      <c r="F3223" s="4"/>
    </row>
    <row r="3224" spans="1:6" x14ac:dyDescent="0.3">
      <c r="A3224" s="7"/>
      <c r="B3224" s="4"/>
      <c r="C3224" s="4"/>
      <c r="D3224" s="4"/>
      <c r="E3224" s="4"/>
      <c r="F3224" s="4"/>
    </row>
    <row r="3225" spans="1:6" x14ac:dyDescent="0.3">
      <c r="A3225" s="7"/>
      <c r="B3225" s="4"/>
      <c r="C3225" s="4"/>
      <c r="D3225" s="4"/>
      <c r="E3225" s="4"/>
      <c r="F3225" s="4"/>
    </row>
    <row r="3226" spans="1:6" x14ac:dyDescent="0.3">
      <c r="A3226" s="7"/>
      <c r="B3226" s="4"/>
      <c r="C3226" s="4"/>
      <c r="D3226" s="4"/>
      <c r="E3226" s="4"/>
      <c r="F3226" s="4"/>
    </row>
    <row r="3227" spans="1:6" x14ac:dyDescent="0.3">
      <c r="A3227" s="7"/>
      <c r="B3227" s="4"/>
      <c r="C3227" s="4"/>
      <c r="D3227" s="4"/>
      <c r="E3227" s="4"/>
      <c r="F3227" s="4"/>
    </row>
    <row r="3228" spans="1:6" x14ac:dyDescent="0.3">
      <c r="A3228" s="7"/>
      <c r="B3228" s="4"/>
      <c r="C3228" s="4"/>
      <c r="D3228" s="4"/>
      <c r="E3228" s="4"/>
      <c r="F3228" s="4"/>
    </row>
    <row r="3229" spans="1:6" x14ac:dyDescent="0.3">
      <c r="A3229" s="7"/>
      <c r="B3229" s="4"/>
      <c r="C3229" s="4"/>
      <c r="D3229" s="4"/>
      <c r="E3229" s="4"/>
      <c r="F3229" s="4"/>
    </row>
    <row r="3230" spans="1:6" x14ac:dyDescent="0.3">
      <c r="A3230" s="7"/>
      <c r="B3230" s="4"/>
      <c r="C3230" s="4"/>
      <c r="D3230" s="4"/>
      <c r="E3230" s="4"/>
      <c r="F3230" s="4"/>
    </row>
    <row r="3231" spans="1:6" x14ac:dyDescent="0.3">
      <c r="A3231" s="7"/>
      <c r="B3231" s="4"/>
      <c r="C3231" s="4"/>
      <c r="D3231" s="4"/>
      <c r="E3231" s="4"/>
      <c r="F3231" s="4"/>
    </row>
    <row r="3232" spans="1:6" x14ac:dyDescent="0.3">
      <c r="A3232" s="7"/>
      <c r="B3232" s="4"/>
      <c r="C3232" s="4"/>
      <c r="D3232" s="4"/>
      <c r="E3232" s="4"/>
      <c r="F3232" s="4"/>
    </row>
    <row r="3233" spans="1:6" x14ac:dyDescent="0.3">
      <c r="A3233" s="7"/>
      <c r="B3233" s="4"/>
      <c r="C3233" s="4"/>
      <c r="D3233" s="4"/>
      <c r="E3233" s="4"/>
      <c r="F3233" s="4"/>
    </row>
    <row r="3234" spans="1:6" x14ac:dyDescent="0.3">
      <c r="A3234" s="7"/>
      <c r="B3234" s="4"/>
      <c r="C3234" s="4"/>
      <c r="D3234" s="4"/>
      <c r="E3234" s="4"/>
      <c r="F3234" s="4"/>
    </row>
    <row r="3235" spans="1:6" x14ac:dyDescent="0.3">
      <c r="A3235" s="7"/>
      <c r="B3235" s="4"/>
      <c r="C3235" s="4"/>
      <c r="D3235" s="4"/>
      <c r="E3235" s="4"/>
      <c r="F3235" s="4"/>
    </row>
    <row r="3236" spans="1:6" x14ac:dyDescent="0.3">
      <c r="A3236" s="7"/>
      <c r="B3236" s="4"/>
      <c r="C3236" s="4"/>
      <c r="D3236" s="4"/>
      <c r="E3236" s="4"/>
      <c r="F3236" s="4"/>
    </row>
    <row r="3237" spans="1:6" x14ac:dyDescent="0.3">
      <c r="A3237" s="7"/>
      <c r="B3237" s="4"/>
      <c r="C3237" s="4"/>
      <c r="D3237" s="4"/>
      <c r="E3237" s="4"/>
      <c r="F3237" s="4"/>
    </row>
    <row r="3238" spans="1:6" x14ac:dyDescent="0.3">
      <c r="A3238" s="7"/>
      <c r="B3238" s="4"/>
      <c r="C3238" s="4"/>
      <c r="D3238" s="4"/>
      <c r="E3238" s="4"/>
      <c r="F3238" s="4"/>
    </row>
    <row r="3239" spans="1:6" x14ac:dyDescent="0.3">
      <c r="A3239" s="7"/>
      <c r="B3239" s="4"/>
      <c r="C3239" s="4"/>
      <c r="D3239" s="4"/>
      <c r="E3239" s="4"/>
      <c r="F3239" s="4"/>
    </row>
    <row r="3240" spans="1:6" x14ac:dyDescent="0.3">
      <c r="A3240" s="7"/>
      <c r="B3240" s="4"/>
      <c r="C3240" s="4"/>
      <c r="D3240" s="4"/>
      <c r="E3240" s="4"/>
      <c r="F3240" s="4"/>
    </row>
    <row r="3241" spans="1:6" x14ac:dyDescent="0.3">
      <c r="A3241" s="7"/>
      <c r="B3241" s="4"/>
      <c r="C3241" s="4"/>
      <c r="D3241" s="4"/>
      <c r="E3241" s="4"/>
      <c r="F3241" s="4"/>
    </row>
    <row r="3242" spans="1:6" x14ac:dyDescent="0.3">
      <c r="A3242" s="7"/>
      <c r="B3242" s="4"/>
      <c r="C3242" s="4"/>
      <c r="D3242" s="4"/>
      <c r="E3242" s="4"/>
      <c r="F3242" s="4"/>
    </row>
    <row r="3243" spans="1:6" x14ac:dyDescent="0.3">
      <c r="A3243" s="7"/>
      <c r="B3243" s="4"/>
      <c r="C3243" s="4"/>
      <c r="D3243" s="4"/>
      <c r="E3243" s="4"/>
      <c r="F3243" s="4"/>
    </row>
    <row r="3244" spans="1:6" x14ac:dyDescent="0.3">
      <c r="A3244" s="7"/>
      <c r="B3244" s="4"/>
      <c r="C3244" s="4"/>
      <c r="D3244" s="4"/>
      <c r="E3244" s="4"/>
      <c r="F3244" s="4"/>
    </row>
    <row r="3245" spans="1:6" x14ac:dyDescent="0.3">
      <c r="A3245" s="7"/>
      <c r="B3245" s="4"/>
      <c r="C3245" s="4"/>
      <c r="D3245" s="4"/>
      <c r="E3245" s="4"/>
      <c r="F3245" s="4"/>
    </row>
    <row r="3246" spans="1:6" x14ac:dyDescent="0.3">
      <c r="A3246" s="7"/>
      <c r="B3246" s="4"/>
      <c r="C3246" s="4"/>
      <c r="D3246" s="4"/>
      <c r="E3246" s="4"/>
      <c r="F3246" s="4"/>
    </row>
    <row r="3247" spans="1:6" x14ac:dyDescent="0.3">
      <c r="A3247" s="7"/>
      <c r="B3247" s="4"/>
      <c r="C3247" s="4"/>
      <c r="D3247" s="4"/>
      <c r="E3247" s="4"/>
      <c r="F3247" s="4"/>
    </row>
    <row r="3248" spans="1:6" x14ac:dyDescent="0.3">
      <c r="A3248" s="7"/>
      <c r="B3248" s="4"/>
      <c r="C3248" s="4"/>
      <c r="D3248" s="4"/>
      <c r="E3248" s="4"/>
      <c r="F3248" s="4"/>
    </row>
    <row r="3249" spans="1:6" x14ac:dyDescent="0.3">
      <c r="A3249" s="7"/>
      <c r="B3249" s="4"/>
      <c r="C3249" s="4"/>
      <c r="D3249" s="4"/>
      <c r="E3249" s="4"/>
      <c r="F3249" s="4"/>
    </row>
    <row r="3250" spans="1:6" x14ac:dyDescent="0.3">
      <c r="A3250" s="7"/>
      <c r="B3250" s="4"/>
      <c r="C3250" s="4"/>
      <c r="D3250" s="4"/>
      <c r="E3250" s="4"/>
      <c r="F3250" s="4"/>
    </row>
    <row r="3251" spans="1:6" x14ac:dyDescent="0.3">
      <c r="A3251" s="7"/>
      <c r="B3251" s="4"/>
      <c r="C3251" s="4"/>
      <c r="D3251" s="4"/>
      <c r="E3251" s="4"/>
      <c r="F3251" s="4"/>
    </row>
    <row r="3252" spans="1:6" x14ac:dyDescent="0.3">
      <c r="A3252" s="7"/>
      <c r="B3252" s="4"/>
      <c r="C3252" s="4"/>
      <c r="D3252" s="4"/>
      <c r="E3252" s="4"/>
      <c r="F3252" s="4"/>
    </row>
    <row r="3253" spans="1:6" x14ac:dyDescent="0.3">
      <c r="A3253" s="7"/>
      <c r="B3253" s="4"/>
      <c r="C3253" s="4"/>
      <c r="D3253" s="4"/>
      <c r="E3253" s="4"/>
      <c r="F3253" s="4"/>
    </row>
    <row r="3254" spans="1:6" x14ac:dyDescent="0.3">
      <c r="A3254" s="7"/>
      <c r="B3254" s="4"/>
      <c r="C3254" s="4"/>
      <c r="D3254" s="4"/>
      <c r="E3254" s="4"/>
      <c r="F3254" s="4"/>
    </row>
    <row r="3255" spans="1:6" x14ac:dyDescent="0.3">
      <c r="A3255" s="7"/>
      <c r="B3255" s="4"/>
      <c r="C3255" s="4"/>
      <c r="D3255" s="4"/>
      <c r="E3255" s="4"/>
      <c r="F3255" s="4"/>
    </row>
    <row r="3256" spans="1:6" x14ac:dyDescent="0.3">
      <c r="A3256" s="7"/>
      <c r="B3256" s="4"/>
      <c r="C3256" s="4"/>
      <c r="D3256" s="4"/>
      <c r="E3256" s="4"/>
      <c r="F3256" s="4"/>
    </row>
    <row r="3257" spans="1:6" x14ac:dyDescent="0.3">
      <c r="A3257" s="7"/>
      <c r="B3257" s="4"/>
      <c r="C3257" s="4"/>
      <c r="D3257" s="4"/>
      <c r="E3257" s="4"/>
      <c r="F3257" s="4"/>
    </row>
    <row r="3258" spans="1:6" x14ac:dyDescent="0.3">
      <c r="A3258" s="7"/>
      <c r="B3258" s="4"/>
      <c r="C3258" s="4"/>
      <c r="D3258" s="4"/>
      <c r="E3258" s="4"/>
      <c r="F3258" s="4"/>
    </row>
    <row r="3259" spans="1:6" x14ac:dyDescent="0.3">
      <c r="A3259" s="7"/>
      <c r="B3259" s="4"/>
      <c r="C3259" s="4"/>
      <c r="D3259" s="4"/>
      <c r="E3259" s="4"/>
      <c r="F3259" s="4"/>
    </row>
    <row r="3260" spans="1:6" x14ac:dyDescent="0.3">
      <c r="A3260" s="7"/>
      <c r="B3260" s="4"/>
      <c r="C3260" s="4"/>
      <c r="D3260" s="4"/>
      <c r="E3260" s="4"/>
      <c r="F3260" s="4"/>
    </row>
    <row r="3261" spans="1:6" x14ac:dyDescent="0.3">
      <c r="A3261" s="7"/>
      <c r="B3261" s="4"/>
      <c r="C3261" s="4"/>
      <c r="D3261" s="4"/>
      <c r="E3261" s="4"/>
      <c r="F3261" s="4"/>
    </row>
    <row r="3262" spans="1:6" x14ac:dyDescent="0.3">
      <c r="A3262" s="7"/>
      <c r="B3262" s="4"/>
      <c r="C3262" s="4"/>
      <c r="D3262" s="4"/>
      <c r="E3262" s="4"/>
      <c r="F3262" s="4"/>
    </row>
    <row r="3263" spans="1:6" x14ac:dyDescent="0.3">
      <c r="A3263" s="7"/>
      <c r="B3263" s="4"/>
      <c r="C3263" s="4"/>
      <c r="D3263" s="4"/>
      <c r="E3263" s="4"/>
      <c r="F3263" s="4"/>
    </row>
    <row r="3264" spans="1:6" x14ac:dyDescent="0.3">
      <c r="A3264" s="7"/>
      <c r="B3264" s="4"/>
      <c r="C3264" s="4"/>
      <c r="D3264" s="4"/>
      <c r="E3264" s="4"/>
      <c r="F3264" s="4"/>
    </row>
    <row r="3265" spans="1:6" x14ac:dyDescent="0.3">
      <c r="A3265" s="7"/>
      <c r="B3265" s="4"/>
      <c r="C3265" s="4"/>
      <c r="D3265" s="4"/>
      <c r="E3265" s="4"/>
      <c r="F3265" s="4"/>
    </row>
    <row r="3266" spans="1:6" x14ac:dyDescent="0.3">
      <c r="A3266" s="7"/>
      <c r="B3266" s="4"/>
      <c r="C3266" s="4"/>
      <c r="D3266" s="4"/>
      <c r="E3266" s="4"/>
      <c r="F3266" s="4"/>
    </row>
    <row r="3267" spans="1:6" x14ac:dyDescent="0.3">
      <c r="A3267" s="7"/>
      <c r="B3267" s="4"/>
      <c r="C3267" s="4"/>
      <c r="D3267" s="4"/>
      <c r="E3267" s="4"/>
      <c r="F3267" s="4"/>
    </row>
    <row r="3268" spans="1:6" x14ac:dyDescent="0.3">
      <c r="A3268" s="7"/>
      <c r="B3268" s="4"/>
      <c r="C3268" s="4"/>
      <c r="D3268" s="4"/>
      <c r="E3268" s="4"/>
      <c r="F3268" s="4"/>
    </row>
    <row r="3269" spans="1:6" x14ac:dyDescent="0.3">
      <c r="A3269" s="7"/>
      <c r="B3269" s="4"/>
      <c r="C3269" s="4"/>
      <c r="D3269" s="4"/>
      <c r="E3269" s="4"/>
      <c r="F3269" s="4"/>
    </row>
    <row r="3270" spans="1:6" x14ac:dyDescent="0.3">
      <c r="A3270" s="7"/>
      <c r="B3270" s="4"/>
      <c r="C3270" s="4"/>
      <c r="D3270" s="4"/>
      <c r="E3270" s="4"/>
      <c r="F3270" s="4"/>
    </row>
    <row r="3271" spans="1:6" x14ac:dyDescent="0.3">
      <c r="A3271" s="7"/>
      <c r="B3271" s="4"/>
      <c r="C3271" s="4"/>
      <c r="D3271" s="4"/>
      <c r="E3271" s="4"/>
      <c r="F3271" s="4"/>
    </row>
    <row r="3272" spans="1:6" x14ac:dyDescent="0.3">
      <c r="A3272" s="7"/>
      <c r="B3272" s="4"/>
      <c r="C3272" s="4"/>
      <c r="D3272" s="4"/>
      <c r="E3272" s="4"/>
      <c r="F3272" s="4"/>
    </row>
    <row r="3273" spans="1:6" x14ac:dyDescent="0.3">
      <c r="A3273" s="7"/>
      <c r="B3273" s="4"/>
      <c r="C3273" s="4"/>
      <c r="D3273" s="4"/>
      <c r="E3273" s="4"/>
      <c r="F3273" s="4"/>
    </row>
    <row r="3274" spans="1:6" x14ac:dyDescent="0.3">
      <c r="A3274" s="7"/>
      <c r="B3274" s="4"/>
      <c r="C3274" s="4"/>
      <c r="D3274" s="4"/>
      <c r="E3274" s="4"/>
      <c r="F3274" s="4"/>
    </row>
    <row r="3275" spans="1:6" x14ac:dyDescent="0.3">
      <c r="A3275" s="7"/>
      <c r="B3275" s="4"/>
      <c r="C3275" s="4"/>
      <c r="D3275" s="4"/>
      <c r="E3275" s="4"/>
      <c r="F3275" s="4"/>
    </row>
    <row r="3276" spans="1:6" x14ac:dyDescent="0.3">
      <c r="A3276" s="7"/>
      <c r="B3276" s="4"/>
      <c r="C3276" s="4"/>
      <c r="D3276" s="4"/>
      <c r="E3276" s="4"/>
      <c r="F3276" s="4"/>
    </row>
    <row r="3277" spans="1:6" x14ac:dyDescent="0.3">
      <c r="A3277" s="7"/>
      <c r="B3277" s="4"/>
      <c r="C3277" s="4"/>
      <c r="D3277" s="4"/>
      <c r="E3277" s="4"/>
      <c r="F3277" s="4"/>
    </row>
    <row r="3278" spans="1:6" x14ac:dyDescent="0.3">
      <c r="A3278" s="7"/>
      <c r="B3278" s="4"/>
      <c r="C3278" s="4"/>
      <c r="D3278" s="4"/>
      <c r="E3278" s="4"/>
      <c r="F3278" s="4"/>
    </row>
    <row r="3279" spans="1:6" x14ac:dyDescent="0.3">
      <c r="A3279" s="7"/>
      <c r="B3279" s="4"/>
      <c r="C3279" s="4"/>
      <c r="D3279" s="4"/>
      <c r="E3279" s="4"/>
      <c r="F3279" s="4"/>
    </row>
    <row r="3280" spans="1:6" x14ac:dyDescent="0.3">
      <c r="A3280" s="7"/>
      <c r="B3280" s="4"/>
      <c r="C3280" s="4"/>
      <c r="D3280" s="4"/>
      <c r="E3280" s="4"/>
      <c r="F3280" s="4"/>
    </row>
    <row r="3281" spans="1:6" x14ac:dyDescent="0.3">
      <c r="A3281" s="7"/>
      <c r="B3281" s="4"/>
      <c r="C3281" s="4"/>
      <c r="D3281" s="4"/>
      <c r="E3281" s="4"/>
      <c r="F3281" s="4"/>
    </row>
    <row r="3282" spans="1:6" x14ac:dyDescent="0.3">
      <c r="A3282" s="7"/>
      <c r="B3282" s="4"/>
      <c r="C3282" s="4"/>
      <c r="D3282" s="4"/>
      <c r="E3282" s="4"/>
      <c r="F3282" s="4"/>
    </row>
    <row r="3283" spans="1:6" x14ac:dyDescent="0.3">
      <c r="A3283" s="7"/>
      <c r="B3283" s="4"/>
      <c r="C3283" s="4"/>
      <c r="D3283" s="4"/>
      <c r="E3283" s="4"/>
      <c r="F3283" s="4"/>
    </row>
    <row r="3284" spans="1:6" x14ac:dyDescent="0.3">
      <c r="A3284" s="7"/>
      <c r="B3284" s="4"/>
      <c r="C3284" s="4"/>
      <c r="D3284" s="4"/>
      <c r="E3284" s="4"/>
      <c r="F3284" s="4"/>
    </row>
    <row r="3285" spans="1:6" x14ac:dyDescent="0.3">
      <c r="A3285" s="7"/>
      <c r="B3285" s="4"/>
      <c r="C3285" s="4"/>
      <c r="D3285" s="4"/>
      <c r="E3285" s="4"/>
      <c r="F3285" s="4"/>
    </row>
    <row r="3286" spans="1:6" x14ac:dyDescent="0.3">
      <c r="A3286" s="7"/>
      <c r="B3286" s="4"/>
      <c r="C3286" s="4"/>
      <c r="D3286" s="4"/>
      <c r="E3286" s="4"/>
      <c r="F3286" s="4"/>
    </row>
    <row r="3287" spans="1:6" x14ac:dyDescent="0.3">
      <c r="A3287" s="7"/>
      <c r="B3287" s="4"/>
      <c r="C3287" s="4"/>
      <c r="D3287" s="4"/>
      <c r="E3287" s="4"/>
      <c r="F3287" s="4"/>
    </row>
    <row r="3288" spans="1:6" x14ac:dyDescent="0.3">
      <c r="A3288" s="7"/>
      <c r="B3288" s="4"/>
      <c r="C3288" s="4"/>
      <c r="D3288" s="4"/>
      <c r="E3288" s="4"/>
      <c r="F3288" s="4"/>
    </row>
    <row r="3289" spans="1:6" x14ac:dyDescent="0.3">
      <c r="A3289" s="7"/>
      <c r="B3289" s="4"/>
      <c r="C3289" s="4"/>
      <c r="D3289" s="4"/>
      <c r="E3289" s="4"/>
      <c r="F3289" s="4"/>
    </row>
    <row r="3290" spans="1:6" x14ac:dyDescent="0.3">
      <c r="A3290" s="7"/>
      <c r="B3290" s="4"/>
      <c r="C3290" s="4"/>
      <c r="D3290" s="4"/>
      <c r="E3290" s="4"/>
      <c r="F3290" s="4"/>
    </row>
    <row r="3291" spans="1:6" x14ac:dyDescent="0.3">
      <c r="A3291" s="7"/>
      <c r="B3291" s="4"/>
      <c r="C3291" s="4"/>
      <c r="D3291" s="4"/>
      <c r="E3291" s="4"/>
      <c r="F3291" s="4"/>
    </row>
    <row r="3292" spans="1:6" x14ac:dyDescent="0.3">
      <c r="A3292" s="7"/>
      <c r="B3292" s="4"/>
      <c r="C3292" s="4"/>
      <c r="D3292" s="4"/>
      <c r="E3292" s="4"/>
      <c r="F3292" s="4"/>
    </row>
    <row r="3293" spans="1:6" x14ac:dyDescent="0.3">
      <c r="A3293" s="7"/>
      <c r="B3293" s="4"/>
      <c r="C3293" s="4"/>
      <c r="D3293" s="4"/>
      <c r="E3293" s="4"/>
      <c r="F3293" s="4"/>
    </row>
    <row r="3294" spans="1:6" x14ac:dyDescent="0.3">
      <c r="A3294" s="7"/>
      <c r="B3294" s="4"/>
      <c r="C3294" s="4"/>
      <c r="D3294" s="4"/>
      <c r="E3294" s="4"/>
      <c r="F3294" s="4"/>
    </row>
    <row r="3295" spans="1:6" x14ac:dyDescent="0.3">
      <c r="A3295" s="7"/>
      <c r="B3295" s="4"/>
      <c r="C3295" s="4"/>
      <c r="D3295" s="4"/>
      <c r="E3295" s="4"/>
      <c r="F3295" s="4"/>
    </row>
    <row r="3296" spans="1:6" x14ac:dyDescent="0.3">
      <c r="A3296" s="7"/>
      <c r="B3296" s="4"/>
      <c r="C3296" s="4"/>
      <c r="D3296" s="4"/>
      <c r="E3296" s="4"/>
      <c r="F3296" s="4"/>
    </row>
    <row r="3297" spans="1:6" x14ac:dyDescent="0.3">
      <c r="A3297" s="7"/>
      <c r="B3297" s="4"/>
      <c r="C3297" s="4"/>
      <c r="D3297" s="4"/>
      <c r="E3297" s="4"/>
      <c r="F3297" s="4"/>
    </row>
    <row r="3298" spans="1:6" x14ac:dyDescent="0.3">
      <c r="A3298" s="7"/>
      <c r="B3298" s="4"/>
      <c r="C3298" s="4"/>
      <c r="D3298" s="4"/>
      <c r="E3298" s="4"/>
      <c r="F3298" s="4"/>
    </row>
    <row r="3299" spans="1:6" x14ac:dyDescent="0.3">
      <c r="A3299" s="7"/>
      <c r="B3299" s="4"/>
      <c r="C3299" s="4"/>
      <c r="D3299" s="4"/>
      <c r="E3299" s="4"/>
      <c r="F3299" s="4"/>
    </row>
    <row r="3300" spans="1:6" x14ac:dyDescent="0.3">
      <c r="A3300" s="7"/>
      <c r="B3300" s="4"/>
      <c r="C3300" s="4"/>
      <c r="D3300" s="4"/>
      <c r="E3300" s="4"/>
      <c r="F3300" s="4"/>
    </row>
    <row r="3301" spans="1:6" x14ac:dyDescent="0.3">
      <c r="A3301" s="7"/>
      <c r="B3301" s="4"/>
      <c r="C3301" s="4"/>
      <c r="D3301" s="4"/>
      <c r="E3301" s="4"/>
      <c r="F3301" s="4"/>
    </row>
    <row r="3302" spans="1:6" x14ac:dyDescent="0.3">
      <c r="A3302" s="7"/>
      <c r="B3302" s="4"/>
      <c r="C3302" s="4"/>
      <c r="D3302" s="4"/>
      <c r="E3302" s="4"/>
      <c r="F3302" s="4"/>
    </row>
    <row r="3303" spans="1:6" x14ac:dyDescent="0.3">
      <c r="A3303" s="7"/>
      <c r="B3303" s="4"/>
      <c r="C3303" s="4"/>
      <c r="D3303" s="4"/>
      <c r="E3303" s="4"/>
      <c r="F3303" s="4"/>
    </row>
    <row r="3304" spans="1:6" x14ac:dyDescent="0.3">
      <c r="A3304" s="7"/>
      <c r="B3304" s="4"/>
      <c r="C3304" s="4"/>
      <c r="D3304" s="4"/>
      <c r="E3304" s="4"/>
      <c r="F3304" s="4"/>
    </row>
    <row r="3305" spans="1:6" x14ac:dyDescent="0.3">
      <c r="A3305" s="7"/>
      <c r="B3305" s="4"/>
      <c r="C3305" s="4"/>
      <c r="D3305" s="4"/>
      <c r="E3305" s="4"/>
      <c r="F3305" s="4"/>
    </row>
    <row r="3306" spans="1:6" x14ac:dyDescent="0.3">
      <c r="A3306" s="7"/>
      <c r="B3306" s="4"/>
      <c r="C3306" s="4"/>
      <c r="D3306" s="4"/>
      <c r="E3306" s="4"/>
      <c r="F3306" s="4"/>
    </row>
    <row r="3307" spans="1:6" x14ac:dyDescent="0.3">
      <c r="A3307" s="7"/>
      <c r="B3307" s="4"/>
      <c r="C3307" s="4"/>
      <c r="D3307" s="4"/>
      <c r="E3307" s="4"/>
      <c r="F3307" s="4"/>
    </row>
    <row r="3308" spans="1:6" x14ac:dyDescent="0.3">
      <c r="A3308" s="7"/>
      <c r="B3308" s="4"/>
      <c r="C3308" s="4"/>
      <c r="D3308" s="4"/>
      <c r="E3308" s="4"/>
      <c r="F3308" s="4"/>
    </row>
    <row r="3309" spans="1:6" x14ac:dyDescent="0.3">
      <c r="A3309" s="7"/>
      <c r="B3309" s="4"/>
      <c r="C3309" s="4"/>
      <c r="D3309" s="4"/>
      <c r="E3309" s="4"/>
      <c r="F3309" s="4"/>
    </row>
    <row r="3310" spans="1:6" x14ac:dyDescent="0.3">
      <c r="A3310" s="7"/>
      <c r="B3310" s="4"/>
      <c r="C3310" s="4"/>
      <c r="D3310" s="4"/>
      <c r="E3310" s="4"/>
      <c r="F3310" s="4"/>
    </row>
    <row r="3311" spans="1:6" x14ac:dyDescent="0.3">
      <c r="A3311" s="7"/>
      <c r="B3311" s="4"/>
      <c r="C3311" s="4"/>
      <c r="D3311" s="4"/>
      <c r="E3311" s="4"/>
      <c r="F3311" s="4"/>
    </row>
    <row r="3312" spans="1:6" x14ac:dyDescent="0.3">
      <c r="A3312" s="7"/>
      <c r="B3312" s="4"/>
      <c r="C3312" s="4"/>
      <c r="D3312" s="4"/>
      <c r="E3312" s="4"/>
      <c r="F3312" s="4"/>
    </row>
    <row r="3313" spans="1:6" x14ac:dyDescent="0.3">
      <c r="A3313" s="7"/>
      <c r="B3313" s="4"/>
      <c r="C3313" s="4"/>
      <c r="D3313" s="4"/>
      <c r="E3313" s="4"/>
      <c r="F3313" s="4"/>
    </row>
    <row r="3314" spans="1:6" x14ac:dyDescent="0.3">
      <c r="A3314" s="7"/>
      <c r="B3314" s="4"/>
      <c r="C3314" s="4"/>
      <c r="D3314" s="4"/>
      <c r="E3314" s="4"/>
      <c r="F3314" s="4"/>
    </row>
    <row r="3315" spans="1:6" x14ac:dyDescent="0.3">
      <c r="A3315" s="7"/>
      <c r="B3315" s="4"/>
      <c r="C3315" s="4"/>
      <c r="D3315" s="4"/>
      <c r="E3315" s="4"/>
      <c r="F3315" s="4"/>
    </row>
    <row r="3316" spans="1:6" x14ac:dyDescent="0.3">
      <c r="A3316" s="7"/>
      <c r="B3316" s="4"/>
      <c r="C3316" s="4"/>
      <c r="D3316" s="4"/>
      <c r="E3316" s="4"/>
      <c r="F3316" s="4"/>
    </row>
    <row r="3317" spans="1:6" x14ac:dyDescent="0.3">
      <c r="A3317" s="7"/>
      <c r="B3317" s="4"/>
      <c r="C3317" s="4"/>
      <c r="D3317" s="4"/>
      <c r="E3317" s="4"/>
      <c r="F3317" s="4"/>
    </row>
    <row r="3318" spans="1:6" x14ac:dyDescent="0.3">
      <c r="A3318" s="7"/>
      <c r="B3318" s="4"/>
      <c r="C3318" s="4"/>
      <c r="D3318" s="4"/>
      <c r="E3318" s="4"/>
      <c r="F3318" s="4"/>
    </row>
    <row r="3319" spans="1:6" x14ac:dyDescent="0.3">
      <c r="A3319" s="7"/>
      <c r="B3319" s="4"/>
      <c r="C3319" s="4"/>
      <c r="D3319" s="4"/>
      <c r="E3319" s="4"/>
      <c r="F3319" s="4"/>
    </row>
    <row r="3320" spans="1:6" x14ac:dyDescent="0.3">
      <c r="A3320" s="7"/>
      <c r="B3320" s="4"/>
      <c r="C3320" s="4"/>
      <c r="D3320" s="4"/>
      <c r="E3320" s="4"/>
      <c r="F3320" s="4"/>
    </row>
    <row r="3321" spans="1:6" x14ac:dyDescent="0.3">
      <c r="A3321" s="7"/>
      <c r="B3321" s="4"/>
      <c r="C3321" s="4"/>
      <c r="D3321" s="4"/>
      <c r="E3321" s="4"/>
      <c r="F3321" s="4"/>
    </row>
    <row r="3322" spans="1:6" x14ac:dyDescent="0.3">
      <c r="A3322" s="7"/>
      <c r="B3322" s="4"/>
      <c r="C3322" s="4"/>
      <c r="D3322" s="4"/>
      <c r="E3322" s="4"/>
      <c r="F3322" s="4"/>
    </row>
    <row r="3323" spans="1:6" x14ac:dyDescent="0.3">
      <c r="A3323" s="7"/>
      <c r="B3323" s="4"/>
      <c r="C3323" s="4"/>
      <c r="D3323" s="4"/>
      <c r="E3323" s="4"/>
      <c r="F3323" s="4"/>
    </row>
    <row r="3324" spans="1:6" x14ac:dyDescent="0.3">
      <c r="A3324" s="7"/>
      <c r="B3324" s="4"/>
      <c r="C3324" s="4"/>
      <c r="D3324" s="4"/>
      <c r="E3324" s="4"/>
      <c r="F3324" s="4"/>
    </row>
    <row r="3325" spans="1:6" x14ac:dyDescent="0.3">
      <c r="A3325" s="7"/>
      <c r="B3325" s="4"/>
      <c r="C3325" s="4"/>
      <c r="D3325" s="4"/>
      <c r="E3325" s="4"/>
      <c r="F3325" s="4"/>
    </row>
    <row r="3326" spans="1:6" x14ac:dyDescent="0.3">
      <c r="A3326" s="7"/>
      <c r="B3326" s="4"/>
      <c r="C3326" s="4"/>
      <c r="D3326" s="4"/>
      <c r="E3326" s="4"/>
      <c r="F3326" s="4"/>
    </row>
    <row r="3327" spans="1:6" x14ac:dyDescent="0.3">
      <c r="A3327" s="7"/>
      <c r="B3327" s="4"/>
      <c r="C3327" s="4"/>
      <c r="D3327" s="4"/>
      <c r="E3327" s="4"/>
      <c r="F3327" s="4"/>
    </row>
    <row r="3328" spans="1:6" x14ac:dyDescent="0.3">
      <c r="A3328" s="7"/>
      <c r="B3328" s="4"/>
      <c r="C3328" s="4"/>
      <c r="D3328" s="4"/>
      <c r="E3328" s="4"/>
      <c r="F3328" s="4"/>
    </row>
    <row r="3329" spans="1:6" x14ac:dyDescent="0.3">
      <c r="A3329" s="7"/>
      <c r="B3329" s="4"/>
      <c r="C3329" s="4"/>
      <c r="D3329" s="4"/>
      <c r="E3329" s="4"/>
      <c r="F3329" s="4"/>
    </row>
    <row r="3330" spans="1:6" x14ac:dyDescent="0.3">
      <c r="A3330" s="7"/>
      <c r="B3330" s="4"/>
      <c r="C3330" s="4"/>
      <c r="D3330" s="4"/>
      <c r="E3330" s="4"/>
      <c r="F3330" s="4"/>
    </row>
    <row r="3331" spans="1:6" x14ac:dyDescent="0.3">
      <c r="A3331" s="7"/>
      <c r="B3331" s="4"/>
      <c r="C3331" s="4"/>
      <c r="D3331" s="4"/>
      <c r="E3331" s="4"/>
      <c r="F3331" s="4"/>
    </row>
    <row r="3332" spans="1:6" x14ac:dyDescent="0.3">
      <c r="A3332" s="7"/>
      <c r="B3332" s="4"/>
      <c r="C3332" s="4"/>
      <c r="D3332" s="4"/>
      <c r="E3332" s="4"/>
      <c r="F3332" s="4"/>
    </row>
    <row r="3333" spans="1:6" x14ac:dyDescent="0.3">
      <c r="A3333" s="7"/>
      <c r="B3333" s="4"/>
      <c r="C3333" s="4"/>
      <c r="D3333" s="4"/>
      <c r="E3333" s="4"/>
      <c r="F3333" s="4"/>
    </row>
    <row r="3334" spans="1:6" x14ac:dyDescent="0.3">
      <c r="A3334" s="7"/>
      <c r="B3334" s="4"/>
      <c r="C3334" s="4"/>
      <c r="D3334" s="4"/>
      <c r="E3334" s="4"/>
      <c r="F3334" s="4"/>
    </row>
    <row r="3335" spans="1:6" x14ac:dyDescent="0.3">
      <c r="A3335" s="7"/>
      <c r="B3335" s="4"/>
      <c r="C3335" s="4"/>
      <c r="D3335" s="4"/>
      <c r="E3335" s="4"/>
      <c r="F3335" s="4"/>
    </row>
    <row r="3336" spans="1:6" x14ac:dyDescent="0.3">
      <c r="A3336" s="7"/>
      <c r="B3336" s="4"/>
      <c r="C3336" s="4"/>
      <c r="D3336" s="4"/>
      <c r="E3336" s="4"/>
      <c r="F3336" s="4"/>
    </row>
    <row r="3337" spans="1:6" x14ac:dyDescent="0.3">
      <c r="A3337" s="7"/>
      <c r="B3337" s="4"/>
      <c r="C3337" s="4"/>
      <c r="D3337" s="4"/>
      <c r="E3337" s="4"/>
      <c r="F3337" s="4"/>
    </row>
    <row r="3338" spans="1:6" x14ac:dyDescent="0.3">
      <c r="A3338" s="7"/>
      <c r="B3338" s="4"/>
      <c r="C3338" s="4"/>
      <c r="D3338" s="4"/>
      <c r="E3338" s="4"/>
      <c r="F3338" s="4"/>
    </row>
    <row r="3339" spans="1:6" x14ac:dyDescent="0.3">
      <c r="A3339" s="7"/>
      <c r="B3339" s="4"/>
      <c r="C3339" s="4"/>
      <c r="D3339" s="4"/>
      <c r="E3339" s="4"/>
      <c r="F3339" s="4"/>
    </row>
    <row r="3340" spans="1:6" x14ac:dyDescent="0.3">
      <c r="A3340" s="7"/>
      <c r="B3340" s="4"/>
      <c r="C3340" s="4"/>
      <c r="D3340" s="4"/>
      <c r="E3340" s="4"/>
      <c r="F3340" s="4"/>
    </row>
    <row r="3341" spans="1:6" x14ac:dyDescent="0.3">
      <c r="A3341" s="7"/>
      <c r="B3341" s="4"/>
      <c r="C3341" s="4"/>
      <c r="D3341" s="4"/>
      <c r="E3341" s="4"/>
      <c r="F3341" s="4"/>
    </row>
    <row r="3342" spans="1:6" x14ac:dyDescent="0.3">
      <c r="A3342" s="7"/>
      <c r="B3342" s="4"/>
      <c r="C3342" s="4"/>
      <c r="D3342" s="4"/>
      <c r="E3342" s="4"/>
      <c r="F3342" s="4"/>
    </row>
    <row r="3343" spans="1:6" x14ac:dyDescent="0.3">
      <c r="A3343" s="7"/>
      <c r="B3343" s="4"/>
      <c r="C3343" s="4"/>
      <c r="D3343" s="4"/>
      <c r="E3343" s="4"/>
      <c r="F3343" s="4"/>
    </row>
    <row r="3344" spans="1:6" x14ac:dyDescent="0.3">
      <c r="A3344" s="7"/>
      <c r="B3344" s="4"/>
      <c r="C3344" s="4"/>
      <c r="D3344" s="4"/>
      <c r="E3344" s="4"/>
      <c r="F3344" s="4"/>
    </row>
    <row r="3345" spans="1:6" x14ac:dyDescent="0.3">
      <c r="A3345" s="7"/>
      <c r="B3345" s="4"/>
      <c r="C3345" s="4"/>
      <c r="D3345" s="4"/>
      <c r="E3345" s="4"/>
      <c r="F3345" s="4"/>
    </row>
    <row r="3346" spans="1:6" x14ac:dyDescent="0.3">
      <c r="A3346" s="7"/>
      <c r="B3346" s="4"/>
      <c r="C3346" s="4"/>
      <c r="D3346" s="4"/>
      <c r="E3346" s="4"/>
      <c r="F3346" s="4"/>
    </row>
    <row r="3347" spans="1:6" x14ac:dyDescent="0.3">
      <c r="A3347" s="7"/>
      <c r="B3347" s="4"/>
      <c r="C3347" s="4"/>
      <c r="D3347" s="4"/>
      <c r="E3347" s="4"/>
      <c r="F3347" s="4"/>
    </row>
    <row r="3348" spans="1:6" x14ac:dyDescent="0.3">
      <c r="A3348" s="7"/>
      <c r="B3348" s="4"/>
      <c r="C3348" s="4"/>
      <c r="D3348" s="4"/>
      <c r="E3348" s="4"/>
      <c r="F3348" s="4"/>
    </row>
    <row r="3349" spans="1:6" x14ac:dyDescent="0.3">
      <c r="A3349" s="7"/>
      <c r="B3349" s="4"/>
      <c r="C3349" s="4"/>
      <c r="D3349" s="4"/>
      <c r="E3349" s="4"/>
      <c r="F3349" s="4"/>
    </row>
    <row r="3350" spans="1:6" x14ac:dyDescent="0.3">
      <c r="A3350" s="7"/>
      <c r="B3350" s="4"/>
      <c r="C3350" s="4"/>
      <c r="D3350" s="4"/>
      <c r="E3350" s="4"/>
      <c r="F3350" s="4"/>
    </row>
    <row r="3351" spans="1:6" x14ac:dyDescent="0.3">
      <c r="A3351" s="7"/>
      <c r="B3351" s="4"/>
      <c r="C3351" s="4"/>
      <c r="D3351" s="4"/>
      <c r="E3351" s="4"/>
      <c r="F3351" s="4"/>
    </row>
    <row r="3352" spans="1:6" x14ac:dyDescent="0.3">
      <c r="A3352" s="7"/>
      <c r="B3352" s="4"/>
      <c r="C3352" s="4"/>
      <c r="D3352" s="4"/>
      <c r="E3352" s="4"/>
      <c r="F3352" s="4"/>
    </row>
    <row r="3353" spans="1:6" x14ac:dyDescent="0.3">
      <c r="A3353" s="7"/>
      <c r="B3353" s="4"/>
      <c r="C3353" s="4"/>
      <c r="D3353" s="4"/>
      <c r="E3353" s="4"/>
      <c r="F3353" s="4"/>
    </row>
    <row r="3354" spans="1:6" x14ac:dyDescent="0.3">
      <c r="A3354" s="7"/>
      <c r="B3354" s="4"/>
      <c r="C3354" s="4"/>
      <c r="D3354" s="4"/>
      <c r="E3354" s="4"/>
      <c r="F3354" s="4"/>
    </row>
    <row r="3355" spans="1:6" x14ac:dyDescent="0.3">
      <c r="A3355" s="7"/>
      <c r="B3355" s="4"/>
      <c r="C3355" s="4"/>
      <c r="D3355" s="4"/>
      <c r="E3355" s="4"/>
      <c r="F3355" s="4"/>
    </row>
    <row r="3356" spans="1:6" x14ac:dyDescent="0.3">
      <c r="A3356" s="7"/>
      <c r="B3356" s="4"/>
      <c r="C3356" s="4"/>
      <c r="D3356" s="4"/>
      <c r="E3356" s="4"/>
      <c r="F3356" s="4"/>
    </row>
    <row r="3357" spans="1:6" x14ac:dyDescent="0.3">
      <c r="A3357" s="7"/>
      <c r="B3357" s="4"/>
      <c r="C3357" s="4"/>
      <c r="D3357" s="4"/>
      <c r="E3357" s="4"/>
      <c r="F3357" s="4"/>
    </row>
    <row r="3358" spans="1:6" x14ac:dyDescent="0.3">
      <c r="A3358" s="7"/>
      <c r="B3358" s="4"/>
      <c r="C3358" s="4"/>
      <c r="D3358" s="4"/>
      <c r="E3358" s="4"/>
      <c r="F3358" s="4"/>
    </row>
    <row r="3359" spans="1:6" x14ac:dyDescent="0.3">
      <c r="A3359" s="7"/>
      <c r="B3359" s="4"/>
      <c r="C3359" s="4"/>
      <c r="D3359" s="4"/>
      <c r="E3359" s="4"/>
      <c r="F3359" s="4"/>
    </row>
    <row r="3360" spans="1:6" x14ac:dyDescent="0.3">
      <c r="A3360" s="7"/>
      <c r="B3360" s="4"/>
      <c r="C3360" s="4"/>
      <c r="D3360" s="4"/>
      <c r="E3360" s="4"/>
      <c r="F3360" s="4"/>
    </row>
    <row r="3361" spans="1:6" x14ac:dyDescent="0.3">
      <c r="A3361" s="7"/>
      <c r="B3361" s="4"/>
      <c r="C3361" s="4"/>
      <c r="D3361" s="4"/>
      <c r="E3361" s="4"/>
      <c r="F3361" s="4"/>
    </row>
    <row r="3362" spans="1:6" x14ac:dyDescent="0.3">
      <c r="A3362" s="7"/>
      <c r="B3362" s="4"/>
      <c r="C3362" s="4"/>
      <c r="D3362" s="4"/>
      <c r="E3362" s="4"/>
      <c r="F3362" s="4"/>
    </row>
    <row r="3363" spans="1:6" x14ac:dyDescent="0.3">
      <c r="A3363" s="7"/>
      <c r="B3363" s="4"/>
      <c r="C3363" s="4"/>
      <c r="D3363" s="4"/>
      <c r="E3363" s="4"/>
      <c r="F3363" s="4"/>
    </row>
    <row r="3364" spans="1:6" x14ac:dyDescent="0.3">
      <c r="A3364" s="7"/>
      <c r="B3364" s="4"/>
      <c r="C3364" s="4"/>
      <c r="D3364" s="4"/>
      <c r="E3364" s="4"/>
      <c r="F3364" s="4"/>
    </row>
    <row r="3365" spans="1:6" x14ac:dyDescent="0.3">
      <c r="A3365" s="7"/>
      <c r="B3365" s="4"/>
      <c r="C3365" s="4"/>
      <c r="D3365" s="4"/>
      <c r="E3365" s="4"/>
      <c r="F3365" s="4"/>
    </row>
    <row r="3366" spans="1:6" x14ac:dyDescent="0.3">
      <c r="A3366" s="7"/>
      <c r="B3366" s="4"/>
      <c r="C3366" s="4"/>
      <c r="D3366" s="4"/>
      <c r="E3366" s="4"/>
      <c r="F3366" s="4"/>
    </row>
    <row r="3367" spans="1:6" x14ac:dyDescent="0.3">
      <c r="A3367" s="7"/>
      <c r="B3367" s="4"/>
      <c r="C3367" s="4"/>
      <c r="D3367" s="4"/>
      <c r="E3367" s="4"/>
      <c r="F3367" s="4"/>
    </row>
    <row r="3368" spans="1:6" x14ac:dyDescent="0.3">
      <c r="A3368" s="7"/>
      <c r="B3368" s="4"/>
      <c r="C3368" s="4"/>
      <c r="D3368" s="4"/>
      <c r="E3368" s="4"/>
      <c r="F3368" s="4"/>
    </row>
    <row r="3369" spans="1:6" x14ac:dyDescent="0.3">
      <c r="A3369" s="7"/>
      <c r="B3369" s="4"/>
      <c r="C3369" s="4"/>
      <c r="D3369" s="4"/>
      <c r="E3369" s="4"/>
      <c r="F3369" s="4"/>
    </row>
    <row r="3370" spans="1:6" x14ac:dyDescent="0.3">
      <c r="A3370" s="7"/>
      <c r="B3370" s="4"/>
      <c r="C3370" s="4"/>
      <c r="D3370" s="4"/>
      <c r="E3370" s="4"/>
      <c r="F3370" s="4"/>
    </row>
    <row r="3371" spans="1:6" x14ac:dyDescent="0.3">
      <c r="A3371" s="7"/>
      <c r="B3371" s="4"/>
      <c r="C3371" s="4"/>
      <c r="D3371" s="4"/>
      <c r="E3371" s="4"/>
      <c r="F3371" s="4"/>
    </row>
    <row r="3372" spans="1:6" x14ac:dyDescent="0.3">
      <c r="A3372" s="7"/>
      <c r="B3372" s="4"/>
      <c r="C3372" s="4"/>
      <c r="D3372" s="4"/>
      <c r="E3372" s="4"/>
      <c r="F3372" s="4"/>
    </row>
    <row r="3373" spans="1:6" x14ac:dyDescent="0.3">
      <c r="A3373" s="7"/>
      <c r="B3373" s="4"/>
      <c r="C3373" s="4"/>
      <c r="D3373" s="4"/>
      <c r="E3373" s="4"/>
      <c r="F3373" s="4"/>
    </row>
    <row r="3374" spans="1:6" x14ac:dyDescent="0.3">
      <c r="A3374" s="7"/>
      <c r="B3374" s="4"/>
      <c r="C3374" s="4"/>
      <c r="D3374" s="4"/>
      <c r="E3374" s="4"/>
      <c r="F3374" s="4"/>
    </row>
    <row r="3375" spans="1:6" x14ac:dyDescent="0.3">
      <c r="A3375" s="7"/>
      <c r="B3375" s="4"/>
      <c r="C3375" s="4"/>
      <c r="D3375" s="4"/>
      <c r="E3375" s="4"/>
      <c r="F3375" s="4"/>
    </row>
    <row r="3376" spans="1:6" x14ac:dyDescent="0.3">
      <c r="A3376" s="7"/>
      <c r="B3376" s="4"/>
      <c r="C3376" s="4"/>
      <c r="D3376" s="4"/>
      <c r="E3376" s="4"/>
      <c r="F3376" s="4"/>
    </row>
    <row r="3377" spans="1:6" x14ac:dyDescent="0.3">
      <c r="A3377" s="7"/>
      <c r="B3377" s="4"/>
      <c r="C3377" s="4"/>
      <c r="D3377" s="4"/>
      <c r="E3377" s="4"/>
      <c r="F3377" s="4"/>
    </row>
    <row r="3378" spans="1:6" x14ac:dyDescent="0.3">
      <c r="A3378" s="7"/>
      <c r="B3378" s="4"/>
      <c r="C3378" s="4"/>
      <c r="D3378" s="4"/>
      <c r="E3378" s="4"/>
      <c r="F3378" s="4"/>
    </row>
    <row r="3379" spans="1:6" x14ac:dyDescent="0.3">
      <c r="A3379" s="7"/>
      <c r="B3379" s="4"/>
      <c r="C3379" s="4"/>
      <c r="D3379" s="4"/>
      <c r="E3379" s="4"/>
      <c r="F3379" s="4"/>
    </row>
    <row r="3380" spans="1:6" x14ac:dyDescent="0.3">
      <c r="A3380" s="7"/>
      <c r="B3380" s="4"/>
      <c r="C3380" s="4"/>
      <c r="D3380" s="4"/>
      <c r="E3380" s="4"/>
      <c r="F3380" s="4"/>
    </row>
    <row r="3381" spans="1:6" x14ac:dyDescent="0.3">
      <c r="A3381" s="7"/>
      <c r="B3381" s="4"/>
      <c r="C3381" s="4"/>
      <c r="D3381" s="4"/>
      <c r="E3381" s="4"/>
      <c r="F3381" s="4"/>
    </row>
    <row r="3382" spans="1:6" x14ac:dyDescent="0.3">
      <c r="A3382" s="7"/>
      <c r="B3382" s="4"/>
      <c r="C3382" s="4"/>
      <c r="D3382" s="4"/>
      <c r="E3382" s="4"/>
      <c r="F3382" s="4"/>
    </row>
    <row r="3383" spans="1:6" x14ac:dyDescent="0.3">
      <c r="A3383" s="7"/>
      <c r="B3383" s="4"/>
      <c r="C3383" s="4"/>
      <c r="D3383" s="4"/>
      <c r="E3383" s="4"/>
      <c r="F3383" s="4"/>
    </row>
    <row r="3384" spans="1:6" x14ac:dyDescent="0.3">
      <c r="A3384" s="7"/>
      <c r="B3384" s="4"/>
      <c r="C3384" s="4"/>
      <c r="D3384" s="4"/>
      <c r="E3384" s="4"/>
      <c r="F3384" s="4"/>
    </row>
    <row r="3385" spans="1:6" x14ac:dyDescent="0.3">
      <c r="A3385" s="7"/>
      <c r="B3385" s="4"/>
      <c r="C3385" s="4"/>
      <c r="D3385" s="4"/>
      <c r="E3385" s="4"/>
      <c r="F3385" s="4"/>
    </row>
    <row r="3386" spans="1:6" x14ac:dyDescent="0.3">
      <c r="A3386" s="7"/>
      <c r="B3386" s="4"/>
      <c r="C3386" s="4"/>
      <c r="D3386" s="4"/>
      <c r="E3386" s="4"/>
      <c r="F3386" s="4"/>
    </row>
    <row r="3387" spans="1:6" x14ac:dyDescent="0.3">
      <c r="A3387" s="7"/>
      <c r="B3387" s="4"/>
      <c r="C3387" s="4"/>
      <c r="D3387" s="4"/>
      <c r="E3387" s="4"/>
      <c r="F3387" s="4"/>
    </row>
    <row r="3388" spans="1:6" x14ac:dyDescent="0.3">
      <c r="A3388" s="7"/>
      <c r="B3388" s="4"/>
      <c r="C3388" s="4"/>
      <c r="D3388" s="4"/>
      <c r="E3388" s="4"/>
      <c r="F3388" s="4"/>
    </row>
    <row r="3389" spans="1:6" x14ac:dyDescent="0.3">
      <c r="A3389" s="7"/>
      <c r="B3389" s="4"/>
      <c r="C3389" s="4"/>
      <c r="D3389" s="4"/>
      <c r="E3389" s="4"/>
      <c r="F3389" s="4"/>
    </row>
    <row r="3390" spans="1:6" x14ac:dyDescent="0.3">
      <c r="A3390" s="7"/>
      <c r="B3390" s="4"/>
      <c r="C3390" s="4"/>
      <c r="D3390" s="4"/>
      <c r="E3390" s="4"/>
      <c r="F3390" s="4"/>
    </row>
    <row r="3391" spans="1:6" x14ac:dyDescent="0.3">
      <c r="A3391" s="7"/>
      <c r="B3391" s="4"/>
      <c r="C3391" s="4"/>
      <c r="D3391" s="4"/>
      <c r="E3391" s="4"/>
      <c r="F3391" s="4"/>
    </row>
    <row r="3392" spans="1:6" x14ac:dyDescent="0.3">
      <c r="A3392" s="7"/>
      <c r="B3392" s="4"/>
      <c r="C3392" s="4"/>
      <c r="D3392" s="4"/>
      <c r="E3392" s="4"/>
      <c r="F3392" s="4"/>
    </row>
    <row r="3393" spans="1:6" x14ac:dyDescent="0.3">
      <c r="A3393" s="7"/>
      <c r="B3393" s="4"/>
      <c r="C3393" s="4"/>
      <c r="D3393" s="4"/>
      <c r="E3393" s="4"/>
      <c r="F3393" s="4"/>
    </row>
    <row r="3394" spans="1:6" x14ac:dyDescent="0.3">
      <c r="A3394" s="7"/>
      <c r="B3394" s="4"/>
      <c r="C3394" s="4"/>
      <c r="D3394" s="4"/>
      <c r="E3394" s="4"/>
      <c r="F3394" s="4"/>
    </row>
    <row r="3395" spans="1:6" x14ac:dyDescent="0.3">
      <c r="A3395" s="7"/>
      <c r="B3395" s="4"/>
      <c r="C3395" s="4"/>
      <c r="D3395" s="4"/>
      <c r="E3395" s="4"/>
      <c r="F3395" s="4"/>
    </row>
    <row r="3396" spans="1:6" x14ac:dyDescent="0.3">
      <c r="A3396" s="7"/>
      <c r="B3396" s="4"/>
      <c r="C3396" s="4"/>
      <c r="D3396" s="4"/>
      <c r="E3396" s="4"/>
      <c r="F3396" s="4"/>
    </row>
    <row r="3397" spans="1:6" x14ac:dyDescent="0.3">
      <c r="A3397" s="7"/>
      <c r="B3397" s="4"/>
      <c r="C3397" s="4"/>
      <c r="D3397" s="4"/>
      <c r="E3397" s="4"/>
      <c r="F3397" s="4"/>
    </row>
    <row r="3398" spans="1:6" x14ac:dyDescent="0.3">
      <c r="A3398" s="7"/>
      <c r="B3398" s="4"/>
      <c r="C3398" s="4"/>
      <c r="D3398" s="4"/>
      <c r="E3398" s="4"/>
      <c r="F3398" s="4"/>
    </row>
    <row r="3399" spans="1:6" x14ac:dyDescent="0.3">
      <c r="A3399" s="7"/>
      <c r="B3399" s="4"/>
      <c r="C3399" s="4"/>
      <c r="D3399" s="4"/>
      <c r="E3399" s="4"/>
      <c r="F3399" s="4"/>
    </row>
    <row r="3400" spans="1:6" x14ac:dyDescent="0.3">
      <c r="A3400" s="7"/>
      <c r="B3400" s="4"/>
      <c r="C3400" s="4"/>
      <c r="D3400" s="4"/>
      <c r="E3400" s="4"/>
      <c r="F3400" s="4"/>
    </row>
    <row r="3401" spans="1:6" x14ac:dyDescent="0.3">
      <c r="A3401" s="7"/>
      <c r="B3401" s="4"/>
      <c r="C3401" s="4"/>
      <c r="D3401" s="4"/>
      <c r="E3401" s="4"/>
      <c r="F3401" s="4"/>
    </row>
    <row r="3402" spans="1:6" x14ac:dyDescent="0.3">
      <c r="A3402" s="7"/>
      <c r="B3402" s="4"/>
      <c r="C3402" s="4"/>
      <c r="D3402" s="4"/>
      <c r="E3402" s="4"/>
      <c r="F3402" s="4"/>
    </row>
    <row r="3403" spans="1:6" x14ac:dyDescent="0.3">
      <c r="A3403" s="7"/>
      <c r="B3403" s="4"/>
      <c r="C3403" s="4"/>
      <c r="D3403" s="4"/>
      <c r="E3403" s="4"/>
      <c r="F3403" s="4"/>
    </row>
    <row r="3404" spans="1:6" x14ac:dyDescent="0.3">
      <c r="A3404" s="7"/>
      <c r="B3404" s="4"/>
      <c r="C3404" s="4"/>
      <c r="D3404" s="4"/>
      <c r="E3404" s="4"/>
      <c r="F3404" s="4"/>
    </row>
    <row r="3405" spans="1:6" x14ac:dyDescent="0.3">
      <c r="A3405" s="7"/>
      <c r="B3405" s="4"/>
      <c r="C3405" s="4"/>
      <c r="D3405" s="4"/>
      <c r="E3405" s="4"/>
      <c r="F3405" s="4"/>
    </row>
    <row r="3406" spans="1:6" x14ac:dyDescent="0.3">
      <c r="A3406" s="7"/>
      <c r="B3406" s="4"/>
      <c r="C3406" s="4"/>
      <c r="D3406" s="4"/>
      <c r="E3406" s="4"/>
      <c r="F3406" s="4"/>
    </row>
    <row r="3407" spans="1:6" x14ac:dyDescent="0.3">
      <c r="A3407" s="7"/>
      <c r="B3407" s="4"/>
      <c r="C3407" s="4"/>
      <c r="D3407" s="4"/>
      <c r="E3407" s="4"/>
      <c r="F3407" s="4"/>
    </row>
    <row r="3408" spans="1:6" x14ac:dyDescent="0.3">
      <c r="A3408" s="7"/>
      <c r="B3408" s="4"/>
      <c r="C3408" s="4"/>
      <c r="D3408" s="4"/>
      <c r="E3408" s="4"/>
      <c r="F3408" s="4"/>
    </row>
    <row r="3409" spans="1:6" x14ac:dyDescent="0.3">
      <c r="A3409" s="7"/>
      <c r="B3409" s="4"/>
      <c r="C3409" s="4"/>
      <c r="D3409" s="4"/>
      <c r="E3409" s="4"/>
      <c r="F3409" s="4"/>
    </row>
    <row r="3410" spans="1:6" x14ac:dyDescent="0.3">
      <c r="A3410" s="7"/>
      <c r="B3410" s="4"/>
      <c r="C3410" s="4"/>
      <c r="D3410" s="4"/>
      <c r="E3410" s="4"/>
      <c r="F3410" s="4"/>
    </row>
    <row r="3411" spans="1:6" x14ac:dyDescent="0.3">
      <c r="A3411" s="7"/>
      <c r="B3411" s="4"/>
      <c r="C3411" s="4"/>
      <c r="D3411" s="4"/>
      <c r="E3411" s="4"/>
      <c r="F3411" s="4"/>
    </row>
    <row r="3412" spans="1:6" x14ac:dyDescent="0.3">
      <c r="A3412" s="7"/>
      <c r="B3412" s="4"/>
      <c r="C3412" s="4"/>
      <c r="D3412" s="4"/>
      <c r="E3412" s="4"/>
      <c r="F3412" s="4"/>
    </row>
    <row r="3413" spans="1:6" x14ac:dyDescent="0.3">
      <c r="A3413" s="7"/>
      <c r="B3413" s="4"/>
      <c r="C3413" s="4"/>
      <c r="D3413" s="4"/>
      <c r="E3413" s="4"/>
      <c r="F3413" s="4"/>
    </row>
    <row r="3414" spans="1:6" x14ac:dyDescent="0.3">
      <c r="A3414" s="7"/>
      <c r="B3414" s="4"/>
      <c r="C3414" s="4"/>
      <c r="D3414" s="4"/>
      <c r="E3414" s="4"/>
      <c r="F3414" s="4"/>
    </row>
    <row r="3415" spans="1:6" x14ac:dyDescent="0.3">
      <c r="A3415" s="7"/>
      <c r="B3415" s="4"/>
      <c r="C3415" s="4"/>
      <c r="D3415" s="4"/>
      <c r="E3415" s="4"/>
      <c r="F3415" s="4"/>
    </row>
    <row r="3416" spans="1:6" x14ac:dyDescent="0.3">
      <c r="A3416" s="7"/>
      <c r="B3416" s="4"/>
      <c r="C3416" s="4"/>
      <c r="D3416" s="4"/>
      <c r="E3416" s="4"/>
      <c r="F3416" s="4"/>
    </row>
    <row r="3417" spans="1:6" x14ac:dyDescent="0.3">
      <c r="A3417" s="7"/>
      <c r="B3417" s="4"/>
      <c r="C3417" s="4"/>
      <c r="D3417" s="4"/>
      <c r="E3417" s="4"/>
      <c r="F3417" s="4"/>
    </row>
    <row r="3418" spans="1:6" x14ac:dyDescent="0.3">
      <c r="A3418" s="7"/>
      <c r="B3418" s="4"/>
      <c r="C3418" s="4"/>
      <c r="D3418" s="4"/>
      <c r="E3418" s="4"/>
      <c r="F3418" s="4"/>
    </row>
    <row r="3419" spans="1:6" x14ac:dyDescent="0.3">
      <c r="A3419" s="7"/>
      <c r="B3419" s="4"/>
      <c r="C3419" s="4"/>
      <c r="D3419" s="4"/>
      <c r="E3419" s="4"/>
      <c r="F3419" s="4"/>
    </row>
    <row r="3420" spans="1:6" x14ac:dyDescent="0.3">
      <c r="A3420" s="7"/>
      <c r="B3420" s="4"/>
      <c r="C3420" s="4"/>
      <c r="D3420" s="4"/>
      <c r="E3420" s="4"/>
      <c r="F3420" s="4"/>
    </row>
    <row r="3421" spans="1:6" x14ac:dyDescent="0.3">
      <c r="A3421" s="7"/>
      <c r="B3421" s="4"/>
      <c r="C3421" s="4"/>
      <c r="D3421" s="4"/>
      <c r="E3421" s="4"/>
      <c r="F3421" s="4"/>
    </row>
    <row r="3422" spans="1:6" x14ac:dyDescent="0.3">
      <c r="A3422" s="7"/>
      <c r="B3422" s="4"/>
      <c r="C3422" s="4"/>
      <c r="D3422" s="4"/>
      <c r="E3422" s="4"/>
      <c r="F3422" s="4"/>
    </row>
    <row r="3423" spans="1:6" x14ac:dyDescent="0.3">
      <c r="A3423" s="7"/>
      <c r="B3423" s="4"/>
      <c r="C3423" s="4"/>
      <c r="D3423" s="4"/>
      <c r="E3423" s="4"/>
      <c r="F3423" s="4"/>
    </row>
    <row r="3424" spans="1:6" x14ac:dyDescent="0.3">
      <c r="A3424" s="7"/>
      <c r="B3424" s="4"/>
      <c r="C3424" s="4"/>
      <c r="D3424" s="4"/>
      <c r="E3424" s="4"/>
      <c r="F3424" s="4"/>
    </row>
    <row r="3425" spans="1:6" x14ac:dyDescent="0.3">
      <c r="A3425" s="7"/>
      <c r="B3425" s="4"/>
      <c r="C3425" s="4"/>
      <c r="D3425" s="4"/>
      <c r="E3425" s="4"/>
      <c r="F3425" s="4"/>
    </row>
    <row r="3426" spans="1:6" x14ac:dyDescent="0.3">
      <c r="A3426" s="7"/>
      <c r="B3426" s="4"/>
      <c r="C3426" s="4"/>
      <c r="D3426" s="4"/>
      <c r="E3426" s="4"/>
      <c r="F3426" s="4"/>
    </row>
    <row r="3427" spans="1:6" x14ac:dyDescent="0.3">
      <c r="A3427" s="7"/>
      <c r="B3427" s="4"/>
      <c r="C3427" s="4"/>
      <c r="D3427" s="4"/>
      <c r="E3427" s="4"/>
      <c r="F3427" s="4"/>
    </row>
    <row r="3428" spans="1:6" x14ac:dyDescent="0.3">
      <c r="A3428" s="7"/>
      <c r="B3428" s="4"/>
      <c r="C3428" s="4"/>
      <c r="D3428" s="4"/>
      <c r="E3428" s="4"/>
      <c r="F3428" s="4"/>
    </row>
    <row r="3429" spans="1:6" x14ac:dyDescent="0.3">
      <c r="A3429" s="7"/>
      <c r="B3429" s="4"/>
      <c r="C3429" s="4"/>
      <c r="D3429" s="4"/>
      <c r="E3429" s="4"/>
      <c r="F3429" s="4"/>
    </row>
    <row r="3430" spans="1:6" x14ac:dyDescent="0.3">
      <c r="A3430" s="7"/>
      <c r="B3430" s="4"/>
      <c r="C3430" s="4"/>
      <c r="D3430" s="4"/>
      <c r="E3430" s="4"/>
      <c r="F3430" s="4"/>
    </row>
    <row r="3431" spans="1:6" x14ac:dyDescent="0.3">
      <c r="A3431" s="7"/>
      <c r="B3431" s="4"/>
      <c r="C3431" s="4"/>
      <c r="D3431" s="4"/>
      <c r="E3431" s="4"/>
      <c r="F3431" s="4"/>
    </row>
    <row r="3432" spans="1:6" x14ac:dyDescent="0.3">
      <c r="A3432" s="7"/>
      <c r="B3432" s="4"/>
      <c r="C3432" s="4"/>
      <c r="D3432" s="4"/>
      <c r="E3432" s="4"/>
      <c r="F3432" s="4"/>
    </row>
    <row r="3433" spans="1:6" x14ac:dyDescent="0.3">
      <c r="A3433" s="7"/>
      <c r="B3433" s="4"/>
      <c r="C3433" s="4"/>
      <c r="D3433" s="4"/>
      <c r="E3433" s="4"/>
      <c r="F3433" s="4"/>
    </row>
    <row r="3434" spans="1:6" x14ac:dyDescent="0.3">
      <c r="A3434" s="7"/>
      <c r="B3434" s="4"/>
      <c r="C3434" s="4"/>
      <c r="D3434" s="4"/>
      <c r="E3434" s="4"/>
      <c r="F3434" s="4"/>
    </row>
    <row r="3435" spans="1:6" x14ac:dyDescent="0.3">
      <c r="A3435" s="7"/>
      <c r="B3435" s="4"/>
      <c r="C3435" s="4"/>
      <c r="D3435" s="4"/>
      <c r="E3435" s="4"/>
      <c r="F3435" s="4"/>
    </row>
    <row r="3436" spans="1:6" x14ac:dyDescent="0.3">
      <c r="A3436" s="7"/>
      <c r="B3436" s="4"/>
      <c r="C3436" s="4"/>
      <c r="D3436" s="4"/>
      <c r="E3436" s="4"/>
      <c r="F3436" s="4"/>
    </row>
    <row r="3437" spans="1:6" x14ac:dyDescent="0.3">
      <c r="A3437" s="7"/>
      <c r="B3437" s="4"/>
      <c r="C3437" s="4"/>
      <c r="D3437" s="4"/>
      <c r="E3437" s="4"/>
      <c r="F3437" s="4"/>
    </row>
    <row r="3438" spans="1:6" x14ac:dyDescent="0.3">
      <c r="A3438" s="7"/>
      <c r="B3438" s="4"/>
      <c r="C3438" s="4"/>
      <c r="D3438" s="4"/>
      <c r="E3438" s="4"/>
      <c r="F3438" s="4"/>
    </row>
    <row r="3439" spans="1:6" x14ac:dyDescent="0.3">
      <c r="A3439" s="7"/>
      <c r="B3439" s="4"/>
      <c r="C3439" s="4"/>
      <c r="D3439" s="4"/>
      <c r="E3439" s="4"/>
      <c r="F3439" s="4"/>
    </row>
    <row r="3440" spans="1:6" x14ac:dyDescent="0.3">
      <c r="A3440" s="7"/>
      <c r="B3440" s="4"/>
      <c r="C3440" s="4"/>
      <c r="D3440" s="4"/>
      <c r="E3440" s="4"/>
      <c r="F3440" s="4"/>
    </row>
    <row r="3441" spans="1:6" x14ac:dyDescent="0.3">
      <c r="A3441" s="7"/>
      <c r="B3441" s="4"/>
      <c r="C3441" s="4"/>
      <c r="D3441" s="4"/>
      <c r="E3441" s="4"/>
      <c r="F3441" s="4"/>
    </row>
    <row r="3442" spans="1:6" x14ac:dyDescent="0.3">
      <c r="A3442" s="7"/>
      <c r="B3442" s="4"/>
      <c r="C3442" s="4"/>
      <c r="D3442" s="4"/>
      <c r="E3442" s="4"/>
      <c r="F3442" s="4"/>
    </row>
    <row r="3443" spans="1:6" x14ac:dyDescent="0.3">
      <c r="A3443" s="7"/>
      <c r="B3443" s="4"/>
      <c r="C3443" s="4"/>
      <c r="D3443" s="4"/>
      <c r="E3443" s="4"/>
      <c r="F3443" s="4"/>
    </row>
    <row r="3444" spans="1:6" x14ac:dyDescent="0.3">
      <c r="A3444" s="7"/>
      <c r="B3444" s="4"/>
      <c r="C3444" s="4"/>
      <c r="D3444" s="4"/>
      <c r="E3444" s="4"/>
      <c r="F3444" s="4"/>
    </row>
    <row r="3445" spans="1:6" x14ac:dyDescent="0.3">
      <c r="A3445" s="7"/>
      <c r="B3445" s="4"/>
      <c r="C3445" s="4"/>
      <c r="D3445" s="4"/>
      <c r="E3445" s="4"/>
      <c r="F3445" s="4"/>
    </row>
    <row r="3446" spans="1:6" x14ac:dyDescent="0.3">
      <c r="A3446" s="7"/>
      <c r="B3446" s="4"/>
      <c r="C3446" s="4"/>
      <c r="D3446" s="4"/>
      <c r="E3446" s="4"/>
      <c r="F3446" s="4"/>
    </row>
    <row r="3447" spans="1:6" x14ac:dyDescent="0.3">
      <c r="A3447" s="7"/>
      <c r="B3447" s="4"/>
      <c r="C3447" s="4"/>
      <c r="D3447" s="4"/>
      <c r="E3447" s="4"/>
      <c r="F3447" s="4"/>
    </row>
    <row r="3448" spans="1:6" x14ac:dyDescent="0.3">
      <c r="A3448" s="7"/>
      <c r="B3448" s="4"/>
      <c r="C3448" s="4"/>
      <c r="D3448" s="4"/>
      <c r="E3448" s="4"/>
      <c r="F3448" s="4"/>
    </row>
    <row r="3449" spans="1:6" x14ac:dyDescent="0.3">
      <c r="A3449" s="7"/>
      <c r="B3449" s="4"/>
      <c r="C3449" s="4"/>
      <c r="D3449" s="4"/>
      <c r="E3449" s="4"/>
      <c r="F3449" s="4"/>
    </row>
    <row r="3450" spans="1:6" x14ac:dyDescent="0.3">
      <c r="A3450" s="7"/>
      <c r="B3450" s="4"/>
      <c r="C3450" s="4"/>
      <c r="D3450" s="4"/>
      <c r="E3450" s="4"/>
      <c r="F3450" s="4"/>
    </row>
    <row r="3451" spans="1:6" x14ac:dyDescent="0.3">
      <c r="A3451" s="7"/>
      <c r="B3451" s="4"/>
      <c r="C3451" s="4"/>
      <c r="D3451" s="4"/>
      <c r="E3451" s="4"/>
      <c r="F3451" s="4"/>
    </row>
    <row r="3452" spans="1:6" x14ac:dyDescent="0.3">
      <c r="A3452" s="7"/>
      <c r="B3452" s="4"/>
      <c r="C3452" s="4"/>
      <c r="D3452" s="4"/>
      <c r="E3452" s="4"/>
      <c r="F3452" s="4"/>
    </row>
    <row r="3453" spans="1:6" x14ac:dyDescent="0.3">
      <c r="A3453" s="7"/>
      <c r="B3453" s="4"/>
      <c r="C3453" s="4"/>
      <c r="D3453" s="4"/>
      <c r="E3453" s="4"/>
      <c r="F3453" s="4"/>
    </row>
    <row r="3454" spans="1:6" x14ac:dyDescent="0.3">
      <c r="A3454" s="7"/>
      <c r="B3454" s="4"/>
      <c r="C3454" s="4"/>
      <c r="D3454" s="4"/>
      <c r="E3454" s="4"/>
      <c r="F3454" s="4"/>
    </row>
    <row r="3455" spans="1:6" x14ac:dyDescent="0.3">
      <c r="A3455" s="7"/>
      <c r="B3455" s="4"/>
      <c r="C3455" s="4"/>
      <c r="D3455" s="4"/>
      <c r="E3455" s="4"/>
      <c r="F3455" s="4"/>
    </row>
    <row r="3456" spans="1:6" x14ac:dyDescent="0.3">
      <c r="A3456" s="7"/>
      <c r="B3456" s="4"/>
      <c r="C3456" s="4"/>
      <c r="D3456" s="4"/>
      <c r="E3456" s="4"/>
      <c r="F3456" s="4"/>
    </row>
    <row r="3457" spans="1:6" x14ac:dyDescent="0.3">
      <c r="A3457" s="7"/>
      <c r="B3457" s="4"/>
      <c r="C3457" s="4"/>
      <c r="D3457" s="4"/>
      <c r="E3457" s="4"/>
      <c r="F3457" s="4"/>
    </row>
    <row r="3458" spans="1:6" x14ac:dyDescent="0.3">
      <c r="A3458" s="7"/>
      <c r="B3458" s="4"/>
      <c r="C3458" s="4"/>
      <c r="D3458" s="4"/>
      <c r="E3458" s="4"/>
      <c r="F3458" s="4"/>
    </row>
    <row r="3459" spans="1:6" x14ac:dyDescent="0.3">
      <c r="A3459" s="7"/>
      <c r="B3459" s="4"/>
      <c r="C3459" s="4"/>
      <c r="D3459" s="4"/>
      <c r="E3459" s="4"/>
      <c r="F3459" s="4"/>
    </row>
    <row r="3460" spans="1:6" x14ac:dyDescent="0.3">
      <c r="A3460" s="7"/>
      <c r="B3460" s="4"/>
      <c r="C3460" s="4"/>
      <c r="D3460" s="4"/>
      <c r="E3460" s="4"/>
      <c r="F3460" s="4"/>
    </row>
    <row r="3461" spans="1:6" x14ac:dyDescent="0.3">
      <c r="A3461" s="7"/>
      <c r="B3461" s="4"/>
      <c r="C3461" s="4"/>
      <c r="D3461" s="4"/>
      <c r="E3461" s="4"/>
      <c r="F3461" s="4"/>
    </row>
    <row r="3462" spans="1:6" x14ac:dyDescent="0.3">
      <c r="A3462" s="7"/>
      <c r="B3462" s="4"/>
      <c r="C3462" s="4"/>
      <c r="D3462" s="4"/>
      <c r="E3462" s="4"/>
      <c r="F3462" s="4"/>
    </row>
    <row r="3463" spans="1:6" x14ac:dyDescent="0.3">
      <c r="A3463" s="7"/>
      <c r="B3463" s="4"/>
      <c r="C3463" s="4"/>
      <c r="D3463" s="4"/>
      <c r="E3463" s="4"/>
      <c r="F3463" s="4"/>
    </row>
    <row r="3464" spans="1:6" x14ac:dyDescent="0.3">
      <c r="A3464" s="7"/>
      <c r="B3464" s="4"/>
      <c r="C3464" s="4"/>
      <c r="D3464" s="4"/>
      <c r="E3464" s="4"/>
      <c r="F3464" s="4"/>
    </row>
    <row r="3465" spans="1:6" x14ac:dyDescent="0.3">
      <c r="A3465" s="7"/>
      <c r="B3465" s="4"/>
      <c r="C3465" s="4"/>
      <c r="D3465" s="4"/>
      <c r="E3465" s="4"/>
      <c r="F3465" s="4"/>
    </row>
    <row r="3466" spans="1:6" x14ac:dyDescent="0.3">
      <c r="A3466" s="7"/>
      <c r="B3466" s="4"/>
      <c r="C3466" s="4"/>
      <c r="D3466" s="4"/>
      <c r="E3466" s="4"/>
      <c r="F3466" s="4"/>
    </row>
    <row r="3467" spans="1:6" x14ac:dyDescent="0.3">
      <c r="A3467" s="7"/>
      <c r="B3467" s="4"/>
      <c r="C3467" s="4"/>
      <c r="D3467" s="4"/>
      <c r="E3467" s="4"/>
      <c r="F3467" s="4"/>
    </row>
    <row r="3468" spans="1:6" x14ac:dyDescent="0.3">
      <c r="A3468" s="7"/>
      <c r="B3468" s="4"/>
      <c r="C3468" s="4"/>
      <c r="D3468" s="4"/>
      <c r="E3468" s="4"/>
      <c r="F3468" s="4"/>
    </row>
    <row r="3469" spans="1:6" x14ac:dyDescent="0.3">
      <c r="A3469" s="7"/>
      <c r="B3469" s="4"/>
      <c r="C3469" s="4"/>
      <c r="D3469" s="4"/>
      <c r="E3469" s="4"/>
      <c r="F3469" s="4"/>
    </row>
    <row r="3470" spans="1:6" x14ac:dyDescent="0.3">
      <c r="A3470" s="7"/>
      <c r="B3470" s="4"/>
      <c r="C3470" s="4"/>
      <c r="D3470" s="4"/>
      <c r="E3470" s="4"/>
      <c r="F3470" s="4"/>
    </row>
    <row r="3471" spans="1:6" x14ac:dyDescent="0.3">
      <c r="A3471" s="7"/>
      <c r="B3471" s="4"/>
      <c r="C3471" s="4"/>
      <c r="D3471" s="4"/>
      <c r="E3471" s="4"/>
      <c r="F3471" s="4"/>
    </row>
    <row r="3472" spans="1:6" x14ac:dyDescent="0.3">
      <c r="A3472" s="7"/>
      <c r="B3472" s="4"/>
      <c r="C3472" s="4"/>
      <c r="D3472" s="4"/>
      <c r="E3472" s="4"/>
      <c r="F3472" s="4"/>
    </row>
    <row r="3473" spans="1:6" x14ac:dyDescent="0.3">
      <c r="A3473" s="7"/>
      <c r="B3473" s="4"/>
      <c r="C3473" s="4"/>
      <c r="D3473" s="4"/>
      <c r="E3473" s="4"/>
      <c r="F3473" s="4"/>
    </row>
    <row r="3474" spans="1:6" x14ac:dyDescent="0.3">
      <c r="A3474" s="7"/>
      <c r="B3474" s="4"/>
      <c r="C3474" s="4"/>
      <c r="D3474" s="4"/>
      <c r="E3474" s="4"/>
      <c r="F3474" s="4"/>
    </row>
    <row r="3475" spans="1:6" x14ac:dyDescent="0.3">
      <c r="A3475" s="7"/>
      <c r="B3475" s="4"/>
      <c r="C3475" s="4"/>
      <c r="D3475" s="4"/>
      <c r="E3475" s="4"/>
      <c r="F3475" s="4"/>
    </row>
    <row r="3476" spans="1:6" x14ac:dyDescent="0.3">
      <c r="A3476" s="7"/>
      <c r="B3476" s="4"/>
      <c r="C3476" s="4"/>
      <c r="D3476" s="4"/>
      <c r="E3476" s="4"/>
      <c r="F3476" s="4"/>
    </row>
    <row r="3477" spans="1:6" x14ac:dyDescent="0.3">
      <c r="A3477" s="7"/>
      <c r="B3477" s="4"/>
      <c r="C3477" s="4"/>
      <c r="D3477" s="4"/>
      <c r="E3477" s="4"/>
      <c r="F3477" s="4"/>
    </row>
    <row r="3478" spans="1:6" x14ac:dyDescent="0.3">
      <c r="A3478" s="7"/>
      <c r="B3478" s="4"/>
      <c r="C3478" s="4"/>
      <c r="D3478" s="4"/>
      <c r="E3478" s="4"/>
      <c r="F3478" s="4"/>
    </row>
    <row r="3479" spans="1:6" x14ac:dyDescent="0.3">
      <c r="A3479" s="7"/>
      <c r="B3479" s="4"/>
      <c r="C3479" s="4"/>
      <c r="D3479" s="4"/>
      <c r="E3479" s="4"/>
      <c r="F3479" s="4"/>
    </row>
    <row r="3480" spans="1:6" x14ac:dyDescent="0.3">
      <c r="A3480" s="7"/>
      <c r="B3480" s="4"/>
      <c r="C3480" s="4"/>
      <c r="D3480" s="4"/>
      <c r="E3480" s="4"/>
      <c r="F3480" s="4"/>
    </row>
    <row r="3481" spans="1:6" x14ac:dyDescent="0.3">
      <c r="A3481" s="7"/>
      <c r="B3481" s="4"/>
      <c r="C3481" s="4"/>
      <c r="D3481" s="4"/>
      <c r="E3481" s="4"/>
      <c r="F3481" s="4"/>
    </row>
    <row r="3482" spans="1:6" x14ac:dyDescent="0.3">
      <c r="A3482" s="7"/>
      <c r="B3482" s="4"/>
      <c r="C3482" s="4"/>
      <c r="D3482" s="4"/>
      <c r="E3482" s="4"/>
      <c r="F3482" s="4"/>
    </row>
    <row r="3483" spans="1:6" x14ac:dyDescent="0.3">
      <c r="A3483" s="7"/>
      <c r="B3483" s="4"/>
      <c r="C3483" s="4"/>
      <c r="D3483" s="4"/>
      <c r="E3483" s="4"/>
      <c r="F3483" s="4"/>
    </row>
    <row r="3484" spans="1:6" x14ac:dyDescent="0.3">
      <c r="A3484" s="7"/>
      <c r="B3484" s="4"/>
      <c r="C3484" s="4"/>
      <c r="D3484" s="4"/>
      <c r="E3484" s="4"/>
      <c r="F3484" s="4"/>
    </row>
    <row r="3485" spans="1:6" x14ac:dyDescent="0.3">
      <c r="A3485" s="7"/>
      <c r="B3485" s="4"/>
      <c r="C3485" s="4"/>
      <c r="D3485" s="4"/>
      <c r="E3485" s="4"/>
      <c r="F3485" s="4"/>
    </row>
    <row r="3486" spans="1:6" x14ac:dyDescent="0.3">
      <c r="A3486" s="7"/>
      <c r="B3486" s="4"/>
      <c r="C3486" s="4"/>
      <c r="D3486" s="4"/>
      <c r="E3486" s="4"/>
      <c r="F3486" s="4"/>
    </row>
    <row r="3487" spans="1:6" x14ac:dyDescent="0.3">
      <c r="A3487" s="7"/>
      <c r="B3487" s="4"/>
      <c r="C3487" s="4"/>
      <c r="D3487" s="4"/>
      <c r="E3487" s="4"/>
      <c r="F3487" s="4"/>
    </row>
    <row r="3488" spans="1:6" x14ac:dyDescent="0.3">
      <c r="A3488" s="7"/>
      <c r="B3488" s="4"/>
      <c r="C3488" s="4"/>
      <c r="D3488" s="4"/>
      <c r="E3488" s="4"/>
      <c r="F3488" s="4"/>
    </row>
    <row r="3489" spans="1:6" x14ac:dyDescent="0.3">
      <c r="A3489" s="7"/>
      <c r="B3489" s="4"/>
      <c r="C3489" s="4"/>
      <c r="D3489" s="4"/>
      <c r="E3489" s="4"/>
      <c r="F3489" s="4"/>
    </row>
    <row r="3490" spans="1:6" x14ac:dyDescent="0.3">
      <c r="A3490" s="7"/>
      <c r="B3490" s="4"/>
      <c r="C3490" s="4"/>
      <c r="D3490" s="4"/>
      <c r="E3490" s="4"/>
      <c r="F3490" s="4"/>
    </row>
    <row r="3491" spans="1:6" x14ac:dyDescent="0.3">
      <c r="A3491" s="7"/>
      <c r="B3491" s="4"/>
      <c r="C3491" s="4"/>
      <c r="D3491" s="4"/>
      <c r="E3491" s="4"/>
      <c r="F3491" s="4"/>
    </row>
    <row r="3492" spans="1:6" x14ac:dyDescent="0.3">
      <c r="A3492" s="7"/>
      <c r="B3492" s="4"/>
      <c r="C3492" s="4"/>
      <c r="D3492" s="4"/>
      <c r="E3492" s="4"/>
      <c r="F3492" s="4"/>
    </row>
    <row r="3493" spans="1:6" x14ac:dyDescent="0.3">
      <c r="A3493" s="7"/>
      <c r="B3493" s="4"/>
      <c r="C3493" s="4"/>
      <c r="D3493" s="4"/>
      <c r="E3493" s="4"/>
      <c r="F3493" s="4"/>
    </row>
    <row r="3494" spans="1:6" x14ac:dyDescent="0.3">
      <c r="A3494" s="7"/>
      <c r="B3494" s="4"/>
      <c r="C3494" s="4"/>
      <c r="D3494" s="4"/>
      <c r="E3494" s="4"/>
      <c r="F3494" s="4"/>
    </row>
    <row r="3495" spans="1:6" x14ac:dyDescent="0.3">
      <c r="A3495" s="7"/>
      <c r="B3495" s="4"/>
      <c r="C3495" s="4"/>
      <c r="D3495" s="4"/>
      <c r="E3495" s="4"/>
      <c r="F3495" s="4"/>
    </row>
    <row r="3496" spans="1:6" x14ac:dyDescent="0.3">
      <c r="A3496" s="7"/>
      <c r="B3496" s="4"/>
      <c r="C3496" s="4"/>
      <c r="D3496" s="4"/>
      <c r="E3496" s="4"/>
      <c r="F3496" s="4"/>
    </row>
    <row r="3497" spans="1:6" x14ac:dyDescent="0.3">
      <c r="A3497" s="7"/>
      <c r="B3497" s="4"/>
      <c r="C3497" s="4"/>
      <c r="D3497" s="4"/>
      <c r="E3497" s="4"/>
      <c r="F3497" s="4"/>
    </row>
    <row r="3498" spans="1:6" x14ac:dyDescent="0.3">
      <c r="A3498" s="7"/>
      <c r="B3498" s="4"/>
      <c r="C3498" s="4"/>
      <c r="D3498" s="4"/>
      <c r="E3498" s="4"/>
      <c r="F3498" s="4"/>
    </row>
    <row r="3499" spans="1:6" x14ac:dyDescent="0.3">
      <c r="A3499" s="7"/>
      <c r="B3499" s="4"/>
      <c r="C3499" s="4"/>
      <c r="D3499" s="4"/>
      <c r="E3499" s="4"/>
      <c r="F3499" s="4"/>
    </row>
    <row r="3500" spans="1:6" x14ac:dyDescent="0.3">
      <c r="A3500" s="7"/>
      <c r="B3500" s="4"/>
      <c r="C3500" s="4"/>
      <c r="D3500" s="4"/>
      <c r="E3500" s="4"/>
      <c r="F3500" s="4"/>
    </row>
    <row r="3501" spans="1:6" x14ac:dyDescent="0.3">
      <c r="A3501" s="7"/>
      <c r="B3501" s="4"/>
      <c r="C3501" s="4"/>
      <c r="D3501" s="4"/>
      <c r="E3501" s="4"/>
      <c r="F3501" s="4"/>
    </row>
    <row r="3502" spans="1:6" x14ac:dyDescent="0.3">
      <c r="A3502" s="7"/>
      <c r="B3502" s="4"/>
      <c r="C3502" s="4"/>
      <c r="D3502" s="4"/>
      <c r="E3502" s="4"/>
      <c r="F3502" s="4"/>
    </row>
    <row r="3503" spans="1:6" x14ac:dyDescent="0.3">
      <c r="A3503" s="7"/>
      <c r="B3503" s="4"/>
      <c r="C3503" s="4"/>
      <c r="D3503" s="4"/>
      <c r="E3503" s="4"/>
      <c r="F3503" s="4"/>
    </row>
    <row r="3504" spans="1:6" x14ac:dyDescent="0.3">
      <c r="A3504" s="7"/>
      <c r="B3504" s="4"/>
      <c r="C3504" s="4"/>
      <c r="D3504" s="4"/>
      <c r="E3504" s="4"/>
      <c r="F3504" s="4"/>
    </row>
    <row r="3505" spans="1:6" x14ac:dyDescent="0.3">
      <c r="A3505" s="7"/>
      <c r="B3505" s="4"/>
      <c r="C3505" s="4"/>
      <c r="D3505" s="4"/>
      <c r="E3505" s="4"/>
      <c r="F3505" s="4"/>
    </row>
    <row r="3506" spans="1:6" x14ac:dyDescent="0.3">
      <c r="A3506" s="7"/>
      <c r="B3506" s="4"/>
      <c r="C3506" s="4"/>
      <c r="D3506" s="4"/>
      <c r="E3506" s="4"/>
      <c r="F3506" s="4"/>
    </row>
    <row r="3507" spans="1:6" x14ac:dyDescent="0.3">
      <c r="A3507" s="7"/>
      <c r="B3507" s="4"/>
      <c r="C3507" s="4"/>
      <c r="D3507" s="4"/>
      <c r="E3507" s="4"/>
      <c r="F3507" s="4"/>
    </row>
    <row r="3508" spans="1:6" x14ac:dyDescent="0.3">
      <c r="A3508" s="7"/>
      <c r="B3508" s="4"/>
      <c r="C3508" s="4"/>
      <c r="D3508" s="4"/>
      <c r="E3508" s="4"/>
      <c r="F3508" s="4"/>
    </row>
    <row r="3509" spans="1:6" x14ac:dyDescent="0.3">
      <c r="A3509" s="7"/>
      <c r="B3509" s="4"/>
      <c r="C3509" s="4"/>
      <c r="D3509" s="4"/>
      <c r="E3509" s="4"/>
      <c r="F3509" s="4"/>
    </row>
    <row r="3510" spans="1:6" x14ac:dyDescent="0.3">
      <c r="A3510" s="7"/>
      <c r="B3510" s="4"/>
      <c r="C3510" s="4"/>
      <c r="D3510" s="4"/>
      <c r="E3510" s="4"/>
      <c r="F3510" s="4"/>
    </row>
    <row r="3511" spans="1:6" x14ac:dyDescent="0.3">
      <c r="A3511" s="7"/>
      <c r="B3511" s="4"/>
      <c r="C3511" s="4"/>
      <c r="D3511" s="4"/>
      <c r="E3511" s="4"/>
      <c r="F3511" s="4"/>
    </row>
    <row r="3512" spans="1:6" x14ac:dyDescent="0.3">
      <c r="A3512" s="7"/>
      <c r="B3512" s="4"/>
      <c r="C3512" s="4"/>
      <c r="D3512" s="4"/>
      <c r="E3512" s="4"/>
      <c r="F3512" s="4"/>
    </row>
    <row r="3513" spans="1:6" x14ac:dyDescent="0.3">
      <c r="A3513" s="7"/>
      <c r="B3513" s="4"/>
      <c r="C3513" s="4"/>
      <c r="D3513" s="4"/>
      <c r="E3513" s="4"/>
      <c r="F3513" s="4"/>
    </row>
    <row r="3514" spans="1:6" x14ac:dyDescent="0.3">
      <c r="A3514" s="7"/>
      <c r="B3514" s="4"/>
      <c r="C3514" s="4"/>
      <c r="D3514" s="4"/>
      <c r="E3514" s="4"/>
      <c r="F3514" s="4"/>
    </row>
    <row r="3515" spans="1:6" x14ac:dyDescent="0.3">
      <c r="A3515" s="7"/>
      <c r="B3515" s="4"/>
      <c r="C3515" s="4"/>
      <c r="D3515" s="4"/>
      <c r="E3515" s="4"/>
      <c r="F3515" s="4"/>
    </row>
    <row r="3516" spans="1:6" x14ac:dyDescent="0.3">
      <c r="A3516" s="7"/>
      <c r="B3516" s="4"/>
      <c r="C3516" s="4"/>
      <c r="D3516" s="4"/>
      <c r="E3516" s="4"/>
      <c r="F3516" s="4"/>
    </row>
    <row r="3517" spans="1:6" x14ac:dyDescent="0.3">
      <c r="A3517" s="7"/>
      <c r="B3517" s="4"/>
      <c r="C3517" s="4"/>
      <c r="D3517" s="4"/>
      <c r="E3517" s="4"/>
      <c r="F3517" s="4"/>
    </row>
    <row r="3518" spans="1:6" x14ac:dyDescent="0.3">
      <c r="A3518" s="7"/>
      <c r="B3518" s="4"/>
      <c r="C3518" s="4"/>
      <c r="D3518" s="4"/>
      <c r="E3518" s="4"/>
      <c r="F3518" s="4"/>
    </row>
    <row r="3519" spans="1:6" x14ac:dyDescent="0.3">
      <c r="A3519" s="7"/>
      <c r="B3519" s="4"/>
      <c r="C3519" s="4"/>
      <c r="D3519" s="4"/>
      <c r="E3519" s="4"/>
      <c r="F3519" s="4"/>
    </row>
    <row r="3520" spans="1:6" x14ac:dyDescent="0.3">
      <c r="A3520" s="7"/>
      <c r="B3520" s="4"/>
      <c r="C3520" s="4"/>
      <c r="D3520" s="4"/>
      <c r="E3520" s="4"/>
      <c r="F3520" s="4"/>
    </row>
    <row r="3521" spans="1:6" x14ac:dyDescent="0.3">
      <c r="A3521" s="7"/>
      <c r="B3521" s="4"/>
      <c r="C3521" s="4"/>
      <c r="D3521" s="4"/>
      <c r="E3521" s="4"/>
      <c r="F3521" s="4"/>
    </row>
    <row r="3522" spans="1:6" x14ac:dyDescent="0.3">
      <c r="A3522" s="7"/>
      <c r="B3522" s="4"/>
      <c r="C3522" s="4"/>
      <c r="D3522" s="4"/>
      <c r="E3522" s="4"/>
      <c r="F3522" s="4"/>
    </row>
    <row r="3523" spans="1:6" x14ac:dyDescent="0.3">
      <c r="A3523" s="7"/>
      <c r="B3523" s="4"/>
      <c r="C3523" s="4"/>
      <c r="D3523" s="4"/>
      <c r="E3523" s="4"/>
      <c r="F3523" s="4"/>
    </row>
    <row r="3524" spans="1:6" x14ac:dyDescent="0.3">
      <c r="A3524" s="7"/>
      <c r="B3524" s="4"/>
      <c r="C3524" s="4"/>
      <c r="D3524" s="4"/>
      <c r="E3524" s="4"/>
      <c r="F3524" s="4"/>
    </row>
    <row r="3525" spans="1:6" x14ac:dyDescent="0.3">
      <c r="A3525" s="7"/>
      <c r="B3525" s="4"/>
      <c r="C3525" s="4"/>
      <c r="D3525" s="4"/>
      <c r="E3525" s="4"/>
      <c r="F3525" s="4"/>
    </row>
    <row r="3526" spans="1:6" x14ac:dyDescent="0.3">
      <c r="A3526" s="7"/>
      <c r="B3526" s="4"/>
      <c r="C3526" s="4"/>
      <c r="D3526" s="4"/>
      <c r="E3526" s="4"/>
      <c r="F3526" s="4"/>
    </row>
    <row r="3527" spans="1:6" x14ac:dyDescent="0.3">
      <c r="A3527" s="7"/>
      <c r="B3527" s="4"/>
      <c r="C3527" s="4"/>
      <c r="D3527" s="4"/>
      <c r="E3527" s="4"/>
      <c r="F3527" s="4"/>
    </row>
    <row r="3528" spans="1:6" x14ac:dyDescent="0.3">
      <c r="A3528" s="7"/>
      <c r="B3528" s="4"/>
      <c r="C3528" s="4"/>
      <c r="D3528" s="4"/>
      <c r="E3528" s="4"/>
      <c r="F3528" s="4"/>
    </row>
    <row r="3529" spans="1:6" x14ac:dyDescent="0.3">
      <c r="A3529" s="7"/>
      <c r="B3529" s="4"/>
      <c r="C3529" s="4"/>
      <c r="D3529" s="4"/>
      <c r="E3529" s="4"/>
      <c r="F3529" s="4"/>
    </row>
    <row r="3530" spans="1:6" x14ac:dyDescent="0.3">
      <c r="A3530" s="7"/>
      <c r="B3530" s="4"/>
      <c r="C3530" s="4"/>
      <c r="D3530" s="4"/>
      <c r="E3530" s="4"/>
      <c r="F3530" s="4"/>
    </row>
    <row r="3531" spans="1:6" x14ac:dyDescent="0.3">
      <c r="A3531" s="7"/>
      <c r="B3531" s="4"/>
      <c r="C3531" s="4"/>
      <c r="D3531" s="4"/>
      <c r="E3531" s="4"/>
      <c r="F3531" s="4"/>
    </row>
    <row r="3532" spans="1:6" x14ac:dyDescent="0.3">
      <c r="A3532" s="7"/>
      <c r="B3532" s="4"/>
      <c r="C3532" s="4"/>
      <c r="D3532" s="4"/>
      <c r="E3532" s="4"/>
      <c r="F3532" s="4"/>
    </row>
    <row r="3533" spans="1:6" x14ac:dyDescent="0.3">
      <c r="A3533" s="7"/>
      <c r="B3533" s="4"/>
      <c r="C3533" s="4"/>
      <c r="D3533" s="4"/>
      <c r="E3533" s="4"/>
      <c r="F3533" s="4"/>
    </row>
    <row r="3534" spans="1:6" x14ac:dyDescent="0.3">
      <c r="A3534" s="7"/>
      <c r="B3534" s="4"/>
      <c r="C3534" s="4"/>
      <c r="D3534" s="4"/>
      <c r="E3534" s="4"/>
      <c r="F3534" s="4"/>
    </row>
    <row r="3535" spans="1:6" x14ac:dyDescent="0.3">
      <c r="A3535" s="7"/>
      <c r="B3535" s="4"/>
      <c r="C3535" s="4"/>
      <c r="D3535" s="4"/>
      <c r="E3535" s="4"/>
      <c r="F3535" s="4"/>
    </row>
    <row r="3536" spans="1:6" x14ac:dyDescent="0.3">
      <c r="A3536" s="7"/>
      <c r="B3536" s="4"/>
      <c r="C3536" s="4"/>
      <c r="D3536" s="4"/>
      <c r="E3536" s="4"/>
      <c r="F3536" s="4"/>
    </row>
    <row r="3537" spans="1:6" x14ac:dyDescent="0.3">
      <c r="A3537" s="7"/>
      <c r="B3537" s="4"/>
      <c r="C3537" s="4"/>
      <c r="D3537" s="4"/>
      <c r="E3537" s="4"/>
      <c r="F3537" s="4"/>
    </row>
    <row r="3538" spans="1:6" x14ac:dyDescent="0.3">
      <c r="A3538" s="7"/>
      <c r="B3538" s="4"/>
      <c r="C3538" s="4"/>
      <c r="D3538" s="4"/>
      <c r="E3538" s="4"/>
      <c r="F3538" s="4"/>
    </row>
    <row r="3539" spans="1:6" x14ac:dyDescent="0.3">
      <c r="A3539" s="7"/>
      <c r="B3539" s="4"/>
      <c r="C3539" s="4"/>
      <c r="D3539" s="4"/>
      <c r="E3539" s="4"/>
      <c r="F3539" s="4"/>
    </row>
    <row r="3540" spans="1:6" x14ac:dyDescent="0.3">
      <c r="A3540" s="7"/>
      <c r="B3540" s="4"/>
      <c r="C3540" s="4"/>
      <c r="D3540" s="4"/>
      <c r="E3540" s="4"/>
      <c r="F3540" s="4"/>
    </row>
    <row r="3541" spans="1:6" x14ac:dyDescent="0.3">
      <c r="A3541" s="7"/>
      <c r="B3541" s="4"/>
      <c r="C3541" s="4"/>
      <c r="D3541" s="4"/>
      <c r="E3541" s="4"/>
      <c r="F3541" s="4"/>
    </row>
    <row r="3542" spans="1:6" x14ac:dyDescent="0.3">
      <c r="A3542" s="7"/>
      <c r="B3542" s="4"/>
      <c r="C3542" s="4"/>
      <c r="D3542" s="4"/>
      <c r="E3542" s="4"/>
      <c r="F3542" s="4"/>
    </row>
    <row r="3543" spans="1:6" x14ac:dyDescent="0.3">
      <c r="A3543" s="7"/>
      <c r="B3543" s="4"/>
      <c r="C3543" s="4"/>
      <c r="D3543" s="4"/>
      <c r="E3543" s="4"/>
      <c r="F3543" s="4"/>
    </row>
    <row r="3544" spans="1:6" x14ac:dyDescent="0.3">
      <c r="A3544" s="7"/>
      <c r="B3544" s="4"/>
      <c r="C3544" s="4"/>
      <c r="D3544" s="4"/>
      <c r="E3544" s="4"/>
      <c r="F3544" s="4"/>
    </row>
    <row r="3545" spans="1:6" x14ac:dyDescent="0.3">
      <c r="A3545" s="7"/>
      <c r="B3545" s="4"/>
      <c r="C3545" s="4"/>
      <c r="D3545" s="4"/>
      <c r="E3545" s="4"/>
      <c r="F3545" s="4"/>
    </row>
    <row r="3546" spans="1:6" x14ac:dyDescent="0.3">
      <c r="A3546" s="7"/>
      <c r="B3546" s="4"/>
      <c r="C3546" s="4"/>
      <c r="D3546" s="4"/>
      <c r="E3546" s="4"/>
      <c r="F3546" s="4"/>
    </row>
    <row r="3547" spans="1:6" x14ac:dyDescent="0.3">
      <c r="A3547" s="7"/>
      <c r="B3547" s="4"/>
      <c r="C3547" s="4"/>
      <c r="D3547" s="4"/>
      <c r="E3547" s="4"/>
      <c r="F3547" s="4"/>
    </row>
    <row r="3548" spans="1:6" x14ac:dyDescent="0.3">
      <c r="A3548" s="7"/>
      <c r="B3548" s="4"/>
      <c r="C3548" s="4"/>
      <c r="D3548" s="4"/>
      <c r="E3548" s="4"/>
      <c r="F3548" s="4"/>
    </row>
    <row r="3549" spans="1:6" x14ac:dyDescent="0.3">
      <c r="A3549" s="7"/>
      <c r="B3549" s="4"/>
      <c r="C3549" s="4"/>
      <c r="D3549" s="4"/>
      <c r="E3549" s="4"/>
      <c r="F3549" s="4"/>
    </row>
    <row r="3550" spans="1:6" x14ac:dyDescent="0.3">
      <c r="A3550" s="7"/>
      <c r="B3550" s="4"/>
      <c r="C3550" s="4"/>
      <c r="D3550" s="4"/>
      <c r="E3550" s="4"/>
      <c r="F3550" s="4"/>
    </row>
    <row r="3551" spans="1:6" x14ac:dyDescent="0.3">
      <c r="A3551" s="7"/>
      <c r="B3551" s="4"/>
      <c r="C3551" s="4"/>
      <c r="D3551" s="4"/>
      <c r="E3551" s="4"/>
      <c r="F3551" s="4"/>
    </row>
    <row r="3552" spans="1:6" x14ac:dyDescent="0.3">
      <c r="A3552" s="7"/>
      <c r="B3552" s="4"/>
      <c r="C3552" s="4"/>
      <c r="D3552" s="4"/>
      <c r="E3552" s="4"/>
      <c r="F3552" s="4"/>
    </row>
    <row r="3553" spans="1:6" x14ac:dyDescent="0.3">
      <c r="A3553" s="7"/>
      <c r="B3553" s="4"/>
      <c r="C3553" s="4"/>
      <c r="D3553" s="4"/>
      <c r="E3553" s="4"/>
      <c r="F3553" s="4"/>
    </row>
    <row r="3554" spans="1:6" x14ac:dyDescent="0.3">
      <c r="A3554" s="7"/>
      <c r="B3554" s="4"/>
      <c r="C3554" s="4"/>
      <c r="D3554" s="4"/>
      <c r="E3554" s="4"/>
      <c r="F3554" s="4"/>
    </row>
    <row r="3555" spans="1:6" x14ac:dyDescent="0.3">
      <c r="A3555" s="7"/>
      <c r="B3555" s="4"/>
      <c r="C3555" s="4"/>
      <c r="D3555" s="4"/>
      <c r="E3555" s="4"/>
      <c r="F3555" s="4"/>
    </row>
    <row r="3556" spans="1:6" x14ac:dyDescent="0.3">
      <c r="A3556" s="7"/>
      <c r="B3556" s="4"/>
      <c r="C3556" s="4"/>
      <c r="D3556" s="4"/>
      <c r="E3556" s="4"/>
      <c r="F3556" s="4"/>
    </row>
    <row r="3557" spans="1:6" x14ac:dyDescent="0.3">
      <c r="A3557" s="7"/>
      <c r="B3557" s="4"/>
      <c r="C3557" s="4"/>
      <c r="D3557" s="4"/>
      <c r="E3557" s="4"/>
      <c r="F3557" s="4"/>
    </row>
    <row r="3558" spans="1:6" x14ac:dyDescent="0.3">
      <c r="A3558" s="7"/>
      <c r="B3558" s="4"/>
      <c r="C3558" s="4"/>
      <c r="D3558" s="4"/>
      <c r="E3558" s="4"/>
      <c r="F3558" s="4"/>
    </row>
    <row r="3559" spans="1:6" x14ac:dyDescent="0.3">
      <c r="A3559" s="7"/>
      <c r="B3559" s="4"/>
      <c r="C3559" s="4"/>
      <c r="D3559" s="4"/>
      <c r="E3559" s="4"/>
      <c r="F3559" s="4"/>
    </row>
    <row r="3560" spans="1:6" x14ac:dyDescent="0.3">
      <c r="A3560" s="7"/>
      <c r="B3560" s="4"/>
      <c r="C3560" s="4"/>
      <c r="D3560" s="4"/>
      <c r="E3560" s="4"/>
      <c r="F3560" s="4"/>
    </row>
    <row r="3561" spans="1:6" x14ac:dyDescent="0.3">
      <c r="A3561" s="7"/>
      <c r="B3561" s="4"/>
      <c r="C3561" s="4"/>
      <c r="D3561" s="4"/>
      <c r="E3561" s="4"/>
      <c r="F3561" s="4"/>
    </row>
    <row r="3562" spans="1:6" x14ac:dyDescent="0.3">
      <c r="A3562" s="7"/>
      <c r="B3562" s="4"/>
      <c r="C3562" s="4"/>
      <c r="D3562" s="4"/>
      <c r="E3562" s="4"/>
      <c r="F3562" s="4"/>
    </row>
    <row r="3563" spans="1:6" x14ac:dyDescent="0.3">
      <c r="A3563" s="7"/>
      <c r="B3563" s="4"/>
      <c r="C3563" s="4"/>
      <c r="D3563" s="4"/>
      <c r="E3563" s="4"/>
      <c r="F3563" s="4"/>
    </row>
    <row r="3564" spans="1:6" x14ac:dyDescent="0.3">
      <c r="A3564" s="7"/>
      <c r="B3564" s="4"/>
      <c r="C3564" s="4"/>
      <c r="D3564" s="4"/>
      <c r="E3564" s="4"/>
      <c r="F3564" s="4"/>
    </row>
    <row r="3565" spans="1:6" x14ac:dyDescent="0.3">
      <c r="A3565" s="7"/>
      <c r="B3565" s="4"/>
      <c r="C3565" s="4"/>
      <c r="D3565" s="4"/>
      <c r="E3565" s="4"/>
      <c r="F3565" s="4"/>
    </row>
    <row r="3566" spans="1:6" x14ac:dyDescent="0.3">
      <c r="A3566" s="7"/>
      <c r="B3566" s="4"/>
      <c r="C3566" s="4"/>
      <c r="D3566" s="4"/>
      <c r="E3566" s="4"/>
      <c r="F3566" s="4"/>
    </row>
    <row r="3567" spans="1:6" x14ac:dyDescent="0.3">
      <c r="A3567" s="7"/>
      <c r="B3567" s="4"/>
      <c r="C3567" s="4"/>
      <c r="D3567" s="4"/>
      <c r="E3567" s="4"/>
      <c r="F3567" s="4"/>
    </row>
    <row r="3568" spans="1:6" x14ac:dyDescent="0.3">
      <c r="A3568" s="7"/>
      <c r="B3568" s="4"/>
      <c r="C3568" s="4"/>
      <c r="D3568" s="4"/>
      <c r="E3568" s="4"/>
      <c r="F3568" s="4"/>
    </row>
    <row r="3569" spans="1:6" x14ac:dyDescent="0.3">
      <c r="A3569" s="7"/>
      <c r="B3569" s="4"/>
      <c r="C3569" s="4"/>
      <c r="D3569" s="4"/>
      <c r="E3569" s="4"/>
      <c r="F3569" s="4"/>
    </row>
    <row r="3570" spans="1:6" x14ac:dyDescent="0.3">
      <c r="A3570" s="7"/>
      <c r="B3570" s="4"/>
      <c r="C3570" s="4"/>
      <c r="D3570" s="4"/>
      <c r="E3570" s="4"/>
      <c r="F3570" s="4"/>
    </row>
    <row r="3571" spans="1:6" x14ac:dyDescent="0.3">
      <c r="A3571" s="7"/>
      <c r="B3571" s="4"/>
      <c r="C3571" s="4"/>
      <c r="D3571" s="4"/>
      <c r="E3571" s="4"/>
      <c r="F3571" s="4"/>
    </row>
    <row r="3572" spans="1:6" x14ac:dyDescent="0.3">
      <c r="A3572" s="7"/>
      <c r="B3572" s="4"/>
      <c r="C3572" s="4"/>
      <c r="D3572" s="4"/>
      <c r="E3572" s="4"/>
      <c r="F3572" s="4"/>
    </row>
    <row r="3573" spans="1:6" x14ac:dyDescent="0.3">
      <c r="A3573" s="7"/>
      <c r="B3573" s="4"/>
      <c r="C3573" s="4"/>
      <c r="D3573" s="4"/>
      <c r="E3573" s="4"/>
      <c r="F3573" s="4"/>
    </row>
    <row r="3574" spans="1:6" x14ac:dyDescent="0.3">
      <c r="A3574" s="7"/>
      <c r="B3574" s="4"/>
      <c r="C3574" s="4"/>
      <c r="D3574" s="4"/>
      <c r="E3574" s="4"/>
      <c r="F3574" s="4"/>
    </row>
    <row r="3575" spans="1:6" x14ac:dyDescent="0.3">
      <c r="A3575" s="7"/>
      <c r="B3575" s="4"/>
      <c r="C3575" s="4"/>
      <c r="D3575" s="4"/>
      <c r="E3575" s="4"/>
      <c r="F3575" s="4"/>
    </row>
    <row r="3576" spans="1:6" x14ac:dyDescent="0.3">
      <c r="A3576" s="7"/>
      <c r="B3576" s="4"/>
      <c r="C3576" s="4"/>
      <c r="D3576" s="4"/>
      <c r="E3576" s="4"/>
      <c r="F3576" s="4"/>
    </row>
    <row r="3577" spans="1:6" x14ac:dyDescent="0.3">
      <c r="A3577" s="7"/>
      <c r="B3577" s="4"/>
      <c r="C3577" s="4"/>
      <c r="D3577" s="4"/>
      <c r="E3577" s="4"/>
      <c r="F3577" s="4"/>
    </row>
    <row r="3578" spans="1:6" x14ac:dyDescent="0.3">
      <c r="A3578" s="7"/>
      <c r="B3578" s="4"/>
      <c r="C3578" s="4"/>
      <c r="D3578" s="4"/>
      <c r="E3578" s="4"/>
      <c r="F3578" s="4"/>
    </row>
    <row r="3579" spans="1:6" x14ac:dyDescent="0.3">
      <c r="A3579" s="7"/>
      <c r="B3579" s="4"/>
      <c r="C3579" s="4"/>
      <c r="D3579" s="4"/>
      <c r="E3579" s="4"/>
      <c r="F3579" s="4"/>
    </row>
    <row r="3580" spans="1:6" x14ac:dyDescent="0.3">
      <c r="A3580" s="7"/>
      <c r="B3580" s="4"/>
      <c r="C3580" s="4"/>
      <c r="D3580" s="4"/>
      <c r="E3580" s="4"/>
      <c r="F3580" s="4"/>
    </row>
    <row r="3581" spans="1:6" x14ac:dyDescent="0.3">
      <c r="A3581" s="7"/>
      <c r="B3581" s="4"/>
      <c r="C3581" s="4"/>
      <c r="D3581" s="4"/>
      <c r="E3581" s="4"/>
      <c r="F3581" s="4"/>
    </row>
    <row r="3582" spans="1:6" x14ac:dyDescent="0.3">
      <c r="A3582" s="7"/>
      <c r="B3582" s="4"/>
      <c r="C3582" s="4"/>
      <c r="D3582" s="4"/>
      <c r="E3582" s="4"/>
      <c r="F3582" s="4"/>
    </row>
    <row r="3583" spans="1:6" x14ac:dyDescent="0.3">
      <c r="A3583" s="7"/>
      <c r="B3583" s="4"/>
      <c r="C3583" s="4"/>
      <c r="D3583" s="4"/>
      <c r="E3583" s="4"/>
      <c r="F3583" s="4"/>
    </row>
    <row r="3584" spans="1:6" x14ac:dyDescent="0.3">
      <c r="A3584" s="7"/>
      <c r="B3584" s="4"/>
      <c r="C3584" s="4"/>
      <c r="D3584" s="4"/>
      <c r="E3584" s="4"/>
      <c r="F3584" s="4"/>
    </row>
    <row r="3585" spans="1:6" x14ac:dyDescent="0.3">
      <c r="A3585" s="7"/>
      <c r="B3585" s="4"/>
      <c r="C3585" s="4"/>
      <c r="D3585" s="4"/>
      <c r="E3585" s="4"/>
      <c r="F3585" s="4"/>
    </row>
    <row r="3586" spans="1:6" x14ac:dyDescent="0.3">
      <c r="A3586" s="7"/>
      <c r="B3586" s="4"/>
      <c r="C3586" s="4"/>
      <c r="D3586" s="4"/>
      <c r="E3586" s="4"/>
      <c r="F3586" s="4"/>
    </row>
    <row r="3587" spans="1:6" x14ac:dyDescent="0.3">
      <c r="A3587" s="7"/>
      <c r="B3587" s="4"/>
      <c r="C3587" s="4"/>
      <c r="D3587" s="4"/>
      <c r="E3587" s="4"/>
      <c r="F3587" s="4"/>
    </row>
    <row r="3588" spans="1:6" x14ac:dyDescent="0.3">
      <c r="A3588" s="7"/>
      <c r="B3588" s="4"/>
      <c r="C3588" s="4"/>
      <c r="D3588" s="4"/>
      <c r="E3588" s="4"/>
      <c r="F3588" s="4"/>
    </row>
    <row r="3589" spans="1:6" x14ac:dyDescent="0.3">
      <c r="A3589" s="7"/>
      <c r="B3589" s="4"/>
      <c r="C3589" s="4"/>
      <c r="D3589" s="4"/>
      <c r="E3589" s="4"/>
      <c r="F3589" s="4"/>
    </row>
    <row r="3590" spans="1:6" x14ac:dyDescent="0.3">
      <c r="A3590" s="7"/>
      <c r="B3590" s="4"/>
      <c r="C3590" s="4"/>
      <c r="D3590" s="4"/>
      <c r="E3590" s="4"/>
      <c r="F3590" s="4"/>
    </row>
    <row r="3591" spans="1:6" x14ac:dyDescent="0.3">
      <c r="A3591" s="7"/>
      <c r="B3591" s="4"/>
      <c r="C3591" s="4"/>
      <c r="D3591" s="4"/>
      <c r="E3591" s="4"/>
      <c r="F3591" s="4"/>
    </row>
    <row r="3592" spans="1:6" x14ac:dyDescent="0.3">
      <c r="A3592" s="7"/>
      <c r="B3592" s="4"/>
      <c r="C3592" s="4"/>
      <c r="D3592" s="4"/>
      <c r="E3592" s="4"/>
      <c r="F3592" s="4"/>
    </row>
    <row r="3593" spans="1:6" x14ac:dyDescent="0.3">
      <c r="A3593" s="7"/>
      <c r="B3593" s="4"/>
      <c r="C3593" s="4"/>
      <c r="D3593" s="4"/>
      <c r="E3593" s="4"/>
      <c r="F3593" s="4"/>
    </row>
    <row r="3594" spans="1:6" x14ac:dyDescent="0.3">
      <c r="A3594" s="7"/>
      <c r="B3594" s="4"/>
      <c r="C3594" s="4"/>
      <c r="D3594" s="4"/>
      <c r="E3594" s="4"/>
      <c r="F3594" s="4"/>
    </row>
    <row r="3595" spans="1:6" x14ac:dyDescent="0.3">
      <c r="A3595" s="7"/>
      <c r="B3595" s="4"/>
      <c r="C3595" s="4"/>
      <c r="D3595" s="4"/>
      <c r="E3595" s="4"/>
      <c r="F3595" s="4"/>
    </row>
    <row r="3596" spans="1:6" x14ac:dyDescent="0.3">
      <c r="A3596" s="7"/>
      <c r="B3596" s="4"/>
      <c r="C3596" s="4"/>
      <c r="D3596" s="4"/>
      <c r="E3596" s="4"/>
      <c r="F3596" s="4"/>
    </row>
    <row r="3597" spans="1:6" x14ac:dyDescent="0.3">
      <c r="A3597" s="7"/>
      <c r="B3597" s="4"/>
      <c r="C3597" s="4"/>
      <c r="D3597" s="4"/>
      <c r="E3597" s="4"/>
      <c r="F3597" s="4"/>
    </row>
    <row r="3598" spans="1:6" x14ac:dyDescent="0.3">
      <c r="A3598" s="7"/>
      <c r="B3598" s="4"/>
      <c r="C3598" s="4"/>
      <c r="D3598" s="4"/>
      <c r="E3598" s="4"/>
      <c r="F3598" s="4"/>
    </row>
    <row r="3599" spans="1:6" x14ac:dyDescent="0.3">
      <c r="A3599" s="7"/>
      <c r="B3599" s="4"/>
      <c r="C3599" s="4"/>
      <c r="D3599" s="4"/>
      <c r="E3599" s="4"/>
      <c r="F3599" s="4"/>
    </row>
    <row r="3600" spans="1:6" x14ac:dyDescent="0.3">
      <c r="A3600" s="7"/>
      <c r="B3600" s="4"/>
      <c r="C3600" s="4"/>
      <c r="D3600" s="4"/>
      <c r="E3600" s="4"/>
      <c r="F3600" s="4"/>
    </row>
    <row r="3601" spans="1:6" x14ac:dyDescent="0.3">
      <c r="A3601" s="7"/>
      <c r="B3601" s="4"/>
      <c r="C3601" s="4"/>
      <c r="D3601" s="4"/>
      <c r="E3601" s="4"/>
      <c r="F3601" s="4"/>
    </row>
    <row r="3602" spans="1:6" x14ac:dyDescent="0.3">
      <c r="A3602" s="7"/>
      <c r="B3602" s="4"/>
      <c r="C3602" s="4"/>
      <c r="D3602" s="4"/>
      <c r="E3602" s="4"/>
      <c r="F3602" s="4"/>
    </row>
    <row r="3603" spans="1:6" x14ac:dyDescent="0.3">
      <c r="A3603" s="7"/>
      <c r="B3603" s="4"/>
      <c r="C3603" s="4"/>
      <c r="D3603" s="4"/>
      <c r="E3603" s="4"/>
      <c r="F3603" s="4"/>
    </row>
    <row r="3604" spans="1:6" x14ac:dyDescent="0.3">
      <c r="A3604" s="7"/>
      <c r="B3604" s="4"/>
      <c r="C3604" s="4"/>
      <c r="D3604" s="4"/>
      <c r="E3604" s="4"/>
      <c r="F3604" s="4"/>
    </row>
    <row r="3605" spans="1:6" x14ac:dyDescent="0.3">
      <c r="A3605" s="7"/>
      <c r="B3605" s="4"/>
      <c r="C3605" s="4"/>
      <c r="D3605" s="4"/>
      <c r="E3605" s="4"/>
      <c r="F3605" s="4"/>
    </row>
    <row r="3606" spans="1:6" x14ac:dyDescent="0.3">
      <c r="A3606" s="7"/>
      <c r="B3606" s="4"/>
      <c r="C3606" s="4"/>
      <c r="D3606" s="4"/>
      <c r="E3606" s="4"/>
      <c r="F3606" s="4"/>
    </row>
    <row r="3607" spans="1:6" x14ac:dyDescent="0.3">
      <c r="A3607" s="7"/>
      <c r="B3607" s="4"/>
      <c r="C3607" s="4"/>
      <c r="D3607" s="4"/>
      <c r="E3607" s="4"/>
      <c r="F3607" s="4"/>
    </row>
    <row r="3608" spans="1:6" x14ac:dyDescent="0.3">
      <c r="A3608" s="7"/>
      <c r="B3608" s="4"/>
      <c r="C3608" s="4"/>
      <c r="D3608" s="4"/>
      <c r="E3608" s="4"/>
      <c r="F3608" s="4"/>
    </row>
    <row r="3609" spans="1:6" x14ac:dyDescent="0.3">
      <c r="A3609" s="7"/>
      <c r="B3609" s="4"/>
      <c r="C3609" s="4"/>
      <c r="D3609" s="4"/>
      <c r="E3609" s="4"/>
      <c r="F3609" s="4"/>
    </row>
    <row r="3610" spans="1:6" x14ac:dyDescent="0.3">
      <c r="A3610" s="7"/>
      <c r="B3610" s="4"/>
      <c r="C3610" s="4"/>
      <c r="D3610" s="4"/>
      <c r="E3610" s="4"/>
      <c r="F3610" s="4"/>
    </row>
    <row r="3611" spans="1:6" x14ac:dyDescent="0.3">
      <c r="A3611" s="7"/>
      <c r="B3611" s="4"/>
      <c r="C3611" s="4"/>
      <c r="D3611" s="4"/>
      <c r="E3611" s="4"/>
      <c r="F3611" s="4"/>
    </row>
    <row r="3612" spans="1:6" x14ac:dyDescent="0.3">
      <c r="A3612" s="7"/>
      <c r="B3612" s="4"/>
      <c r="C3612" s="4"/>
      <c r="D3612" s="4"/>
      <c r="E3612" s="4"/>
      <c r="F3612" s="4"/>
    </row>
    <row r="3613" spans="1:6" x14ac:dyDescent="0.3">
      <c r="A3613" s="7"/>
      <c r="B3613" s="4"/>
      <c r="C3613" s="4"/>
      <c r="D3613" s="4"/>
      <c r="E3613" s="4"/>
      <c r="F3613" s="4"/>
    </row>
    <row r="3614" spans="1:6" x14ac:dyDescent="0.3">
      <c r="A3614" s="7"/>
      <c r="B3614" s="4"/>
      <c r="C3614" s="4"/>
      <c r="D3614" s="4"/>
      <c r="E3614" s="4"/>
      <c r="F3614" s="4"/>
    </row>
    <row r="3615" spans="1:6" x14ac:dyDescent="0.3">
      <c r="A3615" s="7"/>
      <c r="B3615" s="4"/>
      <c r="C3615" s="4"/>
      <c r="D3615" s="4"/>
      <c r="E3615" s="4"/>
      <c r="F3615" s="4"/>
    </row>
    <row r="3616" spans="1:6" x14ac:dyDescent="0.3">
      <c r="A3616" s="7"/>
      <c r="B3616" s="4"/>
      <c r="C3616" s="4"/>
      <c r="D3616" s="4"/>
      <c r="E3616" s="4"/>
      <c r="F3616" s="4"/>
    </row>
    <row r="3617" spans="1:6" x14ac:dyDescent="0.3">
      <c r="A3617" s="7"/>
      <c r="B3617" s="4"/>
      <c r="C3617" s="4"/>
      <c r="D3617" s="4"/>
      <c r="E3617" s="4"/>
      <c r="F3617" s="4"/>
    </row>
    <row r="3618" spans="1:6" x14ac:dyDescent="0.3">
      <c r="A3618" s="7"/>
      <c r="B3618" s="4"/>
      <c r="C3618" s="4"/>
      <c r="D3618" s="4"/>
      <c r="E3618" s="4"/>
      <c r="F3618" s="4"/>
    </row>
    <row r="3619" spans="1:6" x14ac:dyDescent="0.3">
      <c r="A3619" s="7"/>
      <c r="B3619" s="4"/>
      <c r="C3619" s="4"/>
      <c r="D3619" s="4"/>
      <c r="E3619" s="4"/>
      <c r="F3619" s="4"/>
    </row>
    <row r="3620" spans="1:6" x14ac:dyDescent="0.3">
      <c r="A3620" s="7"/>
      <c r="B3620" s="4"/>
      <c r="C3620" s="4"/>
      <c r="D3620" s="4"/>
      <c r="E3620" s="4"/>
      <c r="F3620" s="4"/>
    </row>
    <row r="3621" spans="1:6" x14ac:dyDescent="0.3">
      <c r="A3621" s="7"/>
      <c r="B3621" s="4"/>
      <c r="C3621" s="4"/>
      <c r="D3621" s="4"/>
      <c r="E3621" s="4"/>
      <c r="F3621" s="4"/>
    </row>
    <row r="3622" spans="1:6" x14ac:dyDescent="0.3">
      <c r="A3622" s="7"/>
      <c r="B3622" s="4"/>
      <c r="C3622" s="4"/>
      <c r="D3622" s="4"/>
      <c r="E3622" s="4"/>
      <c r="F3622" s="4"/>
    </row>
    <row r="3623" spans="1:6" x14ac:dyDescent="0.3">
      <c r="A3623" s="7"/>
      <c r="B3623" s="4"/>
      <c r="C3623" s="4"/>
      <c r="D3623" s="4"/>
      <c r="E3623" s="4"/>
      <c r="F3623" s="4"/>
    </row>
    <row r="3624" spans="1:6" x14ac:dyDescent="0.3">
      <c r="A3624" s="7"/>
      <c r="B3624" s="4"/>
      <c r="C3624" s="4"/>
      <c r="D3624" s="4"/>
      <c r="E3624" s="4"/>
      <c r="F3624" s="4"/>
    </row>
    <row r="3625" spans="1:6" x14ac:dyDescent="0.3">
      <c r="A3625" s="7"/>
      <c r="B3625" s="4"/>
      <c r="C3625" s="4"/>
      <c r="D3625" s="4"/>
      <c r="E3625" s="4"/>
      <c r="F3625" s="4"/>
    </row>
    <row r="3626" spans="1:6" x14ac:dyDescent="0.3">
      <c r="A3626" s="7"/>
      <c r="B3626" s="4"/>
      <c r="C3626" s="4"/>
      <c r="D3626" s="4"/>
      <c r="E3626" s="4"/>
      <c r="F3626" s="4"/>
    </row>
    <row r="3627" spans="1:6" x14ac:dyDescent="0.3">
      <c r="A3627" s="7"/>
      <c r="B3627" s="4"/>
      <c r="C3627" s="4"/>
      <c r="D3627" s="4"/>
      <c r="E3627" s="4"/>
      <c r="F3627" s="4"/>
    </row>
    <row r="3628" spans="1:6" x14ac:dyDescent="0.3">
      <c r="A3628" s="7"/>
      <c r="B3628" s="4"/>
      <c r="C3628" s="4"/>
      <c r="D3628" s="4"/>
      <c r="E3628" s="4"/>
      <c r="F3628" s="4"/>
    </row>
    <row r="3629" spans="1:6" x14ac:dyDescent="0.3">
      <c r="A3629" s="7"/>
      <c r="B3629" s="4"/>
      <c r="C3629" s="4"/>
      <c r="D3629" s="4"/>
      <c r="E3629" s="4"/>
      <c r="F3629" s="4"/>
    </row>
    <row r="3630" spans="1:6" x14ac:dyDescent="0.3">
      <c r="A3630" s="7"/>
      <c r="B3630" s="4"/>
      <c r="C3630" s="4"/>
      <c r="D3630" s="4"/>
      <c r="E3630" s="4"/>
      <c r="F3630" s="4"/>
    </row>
    <row r="3631" spans="1:6" x14ac:dyDescent="0.3">
      <c r="A3631" s="7"/>
      <c r="B3631" s="4"/>
      <c r="C3631" s="4"/>
      <c r="D3631" s="4"/>
      <c r="E3631" s="4"/>
      <c r="F3631" s="4"/>
    </row>
    <row r="3632" spans="1:6" x14ac:dyDescent="0.3">
      <c r="A3632" s="7"/>
      <c r="B3632" s="4"/>
      <c r="C3632" s="4"/>
      <c r="D3632" s="4"/>
      <c r="E3632" s="4"/>
      <c r="F3632" s="4"/>
    </row>
    <row r="3633" spans="1:6" x14ac:dyDescent="0.3">
      <c r="A3633" s="7"/>
      <c r="B3633" s="4"/>
      <c r="C3633" s="4"/>
      <c r="D3633" s="4"/>
      <c r="E3633" s="4"/>
      <c r="F3633" s="4"/>
    </row>
    <row r="3634" spans="1:6" x14ac:dyDescent="0.3">
      <c r="A3634" s="7"/>
      <c r="B3634" s="4"/>
      <c r="C3634" s="4"/>
      <c r="D3634" s="4"/>
      <c r="E3634" s="4"/>
      <c r="F3634" s="4"/>
    </row>
    <row r="3635" spans="1:6" x14ac:dyDescent="0.3">
      <c r="A3635" s="7"/>
      <c r="B3635" s="4"/>
      <c r="C3635" s="4"/>
      <c r="D3635" s="4"/>
      <c r="E3635" s="4"/>
      <c r="F3635" s="4"/>
    </row>
    <row r="3636" spans="1:6" x14ac:dyDescent="0.3">
      <c r="A3636" s="7"/>
      <c r="B3636" s="4"/>
      <c r="C3636" s="4"/>
      <c r="D3636" s="4"/>
      <c r="E3636" s="4"/>
      <c r="F3636" s="4"/>
    </row>
    <row r="3637" spans="1:6" x14ac:dyDescent="0.3">
      <c r="A3637" s="7"/>
      <c r="B3637" s="4"/>
      <c r="C3637" s="4"/>
      <c r="D3637" s="4"/>
      <c r="E3637" s="4"/>
      <c r="F3637" s="4"/>
    </row>
    <row r="3638" spans="1:6" x14ac:dyDescent="0.3">
      <c r="A3638" s="7"/>
      <c r="B3638" s="4"/>
      <c r="C3638" s="4"/>
      <c r="D3638" s="4"/>
      <c r="E3638" s="4"/>
      <c r="F3638" s="4"/>
    </row>
    <row r="3639" spans="1:6" x14ac:dyDescent="0.3">
      <c r="A3639" s="7"/>
      <c r="B3639" s="4"/>
      <c r="C3639" s="4"/>
      <c r="D3639" s="4"/>
      <c r="E3639" s="4"/>
      <c r="F3639" s="4"/>
    </row>
    <row r="3640" spans="1:6" x14ac:dyDescent="0.3">
      <c r="A3640" s="7"/>
      <c r="B3640" s="4"/>
      <c r="C3640" s="4"/>
      <c r="D3640" s="4"/>
      <c r="E3640" s="4"/>
      <c r="F3640" s="4"/>
    </row>
    <row r="3641" spans="1:6" x14ac:dyDescent="0.3">
      <c r="A3641" s="7"/>
      <c r="B3641" s="4"/>
      <c r="C3641" s="4"/>
      <c r="D3641" s="4"/>
      <c r="E3641" s="4"/>
      <c r="F3641" s="4"/>
    </row>
    <row r="3642" spans="1:6" x14ac:dyDescent="0.3">
      <c r="A3642" s="7"/>
      <c r="B3642" s="4"/>
      <c r="C3642" s="4"/>
      <c r="D3642" s="4"/>
      <c r="E3642" s="4"/>
      <c r="F3642" s="4"/>
    </row>
    <row r="3643" spans="1:6" x14ac:dyDescent="0.3">
      <c r="A3643" s="7"/>
      <c r="B3643" s="4"/>
      <c r="C3643" s="4"/>
      <c r="D3643" s="4"/>
      <c r="E3643" s="4"/>
      <c r="F3643" s="4"/>
    </row>
    <row r="3644" spans="1:6" x14ac:dyDescent="0.3">
      <c r="A3644" s="7"/>
      <c r="B3644" s="4"/>
      <c r="C3644" s="4"/>
      <c r="D3644" s="4"/>
      <c r="E3644" s="4"/>
      <c r="F3644" s="4"/>
    </row>
    <row r="3645" spans="1:6" x14ac:dyDescent="0.3">
      <c r="A3645" s="7"/>
      <c r="B3645" s="4"/>
      <c r="C3645" s="4"/>
      <c r="D3645" s="4"/>
      <c r="E3645" s="4"/>
      <c r="F3645" s="4"/>
    </row>
    <row r="3646" spans="1:6" x14ac:dyDescent="0.3">
      <c r="A3646" s="7"/>
      <c r="B3646" s="4"/>
      <c r="C3646" s="4"/>
      <c r="D3646" s="4"/>
      <c r="E3646" s="4"/>
      <c r="F3646" s="4"/>
    </row>
    <row r="3647" spans="1:6" x14ac:dyDescent="0.3">
      <c r="A3647" s="7"/>
      <c r="B3647" s="4"/>
      <c r="C3647" s="4"/>
      <c r="D3647" s="4"/>
      <c r="E3647" s="4"/>
      <c r="F3647" s="4"/>
    </row>
    <row r="3648" spans="1:6" x14ac:dyDescent="0.3">
      <c r="A3648" s="7"/>
      <c r="B3648" s="4"/>
      <c r="C3648" s="4"/>
      <c r="D3648" s="4"/>
      <c r="E3648" s="4"/>
      <c r="F3648" s="4"/>
    </row>
    <row r="3649" spans="1:6" x14ac:dyDescent="0.3">
      <c r="A3649" s="7"/>
      <c r="B3649" s="4"/>
      <c r="C3649" s="4"/>
      <c r="D3649" s="4"/>
      <c r="E3649" s="4"/>
      <c r="F3649" s="4"/>
    </row>
    <row r="3650" spans="1:6" x14ac:dyDescent="0.3">
      <c r="A3650" s="7"/>
      <c r="B3650" s="4"/>
      <c r="C3650" s="4"/>
      <c r="D3650" s="4"/>
      <c r="E3650" s="4"/>
      <c r="F3650" s="4"/>
    </row>
    <row r="3651" spans="1:6" x14ac:dyDescent="0.3">
      <c r="A3651" s="7"/>
      <c r="B3651" s="4"/>
      <c r="C3651" s="4"/>
      <c r="D3651" s="4"/>
      <c r="E3651" s="4"/>
      <c r="F3651" s="4"/>
    </row>
    <row r="3652" spans="1:6" x14ac:dyDescent="0.3">
      <c r="A3652" s="7"/>
      <c r="B3652" s="4"/>
      <c r="C3652" s="4"/>
      <c r="D3652" s="4"/>
      <c r="E3652" s="4"/>
      <c r="F3652" s="4"/>
    </row>
    <row r="3653" spans="1:6" x14ac:dyDescent="0.3">
      <c r="A3653" s="7"/>
      <c r="B3653" s="4"/>
      <c r="C3653" s="4"/>
      <c r="D3653" s="4"/>
      <c r="E3653" s="4"/>
      <c r="F3653" s="4"/>
    </row>
    <row r="3654" spans="1:6" x14ac:dyDescent="0.3">
      <c r="A3654" s="7"/>
      <c r="B3654" s="4"/>
      <c r="C3654" s="4"/>
      <c r="D3654" s="4"/>
      <c r="E3654" s="4"/>
      <c r="F3654" s="4"/>
    </row>
    <row r="3655" spans="1:6" x14ac:dyDescent="0.3">
      <c r="A3655" s="7"/>
      <c r="B3655" s="4"/>
      <c r="C3655" s="4"/>
      <c r="D3655" s="4"/>
      <c r="E3655" s="4"/>
      <c r="F3655" s="4"/>
    </row>
    <row r="3656" spans="1:6" x14ac:dyDescent="0.3">
      <c r="A3656" s="7"/>
      <c r="B3656" s="4"/>
      <c r="C3656" s="4"/>
      <c r="D3656" s="4"/>
      <c r="E3656" s="4"/>
      <c r="F3656" s="4"/>
    </row>
    <row r="3657" spans="1:6" x14ac:dyDescent="0.3">
      <c r="A3657" s="7"/>
      <c r="B3657" s="4"/>
      <c r="C3657" s="4"/>
      <c r="D3657" s="4"/>
      <c r="E3657" s="4"/>
      <c r="F3657" s="4"/>
    </row>
    <row r="3658" spans="1:6" x14ac:dyDescent="0.3">
      <c r="A3658" s="7"/>
      <c r="B3658" s="4"/>
      <c r="C3658" s="4"/>
      <c r="D3658" s="4"/>
      <c r="E3658" s="4"/>
      <c r="F3658" s="4"/>
    </row>
    <row r="3659" spans="1:6" x14ac:dyDescent="0.3">
      <c r="A3659" s="7"/>
      <c r="B3659" s="4"/>
      <c r="C3659" s="4"/>
      <c r="D3659" s="4"/>
      <c r="E3659" s="4"/>
      <c r="F3659" s="4"/>
    </row>
    <row r="3660" spans="1:6" x14ac:dyDescent="0.3">
      <c r="A3660" s="7"/>
      <c r="B3660" s="4"/>
      <c r="C3660" s="4"/>
      <c r="D3660" s="4"/>
      <c r="E3660" s="4"/>
      <c r="F3660" s="4"/>
    </row>
    <row r="3661" spans="1:6" x14ac:dyDescent="0.3">
      <c r="A3661" s="7"/>
      <c r="B3661" s="4"/>
      <c r="C3661" s="4"/>
      <c r="D3661" s="4"/>
      <c r="E3661" s="4"/>
      <c r="F3661" s="4"/>
    </row>
    <row r="3662" spans="1:6" x14ac:dyDescent="0.3">
      <c r="A3662" s="7"/>
      <c r="B3662" s="4"/>
      <c r="C3662" s="4"/>
      <c r="D3662" s="4"/>
      <c r="E3662" s="4"/>
      <c r="F3662" s="4"/>
    </row>
    <row r="3663" spans="1:6" x14ac:dyDescent="0.3">
      <c r="A3663" s="7"/>
      <c r="B3663" s="4"/>
      <c r="C3663" s="4"/>
      <c r="D3663" s="4"/>
      <c r="E3663" s="4"/>
      <c r="F3663" s="4"/>
    </row>
    <row r="3664" spans="1:6" x14ac:dyDescent="0.3">
      <c r="A3664" s="7"/>
      <c r="B3664" s="4"/>
      <c r="C3664" s="4"/>
      <c r="D3664" s="4"/>
      <c r="E3664" s="4"/>
      <c r="F3664" s="4"/>
    </row>
    <row r="3665" spans="1:6" x14ac:dyDescent="0.3">
      <c r="A3665" s="7"/>
      <c r="B3665" s="4"/>
      <c r="C3665" s="4"/>
      <c r="D3665" s="4"/>
      <c r="E3665" s="4"/>
      <c r="F3665" s="4"/>
    </row>
    <row r="3666" spans="1:6" x14ac:dyDescent="0.3">
      <c r="A3666" s="7"/>
      <c r="B3666" s="4"/>
      <c r="C3666" s="4"/>
      <c r="D3666" s="4"/>
      <c r="E3666" s="4"/>
      <c r="F3666" s="4"/>
    </row>
    <row r="3667" spans="1:6" x14ac:dyDescent="0.3">
      <c r="A3667" s="7"/>
      <c r="B3667" s="4"/>
      <c r="C3667" s="4"/>
      <c r="D3667" s="4"/>
      <c r="E3667" s="4"/>
      <c r="F3667" s="4"/>
    </row>
    <row r="3668" spans="1:6" x14ac:dyDescent="0.3">
      <c r="A3668" s="7"/>
      <c r="B3668" s="4"/>
      <c r="C3668" s="4"/>
      <c r="D3668" s="4"/>
      <c r="E3668" s="4"/>
      <c r="F3668" s="4"/>
    </row>
    <row r="3669" spans="1:6" x14ac:dyDescent="0.3">
      <c r="A3669" s="7"/>
      <c r="B3669" s="4"/>
      <c r="C3669" s="4"/>
      <c r="D3669" s="4"/>
      <c r="E3669" s="4"/>
      <c r="F3669" s="4"/>
    </row>
    <row r="3670" spans="1:6" x14ac:dyDescent="0.3">
      <c r="A3670" s="7"/>
      <c r="B3670" s="4"/>
      <c r="C3670" s="4"/>
      <c r="D3670" s="4"/>
      <c r="E3670" s="4"/>
      <c r="F3670" s="4"/>
    </row>
    <row r="3671" spans="1:6" x14ac:dyDescent="0.3">
      <c r="A3671" s="7"/>
      <c r="B3671" s="4"/>
      <c r="C3671" s="4"/>
      <c r="D3671" s="4"/>
      <c r="E3671" s="4"/>
      <c r="F3671" s="4"/>
    </row>
    <row r="3672" spans="1:6" x14ac:dyDescent="0.3">
      <c r="A3672" s="7"/>
      <c r="B3672" s="4"/>
      <c r="C3672" s="4"/>
      <c r="D3672" s="4"/>
      <c r="E3672" s="4"/>
      <c r="F3672" s="4"/>
    </row>
    <row r="3673" spans="1:6" x14ac:dyDescent="0.3">
      <c r="A3673" s="7"/>
      <c r="B3673" s="4"/>
      <c r="C3673" s="4"/>
      <c r="D3673" s="4"/>
      <c r="E3673" s="4"/>
      <c r="F3673" s="4"/>
    </row>
    <row r="3674" spans="1:6" x14ac:dyDescent="0.3">
      <c r="A3674" s="7"/>
      <c r="B3674" s="4"/>
      <c r="C3674" s="4"/>
      <c r="D3674" s="4"/>
      <c r="E3674" s="4"/>
      <c r="F3674" s="4"/>
    </row>
    <row r="3675" spans="1:6" x14ac:dyDescent="0.3">
      <c r="A3675" s="7"/>
      <c r="B3675" s="4"/>
      <c r="C3675" s="4"/>
      <c r="D3675" s="4"/>
      <c r="E3675" s="4"/>
      <c r="F3675" s="4"/>
    </row>
    <row r="3676" spans="1:6" x14ac:dyDescent="0.3">
      <c r="A3676" s="7"/>
      <c r="B3676" s="4"/>
      <c r="C3676" s="4"/>
      <c r="D3676" s="4"/>
      <c r="E3676" s="4"/>
      <c r="F3676" s="4"/>
    </row>
    <row r="3677" spans="1:6" x14ac:dyDescent="0.3">
      <c r="A3677" s="7"/>
      <c r="B3677" s="4"/>
      <c r="C3677" s="4"/>
      <c r="D3677" s="4"/>
      <c r="E3677" s="4"/>
      <c r="F3677" s="4"/>
    </row>
    <row r="3678" spans="1:6" x14ac:dyDescent="0.3">
      <c r="A3678" s="7"/>
      <c r="B3678" s="4"/>
      <c r="C3678" s="4"/>
      <c r="D3678" s="4"/>
      <c r="E3678" s="4"/>
      <c r="F3678" s="4"/>
    </row>
    <row r="3679" spans="1:6" x14ac:dyDescent="0.3">
      <c r="A3679" s="7"/>
      <c r="B3679" s="4"/>
      <c r="C3679" s="4"/>
      <c r="D3679" s="4"/>
      <c r="E3679" s="4"/>
      <c r="F3679" s="4"/>
    </row>
    <row r="3680" spans="1:6" x14ac:dyDescent="0.3">
      <c r="A3680" s="7"/>
      <c r="B3680" s="4"/>
      <c r="C3680" s="4"/>
      <c r="D3680" s="4"/>
      <c r="E3680" s="4"/>
      <c r="F3680" s="4"/>
    </row>
    <row r="3681" spans="1:6" x14ac:dyDescent="0.3">
      <c r="A3681" s="7"/>
      <c r="B3681" s="4"/>
      <c r="C3681" s="4"/>
      <c r="D3681" s="4"/>
      <c r="E3681" s="4"/>
      <c r="F3681" s="4"/>
    </row>
    <row r="3682" spans="1:6" x14ac:dyDescent="0.3">
      <c r="A3682" s="7"/>
      <c r="B3682" s="4"/>
      <c r="C3682" s="4"/>
      <c r="D3682" s="4"/>
      <c r="E3682" s="4"/>
      <c r="F3682" s="4"/>
    </row>
    <row r="3683" spans="1:6" x14ac:dyDescent="0.3">
      <c r="A3683" s="7"/>
      <c r="B3683" s="4"/>
      <c r="C3683" s="4"/>
      <c r="D3683" s="4"/>
      <c r="E3683" s="4"/>
      <c r="F3683" s="4"/>
    </row>
    <row r="3684" spans="1:6" x14ac:dyDescent="0.3">
      <c r="A3684" s="7"/>
      <c r="B3684" s="4"/>
      <c r="C3684" s="4"/>
      <c r="D3684" s="4"/>
      <c r="E3684" s="4"/>
      <c r="F3684" s="4"/>
    </row>
    <row r="3685" spans="1:6" x14ac:dyDescent="0.3">
      <c r="A3685" s="7"/>
      <c r="B3685" s="4"/>
      <c r="C3685" s="4"/>
      <c r="D3685" s="4"/>
      <c r="E3685" s="4"/>
      <c r="F3685" s="4"/>
    </row>
    <row r="3686" spans="1:6" x14ac:dyDescent="0.3">
      <c r="A3686" s="7"/>
      <c r="B3686" s="4"/>
      <c r="C3686" s="4"/>
      <c r="D3686" s="4"/>
      <c r="E3686" s="4"/>
      <c r="F3686" s="4"/>
    </row>
    <row r="3687" spans="1:6" x14ac:dyDescent="0.3">
      <c r="A3687" s="7"/>
      <c r="B3687" s="4"/>
      <c r="C3687" s="4"/>
      <c r="D3687" s="4"/>
      <c r="E3687" s="4"/>
      <c r="F3687" s="4"/>
    </row>
    <row r="3688" spans="1:6" x14ac:dyDescent="0.3">
      <c r="A3688" s="7"/>
      <c r="B3688" s="4"/>
      <c r="C3688" s="4"/>
      <c r="D3688" s="4"/>
      <c r="E3688" s="4"/>
      <c r="F3688" s="4"/>
    </row>
    <row r="3689" spans="1:6" x14ac:dyDescent="0.3">
      <c r="A3689" s="7"/>
      <c r="B3689" s="4"/>
      <c r="C3689" s="4"/>
      <c r="D3689" s="4"/>
      <c r="E3689" s="4"/>
      <c r="F3689" s="4"/>
    </row>
    <row r="3690" spans="1:6" x14ac:dyDescent="0.3">
      <c r="A3690" s="7"/>
      <c r="B3690" s="4"/>
      <c r="C3690" s="4"/>
      <c r="D3690" s="4"/>
      <c r="E3690" s="4"/>
      <c r="F3690" s="4"/>
    </row>
    <row r="3691" spans="1:6" x14ac:dyDescent="0.3">
      <c r="A3691" s="7"/>
      <c r="B3691" s="4"/>
      <c r="C3691" s="4"/>
      <c r="D3691" s="4"/>
      <c r="E3691" s="4"/>
      <c r="F3691" s="4"/>
    </row>
    <row r="3692" spans="1:6" x14ac:dyDescent="0.3">
      <c r="A3692" s="7"/>
      <c r="B3692" s="4"/>
      <c r="C3692" s="4"/>
      <c r="D3692" s="4"/>
      <c r="E3692" s="4"/>
      <c r="F3692" s="4"/>
    </row>
    <row r="3693" spans="1:6" x14ac:dyDescent="0.3">
      <c r="A3693" s="7"/>
      <c r="B3693" s="4"/>
      <c r="C3693" s="4"/>
      <c r="D3693" s="4"/>
      <c r="E3693" s="4"/>
      <c r="F3693" s="4"/>
    </row>
    <row r="3694" spans="1:6" x14ac:dyDescent="0.3">
      <c r="A3694" s="7"/>
      <c r="B3694" s="4"/>
      <c r="C3694" s="4"/>
      <c r="D3694" s="4"/>
      <c r="E3694" s="4"/>
      <c r="F3694" s="4"/>
    </row>
    <row r="3695" spans="1:6" x14ac:dyDescent="0.3">
      <c r="A3695" s="7"/>
      <c r="B3695" s="4"/>
      <c r="C3695" s="4"/>
      <c r="D3695" s="4"/>
      <c r="E3695" s="4"/>
      <c r="F3695" s="4"/>
    </row>
    <row r="3696" spans="1:6" x14ac:dyDescent="0.3">
      <c r="A3696" s="7"/>
      <c r="B3696" s="4"/>
      <c r="C3696" s="4"/>
      <c r="D3696" s="4"/>
      <c r="E3696" s="4"/>
      <c r="F3696" s="4"/>
    </row>
    <row r="3697" spans="1:6" x14ac:dyDescent="0.3">
      <c r="A3697" s="7"/>
      <c r="B3697" s="4"/>
      <c r="C3697" s="4"/>
      <c r="D3697" s="4"/>
      <c r="E3697" s="4"/>
      <c r="F3697" s="4"/>
    </row>
    <row r="3698" spans="1:6" x14ac:dyDescent="0.3">
      <c r="A3698" s="7"/>
      <c r="B3698" s="4"/>
      <c r="C3698" s="4"/>
      <c r="D3698" s="4"/>
      <c r="E3698" s="4"/>
      <c r="F3698" s="4"/>
    </row>
    <row r="3699" spans="1:6" x14ac:dyDescent="0.3">
      <c r="A3699" s="7"/>
      <c r="B3699" s="4"/>
      <c r="C3699" s="4"/>
      <c r="D3699" s="4"/>
      <c r="E3699" s="4"/>
      <c r="F3699" s="4"/>
    </row>
    <row r="3700" spans="1:6" x14ac:dyDescent="0.3">
      <c r="A3700" s="7"/>
      <c r="B3700" s="4"/>
      <c r="C3700" s="4"/>
      <c r="D3700" s="4"/>
      <c r="E3700" s="4"/>
      <c r="F3700" s="4"/>
    </row>
    <row r="3701" spans="1:6" x14ac:dyDescent="0.3">
      <c r="A3701" s="7"/>
      <c r="B3701" s="4"/>
      <c r="C3701" s="4"/>
      <c r="D3701" s="4"/>
      <c r="E3701" s="4"/>
      <c r="F3701" s="4"/>
    </row>
    <row r="3702" spans="1:6" x14ac:dyDescent="0.3">
      <c r="A3702" s="7"/>
      <c r="B3702" s="4"/>
      <c r="C3702" s="4"/>
      <c r="D3702" s="4"/>
      <c r="E3702" s="4"/>
      <c r="F3702" s="4"/>
    </row>
    <row r="3703" spans="1:6" x14ac:dyDescent="0.3">
      <c r="A3703" s="7"/>
      <c r="B3703" s="4"/>
      <c r="C3703" s="4"/>
      <c r="D3703" s="4"/>
      <c r="E3703" s="4"/>
      <c r="F3703" s="4"/>
    </row>
    <row r="3704" spans="1:6" x14ac:dyDescent="0.3">
      <c r="A3704" s="7"/>
      <c r="B3704" s="4"/>
      <c r="C3704" s="4"/>
      <c r="D3704" s="4"/>
      <c r="E3704" s="4"/>
      <c r="F3704" s="4"/>
    </row>
    <row r="3705" spans="1:6" x14ac:dyDescent="0.3">
      <c r="A3705" s="7"/>
      <c r="B3705" s="4"/>
      <c r="C3705" s="4"/>
      <c r="D3705" s="4"/>
      <c r="E3705" s="4"/>
      <c r="F3705" s="4"/>
    </row>
    <row r="3706" spans="1:6" x14ac:dyDescent="0.3">
      <c r="A3706" s="7"/>
      <c r="B3706" s="4"/>
      <c r="C3706" s="4"/>
      <c r="D3706" s="4"/>
      <c r="E3706" s="4"/>
      <c r="F3706" s="4"/>
    </row>
    <row r="3707" spans="1:6" x14ac:dyDescent="0.3">
      <c r="A3707" s="7"/>
      <c r="B3707" s="4"/>
      <c r="C3707" s="4"/>
      <c r="D3707" s="4"/>
      <c r="E3707" s="4"/>
      <c r="F3707" s="4"/>
    </row>
    <row r="3708" spans="1:6" x14ac:dyDescent="0.3">
      <c r="A3708" s="7"/>
      <c r="B3708" s="4"/>
      <c r="C3708" s="4"/>
      <c r="D3708" s="4"/>
      <c r="E3708" s="4"/>
      <c r="F3708" s="4"/>
    </row>
    <row r="3709" spans="1:6" x14ac:dyDescent="0.3">
      <c r="A3709" s="7"/>
      <c r="B3709" s="4"/>
      <c r="C3709" s="4"/>
      <c r="D3709" s="4"/>
      <c r="E3709" s="4"/>
      <c r="F3709" s="4"/>
    </row>
    <row r="3710" spans="1:6" x14ac:dyDescent="0.3">
      <c r="A3710" s="7"/>
      <c r="B3710" s="4"/>
      <c r="C3710" s="4"/>
      <c r="D3710" s="4"/>
      <c r="E3710" s="4"/>
      <c r="F3710" s="4"/>
    </row>
    <row r="3711" spans="1:6" x14ac:dyDescent="0.3">
      <c r="A3711" s="7"/>
      <c r="B3711" s="4"/>
      <c r="C3711" s="4"/>
      <c r="D3711" s="4"/>
      <c r="E3711" s="4"/>
      <c r="F3711" s="4"/>
    </row>
    <row r="3712" spans="1:6" x14ac:dyDescent="0.3">
      <c r="A3712" s="7"/>
      <c r="B3712" s="4"/>
      <c r="C3712" s="4"/>
      <c r="D3712" s="4"/>
      <c r="E3712" s="4"/>
      <c r="F3712" s="4"/>
    </row>
    <row r="3713" spans="1:6" x14ac:dyDescent="0.3">
      <c r="A3713" s="7"/>
      <c r="B3713" s="4"/>
      <c r="C3713" s="4"/>
      <c r="D3713" s="4"/>
      <c r="E3713" s="4"/>
      <c r="F3713" s="4"/>
    </row>
    <row r="3714" spans="1:6" x14ac:dyDescent="0.3">
      <c r="A3714" s="7"/>
      <c r="B3714" s="4"/>
      <c r="C3714" s="4"/>
      <c r="D3714" s="4"/>
      <c r="E3714" s="4"/>
      <c r="F3714" s="4"/>
    </row>
    <row r="3715" spans="1:6" x14ac:dyDescent="0.3">
      <c r="A3715" s="7"/>
      <c r="B3715" s="4"/>
      <c r="C3715" s="4"/>
      <c r="D3715" s="4"/>
      <c r="E3715" s="4"/>
      <c r="F3715" s="4"/>
    </row>
    <row r="3716" spans="1:6" x14ac:dyDescent="0.3">
      <c r="A3716" s="7"/>
      <c r="B3716" s="4"/>
      <c r="C3716" s="4"/>
      <c r="D3716" s="4"/>
      <c r="E3716" s="4"/>
      <c r="F3716" s="4"/>
    </row>
    <row r="3717" spans="1:6" x14ac:dyDescent="0.3">
      <c r="A3717" s="7"/>
      <c r="B3717" s="4"/>
      <c r="C3717" s="4"/>
      <c r="D3717" s="4"/>
      <c r="E3717" s="4"/>
      <c r="F3717" s="4"/>
    </row>
    <row r="3718" spans="1:6" x14ac:dyDescent="0.3">
      <c r="A3718" s="7"/>
      <c r="B3718" s="4"/>
      <c r="C3718" s="4"/>
      <c r="D3718" s="4"/>
      <c r="E3718" s="4"/>
      <c r="F3718" s="4"/>
    </row>
    <row r="3719" spans="1:6" x14ac:dyDescent="0.3">
      <c r="A3719" s="7"/>
      <c r="B3719" s="4"/>
      <c r="C3719" s="4"/>
      <c r="D3719" s="4"/>
      <c r="E3719" s="4"/>
      <c r="F3719" s="4"/>
    </row>
    <row r="3720" spans="1:6" x14ac:dyDescent="0.3">
      <c r="A3720" s="7"/>
      <c r="B3720" s="4"/>
      <c r="C3720" s="4"/>
      <c r="D3720" s="4"/>
      <c r="E3720" s="4"/>
      <c r="F3720" s="4"/>
    </row>
    <row r="3721" spans="1:6" x14ac:dyDescent="0.3">
      <c r="A3721" s="7"/>
      <c r="B3721" s="4"/>
      <c r="C3721" s="4"/>
      <c r="D3721" s="4"/>
      <c r="E3721" s="4"/>
      <c r="F3721" s="4"/>
    </row>
    <row r="3722" spans="1:6" x14ac:dyDescent="0.3">
      <c r="A3722" s="7"/>
      <c r="B3722" s="4"/>
      <c r="C3722" s="4"/>
      <c r="D3722" s="4"/>
      <c r="E3722" s="4"/>
      <c r="F3722" s="4"/>
    </row>
    <row r="3723" spans="1:6" x14ac:dyDescent="0.3">
      <c r="A3723" s="7"/>
      <c r="B3723" s="4"/>
      <c r="C3723" s="4"/>
      <c r="D3723" s="4"/>
      <c r="E3723" s="4"/>
      <c r="F3723" s="4"/>
    </row>
    <row r="3724" spans="1:6" x14ac:dyDescent="0.3">
      <c r="A3724" s="7"/>
      <c r="B3724" s="4"/>
      <c r="C3724" s="4"/>
      <c r="D3724" s="4"/>
      <c r="E3724" s="4"/>
      <c r="F3724" s="4"/>
    </row>
    <row r="3725" spans="1:6" x14ac:dyDescent="0.3">
      <c r="A3725" s="7"/>
      <c r="B3725" s="4"/>
      <c r="C3725" s="4"/>
      <c r="D3725" s="4"/>
      <c r="E3725" s="4"/>
      <c r="F3725" s="4"/>
    </row>
    <row r="3726" spans="1:6" x14ac:dyDescent="0.3">
      <c r="A3726" s="7"/>
      <c r="B3726" s="4"/>
      <c r="C3726" s="4"/>
      <c r="D3726" s="4"/>
      <c r="E3726" s="4"/>
      <c r="F3726" s="4"/>
    </row>
    <row r="3727" spans="1:6" x14ac:dyDescent="0.3">
      <c r="A3727" s="7"/>
      <c r="B3727" s="4"/>
      <c r="C3727" s="4"/>
      <c r="D3727" s="4"/>
      <c r="E3727" s="4"/>
      <c r="F3727" s="4"/>
    </row>
    <row r="3728" spans="1:6" x14ac:dyDescent="0.3">
      <c r="A3728" s="7"/>
      <c r="B3728" s="4"/>
      <c r="C3728" s="4"/>
      <c r="D3728" s="4"/>
      <c r="E3728" s="4"/>
      <c r="F3728" s="4"/>
    </row>
    <row r="3729" spans="1:6" x14ac:dyDescent="0.3">
      <c r="A3729" s="7"/>
      <c r="B3729" s="4"/>
      <c r="C3729" s="4"/>
      <c r="D3729" s="4"/>
      <c r="E3729" s="4"/>
      <c r="F3729" s="4"/>
    </row>
    <row r="3730" spans="1:6" x14ac:dyDescent="0.3">
      <c r="A3730" s="7"/>
      <c r="B3730" s="4"/>
      <c r="C3730" s="4"/>
      <c r="D3730" s="4"/>
      <c r="E3730" s="4"/>
      <c r="F3730" s="4"/>
    </row>
    <row r="3731" spans="1:6" x14ac:dyDescent="0.3">
      <c r="A3731" s="7"/>
      <c r="B3731" s="4"/>
      <c r="C3731" s="4"/>
      <c r="D3731" s="4"/>
      <c r="E3731" s="4"/>
      <c r="F3731" s="4"/>
    </row>
    <row r="3732" spans="1:6" x14ac:dyDescent="0.3">
      <c r="A3732" s="7"/>
      <c r="B3732" s="4"/>
      <c r="C3732" s="4"/>
      <c r="D3732" s="4"/>
      <c r="E3732" s="4"/>
      <c r="F3732" s="4"/>
    </row>
    <row r="3733" spans="1:6" x14ac:dyDescent="0.3">
      <c r="A3733" s="7"/>
      <c r="B3733" s="4"/>
      <c r="C3733" s="4"/>
      <c r="D3733" s="4"/>
      <c r="E3733" s="4"/>
      <c r="F3733" s="4"/>
    </row>
    <row r="3734" spans="1:6" x14ac:dyDescent="0.3">
      <c r="A3734" s="7"/>
      <c r="B3734" s="4"/>
      <c r="C3734" s="4"/>
      <c r="D3734" s="4"/>
      <c r="E3734" s="4"/>
      <c r="F3734" s="4"/>
    </row>
    <row r="3735" spans="1:6" x14ac:dyDescent="0.3">
      <c r="A3735" s="7"/>
      <c r="B3735" s="4"/>
      <c r="C3735" s="4"/>
      <c r="D3735" s="4"/>
      <c r="E3735" s="4"/>
      <c r="F3735" s="4"/>
    </row>
    <row r="3736" spans="1:6" x14ac:dyDescent="0.3">
      <c r="A3736" s="7"/>
      <c r="B3736" s="4"/>
      <c r="C3736" s="4"/>
      <c r="D3736" s="4"/>
      <c r="E3736" s="4"/>
      <c r="F3736" s="4"/>
    </row>
    <row r="3737" spans="1:6" x14ac:dyDescent="0.3">
      <c r="A3737" s="7"/>
      <c r="B3737" s="4"/>
      <c r="C3737" s="4"/>
      <c r="D3737" s="4"/>
      <c r="E3737" s="4"/>
      <c r="F3737" s="4"/>
    </row>
    <row r="3738" spans="1:6" x14ac:dyDescent="0.3">
      <c r="A3738" s="7"/>
      <c r="B3738" s="4"/>
      <c r="C3738" s="4"/>
      <c r="D3738" s="4"/>
      <c r="E3738" s="4"/>
      <c r="F3738" s="4"/>
    </row>
    <row r="3739" spans="1:6" x14ac:dyDescent="0.3">
      <c r="A3739" s="7"/>
      <c r="B3739" s="4"/>
      <c r="C3739" s="4"/>
      <c r="D3739" s="4"/>
      <c r="E3739" s="4"/>
      <c r="F3739" s="4"/>
    </row>
    <row r="3740" spans="1:6" x14ac:dyDescent="0.3">
      <c r="A3740" s="7"/>
      <c r="B3740" s="4"/>
      <c r="C3740" s="4"/>
      <c r="D3740" s="4"/>
      <c r="E3740" s="4"/>
      <c r="F3740" s="4"/>
    </row>
    <row r="3741" spans="1:6" x14ac:dyDescent="0.3">
      <c r="A3741" s="7"/>
      <c r="B3741" s="4"/>
      <c r="C3741" s="4"/>
      <c r="D3741" s="4"/>
      <c r="E3741" s="4"/>
      <c r="F3741" s="4"/>
    </row>
    <row r="3742" spans="1:6" x14ac:dyDescent="0.3">
      <c r="A3742" s="7"/>
      <c r="B3742" s="4"/>
      <c r="C3742" s="4"/>
      <c r="D3742" s="4"/>
      <c r="E3742" s="4"/>
      <c r="F3742" s="4"/>
    </row>
    <row r="3743" spans="1:6" x14ac:dyDescent="0.3">
      <c r="A3743" s="7"/>
      <c r="B3743" s="4"/>
      <c r="C3743" s="4"/>
      <c r="D3743" s="4"/>
      <c r="E3743" s="4"/>
      <c r="F3743" s="4"/>
    </row>
    <row r="3744" spans="1:6" x14ac:dyDescent="0.3">
      <c r="A3744" s="7"/>
      <c r="B3744" s="4"/>
      <c r="C3744" s="4"/>
      <c r="D3744" s="4"/>
      <c r="E3744" s="4"/>
      <c r="F3744" s="4"/>
    </row>
    <row r="3745" spans="1:6" x14ac:dyDescent="0.3">
      <c r="A3745" s="7"/>
      <c r="B3745" s="4"/>
      <c r="C3745" s="4"/>
      <c r="D3745" s="4"/>
      <c r="E3745" s="4"/>
      <c r="F3745" s="4"/>
    </row>
    <row r="3746" spans="1:6" x14ac:dyDescent="0.3">
      <c r="A3746" s="7"/>
      <c r="B3746" s="4"/>
      <c r="C3746" s="4"/>
      <c r="D3746" s="4"/>
      <c r="E3746" s="4"/>
      <c r="F3746" s="4"/>
    </row>
    <row r="3747" spans="1:6" x14ac:dyDescent="0.3">
      <c r="A3747" s="7"/>
      <c r="B3747" s="4"/>
      <c r="C3747" s="4"/>
      <c r="D3747" s="4"/>
      <c r="E3747" s="4"/>
      <c r="F3747" s="4"/>
    </row>
    <row r="3748" spans="1:6" x14ac:dyDescent="0.3">
      <c r="A3748" s="7"/>
      <c r="B3748" s="4"/>
      <c r="C3748" s="4"/>
      <c r="D3748" s="4"/>
      <c r="E3748" s="4"/>
      <c r="F3748" s="4"/>
    </row>
    <row r="3749" spans="1:6" x14ac:dyDescent="0.3">
      <c r="A3749" s="7"/>
      <c r="B3749" s="4"/>
      <c r="C3749" s="4"/>
      <c r="D3749" s="4"/>
      <c r="E3749" s="4"/>
      <c r="F3749" s="4"/>
    </row>
    <row r="3750" spans="1:6" x14ac:dyDescent="0.3">
      <c r="A3750" s="7"/>
      <c r="B3750" s="4"/>
      <c r="C3750" s="4"/>
      <c r="D3750" s="4"/>
      <c r="E3750" s="4"/>
      <c r="F3750" s="4"/>
    </row>
    <row r="3751" spans="1:6" x14ac:dyDescent="0.3">
      <c r="A3751" s="7"/>
      <c r="B3751" s="4"/>
      <c r="C3751" s="4"/>
      <c r="D3751" s="4"/>
      <c r="E3751" s="4"/>
      <c r="F3751" s="4"/>
    </row>
    <row r="3752" spans="1:6" x14ac:dyDescent="0.3">
      <c r="A3752" s="7"/>
      <c r="B3752" s="4"/>
      <c r="C3752" s="4"/>
      <c r="D3752" s="4"/>
      <c r="E3752" s="4"/>
      <c r="F3752" s="4"/>
    </row>
    <row r="3753" spans="1:6" x14ac:dyDescent="0.3">
      <c r="A3753" s="7"/>
      <c r="B3753" s="4"/>
      <c r="C3753" s="4"/>
      <c r="D3753" s="4"/>
      <c r="E3753" s="4"/>
      <c r="F3753" s="4"/>
    </row>
    <row r="3754" spans="1:6" x14ac:dyDescent="0.3">
      <c r="A3754" s="7"/>
      <c r="B3754" s="4"/>
      <c r="C3754" s="4"/>
      <c r="D3754" s="4"/>
      <c r="E3754" s="4"/>
      <c r="F3754" s="4"/>
    </row>
    <row r="3755" spans="1:6" x14ac:dyDescent="0.3">
      <c r="A3755" s="7"/>
      <c r="B3755" s="4"/>
      <c r="C3755" s="4"/>
      <c r="D3755" s="4"/>
      <c r="E3755" s="4"/>
      <c r="F3755" s="4"/>
    </row>
    <row r="3756" spans="1:6" x14ac:dyDescent="0.3">
      <c r="A3756" s="7"/>
      <c r="B3756" s="4"/>
      <c r="C3756" s="4"/>
      <c r="D3756" s="4"/>
      <c r="E3756" s="4"/>
      <c r="F3756" s="4"/>
    </row>
    <row r="3757" spans="1:6" x14ac:dyDescent="0.3">
      <c r="A3757" s="7"/>
      <c r="B3757" s="4"/>
      <c r="C3757" s="4"/>
      <c r="D3757" s="4"/>
      <c r="E3757" s="4"/>
      <c r="F3757" s="4"/>
    </row>
    <row r="3758" spans="1:6" x14ac:dyDescent="0.3">
      <c r="A3758" s="7"/>
      <c r="B3758" s="4"/>
      <c r="C3758" s="4"/>
      <c r="D3758" s="4"/>
      <c r="E3758" s="4"/>
      <c r="F3758" s="4"/>
    </row>
    <row r="3759" spans="1:6" x14ac:dyDescent="0.3">
      <c r="A3759" s="7"/>
      <c r="B3759" s="4"/>
      <c r="C3759" s="4"/>
      <c r="D3759" s="4"/>
      <c r="E3759" s="4"/>
      <c r="F3759" s="4"/>
    </row>
    <row r="3760" spans="1:6" x14ac:dyDescent="0.3">
      <c r="A3760" s="7"/>
      <c r="B3760" s="4"/>
      <c r="C3760" s="4"/>
      <c r="D3760" s="4"/>
      <c r="E3760" s="4"/>
      <c r="F3760" s="4"/>
    </row>
    <row r="3761" spans="1:6" x14ac:dyDescent="0.3">
      <c r="A3761" s="7"/>
      <c r="B3761" s="4"/>
      <c r="C3761" s="4"/>
      <c r="D3761" s="4"/>
      <c r="E3761" s="4"/>
      <c r="F3761" s="4"/>
    </row>
    <row r="3762" spans="1:6" x14ac:dyDescent="0.3">
      <c r="A3762" s="7"/>
      <c r="B3762" s="4"/>
      <c r="C3762" s="4"/>
      <c r="D3762" s="4"/>
      <c r="E3762" s="4"/>
      <c r="F3762" s="4"/>
    </row>
    <row r="3763" spans="1:6" x14ac:dyDescent="0.3">
      <c r="A3763" s="7"/>
      <c r="B3763" s="4"/>
      <c r="C3763" s="4"/>
      <c r="D3763" s="4"/>
      <c r="E3763" s="4"/>
      <c r="F3763" s="4"/>
    </row>
    <row r="3764" spans="1:6" x14ac:dyDescent="0.3">
      <c r="A3764" s="7"/>
      <c r="B3764" s="4"/>
      <c r="C3764" s="4"/>
      <c r="D3764" s="4"/>
      <c r="E3764" s="4"/>
      <c r="F3764" s="4"/>
    </row>
    <row r="3765" spans="1:6" x14ac:dyDescent="0.3">
      <c r="A3765" s="7"/>
      <c r="B3765" s="4"/>
      <c r="C3765" s="4"/>
      <c r="D3765" s="4"/>
      <c r="E3765" s="4"/>
      <c r="F3765" s="4"/>
    </row>
    <row r="3766" spans="1:6" x14ac:dyDescent="0.3">
      <c r="A3766" s="7"/>
      <c r="B3766" s="4"/>
      <c r="C3766" s="4"/>
      <c r="D3766" s="4"/>
      <c r="E3766" s="4"/>
      <c r="F3766" s="4"/>
    </row>
    <row r="3767" spans="1:6" x14ac:dyDescent="0.3">
      <c r="A3767" s="7"/>
      <c r="B3767" s="4"/>
      <c r="C3767" s="4"/>
      <c r="D3767" s="4"/>
      <c r="E3767" s="4"/>
      <c r="F3767" s="4"/>
    </row>
    <row r="3768" spans="1:6" x14ac:dyDescent="0.3">
      <c r="A3768" s="7"/>
      <c r="B3768" s="4"/>
      <c r="C3768" s="4"/>
      <c r="D3768" s="4"/>
      <c r="E3768" s="4"/>
      <c r="F3768" s="4"/>
    </row>
    <row r="3769" spans="1:6" x14ac:dyDescent="0.3">
      <c r="A3769" s="7"/>
      <c r="B3769" s="4"/>
      <c r="C3769" s="4"/>
      <c r="D3769" s="4"/>
      <c r="E3769" s="4"/>
      <c r="F3769" s="4"/>
    </row>
    <row r="3770" spans="1:6" x14ac:dyDescent="0.3">
      <c r="A3770" s="7"/>
      <c r="B3770" s="4"/>
      <c r="C3770" s="4"/>
      <c r="D3770" s="4"/>
      <c r="E3770" s="4"/>
      <c r="F3770" s="4"/>
    </row>
    <row r="3771" spans="1:6" x14ac:dyDescent="0.3">
      <c r="A3771" s="7"/>
      <c r="B3771" s="4"/>
      <c r="C3771" s="4"/>
      <c r="D3771" s="4"/>
      <c r="E3771" s="4"/>
      <c r="F3771" s="4"/>
    </row>
    <row r="3772" spans="1:6" x14ac:dyDescent="0.3">
      <c r="A3772" s="7"/>
      <c r="B3772" s="4"/>
      <c r="C3772" s="4"/>
      <c r="D3772" s="4"/>
      <c r="E3772" s="4"/>
      <c r="F3772" s="4"/>
    </row>
    <row r="3773" spans="1:6" x14ac:dyDescent="0.3">
      <c r="A3773" s="7"/>
      <c r="B3773" s="4"/>
      <c r="C3773" s="4"/>
      <c r="D3773" s="4"/>
      <c r="E3773" s="4"/>
      <c r="F3773" s="4"/>
    </row>
    <row r="3774" spans="1:6" x14ac:dyDescent="0.3">
      <c r="A3774" s="7"/>
      <c r="B3774" s="4"/>
      <c r="C3774" s="4"/>
      <c r="D3774" s="4"/>
      <c r="E3774" s="4"/>
      <c r="F3774" s="4"/>
    </row>
    <row r="3775" spans="1:6" x14ac:dyDescent="0.3">
      <c r="A3775" s="7"/>
      <c r="B3775" s="4"/>
      <c r="C3775" s="4"/>
      <c r="D3775" s="4"/>
      <c r="E3775" s="4"/>
      <c r="F3775" s="4"/>
    </row>
    <row r="3776" spans="1:6" x14ac:dyDescent="0.3">
      <c r="A3776" s="7"/>
      <c r="B3776" s="4"/>
      <c r="C3776" s="4"/>
      <c r="D3776" s="4"/>
      <c r="E3776" s="4"/>
      <c r="F3776" s="4"/>
    </row>
    <row r="3777" spans="1:6" x14ac:dyDescent="0.3">
      <c r="A3777" s="7"/>
      <c r="B3777" s="4"/>
      <c r="C3777" s="4"/>
      <c r="D3777" s="4"/>
      <c r="E3777" s="4"/>
      <c r="F3777" s="4"/>
    </row>
    <row r="3778" spans="1:6" x14ac:dyDescent="0.3">
      <c r="A3778" s="7"/>
      <c r="B3778" s="4"/>
      <c r="C3778" s="4"/>
      <c r="D3778" s="4"/>
      <c r="E3778" s="4"/>
      <c r="F3778" s="4"/>
    </row>
    <row r="3779" spans="1:6" x14ac:dyDescent="0.3">
      <c r="A3779" s="7"/>
      <c r="B3779" s="4"/>
      <c r="C3779" s="4"/>
      <c r="D3779" s="4"/>
      <c r="E3779" s="4"/>
      <c r="F3779" s="4"/>
    </row>
    <row r="3780" spans="1:6" x14ac:dyDescent="0.3">
      <c r="A3780" s="7"/>
      <c r="B3780" s="4"/>
      <c r="C3780" s="4"/>
      <c r="D3780" s="4"/>
      <c r="E3780" s="4"/>
      <c r="F3780" s="4"/>
    </row>
    <row r="3781" spans="1:6" x14ac:dyDescent="0.3">
      <c r="A3781" s="7"/>
      <c r="B3781" s="4"/>
      <c r="C3781" s="4"/>
      <c r="D3781" s="4"/>
      <c r="E3781" s="4"/>
      <c r="F3781" s="4"/>
    </row>
    <row r="3782" spans="1:6" x14ac:dyDescent="0.3">
      <c r="A3782" s="7"/>
      <c r="B3782" s="4"/>
      <c r="C3782" s="4"/>
      <c r="D3782" s="4"/>
      <c r="E3782" s="4"/>
      <c r="F3782" s="4"/>
    </row>
    <row r="3783" spans="1:6" x14ac:dyDescent="0.3">
      <c r="A3783" s="7"/>
      <c r="B3783" s="4"/>
      <c r="C3783" s="4"/>
      <c r="D3783" s="4"/>
      <c r="E3783" s="4"/>
      <c r="F3783" s="4"/>
    </row>
    <row r="3784" spans="1:6" x14ac:dyDescent="0.3">
      <c r="A3784" s="7"/>
      <c r="B3784" s="4"/>
      <c r="C3784" s="4"/>
      <c r="D3784" s="4"/>
      <c r="E3784" s="4"/>
      <c r="F3784" s="4"/>
    </row>
    <row r="3785" spans="1:6" x14ac:dyDescent="0.3">
      <c r="A3785" s="7"/>
      <c r="B3785" s="4"/>
      <c r="C3785" s="4"/>
      <c r="D3785" s="4"/>
      <c r="E3785" s="4"/>
      <c r="F3785" s="4"/>
    </row>
    <row r="3786" spans="1:6" x14ac:dyDescent="0.3">
      <c r="A3786" s="7"/>
      <c r="B3786" s="4"/>
      <c r="C3786" s="4"/>
      <c r="D3786" s="4"/>
      <c r="E3786" s="4"/>
      <c r="F3786" s="4"/>
    </row>
    <row r="3787" spans="1:6" x14ac:dyDescent="0.3">
      <c r="A3787" s="7"/>
      <c r="B3787" s="4"/>
      <c r="C3787" s="4"/>
      <c r="D3787" s="4"/>
      <c r="E3787" s="4"/>
      <c r="F3787" s="4"/>
    </row>
    <row r="3788" spans="1:6" x14ac:dyDescent="0.3">
      <c r="A3788" s="7"/>
      <c r="B3788" s="4"/>
      <c r="C3788" s="4"/>
      <c r="D3788" s="4"/>
      <c r="E3788" s="4"/>
      <c r="F3788" s="4"/>
    </row>
    <row r="3789" spans="1:6" x14ac:dyDescent="0.3">
      <c r="A3789" s="7"/>
      <c r="B3789" s="4"/>
      <c r="C3789" s="4"/>
      <c r="D3789" s="4"/>
      <c r="E3789" s="4"/>
      <c r="F3789" s="4"/>
    </row>
    <row r="3790" spans="1:6" x14ac:dyDescent="0.3">
      <c r="A3790" s="7"/>
      <c r="B3790" s="4"/>
      <c r="C3790" s="4"/>
      <c r="D3790" s="4"/>
      <c r="E3790" s="4"/>
      <c r="F3790" s="4"/>
    </row>
    <row r="3791" spans="1:6" x14ac:dyDescent="0.3">
      <c r="A3791" s="7"/>
      <c r="B3791" s="4"/>
      <c r="C3791" s="4"/>
      <c r="D3791" s="4"/>
      <c r="E3791" s="4"/>
      <c r="F3791" s="4"/>
    </row>
    <row r="3792" spans="1:6" x14ac:dyDescent="0.3">
      <c r="A3792" s="7"/>
      <c r="B3792" s="4"/>
      <c r="C3792" s="4"/>
      <c r="D3792" s="4"/>
      <c r="E3792" s="4"/>
      <c r="F3792" s="4"/>
    </row>
    <row r="3793" spans="1:6" x14ac:dyDescent="0.3">
      <c r="A3793" s="7"/>
      <c r="B3793" s="4"/>
      <c r="C3793" s="4"/>
      <c r="D3793" s="4"/>
      <c r="E3793" s="4"/>
      <c r="F3793" s="4"/>
    </row>
    <row r="3794" spans="1:6" x14ac:dyDescent="0.3">
      <c r="A3794" s="7"/>
      <c r="B3794" s="4"/>
      <c r="C3794" s="4"/>
      <c r="D3794" s="4"/>
      <c r="E3794" s="4"/>
      <c r="F3794" s="4"/>
    </row>
    <row r="3795" spans="1:6" x14ac:dyDescent="0.3">
      <c r="A3795" s="7"/>
      <c r="B3795" s="4"/>
      <c r="C3795" s="4"/>
      <c r="D3795" s="4"/>
      <c r="E3795" s="4"/>
      <c r="F3795" s="4"/>
    </row>
    <row r="3796" spans="1:6" x14ac:dyDescent="0.3">
      <c r="A3796" s="7"/>
      <c r="B3796" s="4"/>
      <c r="C3796" s="4"/>
      <c r="D3796" s="4"/>
      <c r="E3796" s="4"/>
      <c r="F3796" s="4"/>
    </row>
    <row r="3797" spans="1:6" x14ac:dyDescent="0.3">
      <c r="A3797" s="7"/>
      <c r="B3797" s="4"/>
      <c r="C3797" s="4"/>
      <c r="D3797" s="4"/>
      <c r="E3797" s="4"/>
      <c r="F3797" s="4"/>
    </row>
    <row r="3798" spans="1:6" x14ac:dyDescent="0.3">
      <c r="A3798" s="7"/>
      <c r="B3798" s="4"/>
      <c r="C3798" s="4"/>
      <c r="D3798" s="4"/>
      <c r="E3798" s="4"/>
      <c r="F3798" s="4"/>
    </row>
    <row r="3799" spans="1:6" x14ac:dyDescent="0.3">
      <c r="A3799" s="7"/>
      <c r="B3799" s="4"/>
      <c r="C3799" s="4"/>
      <c r="D3799" s="4"/>
      <c r="E3799" s="4"/>
      <c r="F3799" s="4"/>
    </row>
    <row r="3800" spans="1:6" x14ac:dyDescent="0.3">
      <c r="A3800" s="7"/>
      <c r="B3800" s="4"/>
      <c r="C3800" s="4"/>
      <c r="D3800" s="4"/>
      <c r="E3800" s="4"/>
      <c r="F3800" s="4"/>
    </row>
    <row r="3801" spans="1:6" x14ac:dyDescent="0.3">
      <c r="A3801" s="7"/>
      <c r="B3801" s="4"/>
      <c r="C3801" s="4"/>
      <c r="D3801" s="4"/>
      <c r="E3801" s="4"/>
      <c r="F3801" s="4"/>
    </row>
    <row r="3802" spans="1:6" x14ac:dyDescent="0.3">
      <c r="A3802" s="7"/>
      <c r="B3802" s="4"/>
      <c r="C3802" s="4"/>
      <c r="D3802" s="4"/>
      <c r="E3802" s="4"/>
      <c r="F3802" s="4"/>
    </row>
    <row r="3803" spans="1:6" x14ac:dyDescent="0.3">
      <c r="A3803" s="7"/>
      <c r="B3803" s="4"/>
      <c r="C3803" s="4"/>
      <c r="D3803" s="4"/>
      <c r="E3803" s="4"/>
      <c r="F3803" s="4"/>
    </row>
    <row r="3804" spans="1:6" x14ac:dyDescent="0.3">
      <c r="A3804" s="7"/>
      <c r="B3804" s="4"/>
      <c r="C3804" s="4"/>
      <c r="D3804" s="4"/>
      <c r="E3804" s="4"/>
      <c r="F3804" s="4"/>
    </row>
    <row r="3805" spans="1:6" x14ac:dyDescent="0.3">
      <c r="A3805" s="7"/>
      <c r="B3805" s="4"/>
      <c r="C3805" s="4"/>
      <c r="D3805" s="4"/>
      <c r="E3805" s="4"/>
      <c r="F3805" s="4"/>
    </row>
    <row r="3806" spans="1:6" x14ac:dyDescent="0.3">
      <c r="A3806" s="7"/>
      <c r="B3806" s="4"/>
      <c r="C3806" s="4"/>
      <c r="D3806" s="4"/>
      <c r="E3806" s="4"/>
      <c r="F3806" s="4"/>
    </row>
    <row r="3807" spans="1:6" x14ac:dyDescent="0.3">
      <c r="A3807" s="7"/>
      <c r="B3807" s="4"/>
      <c r="C3807" s="4"/>
      <c r="D3807" s="4"/>
      <c r="E3807" s="4"/>
      <c r="F3807" s="4"/>
    </row>
    <row r="3808" spans="1:6" x14ac:dyDescent="0.3">
      <c r="A3808" s="7"/>
      <c r="B3808" s="4"/>
      <c r="C3808" s="4"/>
      <c r="D3808" s="4"/>
      <c r="E3808" s="4"/>
      <c r="F3808" s="4"/>
    </row>
    <row r="3809" spans="1:6" x14ac:dyDescent="0.3">
      <c r="A3809" s="7"/>
      <c r="B3809" s="4"/>
      <c r="C3809" s="4"/>
      <c r="D3809" s="4"/>
      <c r="E3809" s="4"/>
      <c r="F3809" s="4"/>
    </row>
    <row r="3810" spans="1:6" x14ac:dyDescent="0.3">
      <c r="A3810" s="7"/>
      <c r="B3810" s="4"/>
      <c r="C3810" s="4"/>
      <c r="D3810" s="4"/>
      <c r="E3810" s="4"/>
      <c r="F3810" s="4"/>
    </row>
    <row r="3811" spans="1:6" x14ac:dyDescent="0.3">
      <c r="A3811" s="7"/>
      <c r="B3811" s="4"/>
      <c r="C3811" s="4"/>
      <c r="D3811" s="4"/>
      <c r="E3811" s="4"/>
      <c r="F3811" s="4"/>
    </row>
    <row r="3812" spans="1:6" x14ac:dyDescent="0.3">
      <c r="A3812" s="7"/>
      <c r="B3812" s="4"/>
      <c r="C3812" s="4"/>
      <c r="D3812" s="4"/>
      <c r="E3812" s="4"/>
      <c r="F3812" s="4"/>
    </row>
    <row r="3813" spans="1:6" x14ac:dyDescent="0.3">
      <c r="A3813" s="7"/>
      <c r="B3813" s="4"/>
      <c r="C3813" s="4"/>
      <c r="D3813" s="4"/>
      <c r="E3813" s="4"/>
      <c r="F3813" s="4"/>
    </row>
    <row r="3814" spans="1:6" x14ac:dyDescent="0.3">
      <c r="A3814" s="7"/>
      <c r="B3814" s="4"/>
      <c r="C3814" s="4"/>
      <c r="D3814" s="4"/>
      <c r="E3814" s="4"/>
      <c r="F3814" s="4"/>
    </row>
    <row r="3815" spans="1:6" x14ac:dyDescent="0.3">
      <c r="A3815" s="7"/>
      <c r="B3815" s="4"/>
      <c r="C3815" s="4"/>
      <c r="D3815" s="4"/>
      <c r="E3815" s="4"/>
      <c r="F3815" s="4"/>
    </row>
    <row r="3816" spans="1:6" x14ac:dyDescent="0.3">
      <c r="A3816" s="7"/>
      <c r="B3816" s="4"/>
      <c r="C3816" s="4"/>
      <c r="D3816" s="4"/>
      <c r="E3816" s="4"/>
      <c r="F3816" s="4"/>
    </row>
    <row r="3817" spans="1:6" x14ac:dyDescent="0.3">
      <c r="A3817" s="7"/>
      <c r="B3817" s="4"/>
      <c r="C3817" s="4"/>
      <c r="D3817" s="4"/>
      <c r="E3817" s="4"/>
      <c r="F3817" s="4"/>
    </row>
    <row r="3818" spans="1:6" x14ac:dyDescent="0.3">
      <c r="A3818" s="7"/>
      <c r="B3818" s="4"/>
      <c r="C3818" s="4"/>
      <c r="D3818" s="4"/>
      <c r="E3818" s="4"/>
      <c r="F3818" s="4"/>
    </row>
    <row r="3819" spans="1:6" x14ac:dyDescent="0.3">
      <c r="A3819" s="7"/>
      <c r="B3819" s="4"/>
      <c r="C3819" s="4"/>
      <c r="D3819" s="4"/>
      <c r="E3819" s="4"/>
      <c r="F3819" s="4"/>
    </row>
    <row r="3820" spans="1:6" x14ac:dyDescent="0.3">
      <c r="A3820" s="7"/>
      <c r="B3820" s="4"/>
      <c r="C3820" s="4"/>
      <c r="D3820" s="4"/>
      <c r="E3820" s="4"/>
      <c r="F3820" s="4"/>
    </row>
    <row r="3821" spans="1:6" x14ac:dyDescent="0.3">
      <c r="A3821" s="7"/>
      <c r="B3821" s="4"/>
      <c r="C3821" s="4"/>
      <c r="D3821" s="4"/>
      <c r="E3821" s="4"/>
      <c r="F3821" s="4"/>
    </row>
    <row r="3822" spans="1:6" x14ac:dyDescent="0.3">
      <c r="A3822" s="7"/>
      <c r="B3822" s="4"/>
      <c r="C3822" s="4"/>
      <c r="D3822" s="4"/>
      <c r="E3822" s="4"/>
      <c r="F3822" s="4"/>
    </row>
    <row r="3823" spans="1:6" x14ac:dyDescent="0.3">
      <c r="A3823" s="7"/>
      <c r="B3823" s="4"/>
      <c r="C3823" s="4"/>
      <c r="D3823" s="4"/>
      <c r="E3823" s="4"/>
      <c r="F3823" s="4"/>
    </row>
    <row r="3824" spans="1:6" x14ac:dyDescent="0.3">
      <c r="A3824" s="7"/>
      <c r="B3824" s="4"/>
      <c r="C3824" s="4"/>
      <c r="D3824" s="4"/>
      <c r="E3824" s="4"/>
      <c r="F3824" s="4"/>
    </row>
    <row r="3825" spans="1:6" x14ac:dyDescent="0.3">
      <c r="A3825" s="7"/>
      <c r="B3825" s="4"/>
      <c r="C3825" s="4"/>
      <c r="D3825" s="4"/>
      <c r="E3825" s="4"/>
      <c r="F3825" s="4"/>
    </row>
    <row r="3826" spans="1:6" x14ac:dyDescent="0.3">
      <c r="A3826" s="7"/>
      <c r="B3826" s="4"/>
      <c r="C3826" s="4"/>
      <c r="D3826" s="4"/>
      <c r="E3826" s="4"/>
      <c r="F3826" s="4"/>
    </row>
    <row r="3827" spans="1:6" x14ac:dyDescent="0.3">
      <c r="A3827" s="7"/>
      <c r="B3827" s="4"/>
      <c r="C3827" s="4"/>
      <c r="D3827" s="4"/>
      <c r="E3827" s="4"/>
      <c r="F3827" s="4"/>
    </row>
    <row r="3828" spans="1:6" x14ac:dyDescent="0.3">
      <c r="A3828" s="7"/>
      <c r="B3828" s="4"/>
      <c r="C3828" s="4"/>
      <c r="D3828" s="4"/>
      <c r="E3828" s="4"/>
      <c r="F3828" s="4"/>
    </row>
    <row r="3829" spans="1:6" x14ac:dyDescent="0.3">
      <c r="A3829" s="7"/>
      <c r="B3829" s="4"/>
      <c r="C3829" s="4"/>
      <c r="D3829" s="4"/>
      <c r="E3829" s="4"/>
      <c r="F3829" s="4"/>
    </row>
    <row r="3830" spans="1:6" x14ac:dyDescent="0.3">
      <c r="A3830" s="7"/>
      <c r="B3830" s="4"/>
      <c r="C3830" s="4"/>
      <c r="D3830" s="4"/>
      <c r="E3830" s="4"/>
      <c r="F3830" s="4"/>
    </row>
    <row r="3831" spans="1:6" x14ac:dyDescent="0.3">
      <c r="A3831" s="7"/>
      <c r="B3831" s="4"/>
      <c r="C3831" s="4"/>
      <c r="D3831" s="4"/>
      <c r="E3831" s="4"/>
      <c r="F3831" s="4"/>
    </row>
    <row r="3832" spans="1:6" x14ac:dyDescent="0.3">
      <c r="A3832" s="7"/>
      <c r="B3832" s="4"/>
      <c r="C3832" s="4"/>
      <c r="D3832" s="4"/>
      <c r="E3832" s="4"/>
      <c r="F3832" s="4"/>
    </row>
    <row r="3833" spans="1:6" x14ac:dyDescent="0.3">
      <c r="A3833" s="7"/>
      <c r="B3833" s="4"/>
      <c r="C3833" s="4"/>
      <c r="D3833" s="4"/>
      <c r="E3833" s="4"/>
      <c r="F3833" s="4"/>
    </row>
    <row r="3834" spans="1:6" x14ac:dyDescent="0.3">
      <c r="A3834" s="7"/>
      <c r="B3834" s="4"/>
      <c r="C3834" s="4"/>
      <c r="D3834" s="4"/>
      <c r="E3834" s="4"/>
      <c r="F3834" s="4"/>
    </row>
    <row r="3835" spans="1:6" x14ac:dyDescent="0.3">
      <c r="A3835" s="7"/>
      <c r="B3835" s="4"/>
      <c r="C3835" s="4"/>
      <c r="D3835" s="4"/>
      <c r="E3835" s="4"/>
      <c r="F3835" s="4"/>
    </row>
    <row r="3836" spans="1:6" x14ac:dyDescent="0.3">
      <c r="A3836" s="7"/>
      <c r="B3836" s="4"/>
      <c r="C3836" s="4"/>
      <c r="D3836" s="4"/>
      <c r="E3836" s="4"/>
      <c r="F3836" s="4"/>
    </row>
    <row r="3837" spans="1:6" x14ac:dyDescent="0.3">
      <c r="A3837" s="7"/>
      <c r="B3837" s="4"/>
      <c r="C3837" s="4"/>
      <c r="D3837" s="4"/>
      <c r="E3837" s="4"/>
      <c r="F3837" s="4"/>
    </row>
    <row r="3838" spans="1:6" x14ac:dyDescent="0.3">
      <c r="A3838" s="7"/>
      <c r="B3838" s="4"/>
      <c r="C3838" s="4"/>
      <c r="D3838" s="4"/>
      <c r="E3838" s="4"/>
      <c r="F3838" s="4"/>
    </row>
    <row r="3839" spans="1:6" x14ac:dyDescent="0.3">
      <c r="A3839" s="7"/>
      <c r="B3839" s="4"/>
      <c r="C3839" s="4"/>
      <c r="D3839" s="4"/>
      <c r="E3839" s="4"/>
      <c r="F3839" s="4"/>
    </row>
    <row r="3840" spans="1:6" x14ac:dyDescent="0.3">
      <c r="A3840" s="7"/>
      <c r="B3840" s="4"/>
      <c r="C3840" s="4"/>
      <c r="D3840" s="4"/>
      <c r="E3840" s="4"/>
      <c r="F3840" s="4"/>
    </row>
    <row r="3841" spans="1:6" x14ac:dyDescent="0.3">
      <c r="A3841" s="7"/>
      <c r="B3841" s="4"/>
      <c r="C3841" s="4"/>
      <c r="D3841" s="4"/>
      <c r="E3841" s="4"/>
      <c r="F3841" s="4"/>
    </row>
    <row r="3842" spans="1:6" x14ac:dyDescent="0.3">
      <c r="A3842" s="7"/>
      <c r="B3842" s="4"/>
      <c r="C3842" s="4"/>
      <c r="D3842" s="4"/>
      <c r="E3842" s="4"/>
      <c r="F3842" s="4"/>
    </row>
    <row r="3843" spans="1:6" x14ac:dyDescent="0.3">
      <c r="A3843" s="7"/>
      <c r="B3843" s="4"/>
      <c r="C3843" s="4"/>
      <c r="D3843" s="4"/>
      <c r="E3843" s="4"/>
      <c r="F3843" s="4"/>
    </row>
    <row r="3844" spans="1:6" x14ac:dyDescent="0.3">
      <c r="A3844" s="7"/>
      <c r="B3844" s="4"/>
      <c r="C3844" s="4"/>
      <c r="D3844" s="4"/>
      <c r="E3844" s="4"/>
      <c r="F3844" s="4"/>
    </row>
    <row r="3845" spans="1:6" x14ac:dyDescent="0.3">
      <c r="A3845" s="7"/>
      <c r="B3845" s="4"/>
      <c r="C3845" s="4"/>
      <c r="D3845" s="4"/>
      <c r="E3845" s="4"/>
      <c r="F3845" s="4"/>
    </row>
    <row r="3846" spans="1:6" x14ac:dyDescent="0.3">
      <c r="A3846" s="7"/>
      <c r="B3846" s="4"/>
      <c r="C3846" s="4"/>
      <c r="D3846" s="4"/>
      <c r="E3846" s="4"/>
      <c r="F3846" s="4"/>
    </row>
    <row r="3847" spans="1:6" x14ac:dyDescent="0.3">
      <c r="A3847" s="7"/>
      <c r="B3847" s="4"/>
      <c r="C3847" s="4"/>
      <c r="D3847" s="4"/>
      <c r="E3847" s="4"/>
      <c r="F3847" s="4"/>
    </row>
    <row r="3848" spans="1:6" x14ac:dyDescent="0.3">
      <c r="A3848" s="7"/>
      <c r="B3848" s="4"/>
      <c r="C3848" s="4"/>
      <c r="D3848" s="4"/>
      <c r="E3848" s="4"/>
      <c r="F3848" s="4"/>
    </row>
    <row r="3849" spans="1:6" x14ac:dyDescent="0.3">
      <c r="A3849" s="7"/>
      <c r="B3849" s="4"/>
      <c r="C3849" s="4"/>
      <c r="D3849" s="4"/>
      <c r="E3849" s="4"/>
      <c r="F3849" s="4"/>
    </row>
    <row r="3850" spans="1:6" x14ac:dyDescent="0.3">
      <c r="A3850" s="7"/>
      <c r="B3850" s="4"/>
      <c r="C3850" s="4"/>
      <c r="D3850" s="4"/>
      <c r="E3850" s="4"/>
      <c r="F3850" s="4"/>
    </row>
    <row r="3851" spans="1:6" x14ac:dyDescent="0.3">
      <c r="A3851" s="7"/>
      <c r="B3851" s="4"/>
      <c r="C3851" s="4"/>
      <c r="D3851" s="4"/>
      <c r="E3851" s="4"/>
      <c r="F3851" s="4"/>
    </row>
    <row r="3852" spans="1:6" x14ac:dyDescent="0.3">
      <c r="A3852" s="7"/>
      <c r="B3852" s="4"/>
      <c r="C3852" s="4"/>
      <c r="D3852" s="4"/>
      <c r="E3852" s="4"/>
      <c r="F3852" s="4"/>
    </row>
    <row r="3853" spans="1:6" x14ac:dyDescent="0.3">
      <c r="A3853" s="7"/>
      <c r="B3853" s="4"/>
      <c r="C3853" s="4"/>
      <c r="D3853" s="4"/>
      <c r="E3853" s="4"/>
      <c r="F3853" s="4"/>
    </row>
    <row r="3854" spans="1:6" x14ac:dyDescent="0.3">
      <c r="A3854" s="7"/>
      <c r="B3854" s="4"/>
      <c r="C3854" s="4"/>
      <c r="D3854" s="4"/>
      <c r="E3854" s="4"/>
      <c r="F3854" s="4"/>
    </row>
    <row r="3855" spans="1:6" x14ac:dyDescent="0.3">
      <c r="A3855" s="7"/>
      <c r="B3855" s="4"/>
      <c r="C3855" s="4"/>
      <c r="D3855" s="4"/>
      <c r="E3855" s="4"/>
      <c r="F3855" s="4"/>
    </row>
    <row r="3856" spans="1:6" x14ac:dyDescent="0.3">
      <c r="A3856" s="7"/>
      <c r="B3856" s="4"/>
      <c r="C3856" s="4"/>
      <c r="D3856" s="4"/>
      <c r="E3856" s="4"/>
      <c r="F3856" s="4"/>
    </row>
    <row r="3857" spans="1:6" x14ac:dyDescent="0.3">
      <c r="A3857" s="7"/>
      <c r="B3857" s="4"/>
      <c r="C3857" s="4"/>
      <c r="D3857" s="4"/>
      <c r="E3857" s="4"/>
      <c r="F3857" s="4"/>
    </row>
    <row r="3858" spans="1:6" x14ac:dyDescent="0.3">
      <c r="A3858" s="7"/>
      <c r="B3858" s="4"/>
      <c r="C3858" s="4"/>
      <c r="D3858" s="4"/>
      <c r="E3858" s="4"/>
      <c r="F3858" s="4"/>
    </row>
    <row r="3859" spans="1:6" x14ac:dyDescent="0.3">
      <c r="A3859" s="7"/>
      <c r="B3859" s="4"/>
      <c r="C3859" s="4"/>
      <c r="D3859" s="4"/>
      <c r="E3859" s="4"/>
      <c r="F3859" s="4"/>
    </row>
    <row r="3860" spans="1:6" x14ac:dyDescent="0.3">
      <c r="A3860" s="7"/>
      <c r="B3860" s="4"/>
      <c r="C3860" s="4"/>
      <c r="D3860" s="4"/>
      <c r="E3860" s="4"/>
      <c r="F3860" s="4"/>
    </row>
    <row r="3861" spans="1:6" x14ac:dyDescent="0.3">
      <c r="A3861" s="7"/>
      <c r="B3861" s="4"/>
      <c r="C3861" s="4"/>
      <c r="D3861" s="4"/>
      <c r="E3861" s="4"/>
      <c r="F3861" s="4"/>
    </row>
    <row r="3862" spans="1:6" x14ac:dyDescent="0.3">
      <c r="A3862" s="7"/>
      <c r="B3862" s="4"/>
      <c r="C3862" s="4"/>
      <c r="D3862" s="4"/>
      <c r="E3862" s="4"/>
      <c r="F3862" s="4"/>
    </row>
    <row r="3863" spans="1:6" x14ac:dyDescent="0.3">
      <c r="A3863" s="7"/>
      <c r="B3863" s="4"/>
      <c r="C3863" s="4"/>
      <c r="D3863" s="4"/>
      <c r="E3863" s="4"/>
      <c r="F3863" s="4"/>
    </row>
    <row r="3864" spans="1:6" x14ac:dyDescent="0.3">
      <c r="A3864" s="7"/>
      <c r="B3864" s="4"/>
      <c r="C3864" s="4"/>
      <c r="D3864" s="4"/>
      <c r="E3864" s="4"/>
      <c r="F3864" s="4"/>
    </row>
    <row r="3865" spans="1:6" x14ac:dyDescent="0.3">
      <c r="A3865" s="7"/>
      <c r="B3865" s="4"/>
      <c r="C3865" s="4"/>
      <c r="D3865" s="4"/>
      <c r="E3865" s="4"/>
      <c r="F3865" s="4"/>
    </row>
    <row r="3866" spans="1:6" x14ac:dyDescent="0.3">
      <c r="A3866" s="7"/>
      <c r="B3866" s="4"/>
      <c r="C3866" s="4"/>
      <c r="D3866" s="4"/>
      <c r="E3866" s="4"/>
      <c r="F3866" s="4"/>
    </row>
    <row r="3867" spans="1:6" x14ac:dyDescent="0.3">
      <c r="A3867" s="7"/>
      <c r="B3867" s="4"/>
      <c r="C3867" s="4"/>
      <c r="D3867" s="4"/>
      <c r="E3867" s="4"/>
      <c r="F3867" s="4"/>
    </row>
    <row r="3868" spans="1:6" x14ac:dyDescent="0.3">
      <c r="A3868" s="7"/>
      <c r="B3868" s="4"/>
      <c r="C3868" s="4"/>
      <c r="D3868" s="4"/>
      <c r="E3868" s="4"/>
      <c r="F3868" s="4"/>
    </row>
    <row r="3869" spans="1:6" x14ac:dyDescent="0.3">
      <c r="A3869" s="7"/>
      <c r="B3869" s="4"/>
      <c r="C3869" s="4"/>
      <c r="D3869" s="4"/>
      <c r="E3869" s="4"/>
      <c r="F3869" s="4"/>
    </row>
    <row r="3870" spans="1:6" x14ac:dyDescent="0.3">
      <c r="A3870" s="7"/>
      <c r="B3870" s="4"/>
      <c r="C3870" s="4"/>
      <c r="D3870" s="4"/>
      <c r="E3870" s="4"/>
      <c r="F3870" s="4"/>
    </row>
    <row r="3871" spans="1:6" x14ac:dyDescent="0.3">
      <c r="A3871" s="7"/>
      <c r="B3871" s="4"/>
      <c r="C3871" s="4"/>
      <c r="D3871" s="4"/>
      <c r="E3871" s="4"/>
      <c r="F3871" s="4"/>
    </row>
    <row r="3872" spans="1:6" x14ac:dyDescent="0.3">
      <c r="A3872" s="7"/>
      <c r="B3872" s="4"/>
      <c r="C3872" s="4"/>
      <c r="D3872" s="4"/>
      <c r="E3872" s="4"/>
      <c r="F3872" s="4"/>
    </row>
    <row r="3873" spans="1:6" x14ac:dyDescent="0.3">
      <c r="A3873" s="7"/>
      <c r="B3873" s="4"/>
      <c r="C3873" s="4"/>
      <c r="D3873" s="4"/>
      <c r="E3873" s="4"/>
      <c r="F3873" s="4"/>
    </row>
    <row r="3874" spans="1:6" x14ac:dyDescent="0.3">
      <c r="A3874" s="7"/>
      <c r="B3874" s="4"/>
      <c r="C3874" s="4"/>
      <c r="D3874" s="4"/>
      <c r="E3874" s="4"/>
      <c r="F3874" s="4"/>
    </row>
    <row r="3875" spans="1:6" x14ac:dyDescent="0.3">
      <c r="A3875" s="7"/>
      <c r="B3875" s="4"/>
      <c r="C3875" s="4"/>
      <c r="D3875" s="4"/>
      <c r="E3875" s="4"/>
      <c r="F3875" s="4"/>
    </row>
    <row r="3876" spans="1:6" x14ac:dyDescent="0.3">
      <c r="A3876" s="7"/>
      <c r="B3876" s="4"/>
      <c r="C3876" s="4"/>
      <c r="D3876" s="4"/>
      <c r="E3876" s="4"/>
      <c r="F3876" s="4"/>
    </row>
    <row r="3877" spans="1:6" x14ac:dyDescent="0.3">
      <c r="A3877" s="7"/>
      <c r="B3877" s="4"/>
      <c r="C3877" s="4"/>
      <c r="D3877" s="4"/>
      <c r="E3877" s="4"/>
      <c r="F3877" s="4"/>
    </row>
    <row r="3878" spans="1:6" x14ac:dyDescent="0.3">
      <c r="A3878" s="7"/>
      <c r="B3878" s="4"/>
      <c r="C3878" s="4"/>
      <c r="D3878" s="4"/>
      <c r="E3878" s="4"/>
      <c r="F3878" s="4"/>
    </row>
    <row r="3879" spans="1:6" x14ac:dyDescent="0.3">
      <c r="A3879" s="7"/>
      <c r="B3879" s="4"/>
      <c r="C3879" s="4"/>
      <c r="D3879" s="4"/>
      <c r="E3879" s="4"/>
      <c r="F3879" s="4"/>
    </row>
    <row r="3880" spans="1:6" x14ac:dyDescent="0.3">
      <c r="A3880" s="7"/>
      <c r="B3880" s="4"/>
      <c r="C3880" s="4"/>
      <c r="D3880" s="4"/>
      <c r="E3880" s="4"/>
      <c r="F3880" s="4"/>
    </row>
    <row r="3881" spans="1:6" x14ac:dyDescent="0.3">
      <c r="A3881" s="7"/>
      <c r="B3881" s="4"/>
      <c r="C3881" s="4"/>
      <c r="D3881" s="4"/>
      <c r="E3881" s="4"/>
      <c r="F3881" s="4"/>
    </row>
    <row r="3882" spans="1:6" x14ac:dyDescent="0.3">
      <c r="A3882" s="7"/>
      <c r="B3882" s="4"/>
      <c r="C3882" s="4"/>
      <c r="D3882" s="4"/>
      <c r="E3882" s="4"/>
      <c r="F3882" s="4"/>
    </row>
    <row r="3883" spans="1:6" x14ac:dyDescent="0.3">
      <c r="A3883" s="7"/>
      <c r="B3883" s="4"/>
      <c r="C3883" s="4"/>
      <c r="D3883" s="4"/>
      <c r="E3883" s="4"/>
      <c r="F3883" s="4"/>
    </row>
    <row r="3884" spans="1:6" x14ac:dyDescent="0.3">
      <c r="A3884" s="7"/>
      <c r="B3884" s="4"/>
      <c r="C3884" s="4"/>
      <c r="D3884" s="4"/>
      <c r="E3884" s="4"/>
      <c r="F3884" s="4"/>
    </row>
    <row r="3885" spans="1:6" x14ac:dyDescent="0.3">
      <c r="A3885" s="7"/>
      <c r="B3885" s="4"/>
      <c r="C3885" s="4"/>
      <c r="D3885" s="4"/>
      <c r="E3885" s="4"/>
      <c r="F3885" s="4"/>
    </row>
    <row r="3886" spans="1:6" x14ac:dyDescent="0.3">
      <c r="A3886" s="7"/>
      <c r="B3886" s="4"/>
      <c r="C3886" s="4"/>
      <c r="D3886" s="4"/>
      <c r="E3886" s="4"/>
      <c r="F3886" s="4"/>
    </row>
    <row r="3887" spans="1:6" x14ac:dyDescent="0.3">
      <c r="A3887" s="7"/>
      <c r="B3887" s="4"/>
      <c r="C3887" s="4"/>
      <c r="D3887" s="4"/>
      <c r="E3887" s="4"/>
      <c r="F3887" s="4"/>
    </row>
    <row r="3888" spans="1:6" x14ac:dyDescent="0.3">
      <c r="A3888" s="7"/>
      <c r="B3888" s="4"/>
      <c r="C3888" s="4"/>
      <c r="D3888" s="4"/>
      <c r="E3888" s="4"/>
      <c r="F3888" s="4"/>
    </row>
    <row r="3889" spans="1:6" x14ac:dyDescent="0.3">
      <c r="A3889" s="7"/>
      <c r="B3889" s="4"/>
      <c r="C3889" s="4"/>
      <c r="D3889" s="4"/>
      <c r="E3889" s="4"/>
      <c r="F3889" s="4"/>
    </row>
    <row r="3890" spans="1:6" x14ac:dyDescent="0.3">
      <c r="A3890" s="7"/>
      <c r="B3890" s="4"/>
      <c r="C3890" s="4"/>
      <c r="D3890" s="4"/>
      <c r="E3890" s="4"/>
      <c r="F3890" s="4"/>
    </row>
    <row r="3891" spans="1:6" x14ac:dyDescent="0.3">
      <c r="A3891" s="7"/>
      <c r="B3891" s="4"/>
      <c r="C3891" s="4"/>
      <c r="D3891" s="4"/>
      <c r="E3891" s="4"/>
      <c r="F3891" s="4"/>
    </row>
    <row r="3892" spans="1:6" x14ac:dyDescent="0.3">
      <c r="A3892" s="7"/>
      <c r="B3892" s="4"/>
      <c r="C3892" s="4"/>
      <c r="D3892" s="4"/>
      <c r="E3892" s="4"/>
      <c r="F3892" s="4"/>
    </row>
    <row r="3893" spans="1:6" x14ac:dyDescent="0.3">
      <c r="A3893" s="7"/>
      <c r="B3893" s="4"/>
      <c r="C3893" s="4"/>
      <c r="D3893" s="4"/>
      <c r="E3893" s="4"/>
      <c r="F3893" s="4"/>
    </row>
    <row r="3894" spans="1:6" x14ac:dyDescent="0.3">
      <c r="A3894" s="7"/>
      <c r="B3894" s="4"/>
      <c r="C3894" s="4"/>
      <c r="D3894" s="4"/>
      <c r="E3894" s="4"/>
      <c r="F3894" s="4"/>
    </row>
    <row r="3895" spans="1:6" x14ac:dyDescent="0.3">
      <c r="A3895" s="7"/>
      <c r="B3895" s="4"/>
      <c r="C3895" s="4"/>
      <c r="D3895" s="4"/>
      <c r="E3895" s="4"/>
      <c r="F3895" s="4"/>
    </row>
    <row r="3896" spans="1:6" x14ac:dyDescent="0.3">
      <c r="A3896" s="7"/>
      <c r="B3896" s="4"/>
      <c r="C3896" s="4"/>
      <c r="D3896" s="4"/>
      <c r="E3896" s="4"/>
      <c r="F3896" s="4"/>
    </row>
    <row r="3897" spans="1:6" x14ac:dyDescent="0.3">
      <c r="A3897" s="7"/>
      <c r="B3897" s="4"/>
      <c r="C3897" s="4"/>
      <c r="D3897" s="4"/>
      <c r="E3897" s="4"/>
      <c r="F3897" s="4"/>
    </row>
    <row r="3898" spans="1:6" x14ac:dyDescent="0.3">
      <c r="A3898" s="7"/>
      <c r="B3898" s="4"/>
      <c r="C3898" s="4"/>
      <c r="D3898" s="4"/>
      <c r="E3898" s="4"/>
      <c r="F3898" s="4"/>
    </row>
    <row r="3899" spans="1:6" x14ac:dyDescent="0.3">
      <c r="A3899" s="7"/>
      <c r="B3899" s="4"/>
      <c r="C3899" s="4"/>
      <c r="D3899" s="4"/>
      <c r="E3899" s="4"/>
      <c r="F3899" s="4"/>
    </row>
    <row r="3900" spans="1:6" x14ac:dyDescent="0.3">
      <c r="A3900" s="7"/>
      <c r="B3900" s="4"/>
      <c r="C3900" s="4"/>
      <c r="D3900" s="4"/>
      <c r="E3900" s="4"/>
      <c r="F3900" s="4"/>
    </row>
    <row r="3901" spans="1:6" x14ac:dyDescent="0.3">
      <c r="A3901" s="7"/>
      <c r="B3901" s="4"/>
      <c r="C3901" s="4"/>
      <c r="D3901" s="4"/>
      <c r="E3901" s="4"/>
      <c r="F3901" s="4"/>
    </row>
    <row r="3902" spans="1:6" x14ac:dyDescent="0.3">
      <c r="A3902" s="7"/>
      <c r="B3902" s="4"/>
      <c r="C3902" s="4"/>
      <c r="D3902" s="4"/>
      <c r="E3902" s="4"/>
      <c r="F3902" s="4"/>
    </row>
    <row r="3903" spans="1:6" x14ac:dyDescent="0.3">
      <c r="A3903" s="7"/>
      <c r="B3903" s="4"/>
      <c r="C3903" s="4"/>
      <c r="D3903" s="4"/>
      <c r="E3903" s="4"/>
      <c r="F3903" s="4"/>
    </row>
    <row r="3904" spans="1:6" x14ac:dyDescent="0.3">
      <c r="A3904" s="7"/>
      <c r="B3904" s="4"/>
      <c r="C3904" s="4"/>
      <c r="D3904" s="4"/>
      <c r="E3904" s="4"/>
      <c r="F3904" s="4"/>
    </row>
    <row r="3905" spans="1:6" x14ac:dyDescent="0.3">
      <c r="A3905" s="7"/>
      <c r="B3905" s="4"/>
      <c r="C3905" s="4"/>
      <c r="D3905" s="4"/>
      <c r="E3905" s="4"/>
      <c r="F3905" s="4"/>
    </row>
    <row r="3906" spans="1:6" x14ac:dyDescent="0.3">
      <c r="A3906" s="7"/>
      <c r="B3906" s="4"/>
      <c r="C3906" s="4"/>
      <c r="D3906" s="4"/>
      <c r="E3906" s="4"/>
      <c r="F3906" s="4"/>
    </row>
    <row r="3907" spans="1:6" x14ac:dyDescent="0.3">
      <c r="A3907" s="7"/>
      <c r="B3907" s="4"/>
      <c r="C3907" s="4"/>
      <c r="D3907" s="4"/>
      <c r="E3907" s="4"/>
      <c r="F3907" s="4"/>
    </row>
    <row r="3908" spans="1:6" x14ac:dyDescent="0.3">
      <c r="A3908" s="7"/>
      <c r="B3908" s="4"/>
      <c r="C3908" s="4"/>
      <c r="D3908" s="4"/>
      <c r="E3908" s="4"/>
      <c r="F3908" s="4"/>
    </row>
    <row r="3909" spans="1:6" x14ac:dyDescent="0.3">
      <c r="A3909" s="7"/>
      <c r="B3909" s="4"/>
      <c r="C3909" s="4"/>
      <c r="D3909" s="4"/>
      <c r="E3909" s="4"/>
      <c r="F3909" s="4"/>
    </row>
    <row r="3910" spans="1:6" x14ac:dyDescent="0.3">
      <c r="A3910" s="7"/>
      <c r="B3910" s="4"/>
      <c r="C3910" s="4"/>
      <c r="D3910" s="4"/>
      <c r="E3910" s="4"/>
      <c r="F3910" s="4"/>
    </row>
    <row r="3911" spans="1:6" x14ac:dyDescent="0.3">
      <c r="A3911" s="7"/>
      <c r="B3911" s="4"/>
      <c r="C3911" s="4"/>
      <c r="D3911" s="4"/>
      <c r="E3911" s="4"/>
      <c r="F3911" s="4"/>
    </row>
    <row r="3912" spans="1:6" x14ac:dyDescent="0.3">
      <c r="A3912" s="7"/>
      <c r="B3912" s="4"/>
      <c r="C3912" s="4"/>
      <c r="D3912" s="4"/>
      <c r="E3912" s="4"/>
      <c r="F3912" s="4"/>
    </row>
    <row r="3913" spans="1:6" x14ac:dyDescent="0.3">
      <c r="A3913" s="7"/>
      <c r="B3913" s="4"/>
      <c r="C3913" s="4"/>
      <c r="D3913" s="4"/>
      <c r="E3913" s="4"/>
      <c r="F3913" s="4"/>
    </row>
    <row r="3914" spans="1:6" x14ac:dyDescent="0.3">
      <c r="A3914" s="7"/>
      <c r="B3914" s="4"/>
      <c r="C3914" s="4"/>
      <c r="D3914" s="4"/>
      <c r="E3914" s="4"/>
      <c r="F3914" s="4"/>
    </row>
    <row r="3915" spans="1:6" x14ac:dyDescent="0.3">
      <c r="A3915" s="7"/>
      <c r="B3915" s="4"/>
      <c r="C3915" s="4"/>
      <c r="D3915" s="4"/>
      <c r="E3915" s="4"/>
      <c r="F3915" s="4"/>
    </row>
    <row r="3916" spans="1:6" x14ac:dyDescent="0.3">
      <c r="A3916" s="7"/>
      <c r="B3916" s="4"/>
      <c r="C3916" s="4"/>
      <c r="D3916" s="4"/>
      <c r="E3916" s="4"/>
      <c r="F3916" s="4"/>
    </row>
    <row r="3917" spans="1:6" x14ac:dyDescent="0.3">
      <c r="A3917" s="7"/>
      <c r="B3917" s="4"/>
      <c r="C3917" s="4"/>
      <c r="D3917" s="4"/>
      <c r="E3917" s="4"/>
      <c r="F3917" s="4"/>
    </row>
    <row r="3918" spans="1:6" x14ac:dyDescent="0.3">
      <c r="A3918" s="7"/>
      <c r="B3918" s="4"/>
      <c r="C3918" s="4"/>
      <c r="D3918" s="4"/>
      <c r="E3918" s="4"/>
      <c r="F3918" s="4"/>
    </row>
    <row r="3919" spans="1:6" x14ac:dyDescent="0.3">
      <c r="A3919" s="7"/>
      <c r="B3919" s="4"/>
      <c r="C3919" s="4"/>
      <c r="D3919" s="4"/>
      <c r="E3919" s="4"/>
      <c r="F3919" s="4"/>
    </row>
    <row r="3920" spans="1:6" x14ac:dyDescent="0.3">
      <c r="A3920" s="7"/>
      <c r="B3920" s="4"/>
      <c r="C3920" s="4"/>
      <c r="D3920" s="4"/>
      <c r="E3920" s="4"/>
      <c r="F3920" s="4"/>
    </row>
    <row r="3921" spans="1:6" x14ac:dyDescent="0.3">
      <c r="A3921" s="7"/>
      <c r="B3921" s="4"/>
      <c r="C3921" s="4"/>
      <c r="D3921" s="4"/>
      <c r="E3921" s="4"/>
      <c r="F3921" s="4"/>
    </row>
    <row r="3922" spans="1:6" x14ac:dyDescent="0.3">
      <c r="A3922" s="7"/>
      <c r="B3922" s="4"/>
      <c r="C3922" s="4"/>
      <c r="D3922" s="4"/>
      <c r="E3922" s="4"/>
      <c r="F3922" s="4"/>
    </row>
    <row r="3923" spans="1:6" x14ac:dyDescent="0.3">
      <c r="A3923" s="7"/>
      <c r="B3923" s="4"/>
      <c r="C3923" s="4"/>
      <c r="D3923" s="4"/>
      <c r="E3923" s="4"/>
      <c r="F3923" s="4"/>
    </row>
    <row r="3924" spans="1:6" x14ac:dyDescent="0.3">
      <c r="A3924" s="7"/>
      <c r="B3924" s="4"/>
      <c r="C3924" s="4"/>
      <c r="D3924" s="4"/>
      <c r="E3924" s="4"/>
      <c r="F3924" s="4"/>
    </row>
    <row r="3925" spans="1:6" x14ac:dyDescent="0.3">
      <c r="A3925" s="7"/>
      <c r="B3925" s="4"/>
      <c r="C3925" s="4"/>
      <c r="D3925" s="4"/>
      <c r="E3925" s="4"/>
      <c r="F3925" s="4"/>
    </row>
    <row r="3926" spans="1:6" x14ac:dyDescent="0.3">
      <c r="A3926" s="7"/>
      <c r="B3926" s="4"/>
      <c r="C3926" s="4"/>
      <c r="D3926" s="4"/>
      <c r="E3926" s="4"/>
      <c r="F3926" s="4"/>
    </row>
    <row r="3927" spans="1:6" x14ac:dyDescent="0.3">
      <c r="A3927" s="7"/>
      <c r="B3927" s="4"/>
      <c r="C3927" s="4"/>
      <c r="D3927" s="4"/>
      <c r="E3927" s="4"/>
      <c r="F3927" s="4"/>
    </row>
    <row r="3928" spans="1:6" x14ac:dyDescent="0.3">
      <c r="A3928" s="7"/>
      <c r="B3928" s="4"/>
      <c r="C3928" s="4"/>
      <c r="D3928" s="4"/>
      <c r="E3928" s="4"/>
      <c r="F3928" s="4"/>
    </row>
    <row r="3929" spans="1:6" x14ac:dyDescent="0.3">
      <c r="A3929" s="7"/>
      <c r="B3929" s="4"/>
      <c r="C3929" s="4"/>
      <c r="D3929" s="4"/>
      <c r="E3929" s="4"/>
      <c r="F3929" s="4"/>
    </row>
    <row r="3930" spans="1:6" x14ac:dyDescent="0.3">
      <c r="A3930" s="7"/>
      <c r="B3930" s="4"/>
      <c r="C3930" s="4"/>
      <c r="D3930" s="4"/>
      <c r="E3930" s="4"/>
      <c r="F3930" s="4"/>
    </row>
    <row r="3931" spans="1:6" x14ac:dyDescent="0.3">
      <c r="A3931" s="7"/>
      <c r="B3931" s="4"/>
      <c r="C3931" s="4"/>
      <c r="D3931" s="4"/>
      <c r="E3931" s="4"/>
      <c r="F3931" s="4"/>
    </row>
    <row r="3932" spans="1:6" x14ac:dyDescent="0.3">
      <c r="A3932" s="7"/>
      <c r="B3932" s="4"/>
      <c r="C3932" s="4"/>
      <c r="D3932" s="4"/>
      <c r="E3932" s="4"/>
      <c r="F3932" s="4"/>
    </row>
    <row r="3933" spans="1:6" x14ac:dyDescent="0.3">
      <c r="A3933" s="7"/>
      <c r="B3933" s="4"/>
      <c r="C3933" s="4"/>
      <c r="D3933" s="4"/>
      <c r="E3933" s="4"/>
      <c r="F3933" s="4"/>
    </row>
    <row r="3934" spans="1:6" x14ac:dyDescent="0.3">
      <c r="A3934" s="7"/>
      <c r="B3934" s="4"/>
      <c r="C3934" s="4"/>
      <c r="D3934" s="4"/>
      <c r="E3934" s="4"/>
      <c r="F3934" s="4"/>
    </row>
    <row r="3935" spans="1:6" x14ac:dyDescent="0.3">
      <c r="A3935" s="7"/>
      <c r="B3935" s="4"/>
      <c r="C3935" s="4"/>
      <c r="D3935" s="4"/>
      <c r="E3935" s="4"/>
      <c r="F3935" s="4"/>
    </row>
    <row r="3936" spans="1:6" x14ac:dyDescent="0.3">
      <c r="A3936" s="7"/>
      <c r="B3936" s="4"/>
      <c r="C3936" s="4"/>
      <c r="D3936" s="4"/>
      <c r="E3936" s="4"/>
      <c r="F3936" s="4"/>
    </row>
    <row r="3937" spans="1:6" x14ac:dyDescent="0.3">
      <c r="A3937" s="7"/>
      <c r="B3937" s="4"/>
      <c r="C3937" s="4"/>
      <c r="D3937" s="4"/>
      <c r="E3937" s="4"/>
      <c r="F3937" s="4"/>
    </row>
    <row r="3938" spans="1:6" x14ac:dyDescent="0.3">
      <c r="A3938" s="7"/>
      <c r="B3938" s="4"/>
      <c r="C3938" s="4"/>
      <c r="D3938" s="4"/>
      <c r="E3938" s="4"/>
      <c r="F3938" s="4"/>
    </row>
    <row r="3939" spans="1:6" x14ac:dyDescent="0.3">
      <c r="A3939" s="7"/>
      <c r="B3939" s="4"/>
      <c r="C3939" s="4"/>
      <c r="D3939" s="4"/>
      <c r="E3939" s="4"/>
      <c r="F3939" s="4"/>
    </row>
    <row r="3940" spans="1:6" x14ac:dyDescent="0.3">
      <c r="A3940" s="7"/>
      <c r="B3940" s="4"/>
      <c r="C3940" s="4"/>
      <c r="D3940" s="4"/>
      <c r="E3940" s="4"/>
      <c r="F3940" s="4"/>
    </row>
    <row r="3941" spans="1:6" x14ac:dyDescent="0.3">
      <c r="A3941" s="7"/>
      <c r="B3941" s="4"/>
      <c r="C3941" s="4"/>
      <c r="D3941" s="4"/>
      <c r="E3941" s="4"/>
      <c r="F3941" s="4"/>
    </row>
    <row r="3942" spans="1:6" x14ac:dyDescent="0.3">
      <c r="A3942" s="7"/>
      <c r="B3942" s="4"/>
      <c r="C3942" s="4"/>
      <c r="D3942" s="4"/>
      <c r="E3942" s="4"/>
      <c r="F3942" s="4"/>
    </row>
    <row r="3943" spans="1:6" x14ac:dyDescent="0.3">
      <c r="A3943" s="7"/>
      <c r="B3943" s="4"/>
      <c r="C3943" s="4"/>
      <c r="D3943" s="4"/>
      <c r="E3943" s="4"/>
      <c r="F3943" s="4"/>
    </row>
    <row r="3944" spans="1:6" x14ac:dyDescent="0.3">
      <c r="A3944" s="7"/>
      <c r="B3944" s="4"/>
      <c r="C3944" s="4"/>
      <c r="D3944" s="4"/>
      <c r="E3944" s="4"/>
      <c r="F3944" s="4"/>
    </row>
    <row r="3945" spans="1:6" x14ac:dyDescent="0.3">
      <c r="A3945" s="7"/>
      <c r="B3945" s="4"/>
      <c r="C3945" s="4"/>
      <c r="D3945" s="4"/>
      <c r="E3945" s="4"/>
      <c r="F3945" s="4"/>
    </row>
    <row r="3946" spans="1:6" x14ac:dyDescent="0.3">
      <c r="A3946" s="7"/>
      <c r="B3946" s="4"/>
      <c r="C3946" s="4"/>
      <c r="D3946" s="4"/>
      <c r="E3946" s="4"/>
      <c r="F3946" s="4"/>
    </row>
    <row r="3947" spans="1:6" x14ac:dyDescent="0.3">
      <c r="A3947" s="7"/>
      <c r="B3947" s="4"/>
      <c r="C3947" s="4"/>
      <c r="D3947" s="4"/>
      <c r="E3947" s="4"/>
      <c r="F3947" s="4"/>
    </row>
    <row r="3948" spans="1:6" x14ac:dyDescent="0.3">
      <c r="A3948" s="7"/>
      <c r="B3948" s="4"/>
      <c r="C3948" s="4"/>
      <c r="D3948" s="4"/>
      <c r="E3948" s="4"/>
      <c r="F3948" s="4"/>
    </row>
    <row r="3949" spans="1:6" x14ac:dyDescent="0.3">
      <c r="A3949" s="7"/>
      <c r="B3949" s="4"/>
      <c r="C3949" s="4"/>
      <c r="D3949" s="4"/>
      <c r="E3949" s="4"/>
      <c r="F3949" s="4"/>
    </row>
    <row r="3950" spans="1:6" x14ac:dyDescent="0.3">
      <c r="A3950" s="7"/>
      <c r="B3950" s="4"/>
      <c r="C3950" s="4"/>
      <c r="D3950" s="4"/>
      <c r="E3950" s="4"/>
      <c r="F3950" s="4"/>
    </row>
    <row r="3951" spans="1:6" x14ac:dyDescent="0.3">
      <c r="A3951" s="7"/>
      <c r="B3951" s="4"/>
      <c r="C3951" s="4"/>
      <c r="D3951" s="4"/>
      <c r="E3951" s="4"/>
      <c r="F3951" s="4"/>
    </row>
    <row r="3952" spans="1:6" x14ac:dyDescent="0.3">
      <c r="A3952" s="7"/>
      <c r="B3952" s="4"/>
      <c r="C3952" s="4"/>
      <c r="D3952" s="4"/>
      <c r="E3952" s="4"/>
      <c r="F3952" s="4"/>
    </row>
    <row r="3953" spans="1:6" x14ac:dyDescent="0.3">
      <c r="A3953" s="7"/>
      <c r="B3953" s="4"/>
      <c r="C3953" s="4"/>
      <c r="D3953" s="4"/>
      <c r="E3953" s="4"/>
      <c r="F3953" s="4"/>
    </row>
    <row r="3954" spans="1:6" x14ac:dyDescent="0.3">
      <c r="A3954" s="7"/>
      <c r="B3954" s="4"/>
      <c r="C3954" s="4"/>
      <c r="D3954" s="4"/>
      <c r="E3954" s="4"/>
      <c r="F3954" s="4"/>
    </row>
    <row r="3955" spans="1:6" x14ac:dyDescent="0.3">
      <c r="A3955" s="7"/>
      <c r="B3955" s="4"/>
      <c r="C3955" s="4"/>
      <c r="D3955" s="4"/>
      <c r="E3955" s="4"/>
      <c r="F3955" s="4"/>
    </row>
    <row r="3956" spans="1:6" x14ac:dyDescent="0.3">
      <c r="A3956" s="7"/>
      <c r="B3956" s="4"/>
      <c r="C3956" s="4"/>
      <c r="D3956" s="4"/>
      <c r="E3956" s="4"/>
      <c r="F3956" s="4"/>
    </row>
    <row r="3957" spans="1:6" x14ac:dyDescent="0.3">
      <c r="A3957" s="7"/>
      <c r="B3957" s="4"/>
      <c r="C3957" s="4"/>
      <c r="D3957" s="4"/>
      <c r="E3957" s="4"/>
      <c r="F3957" s="4"/>
    </row>
    <row r="3958" spans="1:6" x14ac:dyDescent="0.3">
      <c r="A3958" s="7"/>
      <c r="B3958" s="4"/>
      <c r="C3958" s="4"/>
      <c r="D3958" s="4"/>
      <c r="E3958" s="4"/>
      <c r="F3958" s="4"/>
    </row>
    <row r="3959" spans="1:6" x14ac:dyDescent="0.3">
      <c r="A3959" s="7"/>
      <c r="B3959" s="4"/>
      <c r="C3959" s="4"/>
      <c r="D3959" s="4"/>
      <c r="E3959" s="4"/>
      <c r="F3959" s="4"/>
    </row>
    <row r="3960" spans="1:6" x14ac:dyDescent="0.3">
      <c r="A3960" s="7"/>
      <c r="B3960" s="4"/>
      <c r="C3960" s="4"/>
      <c r="D3960" s="4"/>
      <c r="E3960" s="4"/>
      <c r="F3960" s="4"/>
    </row>
    <row r="3961" spans="1:6" x14ac:dyDescent="0.3">
      <c r="A3961" s="7"/>
      <c r="B3961" s="4"/>
      <c r="C3961" s="4"/>
      <c r="D3961" s="4"/>
      <c r="E3961" s="4"/>
      <c r="F3961" s="4"/>
    </row>
    <row r="3962" spans="1:6" x14ac:dyDescent="0.3">
      <c r="A3962" s="7"/>
      <c r="B3962" s="4"/>
      <c r="C3962" s="4"/>
      <c r="D3962" s="4"/>
      <c r="E3962" s="4"/>
      <c r="F3962" s="4"/>
    </row>
    <row r="3963" spans="1:6" x14ac:dyDescent="0.3">
      <c r="A3963" s="7"/>
      <c r="B3963" s="4"/>
      <c r="C3963" s="4"/>
      <c r="D3963" s="4"/>
      <c r="E3963" s="4"/>
      <c r="F3963" s="4"/>
    </row>
    <row r="3964" spans="1:6" x14ac:dyDescent="0.3">
      <c r="A3964" s="7"/>
      <c r="B3964" s="4"/>
      <c r="C3964" s="4"/>
      <c r="D3964" s="4"/>
      <c r="E3964" s="4"/>
      <c r="F3964" s="4"/>
    </row>
    <row r="3965" spans="1:6" x14ac:dyDescent="0.3">
      <c r="A3965" s="7"/>
      <c r="B3965" s="4"/>
      <c r="C3965" s="4"/>
      <c r="D3965" s="4"/>
      <c r="E3965" s="4"/>
      <c r="F3965" s="4"/>
    </row>
    <row r="3966" spans="1:6" x14ac:dyDescent="0.3">
      <c r="A3966" s="7"/>
      <c r="B3966" s="4"/>
      <c r="C3966" s="4"/>
      <c r="D3966" s="4"/>
      <c r="E3966" s="4"/>
      <c r="F3966" s="4"/>
    </row>
    <row r="3967" spans="1:6" x14ac:dyDescent="0.3">
      <c r="A3967" s="7"/>
      <c r="B3967" s="4"/>
      <c r="C3967" s="4"/>
      <c r="D3967" s="4"/>
      <c r="E3967" s="4"/>
      <c r="F3967" s="4"/>
    </row>
    <row r="3968" spans="1:6" x14ac:dyDescent="0.3">
      <c r="A3968" s="7"/>
      <c r="B3968" s="4"/>
      <c r="C3968" s="4"/>
      <c r="D3968" s="4"/>
      <c r="E3968" s="4"/>
      <c r="F3968" s="4"/>
    </row>
    <row r="3969" spans="1:6" x14ac:dyDescent="0.3">
      <c r="A3969" s="7"/>
      <c r="B3969" s="4"/>
      <c r="C3969" s="4"/>
      <c r="D3969" s="4"/>
      <c r="E3969" s="4"/>
      <c r="F3969" s="4"/>
    </row>
    <row r="3970" spans="1:6" x14ac:dyDescent="0.3">
      <c r="A3970" s="7"/>
      <c r="B3970" s="4"/>
      <c r="C3970" s="4"/>
      <c r="D3970" s="4"/>
      <c r="E3970" s="4"/>
      <c r="F3970" s="4"/>
    </row>
    <row r="3971" spans="1:6" x14ac:dyDescent="0.3">
      <c r="A3971" s="7"/>
      <c r="B3971" s="4"/>
      <c r="C3971" s="4"/>
      <c r="D3971" s="4"/>
      <c r="E3971" s="4"/>
      <c r="F3971" s="4"/>
    </row>
    <row r="3972" spans="1:6" x14ac:dyDescent="0.3">
      <c r="A3972" s="7"/>
      <c r="B3972" s="4"/>
      <c r="C3972" s="4"/>
      <c r="D3972" s="4"/>
      <c r="E3972" s="4"/>
      <c r="F3972" s="4"/>
    </row>
    <row r="3973" spans="1:6" x14ac:dyDescent="0.3">
      <c r="A3973" s="7"/>
      <c r="B3973" s="4"/>
      <c r="C3973" s="4"/>
      <c r="D3973" s="4"/>
      <c r="E3973" s="4"/>
      <c r="F3973" s="4"/>
    </row>
    <row r="3974" spans="1:6" x14ac:dyDescent="0.3">
      <c r="A3974" s="7"/>
      <c r="B3974" s="4"/>
      <c r="C3974" s="4"/>
      <c r="D3974" s="4"/>
      <c r="E3974" s="4"/>
      <c r="F3974" s="4"/>
    </row>
    <row r="3975" spans="1:6" x14ac:dyDescent="0.3">
      <c r="A3975" s="7"/>
      <c r="B3975" s="4"/>
      <c r="C3975" s="4"/>
      <c r="D3975" s="4"/>
      <c r="E3975" s="4"/>
      <c r="F3975" s="4"/>
    </row>
    <row r="3976" spans="1:6" x14ac:dyDescent="0.3">
      <c r="A3976" s="7"/>
      <c r="B3976" s="4"/>
      <c r="C3976" s="4"/>
      <c r="D3976" s="4"/>
      <c r="E3976" s="4"/>
      <c r="F3976" s="4"/>
    </row>
    <row r="3977" spans="1:6" x14ac:dyDescent="0.3">
      <c r="A3977" s="7"/>
      <c r="B3977" s="4"/>
      <c r="C3977" s="4"/>
      <c r="D3977" s="4"/>
      <c r="E3977" s="4"/>
      <c r="F3977" s="4"/>
    </row>
    <row r="3978" spans="1:6" x14ac:dyDescent="0.3">
      <c r="A3978" s="7"/>
      <c r="B3978" s="4"/>
      <c r="C3978" s="4"/>
      <c r="D3978" s="4"/>
      <c r="E3978" s="4"/>
      <c r="F3978" s="4"/>
    </row>
    <row r="3979" spans="1:6" x14ac:dyDescent="0.3">
      <c r="A3979" s="7"/>
      <c r="B3979" s="4"/>
      <c r="C3979" s="4"/>
      <c r="D3979" s="4"/>
      <c r="E3979" s="4"/>
      <c r="F3979" s="4"/>
    </row>
    <row r="3980" spans="1:6" x14ac:dyDescent="0.3">
      <c r="A3980" s="7"/>
      <c r="B3980" s="4"/>
      <c r="C3980" s="4"/>
      <c r="D3980" s="4"/>
      <c r="E3980" s="4"/>
      <c r="F3980" s="4"/>
    </row>
    <row r="3981" spans="1:6" x14ac:dyDescent="0.3">
      <c r="A3981" s="7"/>
      <c r="B3981" s="4"/>
      <c r="C3981" s="4"/>
      <c r="D3981" s="4"/>
      <c r="E3981" s="4"/>
      <c r="F3981" s="4"/>
    </row>
    <row r="3982" spans="1:6" x14ac:dyDescent="0.3">
      <c r="A3982" s="7"/>
      <c r="B3982" s="4"/>
      <c r="C3982" s="4"/>
      <c r="D3982" s="4"/>
      <c r="E3982" s="4"/>
      <c r="F3982" s="4"/>
    </row>
    <row r="3983" spans="1:6" x14ac:dyDescent="0.3">
      <c r="A3983" s="7"/>
      <c r="B3983" s="4"/>
      <c r="C3983" s="4"/>
      <c r="D3983" s="4"/>
      <c r="E3983" s="4"/>
      <c r="F3983" s="4"/>
    </row>
    <row r="3984" spans="1:6" x14ac:dyDescent="0.3">
      <c r="A3984" s="7"/>
      <c r="B3984" s="4"/>
      <c r="C3984" s="4"/>
      <c r="D3984" s="4"/>
      <c r="E3984" s="4"/>
      <c r="F3984" s="4"/>
    </row>
    <row r="3985" spans="1:6" x14ac:dyDescent="0.3">
      <c r="A3985" s="7"/>
      <c r="B3985" s="4"/>
      <c r="C3985" s="4"/>
      <c r="D3985" s="4"/>
      <c r="E3985" s="4"/>
      <c r="F3985" s="4"/>
    </row>
    <row r="3986" spans="1:6" x14ac:dyDescent="0.3">
      <c r="A3986" s="7"/>
      <c r="B3986" s="4"/>
      <c r="C3986" s="4"/>
      <c r="D3986" s="4"/>
      <c r="E3986" s="4"/>
      <c r="F3986" s="4"/>
    </row>
    <row r="3987" spans="1:6" x14ac:dyDescent="0.3">
      <c r="A3987" s="7"/>
      <c r="B3987" s="4"/>
      <c r="C3987" s="4"/>
      <c r="D3987" s="4"/>
      <c r="E3987" s="4"/>
      <c r="F3987" s="4"/>
    </row>
    <row r="3988" spans="1:6" x14ac:dyDescent="0.3">
      <c r="A3988" s="7"/>
      <c r="B3988" s="4"/>
      <c r="C3988" s="4"/>
      <c r="D3988" s="4"/>
      <c r="E3988" s="4"/>
      <c r="F3988" s="4"/>
    </row>
    <row r="3989" spans="1:6" x14ac:dyDescent="0.3">
      <c r="A3989" s="7"/>
      <c r="B3989" s="4"/>
      <c r="C3989" s="4"/>
      <c r="D3989" s="4"/>
      <c r="E3989" s="4"/>
      <c r="F3989" s="4"/>
    </row>
    <row r="3990" spans="1:6" x14ac:dyDescent="0.3">
      <c r="A3990" s="7"/>
      <c r="B3990" s="4"/>
      <c r="C3990" s="4"/>
      <c r="D3990" s="4"/>
      <c r="E3990" s="4"/>
      <c r="F3990" s="4"/>
    </row>
    <row r="3991" spans="1:6" x14ac:dyDescent="0.3">
      <c r="A3991" s="7"/>
      <c r="B3991" s="4"/>
      <c r="C3991" s="4"/>
      <c r="D3991" s="4"/>
      <c r="E3991" s="4"/>
      <c r="F3991" s="4"/>
    </row>
    <row r="3992" spans="1:6" x14ac:dyDescent="0.3">
      <c r="A3992" s="7"/>
      <c r="B3992" s="4"/>
      <c r="C3992" s="4"/>
      <c r="D3992" s="4"/>
      <c r="E3992" s="4"/>
      <c r="F3992" s="4"/>
    </row>
    <row r="3993" spans="1:6" x14ac:dyDescent="0.3">
      <c r="A3993" s="7"/>
      <c r="B3993" s="4"/>
      <c r="C3993" s="4"/>
      <c r="D3993" s="4"/>
      <c r="E3993" s="4"/>
      <c r="F3993" s="4"/>
    </row>
    <row r="3994" spans="1:6" x14ac:dyDescent="0.3">
      <c r="A3994" s="7"/>
      <c r="B3994" s="4"/>
      <c r="C3994" s="4"/>
      <c r="D3994" s="4"/>
      <c r="E3994" s="4"/>
      <c r="F3994" s="4"/>
    </row>
    <row r="3995" spans="1:6" x14ac:dyDescent="0.3">
      <c r="A3995" s="7"/>
      <c r="B3995" s="4"/>
      <c r="C3995" s="4"/>
      <c r="D3995" s="4"/>
      <c r="E3995" s="4"/>
      <c r="F3995" s="4"/>
    </row>
    <row r="3996" spans="1:6" x14ac:dyDescent="0.3">
      <c r="A3996" s="7"/>
      <c r="B3996" s="4"/>
      <c r="C3996" s="4"/>
      <c r="D3996" s="4"/>
      <c r="E3996" s="4"/>
      <c r="F3996" s="4"/>
    </row>
    <row r="3997" spans="1:6" x14ac:dyDescent="0.3">
      <c r="A3997" s="7"/>
      <c r="B3997" s="4"/>
      <c r="C3997" s="4"/>
      <c r="D3997" s="4"/>
      <c r="E3997" s="4"/>
      <c r="F3997" s="4"/>
    </row>
    <row r="3998" spans="1:6" x14ac:dyDescent="0.3">
      <c r="A3998" s="7"/>
      <c r="B3998" s="4"/>
      <c r="C3998" s="4"/>
      <c r="D3998" s="4"/>
      <c r="E3998" s="4"/>
      <c r="F3998" s="4"/>
    </row>
    <row r="3999" spans="1:6" x14ac:dyDescent="0.3">
      <c r="A3999" s="7"/>
      <c r="B3999" s="4"/>
      <c r="C3999" s="4"/>
      <c r="D3999" s="4"/>
      <c r="E3999" s="4"/>
      <c r="F3999" s="4"/>
    </row>
    <row r="4000" spans="1:6" x14ac:dyDescent="0.3">
      <c r="A4000" s="7"/>
      <c r="B4000" s="4"/>
      <c r="C4000" s="4"/>
      <c r="D4000" s="4"/>
      <c r="E4000" s="4"/>
      <c r="F4000" s="4"/>
    </row>
    <row r="4001" spans="1:6" x14ac:dyDescent="0.3">
      <c r="A4001" s="7"/>
      <c r="B4001" s="4"/>
      <c r="C4001" s="4"/>
      <c r="D4001" s="4"/>
      <c r="E4001" s="4"/>
      <c r="F4001" s="4"/>
    </row>
    <row r="4002" spans="1:6" x14ac:dyDescent="0.3">
      <c r="A4002" s="7"/>
      <c r="B4002" s="4"/>
      <c r="C4002" s="4"/>
      <c r="D4002" s="4"/>
      <c r="E4002" s="4"/>
      <c r="F4002" s="4"/>
    </row>
    <row r="4003" spans="1:6" x14ac:dyDescent="0.3">
      <c r="A4003" s="7"/>
      <c r="B4003" s="4"/>
      <c r="C4003" s="4"/>
      <c r="D4003" s="4"/>
      <c r="E4003" s="4"/>
      <c r="F4003" s="4"/>
    </row>
    <row r="4004" spans="1:6" x14ac:dyDescent="0.3">
      <c r="A4004" s="7"/>
      <c r="B4004" s="4"/>
      <c r="C4004" s="4"/>
      <c r="D4004" s="4"/>
      <c r="E4004" s="4"/>
      <c r="F4004" s="4"/>
    </row>
    <row r="4005" spans="1:6" x14ac:dyDescent="0.3">
      <c r="A4005" s="7"/>
      <c r="B4005" s="4"/>
      <c r="C4005" s="4"/>
      <c r="D4005" s="4"/>
      <c r="E4005" s="4"/>
      <c r="F4005" s="4"/>
    </row>
    <row r="4006" spans="1:6" x14ac:dyDescent="0.3">
      <c r="A4006" s="7"/>
      <c r="B4006" s="4"/>
      <c r="C4006" s="4"/>
      <c r="D4006" s="4"/>
      <c r="E4006" s="4"/>
      <c r="F4006" s="4"/>
    </row>
    <row r="4007" spans="1:6" x14ac:dyDescent="0.3">
      <c r="A4007" s="7"/>
      <c r="B4007" s="4"/>
      <c r="C4007" s="4"/>
      <c r="D4007" s="4"/>
      <c r="E4007" s="4"/>
      <c r="F4007" s="4"/>
    </row>
    <row r="4008" spans="1:6" x14ac:dyDescent="0.3">
      <c r="A4008" s="7"/>
      <c r="B4008" s="4"/>
      <c r="C4008" s="4"/>
      <c r="D4008" s="4"/>
      <c r="E4008" s="4"/>
      <c r="F4008" s="4"/>
    </row>
    <row r="4009" spans="1:6" x14ac:dyDescent="0.3">
      <c r="A4009" s="7"/>
      <c r="B4009" s="4"/>
      <c r="C4009" s="4"/>
      <c r="D4009" s="4"/>
      <c r="E4009" s="4"/>
      <c r="F4009" s="4"/>
    </row>
    <row r="4010" spans="1:6" x14ac:dyDescent="0.3">
      <c r="A4010" s="7"/>
      <c r="B4010" s="4"/>
      <c r="C4010" s="4"/>
      <c r="D4010" s="4"/>
      <c r="E4010" s="4"/>
      <c r="F4010" s="4"/>
    </row>
    <row r="4011" spans="1:6" x14ac:dyDescent="0.3">
      <c r="A4011" s="7"/>
      <c r="B4011" s="4"/>
      <c r="C4011" s="4"/>
      <c r="D4011" s="4"/>
      <c r="E4011" s="4"/>
      <c r="F4011" s="4"/>
    </row>
    <row r="4012" spans="1:6" x14ac:dyDescent="0.3">
      <c r="A4012" s="7"/>
      <c r="B4012" s="4"/>
      <c r="C4012" s="4"/>
      <c r="D4012" s="4"/>
      <c r="E4012" s="4"/>
      <c r="F4012" s="4"/>
    </row>
    <row r="4013" spans="1:6" x14ac:dyDescent="0.3">
      <c r="A4013" s="7"/>
      <c r="B4013" s="4"/>
      <c r="C4013" s="4"/>
      <c r="D4013" s="4"/>
      <c r="E4013" s="4"/>
      <c r="F4013" s="4"/>
    </row>
    <row r="4014" spans="1:6" x14ac:dyDescent="0.3">
      <c r="A4014" s="7"/>
      <c r="B4014" s="4"/>
      <c r="C4014" s="4"/>
      <c r="D4014" s="4"/>
      <c r="E4014" s="4"/>
      <c r="F4014" s="4"/>
    </row>
    <row r="4015" spans="1:6" x14ac:dyDescent="0.3">
      <c r="A4015" s="7"/>
      <c r="B4015" s="4"/>
      <c r="C4015" s="4"/>
      <c r="D4015" s="4"/>
      <c r="E4015" s="4"/>
      <c r="F4015" s="4"/>
    </row>
    <row r="4016" spans="1:6" x14ac:dyDescent="0.3">
      <c r="A4016" s="7"/>
      <c r="B4016" s="4"/>
      <c r="C4016" s="4"/>
      <c r="D4016" s="4"/>
      <c r="E4016" s="4"/>
      <c r="F4016" s="4"/>
    </row>
    <row r="4017" spans="1:6" x14ac:dyDescent="0.3">
      <c r="A4017" s="7"/>
      <c r="B4017" s="4"/>
      <c r="C4017" s="4"/>
      <c r="D4017" s="4"/>
      <c r="E4017" s="4"/>
      <c r="F4017" s="4"/>
    </row>
    <row r="4018" spans="1:6" x14ac:dyDescent="0.3">
      <c r="A4018" s="7"/>
      <c r="B4018" s="4"/>
      <c r="C4018" s="4"/>
      <c r="D4018" s="4"/>
      <c r="E4018" s="4"/>
      <c r="F4018" s="4"/>
    </row>
    <row r="4019" spans="1:6" x14ac:dyDescent="0.3">
      <c r="A4019" s="7"/>
      <c r="B4019" s="4"/>
      <c r="C4019" s="4"/>
      <c r="D4019" s="4"/>
      <c r="E4019" s="4"/>
      <c r="F4019" s="4"/>
    </row>
    <row r="4020" spans="1:6" x14ac:dyDescent="0.3">
      <c r="A4020" s="7"/>
      <c r="B4020" s="4"/>
      <c r="C4020" s="4"/>
      <c r="D4020" s="4"/>
      <c r="E4020" s="4"/>
      <c r="F4020" s="4"/>
    </row>
    <row r="4021" spans="1:6" x14ac:dyDescent="0.3">
      <c r="A4021" s="7"/>
      <c r="B4021" s="4"/>
      <c r="C4021" s="4"/>
      <c r="D4021" s="4"/>
      <c r="E4021" s="4"/>
      <c r="F4021" s="4"/>
    </row>
    <row r="4022" spans="1:6" x14ac:dyDescent="0.3">
      <c r="A4022" s="7"/>
      <c r="B4022" s="4"/>
      <c r="C4022" s="4"/>
      <c r="D4022" s="4"/>
      <c r="E4022" s="4"/>
      <c r="F4022" s="4"/>
    </row>
    <row r="4023" spans="1:6" x14ac:dyDescent="0.3">
      <c r="A4023" s="7"/>
      <c r="B4023" s="4"/>
      <c r="C4023" s="4"/>
      <c r="D4023" s="4"/>
      <c r="E4023" s="4"/>
      <c r="F4023" s="4"/>
    </row>
    <row r="4024" spans="1:6" x14ac:dyDescent="0.3">
      <c r="A4024" s="7"/>
      <c r="B4024" s="4"/>
      <c r="C4024" s="4"/>
      <c r="D4024" s="4"/>
      <c r="E4024" s="4"/>
      <c r="F4024" s="4"/>
    </row>
    <row r="4025" spans="1:6" x14ac:dyDescent="0.3">
      <c r="A4025" s="7"/>
      <c r="B4025" s="4"/>
      <c r="C4025" s="4"/>
      <c r="D4025" s="4"/>
      <c r="E4025" s="4"/>
      <c r="F4025" s="4"/>
    </row>
    <row r="4026" spans="1:6" x14ac:dyDescent="0.3">
      <c r="A4026" s="7"/>
      <c r="B4026" s="4"/>
      <c r="C4026" s="4"/>
      <c r="D4026" s="4"/>
      <c r="E4026" s="4"/>
      <c r="F4026" s="4"/>
    </row>
    <row r="4027" spans="1:6" x14ac:dyDescent="0.3">
      <c r="A4027" s="7"/>
      <c r="B4027" s="4"/>
      <c r="C4027" s="4"/>
      <c r="D4027" s="4"/>
      <c r="E4027" s="4"/>
      <c r="F4027" s="4"/>
    </row>
    <row r="4028" spans="1:6" x14ac:dyDescent="0.3">
      <c r="A4028" s="7"/>
      <c r="B4028" s="4"/>
      <c r="C4028" s="4"/>
      <c r="D4028" s="4"/>
      <c r="E4028" s="4"/>
      <c r="F4028" s="4"/>
    </row>
    <row r="4029" spans="1:6" x14ac:dyDescent="0.3">
      <c r="A4029" s="7"/>
      <c r="B4029" s="4"/>
      <c r="C4029" s="4"/>
      <c r="D4029" s="4"/>
      <c r="E4029" s="4"/>
      <c r="F4029" s="4"/>
    </row>
    <row r="4030" spans="1:6" x14ac:dyDescent="0.3">
      <c r="A4030" s="7"/>
      <c r="B4030" s="4"/>
      <c r="C4030" s="4"/>
      <c r="D4030" s="4"/>
      <c r="E4030" s="4"/>
      <c r="F4030" s="4"/>
    </row>
    <row r="4031" spans="1:6" x14ac:dyDescent="0.3">
      <c r="A4031" s="7"/>
      <c r="B4031" s="4"/>
      <c r="C4031" s="4"/>
      <c r="D4031" s="4"/>
      <c r="E4031" s="4"/>
      <c r="F4031" s="4"/>
    </row>
    <row r="4032" spans="1:6" x14ac:dyDescent="0.3">
      <c r="A4032" s="7"/>
      <c r="B4032" s="4"/>
      <c r="C4032" s="4"/>
      <c r="D4032" s="4"/>
      <c r="E4032" s="4"/>
      <c r="F4032" s="4"/>
    </row>
    <row r="4033" spans="1:6" x14ac:dyDescent="0.3">
      <c r="A4033" s="7"/>
      <c r="B4033" s="4"/>
      <c r="C4033" s="4"/>
      <c r="D4033" s="4"/>
      <c r="E4033" s="4"/>
      <c r="F4033" s="4"/>
    </row>
    <row r="4034" spans="1:6" x14ac:dyDescent="0.3">
      <c r="A4034" s="7"/>
      <c r="B4034" s="4"/>
      <c r="C4034" s="4"/>
      <c r="D4034" s="4"/>
      <c r="E4034" s="4"/>
      <c r="F4034" s="4"/>
    </row>
    <row r="4035" spans="1:6" x14ac:dyDescent="0.3">
      <c r="A4035" s="7"/>
      <c r="B4035" s="4"/>
      <c r="C4035" s="4"/>
      <c r="D4035" s="4"/>
      <c r="E4035" s="4"/>
      <c r="F4035" s="4"/>
    </row>
    <row r="4036" spans="1:6" x14ac:dyDescent="0.3">
      <c r="A4036" s="7"/>
      <c r="B4036" s="4"/>
      <c r="C4036" s="4"/>
      <c r="D4036" s="4"/>
      <c r="E4036" s="4"/>
      <c r="F4036" s="4"/>
    </row>
    <row r="4037" spans="1:6" x14ac:dyDescent="0.3">
      <c r="A4037" s="7"/>
      <c r="B4037" s="4"/>
      <c r="C4037" s="4"/>
      <c r="D4037" s="4"/>
      <c r="E4037" s="4"/>
      <c r="F4037" s="4"/>
    </row>
    <row r="4038" spans="1:6" x14ac:dyDescent="0.3">
      <c r="A4038" s="7"/>
      <c r="B4038" s="4"/>
      <c r="C4038" s="4"/>
      <c r="D4038" s="4"/>
      <c r="E4038" s="4"/>
      <c r="F4038" s="4"/>
    </row>
    <row r="4039" spans="1:6" x14ac:dyDescent="0.3">
      <c r="A4039" s="7"/>
      <c r="B4039" s="4"/>
      <c r="C4039" s="4"/>
      <c r="D4039" s="4"/>
      <c r="E4039" s="4"/>
      <c r="F4039" s="4"/>
    </row>
    <row r="4040" spans="1:6" x14ac:dyDescent="0.3">
      <c r="A4040" s="7"/>
      <c r="B4040" s="4"/>
      <c r="C4040" s="4"/>
      <c r="D4040" s="4"/>
      <c r="E4040" s="4"/>
      <c r="F4040" s="4"/>
    </row>
    <row r="4041" spans="1:6" x14ac:dyDescent="0.3">
      <c r="A4041" s="7"/>
      <c r="B4041" s="4"/>
      <c r="C4041" s="4"/>
      <c r="D4041" s="4"/>
      <c r="E4041" s="4"/>
      <c r="F4041" s="4"/>
    </row>
    <row r="4042" spans="1:6" x14ac:dyDescent="0.3">
      <c r="A4042" s="7"/>
      <c r="B4042" s="4"/>
      <c r="C4042" s="4"/>
      <c r="D4042" s="4"/>
      <c r="E4042" s="4"/>
      <c r="F4042" s="4"/>
    </row>
    <row r="4043" spans="1:6" x14ac:dyDescent="0.3">
      <c r="A4043" s="7"/>
      <c r="B4043" s="4"/>
      <c r="C4043" s="4"/>
      <c r="D4043" s="4"/>
      <c r="E4043" s="4"/>
      <c r="F4043" s="4"/>
    </row>
    <row r="4044" spans="1:6" x14ac:dyDescent="0.3">
      <c r="A4044" s="7"/>
      <c r="B4044" s="4"/>
      <c r="C4044" s="4"/>
      <c r="D4044" s="4"/>
      <c r="E4044" s="4"/>
      <c r="F4044" s="4"/>
    </row>
    <row r="4045" spans="1:6" x14ac:dyDescent="0.3">
      <c r="A4045" s="7"/>
      <c r="B4045" s="4"/>
      <c r="C4045" s="4"/>
      <c r="D4045" s="4"/>
      <c r="E4045" s="4"/>
      <c r="F4045" s="4"/>
    </row>
    <row r="4046" spans="1:6" x14ac:dyDescent="0.3">
      <c r="A4046" s="7"/>
      <c r="B4046" s="4"/>
      <c r="C4046" s="4"/>
      <c r="D4046" s="4"/>
      <c r="E4046" s="4"/>
      <c r="F4046" s="4"/>
    </row>
    <row r="4047" spans="1:6" x14ac:dyDescent="0.3">
      <c r="A4047" s="7"/>
      <c r="B4047" s="4"/>
      <c r="C4047" s="4"/>
      <c r="D4047" s="4"/>
      <c r="E4047" s="4"/>
      <c r="F4047" s="4"/>
    </row>
    <row r="4048" spans="1:6" x14ac:dyDescent="0.3">
      <c r="A4048" s="7"/>
      <c r="B4048" s="4"/>
      <c r="C4048" s="4"/>
      <c r="D4048" s="4"/>
      <c r="E4048" s="4"/>
      <c r="F4048" s="4"/>
    </row>
    <row r="4049" spans="1:6" x14ac:dyDescent="0.3">
      <c r="A4049" s="7"/>
      <c r="B4049" s="4"/>
      <c r="C4049" s="4"/>
      <c r="D4049" s="4"/>
      <c r="E4049" s="4"/>
      <c r="F4049" s="4"/>
    </row>
    <row r="4050" spans="1:6" x14ac:dyDescent="0.3">
      <c r="A4050" s="7"/>
      <c r="B4050" s="4"/>
      <c r="C4050" s="4"/>
      <c r="D4050" s="4"/>
      <c r="E4050" s="4"/>
      <c r="F4050" s="4"/>
    </row>
    <row r="4051" spans="1:6" x14ac:dyDescent="0.3">
      <c r="A4051" s="7"/>
      <c r="B4051" s="4"/>
      <c r="C4051" s="4"/>
      <c r="D4051" s="4"/>
      <c r="E4051" s="4"/>
      <c r="F4051" s="4"/>
    </row>
    <row r="4052" spans="1:6" x14ac:dyDescent="0.3">
      <c r="A4052" s="7"/>
      <c r="B4052" s="4"/>
      <c r="C4052" s="4"/>
      <c r="D4052" s="4"/>
      <c r="E4052" s="4"/>
      <c r="F4052" s="4"/>
    </row>
    <row r="4053" spans="1:6" x14ac:dyDescent="0.3">
      <c r="A4053" s="7"/>
      <c r="B4053" s="4"/>
      <c r="C4053" s="4"/>
      <c r="D4053" s="4"/>
      <c r="E4053" s="4"/>
      <c r="F4053" s="4"/>
    </row>
    <row r="4054" spans="1:6" x14ac:dyDescent="0.3">
      <c r="A4054" s="7"/>
      <c r="B4054" s="4"/>
      <c r="C4054" s="4"/>
      <c r="D4054" s="4"/>
      <c r="E4054" s="4"/>
      <c r="F4054" s="4"/>
    </row>
    <row r="4055" spans="1:6" x14ac:dyDescent="0.3">
      <c r="A4055" s="7"/>
      <c r="B4055" s="4"/>
      <c r="C4055" s="4"/>
      <c r="D4055" s="4"/>
      <c r="E4055" s="4"/>
      <c r="F4055" s="4"/>
    </row>
    <row r="4056" spans="1:6" x14ac:dyDescent="0.3">
      <c r="A4056" s="7"/>
      <c r="B4056" s="4"/>
      <c r="C4056" s="4"/>
      <c r="D4056" s="4"/>
      <c r="E4056" s="4"/>
      <c r="F4056" s="4"/>
    </row>
    <row r="4057" spans="1:6" x14ac:dyDescent="0.3">
      <c r="A4057" s="7"/>
      <c r="B4057" s="4"/>
      <c r="C4057" s="4"/>
      <c r="D4057" s="4"/>
      <c r="E4057" s="4"/>
      <c r="F4057" s="4"/>
    </row>
    <row r="4058" spans="1:6" x14ac:dyDescent="0.3">
      <c r="A4058" s="7"/>
      <c r="B4058" s="4"/>
      <c r="C4058" s="4"/>
      <c r="D4058" s="4"/>
      <c r="E4058" s="4"/>
      <c r="F4058" s="4"/>
    </row>
    <row r="4059" spans="1:6" x14ac:dyDescent="0.3">
      <c r="A4059" s="7"/>
      <c r="B4059" s="4"/>
      <c r="C4059" s="4"/>
      <c r="D4059" s="4"/>
      <c r="E4059" s="4"/>
      <c r="F4059" s="4"/>
    </row>
    <row r="4060" spans="1:6" x14ac:dyDescent="0.3">
      <c r="A4060" s="7"/>
      <c r="B4060" s="4"/>
      <c r="C4060" s="4"/>
      <c r="D4060" s="4"/>
      <c r="E4060" s="4"/>
      <c r="F4060" s="4"/>
    </row>
    <row r="4061" spans="1:6" x14ac:dyDescent="0.3">
      <c r="A4061" s="7"/>
      <c r="B4061" s="4"/>
      <c r="C4061" s="4"/>
      <c r="D4061" s="4"/>
      <c r="E4061" s="4"/>
      <c r="F4061" s="4"/>
    </row>
    <row r="4062" spans="1:6" x14ac:dyDescent="0.3">
      <c r="A4062" s="7"/>
      <c r="B4062" s="4"/>
      <c r="C4062" s="4"/>
      <c r="D4062" s="4"/>
      <c r="E4062" s="4"/>
      <c r="F4062" s="4"/>
    </row>
    <row r="4063" spans="1:6" x14ac:dyDescent="0.3">
      <c r="A4063" s="7"/>
      <c r="B4063" s="4"/>
      <c r="C4063" s="4"/>
      <c r="D4063" s="4"/>
      <c r="E4063" s="4"/>
      <c r="F4063" s="4"/>
    </row>
    <row r="4064" spans="1:6" x14ac:dyDescent="0.3">
      <c r="A4064" s="7"/>
      <c r="B4064" s="4"/>
      <c r="C4064" s="4"/>
      <c r="D4064" s="4"/>
      <c r="E4064" s="4"/>
      <c r="F4064" s="4"/>
    </row>
    <row r="4065" spans="1:6" x14ac:dyDescent="0.3">
      <c r="A4065" s="7"/>
      <c r="B4065" s="4"/>
      <c r="C4065" s="4"/>
      <c r="D4065" s="4"/>
      <c r="E4065" s="4"/>
      <c r="F4065" s="4"/>
    </row>
    <row r="4066" spans="1:6" x14ac:dyDescent="0.3">
      <c r="A4066" s="7"/>
      <c r="B4066" s="4"/>
      <c r="C4066" s="4"/>
      <c r="D4066" s="4"/>
      <c r="E4066" s="4"/>
      <c r="F4066" s="4"/>
    </row>
    <row r="4067" spans="1:6" x14ac:dyDescent="0.3">
      <c r="A4067" s="7"/>
      <c r="B4067" s="4"/>
      <c r="C4067" s="4"/>
      <c r="D4067" s="4"/>
      <c r="E4067" s="4"/>
      <c r="F4067" s="4"/>
    </row>
    <row r="4068" spans="1:6" x14ac:dyDescent="0.3">
      <c r="A4068" s="7"/>
      <c r="B4068" s="4"/>
      <c r="C4068" s="4"/>
      <c r="D4068" s="4"/>
      <c r="E4068" s="4"/>
      <c r="F4068" s="4"/>
    </row>
    <row r="4069" spans="1:6" x14ac:dyDescent="0.3">
      <c r="A4069" s="7"/>
      <c r="B4069" s="4"/>
      <c r="C4069" s="4"/>
      <c r="D4069" s="4"/>
      <c r="E4069" s="4"/>
      <c r="F4069" s="4"/>
    </row>
    <row r="4070" spans="1:6" x14ac:dyDescent="0.3">
      <c r="A4070" s="7"/>
      <c r="B4070" s="4"/>
      <c r="C4070" s="4"/>
      <c r="D4070" s="4"/>
      <c r="E4070" s="4"/>
      <c r="F4070" s="4"/>
    </row>
    <row r="4071" spans="1:6" x14ac:dyDescent="0.3">
      <c r="A4071" s="7"/>
      <c r="B4071" s="4"/>
      <c r="C4071" s="4"/>
      <c r="D4071" s="4"/>
      <c r="E4071" s="4"/>
      <c r="F4071" s="4"/>
    </row>
    <row r="4072" spans="1:6" x14ac:dyDescent="0.3">
      <c r="A4072" s="7"/>
      <c r="B4072" s="4"/>
      <c r="C4072" s="4"/>
      <c r="D4072" s="4"/>
      <c r="E4072" s="4"/>
      <c r="F4072" s="4"/>
    </row>
    <row r="4073" spans="1:6" x14ac:dyDescent="0.3">
      <c r="A4073" s="7"/>
      <c r="B4073" s="4"/>
      <c r="C4073" s="4"/>
      <c r="D4073" s="4"/>
      <c r="E4073" s="4"/>
      <c r="F4073" s="4"/>
    </row>
    <row r="4074" spans="1:6" x14ac:dyDescent="0.3">
      <c r="A4074" s="7"/>
      <c r="B4074" s="4"/>
      <c r="C4074" s="4"/>
      <c r="D4074" s="4"/>
      <c r="E4074" s="4"/>
      <c r="F4074" s="4"/>
    </row>
    <row r="4075" spans="1:6" x14ac:dyDescent="0.3">
      <c r="A4075" s="7"/>
      <c r="B4075" s="4"/>
      <c r="C4075" s="4"/>
      <c r="D4075" s="4"/>
      <c r="E4075" s="4"/>
      <c r="F4075" s="4"/>
    </row>
    <row r="4076" spans="1:6" x14ac:dyDescent="0.3">
      <c r="A4076" s="7"/>
      <c r="B4076" s="4"/>
      <c r="C4076" s="4"/>
      <c r="D4076" s="4"/>
      <c r="E4076" s="4"/>
      <c r="F4076" s="4"/>
    </row>
    <row r="4077" spans="1:6" x14ac:dyDescent="0.3">
      <c r="A4077" s="7"/>
      <c r="B4077" s="4"/>
      <c r="C4077" s="4"/>
      <c r="D4077" s="4"/>
      <c r="E4077" s="4"/>
      <c r="F4077" s="4"/>
    </row>
    <row r="4078" spans="1:6" x14ac:dyDescent="0.3">
      <c r="A4078" s="7"/>
      <c r="B4078" s="4"/>
      <c r="C4078" s="4"/>
      <c r="D4078" s="4"/>
      <c r="E4078" s="4"/>
      <c r="F4078" s="4"/>
    </row>
    <row r="4079" spans="1:6" x14ac:dyDescent="0.3">
      <c r="A4079" s="7"/>
      <c r="B4079" s="4"/>
      <c r="C4079" s="4"/>
      <c r="D4079" s="4"/>
      <c r="E4079" s="4"/>
      <c r="F4079" s="4"/>
    </row>
    <row r="4080" spans="1:6" x14ac:dyDescent="0.3">
      <c r="A4080" s="7"/>
      <c r="B4080" s="4"/>
      <c r="C4080" s="4"/>
      <c r="D4080" s="4"/>
      <c r="E4080" s="4"/>
      <c r="F4080" s="4"/>
    </row>
    <row r="4081" spans="1:6" x14ac:dyDescent="0.3">
      <c r="A4081" s="7"/>
      <c r="B4081" s="4"/>
      <c r="C4081" s="4"/>
      <c r="D4081" s="4"/>
      <c r="E4081" s="4"/>
      <c r="F4081" s="4"/>
    </row>
    <row r="4082" spans="1:6" x14ac:dyDescent="0.3">
      <c r="A4082" s="7"/>
      <c r="B4082" s="4"/>
      <c r="C4082" s="4"/>
      <c r="D4082" s="4"/>
      <c r="E4082" s="4"/>
      <c r="F4082" s="4"/>
    </row>
    <row r="4083" spans="1:6" x14ac:dyDescent="0.3">
      <c r="A4083" s="7"/>
      <c r="B4083" s="4"/>
      <c r="C4083" s="4"/>
      <c r="D4083" s="4"/>
      <c r="E4083" s="4"/>
      <c r="F4083" s="4"/>
    </row>
    <row r="4084" spans="1:6" x14ac:dyDescent="0.3">
      <c r="A4084" s="7"/>
      <c r="B4084" s="4"/>
      <c r="C4084" s="4"/>
      <c r="D4084" s="4"/>
      <c r="E4084" s="4"/>
      <c r="F4084" s="4"/>
    </row>
    <row r="4085" spans="1:6" x14ac:dyDescent="0.3">
      <c r="A4085" s="7"/>
      <c r="B4085" s="4"/>
      <c r="C4085" s="4"/>
      <c r="D4085" s="4"/>
      <c r="E4085" s="4"/>
      <c r="F4085" s="4"/>
    </row>
    <row r="4086" spans="1:6" x14ac:dyDescent="0.3">
      <c r="A4086" s="7"/>
      <c r="B4086" s="4"/>
      <c r="C4086" s="4"/>
      <c r="D4086" s="4"/>
      <c r="E4086" s="4"/>
      <c r="F4086" s="4"/>
    </row>
    <row r="4087" spans="1:6" x14ac:dyDescent="0.3">
      <c r="A4087" s="7"/>
      <c r="B4087" s="4"/>
      <c r="C4087" s="4"/>
      <c r="D4087" s="4"/>
      <c r="E4087" s="4"/>
      <c r="F4087" s="4"/>
    </row>
    <row r="4088" spans="1:6" x14ac:dyDescent="0.3">
      <c r="A4088" s="7"/>
      <c r="B4088" s="4"/>
      <c r="C4088" s="4"/>
      <c r="D4088" s="4"/>
      <c r="E4088" s="4"/>
      <c r="F4088" s="4"/>
    </row>
    <row r="4089" spans="1:6" x14ac:dyDescent="0.3">
      <c r="A4089" s="7"/>
      <c r="B4089" s="4"/>
      <c r="C4089" s="4"/>
      <c r="D4089" s="4"/>
      <c r="E4089" s="4"/>
      <c r="F4089" s="4"/>
    </row>
    <row r="4090" spans="1:6" x14ac:dyDescent="0.3">
      <c r="A4090" s="7"/>
      <c r="B4090" s="4"/>
      <c r="C4090" s="4"/>
      <c r="D4090" s="4"/>
      <c r="E4090" s="4"/>
      <c r="F4090" s="4"/>
    </row>
    <row r="4091" spans="1:6" x14ac:dyDescent="0.3">
      <c r="A4091" s="7"/>
      <c r="B4091" s="4"/>
      <c r="C4091" s="4"/>
      <c r="D4091" s="4"/>
      <c r="E4091" s="4"/>
      <c r="F4091" s="4"/>
    </row>
    <row r="4092" spans="1:6" x14ac:dyDescent="0.3">
      <c r="A4092" s="7"/>
      <c r="B4092" s="4"/>
      <c r="C4092" s="4"/>
      <c r="D4092" s="4"/>
      <c r="E4092" s="4"/>
      <c r="F4092" s="4"/>
    </row>
    <row r="4093" spans="1:6" x14ac:dyDescent="0.3">
      <c r="A4093" s="7"/>
      <c r="B4093" s="4"/>
      <c r="C4093" s="4"/>
      <c r="D4093" s="4"/>
      <c r="E4093" s="4"/>
      <c r="F4093" s="4"/>
    </row>
    <row r="4094" spans="1:6" x14ac:dyDescent="0.3">
      <c r="A4094" s="7"/>
      <c r="B4094" s="4"/>
      <c r="C4094" s="4"/>
      <c r="D4094" s="4"/>
      <c r="E4094" s="4"/>
      <c r="F4094" s="4"/>
    </row>
    <row r="4095" spans="1:6" x14ac:dyDescent="0.3">
      <c r="A4095" s="7"/>
      <c r="B4095" s="4"/>
      <c r="C4095" s="4"/>
      <c r="D4095" s="4"/>
      <c r="E4095" s="4"/>
      <c r="F4095" s="4"/>
    </row>
    <row r="4096" spans="1:6" x14ac:dyDescent="0.3">
      <c r="A4096" s="7"/>
      <c r="B4096" s="4"/>
      <c r="C4096" s="4"/>
      <c r="D4096" s="4"/>
      <c r="E4096" s="4"/>
      <c r="F4096" s="4"/>
    </row>
    <row r="4097" spans="1:6" x14ac:dyDescent="0.3">
      <c r="A4097" s="7"/>
      <c r="B4097" s="4"/>
      <c r="C4097" s="4"/>
      <c r="D4097" s="4"/>
      <c r="E4097" s="4"/>
      <c r="F4097" s="4"/>
    </row>
    <row r="4098" spans="1:6" x14ac:dyDescent="0.3">
      <c r="A4098" s="7"/>
      <c r="B4098" s="4"/>
      <c r="C4098" s="4"/>
      <c r="D4098" s="4"/>
      <c r="E4098" s="4"/>
      <c r="F4098" s="4"/>
    </row>
    <row r="4099" spans="1:6" x14ac:dyDescent="0.3">
      <c r="A4099" s="7"/>
      <c r="B4099" s="4"/>
      <c r="C4099" s="4"/>
      <c r="D4099" s="4"/>
      <c r="E4099" s="4"/>
      <c r="F4099" s="4"/>
    </row>
    <row r="4100" spans="1:6" x14ac:dyDescent="0.3">
      <c r="A4100" s="7"/>
      <c r="B4100" s="4"/>
      <c r="C4100" s="4"/>
      <c r="D4100" s="4"/>
      <c r="E4100" s="4"/>
      <c r="F4100" s="4"/>
    </row>
    <row r="4101" spans="1:6" x14ac:dyDescent="0.3">
      <c r="A4101" s="7"/>
      <c r="B4101" s="4"/>
      <c r="C4101" s="4"/>
      <c r="D4101" s="4"/>
      <c r="E4101" s="4"/>
      <c r="F4101" s="4"/>
    </row>
    <row r="4102" spans="1:6" x14ac:dyDescent="0.3">
      <c r="A4102" s="7"/>
      <c r="B4102" s="4"/>
      <c r="C4102" s="4"/>
      <c r="D4102" s="4"/>
      <c r="E4102" s="4"/>
      <c r="F4102" s="4"/>
    </row>
    <row r="4103" spans="1:6" x14ac:dyDescent="0.3">
      <c r="A4103" s="7"/>
      <c r="B4103" s="4"/>
      <c r="C4103" s="4"/>
      <c r="D4103" s="4"/>
      <c r="E4103" s="4"/>
      <c r="F4103" s="4"/>
    </row>
    <row r="4104" spans="1:6" x14ac:dyDescent="0.3">
      <c r="A4104" s="7"/>
      <c r="B4104" s="4"/>
      <c r="C4104" s="4"/>
      <c r="D4104" s="4"/>
      <c r="E4104" s="4"/>
      <c r="F4104" s="4"/>
    </row>
    <row r="4105" spans="1:6" x14ac:dyDescent="0.3">
      <c r="A4105" s="7"/>
      <c r="B4105" s="4"/>
      <c r="C4105" s="4"/>
      <c r="D4105" s="4"/>
      <c r="E4105" s="4"/>
      <c r="F4105" s="4"/>
    </row>
    <row r="4106" spans="1:6" x14ac:dyDescent="0.3">
      <c r="A4106" s="7"/>
      <c r="B4106" s="4"/>
      <c r="C4106" s="4"/>
      <c r="D4106" s="4"/>
      <c r="E4106" s="4"/>
      <c r="F4106" s="4"/>
    </row>
    <row r="4107" spans="1:6" x14ac:dyDescent="0.3">
      <c r="A4107" s="7"/>
      <c r="B4107" s="4"/>
      <c r="C4107" s="4"/>
      <c r="D4107" s="4"/>
      <c r="E4107" s="4"/>
      <c r="F4107" s="4"/>
    </row>
    <row r="4108" spans="1:6" x14ac:dyDescent="0.3">
      <c r="A4108" s="7"/>
      <c r="B4108" s="4"/>
      <c r="C4108" s="4"/>
      <c r="D4108" s="4"/>
      <c r="E4108" s="4"/>
      <c r="F4108" s="4"/>
    </row>
    <row r="4109" spans="1:6" x14ac:dyDescent="0.3">
      <c r="A4109" s="7"/>
      <c r="B4109" s="4"/>
      <c r="C4109" s="4"/>
      <c r="D4109" s="4"/>
      <c r="E4109" s="4"/>
      <c r="F4109" s="4"/>
    </row>
    <row r="4110" spans="1:6" x14ac:dyDescent="0.3">
      <c r="A4110" s="7"/>
      <c r="B4110" s="4"/>
      <c r="C4110" s="4"/>
      <c r="D4110" s="4"/>
      <c r="E4110" s="4"/>
      <c r="F4110" s="4"/>
    </row>
    <row r="4111" spans="1:6" x14ac:dyDescent="0.3">
      <c r="A4111" s="7"/>
      <c r="B4111" s="4"/>
      <c r="C4111" s="4"/>
      <c r="D4111" s="4"/>
      <c r="E4111" s="4"/>
      <c r="F4111" s="4"/>
    </row>
    <row r="4112" spans="1:6" x14ac:dyDescent="0.3">
      <c r="A4112" s="7"/>
      <c r="B4112" s="4"/>
      <c r="C4112" s="4"/>
      <c r="D4112" s="4"/>
      <c r="E4112" s="4"/>
      <c r="F4112" s="4"/>
    </row>
    <row r="4113" spans="1:6" x14ac:dyDescent="0.3">
      <c r="A4113" s="7"/>
      <c r="B4113" s="4"/>
      <c r="C4113" s="4"/>
      <c r="D4113" s="4"/>
      <c r="E4113" s="4"/>
      <c r="F4113" s="4"/>
    </row>
    <row r="4114" spans="1:6" x14ac:dyDescent="0.3">
      <c r="A4114" s="7"/>
      <c r="B4114" s="4"/>
      <c r="C4114" s="4"/>
      <c r="D4114" s="4"/>
      <c r="E4114" s="4"/>
      <c r="F4114" s="4"/>
    </row>
    <row r="4115" spans="1:6" x14ac:dyDescent="0.3">
      <c r="A4115" s="7"/>
      <c r="B4115" s="4"/>
      <c r="C4115" s="4"/>
      <c r="D4115" s="4"/>
      <c r="E4115" s="4"/>
      <c r="F4115" s="4"/>
    </row>
    <row r="4116" spans="1:6" x14ac:dyDescent="0.3">
      <c r="A4116" s="7"/>
      <c r="B4116" s="4"/>
      <c r="C4116" s="4"/>
      <c r="D4116" s="4"/>
      <c r="E4116" s="4"/>
      <c r="F4116" s="4"/>
    </row>
    <row r="4117" spans="1:6" x14ac:dyDescent="0.3">
      <c r="A4117" s="7"/>
      <c r="B4117" s="4"/>
      <c r="C4117" s="4"/>
      <c r="D4117" s="4"/>
      <c r="E4117" s="4"/>
      <c r="F4117" s="4"/>
    </row>
    <row r="4118" spans="1:6" x14ac:dyDescent="0.3">
      <c r="A4118" s="7"/>
      <c r="B4118" s="4"/>
      <c r="C4118" s="4"/>
      <c r="D4118" s="4"/>
      <c r="E4118" s="4"/>
      <c r="F4118" s="4"/>
    </row>
    <row r="4119" spans="1:6" x14ac:dyDescent="0.3">
      <c r="A4119" s="7"/>
      <c r="B4119" s="4"/>
      <c r="C4119" s="4"/>
      <c r="D4119" s="4"/>
      <c r="E4119" s="4"/>
      <c r="F4119" s="4"/>
    </row>
    <row r="4120" spans="1:6" x14ac:dyDescent="0.3">
      <c r="A4120" s="7"/>
      <c r="B4120" s="4"/>
      <c r="C4120" s="4"/>
      <c r="D4120" s="4"/>
      <c r="E4120" s="4"/>
      <c r="F4120" s="4"/>
    </row>
    <row r="4121" spans="1:6" x14ac:dyDescent="0.3">
      <c r="A4121" s="7"/>
      <c r="B4121" s="4"/>
      <c r="C4121" s="4"/>
      <c r="D4121" s="4"/>
      <c r="E4121" s="4"/>
      <c r="F4121" s="4"/>
    </row>
    <row r="4122" spans="1:6" x14ac:dyDescent="0.3">
      <c r="A4122" s="7"/>
      <c r="B4122" s="4"/>
      <c r="C4122" s="4"/>
      <c r="D4122" s="4"/>
      <c r="E4122" s="4"/>
      <c r="F4122" s="4"/>
    </row>
    <row r="4123" spans="1:6" x14ac:dyDescent="0.3">
      <c r="A4123" s="7"/>
      <c r="B4123" s="4"/>
      <c r="C4123" s="4"/>
      <c r="D4123" s="4"/>
      <c r="E4123" s="4"/>
      <c r="F4123" s="4"/>
    </row>
    <row r="4124" spans="1:6" x14ac:dyDescent="0.3">
      <c r="A4124" s="7"/>
      <c r="B4124" s="4"/>
      <c r="C4124" s="4"/>
      <c r="D4124" s="4"/>
      <c r="E4124" s="4"/>
      <c r="F4124" s="4"/>
    </row>
    <row r="4125" spans="1:6" x14ac:dyDescent="0.3">
      <c r="A4125" s="7"/>
      <c r="B4125" s="4"/>
      <c r="C4125" s="4"/>
      <c r="D4125" s="4"/>
      <c r="E4125" s="4"/>
      <c r="F4125" s="4"/>
    </row>
    <row r="4126" spans="1:6" x14ac:dyDescent="0.3">
      <c r="A4126" s="7"/>
      <c r="B4126" s="4"/>
      <c r="C4126" s="4"/>
      <c r="D4126" s="4"/>
      <c r="E4126" s="4"/>
      <c r="F4126" s="4"/>
    </row>
    <row r="4127" spans="1:6" x14ac:dyDescent="0.3">
      <c r="A4127" s="7"/>
      <c r="B4127" s="4"/>
      <c r="C4127" s="4"/>
      <c r="D4127" s="4"/>
      <c r="E4127" s="4"/>
      <c r="F4127" s="4"/>
    </row>
    <row r="4128" spans="1:6" x14ac:dyDescent="0.3">
      <c r="A4128" s="7"/>
      <c r="B4128" s="4"/>
      <c r="C4128" s="4"/>
      <c r="D4128" s="4"/>
      <c r="E4128" s="4"/>
      <c r="F4128" s="4"/>
    </row>
    <row r="4129" spans="1:6" x14ac:dyDescent="0.3">
      <c r="A4129" s="7"/>
      <c r="B4129" s="4"/>
      <c r="C4129" s="4"/>
      <c r="D4129" s="4"/>
      <c r="E4129" s="4"/>
      <c r="F4129" s="4"/>
    </row>
    <row r="4130" spans="1:6" x14ac:dyDescent="0.3">
      <c r="A4130" s="7"/>
      <c r="B4130" s="4"/>
      <c r="C4130" s="4"/>
      <c r="D4130" s="4"/>
      <c r="E4130" s="4"/>
      <c r="F4130" s="4"/>
    </row>
    <row r="4131" spans="1:6" x14ac:dyDescent="0.3">
      <c r="A4131" s="7"/>
      <c r="B4131" s="4"/>
      <c r="C4131" s="4"/>
      <c r="D4131" s="4"/>
      <c r="E4131" s="4"/>
      <c r="F4131" s="4"/>
    </row>
    <row r="4132" spans="1:6" x14ac:dyDescent="0.3">
      <c r="A4132" s="7"/>
      <c r="B4132" s="4"/>
      <c r="C4132" s="4"/>
      <c r="D4132" s="4"/>
      <c r="E4132" s="4"/>
      <c r="F4132" s="4"/>
    </row>
    <row r="4133" spans="1:6" x14ac:dyDescent="0.3">
      <c r="A4133" s="7"/>
      <c r="B4133" s="4"/>
      <c r="C4133" s="4"/>
      <c r="D4133" s="4"/>
      <c r="E4133" s="4"/>
      <c r="F4133" s="4"/>
    </row>
    <row r="4134" spans="1:6" x14ac:dyDescent="0.3">
      <c r="A4134" s="7"/>
      <c r="B4134" s="4"/>
      <c r="C4134" s="4"/>
      <c r="D4134" s="4"/>
      <c r="E4134" s="4"/>
      <c r="F4134" s="4"/>
    </row>
    <row r="4135" spans="1:6" x14ac:dyDescent="0.3">
      <c r="A4135" s="7"/>
      <c r="B4135" s="4"/>
      <c r="C4135" s="4"/>
      <c r="D4135" s="4"/>
      <c r="E4135" s="4"/>
      <c r="F4135" s="4"/>
    </row>
    <row r="4136" spans="1:6" x14ac:dyDescent="0.3">
      <c r="A4136" s="7"/>
      <c r="B4136" s="4"/>
      <c r="C4136" s="4"/>
      <c r="D4136" s="4"/>
      <c r="E4136" s="4"/>
      <c r="F4136" s="4"/>
    </row>
    <row r="4137" spans="1:6" x14ac:dyDescent="0.3">
      <c r="A4137" s="7"/>
      <c r="B4137" s="4"/>
      <c r="C4137" s="4"/>
      <c r="D4137" s="4"/>
      <c r="E4137" s="4"/>
      <c r="F4137" s="4"/>
    </row>
    <row r="4138" spans="1:6" x14ac:dyDescent="0.3">
      <c r="A4138" s="7"/>
      <c r="B4138" s="4"/>
      <c r="C4138" s="4"/>
      <c r="D4138" s="4"/>
      <c r="E4138" s="4"/>
      <c r="F4138" s="4"/>
    </row>
    <row r="4139" spans="1:6" x14ac:dyDescent="0.3">
      <c r="A4139" s="7"/>
      <c r="B4139" s="4"/>
      <c r="C4139" s="4"/>
      <c r="D4139" s="4"/>
      <c r="E4139" s="4"/>
      <c r="F4139" s="4"/>
    </row>
    <row r="4140" spans="1:6" x14ac:dyDescent="0.3">
      <c r="A4140" s="7"/>
      <c r="B4140" s="4"/>
      <c r="C4140" s="4"/>
      <c r="D4140" s="4"/>
      <c r="E4140" s="4"/>
      <c r="F4140" s="4"/>
    </row>
    <row r="4141" spans="1:6" x14ac:dyDescent="0.3">
      <c r="A4141" s="7"/>
      <c r="B4141" s="4"/>
      <c r="C4141" s="4"/>
      <c r="D4141" s="4"/>
      <c r="E4141" s="4"/>
      <c r="F4141" s="4"/>
    </row>
    <row r="4142" spans="1:6" x14ac:dyDescent="0.3">
      <c r="A4142" s="7"/>
      <c r="B4142" s="4"/>
      <c r="C4142" s="4"/>
      <c r="D4142" s="4"/>
      <c r="E4142" s="4"/>
      <c r="F4142" s="4"/>
    </row>
    <row r="4143" spans="1:6" x14ac:dyDescent="0.3">
      <c r="A4143" s="7"/>
      <c r="B4143" s="4"/>
      <c r="C4143" s="4"/>
      <c r="D4143" s="4"/>
      <c r="E4143" s="4"/>
      <c r="F4143" s="4"/>
    </row>
    <row r="4144" spans="1:6" x14ac:dyDescent="0.3">
      <c r="A4144" s="7"/>
      <c r="B4144" s="4"/>
      <c r="C4144" s="4"/>
      <c r="D4144" s="4"/>
      <c r="E4144" s="4"/>
      <c r="F4144" s="4"/>
    </row>
    <row r="4145" spans="1:6" x14ac:dyDescent="0.3">
      <c r="A4145" s="7"/>
      <c r="B4145" s="4"/>
      <c r="C4145" s="4"/>
      <c r="D4145" s="4"/>
      <c r="E4145" s="4"/>
      <c r="F4145" s="4"/>
    </row>
    <row r="4146" spans="1:6" x14ac:dyDescent="0.3">
      <c r="A4146" s="7"/>
      <c r="B4146" s="4"/>
      <c r="C4146" s="4"/>
      <c r="D4146" s="4"/>
      <c r="E4146" s="4"/>
      <c r="F4146" s="4"/>
    </row>
    <row r="4147" spans="1:6" x14ac:dyDescent="0.3">
      <c r="A4147" s="7"/>
      <c r="B4147" s="4"/>
      <c r="C4147" s="4"/>
      <c r="D4147" s="4"/>
      <c r="E4147" s="4"/>
      <c r="F4147" s="4"/>
    </row>
    <row r="4148" spans="1:6" x14ac:dyDescent="0.3">
      <c r="A4148" s="7"/>
      <c r="B4148" s="4"/>
      <c r="C4148" s="4"/>
      <c r="D4148" s="4"/>
      <c r="E4148" s="4"/>
      <c r="F4148" s="4"/>
    </row>
    <row r="4149" spans="1:6" x14ac:dyDescent="0.3">
      <c r="A4149" s="7"/>
      <c r="B4149" s="4"/>
      <c r="C4149" s="4"/>
      <c r="D4149" s="4"/>
      <c r="E4149" s="4"/>
      <c r="F4149" s="4"/>
    </row>
    <row r="4150" spans="1:6" x14ac:dyDescent="0.3">
      <c r="A4150" s="7"/>
      <c r="B4150" s="4"/>
      <c r="C4150" s="4"/>
      <c r="D4150" s="4"/>
      <c r="E4150" s="4"/>
      <c r="F4150" s="4"/>
    </row>
    <row r="4151" spans="1:6" x14ac:dyDescent="0.3">
      <c r="A4151" s="7"/>
      <c r="B4151" s="4"/>
      <c r="C4151" s="4"/>
      <c r="D4151" s="4"/>
      <c r="E4151" s="4"/>
      <c r="F4151" s="4"/>
    </row>
    <row r="4152" spans="1:6" x14ac:dyDescent="0.3">
      <c r="A4152" s="7"/>
      <c r="B4152" s="4"/>
      <c r="C4152" s="4"/>
      <c r="D4152" s="4"/>
      <c r="E4152" s="4"/>
      <c r="F4152" s="4"/>
    </row>
    <row r="4153" spans="1:6" x14ac:dyDescent="0.3">
      <c r="A4153" s="7"/>
      <c r="B4153" s="4"/>
      <c r="C4153" s="4"/>
      <c r="D4153" s="4"/>
      <c r="E4153" s="4"/>
      <c r="F4153" s="4"/>
    </row>
    <row r="4154" spans="1:6" x14ac:dyDescent="0.3">
      <c r="A4154" s="7"/>
      <c r="B4154" s="4"/>
      <c r="C4154" s="4"/>
      <c r="D4154" s="4"/>
      <c r="E4154" s="4"/>
      <c r="F4154" s="4"/>
    </row>
    <row r="4155" spans="1:6" x14ac:dyDescent="0.3">
      <c r="A4155" s="7"/>
      <c r="B4155" s="4"/>
      <c r="C4155" s="4"/>
      <c r="D4155" s="4"/>
      <c r="E4155" s="4"/>
      <c r="F4155" s="4"/>
    </row>
    <row r="4156" spans="1:6" x14ac:dyDescent="0.3">
      <c r="A4156" s="7"/>
      <c r="B4156" s="4"/>
      <c r="C4156" s="4"/>
      <c r="D4156" s="4"/>
      <c r="E4156" s="4"/>
      <c r="F4156" s="4"/>
    </row>
    <row r="4157" spans="1:6" x14ac:dyDescent="0.3">
      <c r="A4157" s="7"/>
      <c r="B4157" s="4"/>
      <c r="C4157" s="4"/>
      <c r="D4157" s="4"/>
      <c r="E4157" s="4"/>
      <c r="F4157" s="4"/>
    </row>
    <row r="4158" spans="1:6" x14ac:dyDescent="0.3">
      <c r="A4158" s="7"/>
      <c r="B4158" s="4"/>
      <c r="C4158" s="4"/>
      <c r="D4158" s="4"/>
      <c r="E4158" s="4"/>
      <c r="F4158" s="4"/>
    </row>
    <row r="4159" spans="1:6" x14ac:dyDescent="0.3">
      <c r="A4159" s="7"/>
      <c r="B4159" s="4"/>
      <c r="C4159" s="4"/>
      <c r="D4159" s="4"/>
      <c r="E4159" s="4"/>
      <c r="F4159" s="4"/>
    </row>
    <row r="4160" spans="1:6" x14ac:dyDescent="0.3">
      <c r="A4160" s="7"/>
      <c r="B4160" s="4"/>
      <c r="C4160" s="4"/>
      <c r="D4160" s="4"/>
      <c r="E4160" s="4"/>
      <c r="F4160" s="4"/>
    </row>
    <row r="4161" spans="1:6" x14ac:dyDescent="0.3">
      <c r="A4161" s="7"/>
      <c r="B4161" s="4"/>
      <c r="C4161" s="4"/>
      <c r="D4161" s="4"/>
      <c r="E4161" s="4"/>
      <c r="F4161" s="4"/>
    </row>
    <row r="4162" spans="1:6" x14ac:dyDescent="0.3">
      <c r="A4162" s="7"/>
      <c r="B4162" s="4"/>
      <c r="C4162" s="4"/>
      <c r="D4162" s="4"/>
      <c r="E4162" s="4"/>
      <c r="F4162" s="4"/>
    </row>
    <row r="4163" spans="1:6" x14ac:dyDescent="0.3">
      <c r="A4163" s="7"/>
      <c r="B4163" s="4"/>
      <c r="C4163" s="4"/>
      <c r="D4163" s="4"/>
      <c r="E4163" s="4"/>
      <c r="F4163" s="4"/>
    </row>
    <row r="4164" spans="1:6" x14ac:dyDescent="0.3">
      <c r="A4164" s="7"/>
      <c r="B4164" s="4"/>
      <c r="C4164" s="4"/>
      <c r="D4164" s="4"/>
      <c r="E4164" s="4"/>
      <c r="F4164" s="4"/>
    </row>
    <row r="4165" spans="1:6" x14ac:dyDescent="0.3">
      <c r="A4165" s="7"/>
      <c r="B4165" s="4"/>
      <c r="C4165" s="4"/>
      <c r="D4165" s="4"/>
      <c r="E4165" s="4"/>
      <c r="F4165" s="4"/>
    </row>
    <row r="4166" spans="1:6" x14ac:dyDescent="0.3">
      <c r="A4166" s="7"/>
      <c r="B4166" s="4"/>
      <c r="C4166" s="4"/>
      <c r="D4166" s="4"/>
      <c r="E4166" s="4"/>
      <c r="F4166" s="4"/>
    </row>
    <row r="4167" spans="1:6" x14ac:dyDescent="0.3">
      <c r="A4167" s="7"/>
      <c r="B4167" s="4"/>
      <c r="C4167" s="4"/>
      <c r="D4167" s="4"/>
      <c r="E4167" s="4"/>
      <c r="F4167" s="4"/>
    </row>
    <row r="4168" spans="1:6" x14ac:dyDescent="0.3">
      <c r="A4168" s="7"/>
      <c r="B4168" s="4"/>
      <c r="C4168" s="4"/>
      <c r="D4168" s="4"/>
      <c r="E4168" s="4"/>
      <c r="F4168" s="4"/>
    </row>
    <row r="4169" spans="1:6" x14ac:dyDescent="0.3">
      <c r="A4169" s="7"/>
      <c r="B4169" s="4"/>
      <c r="C4169" s="4"/>
      <c r="D4169" s="4"/>
      <c r="E4169" s="4"/>
      <c r="F4169" s="4"/>
    </row>
    <row r="4170" spans="1:6" x14ac:dyDescent="0.3">
      <c r="A4170" s="7"/>
      <c r="B4170" s="4"/>
      <c r="C4170" s="4"/>
      <c r="D4170" s="4"/>
      <c r="E4170" s="4"/>
      <c r="F4170" s="4"/>
    </row>
    <row r="4171" spans="1:6" x14ac:dyDescent="0.3">
      <c r="A4171" s="7"/>
      <c r="B4171" s="4"/>
      <c r="C4171" s="4"/>
      <c r="D4171" s="4"/>
      <c r="E4171" s="4"/>
      <c r="F4171" s="4"/>
    </row>
    <row r="4172" spans="1:6" x14ac:dyDescent="0.3">
      <c r="A4172" s="7"/>
      <c r="B4172" s="4"/>
      <c r="C4172" s="4"/>
      <c r="D4172" s="4"/>
      <c r="E4172" s="4"/>
      <c r="F4172" s="4"/>
    </row>
    <row r="4173" spans="1:6" x14ac:dyDescent="0.3">
      <c r="A4173" s="7"/>
      <c r="B4173" s="4"/>
      <c r="C4173" s="4"/>
      <c r="D4173" s="4"/>
      <c r="E4173" s="4"/>
      <c r="F4173" s="4"/>
    </row>
    <row r="4174" spans="1:6" x14ac:dyDescent="0.3">
      <c r="A4174" s="7"/>
      <c r="B4174" s="4"/>
      <c r="C4174" s="4"/>
      <c r="D4174" s="4"/>
      <c r="E4174" s="4"/>
      <c r="F4174" s="4"/>
    </row>
    <row r="4175" spans="1:6" x14ac:dyDescent="0.3">
      <c r="A4175" s="7"/>
      <c r="B4175" s="4"/>
      <c r="C4175" s="4"/>
      <c r="D4175" s="4"/>
      <c r="E4175" s="4"/>
      <c r="F4175" s="4"/>
    </row>
    <row r="4176" spans="1:6" x14ac:dyDescent="0.3">
      <c r="A4176" s="7"/>
      <c r="B4176" s="4"/>
      <c r="C4176" s="4"/>
      <c r="D4176" s="4"/>
      <c r="E4176" s="4"/>
      <c r="F4176" s="4"/>
    </row>
    <row r="4177" spans="1:6" x14ac:dyDescent="0.3">
      <c r="A4177" s="7"/>
      <c r="B4177" s="4"/>
      <c r="C4177" s="4"/>
      <c r="D4177" s="4"/>
      <c r="E4177" s="4"/>
      <c r="F4177" s="4"/>
    </row>
    <row r="4178" spans="1:6" x14ac:dyDescent="0.3">
      <c r="A4178" s="7"/>
      <c r="B4178" s="4"/>
      <c r="C4178" s="4"/>
      <c r="D4178" s="4"/>
      <c r="E4178" s="4"/>
      <c r="F4178" s="4"/>
    </row>
    <row r="4179" spans="1:6" x14ac:dyDescent="0.3">
      <c r="A4179" s="7"/>
      <c r="B4179" s="4"/>
      <c r="C4179" s="4"/>
      <c r="D4179" s="4"/>
      <c r="E4179" s="4"/>
      <c r="F4179" s="4"/>
    </row>
    <row r="4180" spans="1:6" x14ac:dyDescent="0.3">
      <c r="A4180" s="7"/>
      <c r="B4180" s="4"/>
      <c r="C4180" s="4"/>
      <c r="D4180" s="4"/>
      <c r="E4180" s="4"/>
      <c r="F4180" s="4"/>
    </row>
    <row r="4181" spans="1:6" x14ac:dyDescent="0.3">
      <c r="A4181" s="7"/>
      <c r="B4181" s="4"/>
      <c r="C4181" s="4"/>
      <c r="D4181" s="4"/>
      <c r="E4181" s="4"/>
      <c r="F4181" s="4"/>
    </row>
    <row r="4182" spans="1:6" x14ac:dyDescent="0.3">
      <c r="A4182" s="7"/>
      <c r="B4182" s="4"/>
      <c r="C4182" s="4"/>
      <c r="D4182" s="4"/>
      <c r="E4182" s="4"/>
      <c r="F4182" s="4"/>
    </row>
    <row r="4183" spans="1:6" x14ac:dyDescent="0.3">
      <c r="A4183" s="7"/>
      <c r="B4183" s="4"/>
      <c r="C4183" s="4"/>
      <c r="D4183" s="4"/>
      <c r="E4183" s="4"/>
      <c r="F4183" s="4"/>
    </row>
    <row r="4184" spans="1:6" x14ac:dyDescent="0.3">
      <c r="A4184" s="7"/>
      <c r="B4184" s="4"/>
      <c r="C4184" s="4"/>
      <c r="D4184" s="4"/>
      <c r="E4184" s="4"/>
      <c r="F4184" s="4"/>
    </row>
    <row r="4185" spans="1:6" x14ac:dyDescent="0.3">
      <c r="A4185" s="7"/>
      <c r="B4185" s="4"/>
      <c r="C4185" s="4"/>
      <c r="D4185" s="4"/>
      <c r="E4185" s="4"/>
      <c r="F4185" s="4"/>
    </row>
    <row r="4186" spans="1:6" x14ac:dyDescent="0.3">
      <c r="A4186" s="7"/>
      <c r="B4186" s="4"/>
      <c r="C4186" s="4"/>
      <c r="D4186" s="4"/>
      <c r="E4186" s="4"/>
      <c r="F4186" s="4"/>
    </row>
    <row r="4187" spans="1:6" x14ac:dyDescent="0.3">
      <c r="A4187" s="7"/>
      <c r="B4187" s="4"/>
      <c r="C4187" s="4"/>
      <c r="D4187" s="4"/>
      <c r="E4187" s="4"/>
      <c r="F4187" s="4"/>
    </row>
    <row r="4188" spans="1:6" x14ac:dyDescent="0.3">
      <c r="A4188" s="7"/>
      <c r="B4188" s="4"/>
      <c r="C4188" s="4"/>
      <c r="D4188" s="4"/>
      <c r="E4188" s="4"/>
      <c r="F4188" s="4"/>
    </row>
    <row r="4189" spans="1:6" x14ac:dyDescent="0.3">
      <c r="A4189" s="7"/>
      <c r="B4189" s="4"/>
      <c r="C4189" s="4"/>
      <c r="D4189" s="4"/>
      <c r="E4189" s="4"/>
      <c r="F4189" s="4"/>
    </row>
    <row r="4190" spans="1:6" x14ac:dyDescent="0.3">
      <c r="A4190" s="7"/>
      <c r="B4190" s="4"/>
      <c r="C4190" s="4"/>
      <c r="D4190" s="4"/>
      <c r="E4190" s="4"/>
      <c r="F4190" s="4"/>
    </row>
    <row r="4191" spans="1:6" x14ac:dyDescent="0.3">
      <c r="A4191" s="7"/>
      <c r="B4191" s="4"/>
      <c r="C4191" s="4"/>
      <c r="D4191" s="4"/>
      <c r="E4191" s="4"/>
      <c r="F4191" s="4"/>
    </row>
    <row r="4192" spans="1:6" x14ac:dyDescent="0.3">
      <c r="A4192" s="7"/>
      <c r="B4192" s="4"/>
      <c r="C4192" s="4"/>
      <c r="D4192" s="4"/>
      <c r="E4192" s="4"/>
      <c r="F4192" s="4"/>
    </row>
    <row r="4193" spans="1:6" x14ac:dyDescent="0.3">
      <c r="A4193" s="7"/>
      <c r="B4193" s="4"/>
      <c r="C4193" s="4"/>
      <c r="D4193" s="4"/>
      <c r="E4193" s="4"/>
      <c r="F4193" s="4"/>
    </row>
    <row r="4194" spans="1:6" x14ac:dyDescent="0.3">
      <c r="A4194" s="7"/>
      <c r="B4194" s="4"/>
      <c r="C4194" s="4"/>
      <c r="D4194" s="4"/>
      <c r="E4194" s="4"/>
      <c r="F4194" s="4"/>
    </row>
    <row r="4195" spans="1:6" x14ac:dyDescent="0.3">
      <c r="A4195" s="7"/>
      <c r="B4195" s="4"/>
      <c r="C4195" s="4"/>
      <c r="D4195" s="4"/>
      <c r="E4195" s="4"/>
      <c r="F4195" s="4"/>
    </row>
    <row r="4196" spans="1:6" x14ac:dyDescent="0.3">
      <c r="A4196" s="7"/>
      <c r="B4196" s="4"/>
      <c r="C4196" s="4"/>
      <c r="D4196" s="4"/>
      <c r="E4196" s="4"/>
      <c r="F4196" s="4"/>
    </row>
    <row r="4197" spans="1:6" x14ac:dyDescent="0.3">
      <c r="A4197" s="7"/>
      <c r="B4197" s="4"/>
      <c r="C4197" s="4"/>
      <c r="D4197" s="4"/>
      <c r="E4197" s="4"/>
      <c r="F4197" s="4"/>
    </row>
    <row r="4198" spans="1:6" x14ac:dyDescent="0.3">
      <c r="A4198" s="7"/>
      <c r="B4198" s="4"/>
      <c r="C4198" s="4"/>
      <c r="D4198" s="4"/>
      <c r="E4198" s="4"/>
      <c r="F4198" s="4"/>
    </row>
    <row r="4199" spans="1:6" x14ac:dyDescent="0.3">
      <c r="A4199" s="7"/>
      <c r="B4199" s="4"/>
      <c r="C4199" s="4"/>
      <c r="D4199" s="4"/>
      <c r="E4199" s="4"/>
      <c r="F4199" s="4"/>
    </row>
    <row r="4200" spans="1:6" x14ac:dyDescent="0.3">
      <c r="A4200" s="7"/>
      <c r="B4200" s="4"/>
      <c r="C4200" s="4"/>
      <c r="D4200" s="4"/>
      <c r="E4200" s="4"/>
      <c r="F4200" s="4"/>
    </row>
    <row r="4201" spans="1:6" x14ac:dyDescent="0.3">
      <c r="A4201" s="7"/>
      <c r="B4201" s="4"/>
      <c r="C4201" s="4"/>
      <c r="D4201" s="4"/>
      <c r="E4201" s="4"/>
      <c r="F4201" s="4"/>
    </row>
    <row r="4202" spans="1:6" x14ac:dyDescent="0.3">
      <c r="A4202" s="7"/>
      <c r="B4202" s="4"/>
      <c r="C4202" s="4"/>
      <c r="D4202" s="4"/>
      <c r="E4202" s="4"/>
      <c r="F4202" s="4"/>
    </row>
    <row r="4203" spans="1:6" x14ac:dyDescent="0.3">
      <c r="A4203" s="7"/>
      <c r="B4203" s="4"/>
      <c r="C4203" s="4"/>
      <c r="D4203" s="4"/>
      <c r="E4203" s="4"/>
      <c r="F4203" s="4"/>
    </row>
    <row r="4204" spans="1:6" x14ac:dyDescent="0.3">
      <c r="A4204" s="7"/>
      <c r="B4204" s="4"/>
      <c r="C4204" s="4"/>
      <c r="D4204" s="4"/>
      <c r="E4204" s="4"/>
      <c r="F4204" s="4"/>
    </row>
    <row r="4205" spans="1:6" x14ac:dyDescent="0.3">
      <c r="A4205" s="7"/>
      <c r="B4205" s="4"/>
      <c r="C4205" s="4"/>
      <c r="D4205" s="4"/>
      <c r="E4205" s="4"/>
      <c r="F4205" s="4"/>
    </row>
    <row r="4206" spans="1:6" x14ac:dyDescent="0.3">
      <c r="A4206" s="7"/>
      <c r="B4206" s="4"/>
      <c r="C4206" s="4"/>
      <c r="D4206" s="4"/>
      <c r="E4206" s="4"/>
      <c r="F4206" s="4"/>
    </row>
    <row r="4207" spans="1:6" x14ac:dyDescent="0.3">
      <c r="A4207" s="7"/>
      <c r="B4207" s="4"/>
      <c r="C4207" s="4"/>
      <c r="D4207" s="4"/>
      <c r="E4207" s="4"/>
      <c r="F4207" s="4"/>
    </row>
    <row r="4208" spans="1:6" x14ac:dyDescent="0.3">
      <c r="A4208" s="7"/>
      <c r="B4208" s="4"/>
      <c r="C4208" s="4"/>
      <c r="D4208" s="4"/>
      <c r="E4208" s="4"/>
      <c r="F4208" s="4"/>
    </row>
    <row r="4209" spans="1:6" x14ac:dyDescent="0.3">
      <c r="A4209" s="7"/>
      <c r="B4209" s="4"/>
      <c r="C4209" s="4"/>
      <c r="D4209" s="4"/>
      <c r="E4209" s="4"/>
      <c r="F4209" s="4"/>
    </row>
    <row r="4210" spans="1:6" x14ac:dyDescent="0.3">
      <c r="A4210" s="7"/>
      <c r="B4210" s="4"/>
      <c r="C4210" s="4"/>
      <c r="D4210" s="4"/>
      <c r="E4210" s="4"/>
      <c r="F4210" s="4"/>
    </row>
    <row r="4211" spans="1:6" x14ac:dyDescent="0.3">
      <c r="A4211" s="7"/>
      <c r="B4211" s="4"/>
      <c r="C4211" s="4"/>
      <c r="D4211" s="4"/>
      <c r="E4211" s="4"/>
      <c r="F4211" s="4"/>
    </row>
    <row r="4212" spans="1:6" x14ac:dyDescent="0.3">
      <c r="A4212" s="7"/>
      <c r="B4212" s="4"/>
      <c r="C4212" s="4"/>
      <c r="D4212" s="4"/>
      <c r="E4212" s="4"/>
      <c r="F4212" s="4"/>
    </row>
    <row r="4213" spans="1:6" x14ac:dyDescent="0.3">
      <c r="A4213" s="7"/>
      <c r="B4213" s="4"/>
      <c r="C4213" s="4"/>
      <c r="D4213" s="4"/>
      <c r="E4213" s="4"/>
      <c r="F4213" s="4"/>
    </row>
    <row r="4214" spans="1:6" x14ac:dyDescent="0.3">
      <c r="A4214" s="7"/>
      <c r="B4214" s="4"/>
      <c r="C4214" s="4"/>
      <c r="D4214" s="4"/>
      <c r="E4214" s="4"/>
      <c r="F4214" s="4"/>
    </row>
    <row r="4215" spans="1:6" x14ac:dyDescent="0.3">
      <c r="A4215" s="7"/>
      <c r="B4215" s="4"/>
      <c r="C4215" s="4"/>
      <c r="D4215" s="4"/>
      <c r="E4215" s="4"/>
      <c r="F4215" s="4"/>
    </row>
    <row r="4216" spans="1:6" x14ac:dyDescent="0.3">
      <c r="A4216" s="7"/>
      <c r="B4216" s="4"/>
      <c r="C4216" s="4"/>
      <c r="D4216" s="4"/>
      <c r="E4216" s="4"/>
      <c r="F4216" s="4"/>
    </row>
    <row r="4217" spans="1:6" x14ac:dyDescent="0.3">
      <c r="A4217" s="7"/>
      <c r="B4217" s="4"/>
      <c r="C4217" s="4"/>
      <c r="D4217" s="4"/>
      <c r="E4217" s="4"/>
      <c r="F4217" s="4"/>
    </row>
    <row r="4218" spans="1:6" x14ac:dyDescent="0.3">
      <c r="A4218" s="7"/>
      <c r="B4218" s="4"/>
      <c r="C4218" s="4"/>
      <c r="D4218" s="4"/>
      <c r="E4218" s="4"/>
      <c r="F4218" s="4"/>
    </row>
    <row r="4219" spans="1:6" x14ac:dyDescent="0.3">
      <c r="A4219" s="7"/>
      <c r="B4219" s="4"/>
      <c r="C4219" s="4"/>
      <c r="D4219" s="4"/>
      <c r="E4219" s="4"/>
      <c r="F4219" s="4"/>
    </row>
    <row r="4220" spans="1:6" x14ac:dyDescent="0.3">
      <c r="A4220" s="7"/>
      <c r="B4220" s="4"/>
      <c r="C4220" s="4"/>
      <c r="D4220" s="4"/>
      <c r="E4220" s="4"/>
      <c r="F4220" s="4"/>
    </row>
    <row r="4221" spans="1:6" x14ac:dyDescent="0.3">
      <c r="A4221" s="7"/>
      <c r="B4221" s="4"/>
      <c r="C4221" s="4"/>
      <c r="D4221" s="4"/>
      <c r="E4221" s="4"/>
      <c r="F4221" s="4"/>
    </row>
    <row r="4222" spans="1:6" x14ac:dyDescent="0.3">
      <c r="A4222" s="7"/>
      <c r="B4222" s="4"/>
      <c r="C4222" s="4"/>
      <c r="D4222" s="4"/>
      <c r="E4222" s="4"/>
      <c r="F4222" s="4"/>
    </row>
    <row r="4223" spans="1:6" x14ac:dyDescent="0.3">
      <c r="A4223" s="7"/>
      <c r="B4223" s="4"/>
      <c r="C4223" s="4"/>
      <c r="D4223" s="4"/>
      <c r="E4223" s="4"/>
      <c r="F4223" s="4"/>
    </row>
    <row r="4224" spans="1:6" x14ac:dyDescent="0.3">
      <c r="A4224" s="7"/>
      <c r="B4224" s="4"/>
      <c r="C4224" s="4"/>
      <c r="D4224" s="4"/>
      <c r="E4224" s="4"/>
      <c r="F4224" s="4"/>
    </row>
    <row r="4225" spans="1:6" x14ac:dyDescent="0.3">
      <c r="A4225" s="7"/>
      <c r="B4225" s="4"/>
      <c r="C4225" s="4"/>
      <c r="D4225" s="4"/>
      <c r="E4225" s="4"/>
      <c r="F4225" s="4"/>
    </row>
    <row r="4226" spans="1:6" x14ac:dyDescent="0.3">
      <c r="A4226" s="7"/>
      <c r="B4226" s="4"/>
      <c r="C4226" s="4"/>
      <c r="D4226" s="4"/>
      <c r="E4226" s="4"/>
      <c r="F4226" s="4"/>
    </row>
    <row r="4227" spans="1:6" x14ac:dyDescent="0.3">
      <c r="A4227" s="7"/>
      <c r="B4227" s="4"/>
      <c r="C4227" s="4"/>
      <c r="D4227" s="4"/>
      <c r="E4227" s="4"/>
      <c r="F4227" s="4"/>
    </row>
    <row r="4228" spans="1:6" x14ac:dyDescent="0.3">
      <c r="A4228" s="7"/>
      <c r="B4228" s="4"/>
      <c r="C4228" s="4"/>
      <c r="D4228" s="4"/>
      <c r="E4228" s="4"/>
      <c r="F4228" s="4"/>
    </row>
    <row r="4229" spans="1:6" x14ac:dyDescent="0.3">
      <c r="A4229" s="7"/>
      <c r="B4229" s="4"/>
      <c r="C4229" s="4"/>
      <c r="D4229" s="4"/>
      <c r="E4229" s="4"/>
      <c r="F4229" s="4"/>
    </row>
    <row r="4230" spans="1:6" x14ac:dyDescent="0.3">
      <c r="A4230" s="7"/>
      <c r="B4230" s="4"/>
      <c r="C4230" s="4"/>
      <c r="D4230" s="4"/>
      <c r="E4230" s="4"/>
      <c r="F4230" s="4"/>
    </row>
    <row r="4231" spans="1:6" x14ac:dyDescent="0.3">
      <c r="A4231" s="7"/>
      <c r="B4231" s="4"/>
      <c r="C4231" s="4"/>
      <c r="D4231" s="4"/>
      <c r="E4231" s="4"/>
      <c r="F4231" s="4"/>
    </row>
    <row r="4232" spans="1:6" x14ac:dyDescent="0.3">
      <c r="A4232" s="7"/>
      <c r="B4232" s="4"/>
      <c r="C4232" s="4"/>
      <c r="D4232" s="4"/>
      <c r="E4232" s="4"/>
      <c r="F4232" s="4"/>
    </row>
    <row r="4233" spans="1:6" x14ac:dyDescent="0.3">
      <c r="A4233" s="7"/>
      <c r="B4233" s="4"/>
      <c r="C4233" s="4"/>
      <c r="D4233" s="4"/>
      <c r="E4233" s="4"/>
      <c r="F4233" s="4"/>
    </row>
    <row r="4234" spans="1:6" x14ac:dyDescent="0.3">
      <c r="A4234" s="7"/>
      <c r="B4234" s="4"/>
      <c r="C4234" s="4"/>
      <c r="D4234" s="4"/>
      <c r="E4234" s="4"/>
      <c r="F4234" s="4"/>
    </row>
    <row r="4235" spans="1:6" x14ac:dyDescent="0.3">
      <c r="A4235" s="7"/>
      <c r="B4235" s="4"/>
      <c r="C4235" s="4"/>
      <c r="D4235" s="4"/>
      <c r="E4235" s="4"/>
      <c r="F4235" s="4"/>
    </row>
    <row r="4236" spans="1:6" x14ac:dyDescent="0.3">
      <c r="A4236" s="7"/>
      <c r="B4236" s="4"/>
      <c r="C4236" s="4"/>
      <c r="D4236" s="4"/>
      <c r="E4236" s="4"/>
      <c r="F4236" s="4"/>
    </row>
    <row r="4237" spans="1:6" x14ac:dyDescent="0.3">
      <c r="A4237" s="7"/>
      <c r="B4237" s="4"/>
      <c r="C4237" s="4"/>
      <c r="D4237" s="4"/>
      <c r="E4237" s="4"/>
      <c r="F4237" s="4"/>
    </row>
    <row r="4238" spans="1:6" x14ac:dyDescent="0.3">
      <c r="A4238" s="7"/>
      <c r="B4238" s="4"/>
      <c r="C4238" s="4"/>
      <c r="D4238" s="4"/>
      <c r="E4238" s="4"/>
      <c r="F4238" s="4"/>
    </row>
    <row r="4239" spans="1:6" x14ac:dyDescent="0.3">
      <c r="A4239" s="7"/>
      <c r="B4239" s="4"/>
      <c r="C4239" s="4"/>
      <c r="D4239" s="4"/>
      <c r="E4239" s="4"/>
      <c r="F4239" s="4"/>
    </row>
    <row r="4240" spans="1:6" x14ac:dyDescent="0.3">
      <c r="A4240" s="7"/>
      <c r="B4240" s="4"/>
      <c r="C4240" s="4"/>
      <c r="D4240" s="4"/>
      <c r="E4240" s="4"/>
      <c r="F4240" s="4"/>
    </row>
    <row r="4241" spans="1:6" x14ac:dyDescent="0.3">
      <c r="A4241" s="7"/>
      <c r="B4241" s="4"/>
      <c r="C4241" s="4"/>
      <c r="D4241" s="4"/>
      <c r="E4241" s="4"/>
      <c r="F4241" s="4"/>
    </row>
    <row r="4242" spans="1:6" x14ac:dyDescent="0.3">
      <c r="A4242" s="7"/>
      <c r="B4242" s="4"/>
      <c r="C4242" s="4"/>
      <c r="D4242" s="4"/>
      <c r="E4242" s="4"/>
      <c r="F4242" s="4"/>
    </row>
    <row r="4243" spans="1:6" x14ac:dyDescent="0.3">
      <c r="A4243" s="7"/>
      <c r="B4243" s="4"/>
      <c r="C4243" s="4"/>
      <c r="D4243" s="4"/>
      <c r="E4243" s="4"/>
      <c r="F4243" s="4"/>
    </row>
    <row r="4244" spans="1:6" x14ac:dyDescent="0.3">
      <c r="A4244" s="7"/>
      <c r="B4244" s="4"/>
      <c r="C4244" s="4"/>
      <c r="D4244" s="4"/>
      <c r="E4244" s="4"/>
      <c r="F4244" s="4"/>
    </row>
    <row r="4245" spans="1:6" x14ac:dyDescent="0.3">
      <c r="A4245" s="7"/>
      <c r="B4245" s="4"/>
      <c r="C4245" s="4"/>
      <c r="D4245" s="4"/>
      <c r="E4245" s="4"/>
      <c r="F4245" s="4"/>
    </row>
    <row r="4246" spans="1:6" x14ac:dyDescent="0.3">
      <c r="A4246" s="7"/>
      <c r="B4246" s="4"/>
      <c r="C4246" s="4"/>
      <c r="D4246" s="4"/>
      <c r="E4246" s="4"/>
      <c r="F4246" s="4"/>
    </row>
    <row r="4247" spans="1:6" x14ac:dyDescent="0.3">
      <c r="A4247" s="7"/>
      <c r="B4247" s="4"/>
      <c r="C4247" s="4"/>
      <c r="D4247" s="4"/>
      <c r="E4247" s="4"/>
      <c r="F4247" s="4"/>
    </row>
    <row r="4248" spans="1:6" x14ac:dyDescent="0.3">
      <c r="A4248" s="7"/>
      <c r="B4248" s="4"/>
      <c r="C4248" s="4"/>
      <c r="D4248" s="4"/>
      <c r="E4248" s="4"/>
      <c r="F4248" s="4"/>
    </row>
    <row r="4249" spans="1:6" x14ac:dyDescent="0.3">
      <c r="A4249" s="7"/>
      <c r="B4249" s="4"/>
      <c r="C4249" s="4"/>
      <c r="D4249" s="4"/>
      <c r="E4249" s="4"/>
      <c r="F4249" s="4"/>
    </row>
    <row r="4250" spans="1:6" x14ac:dyDescent="0.3">
      <c r="A4250" s="7"/>
      <c r="B4250" s="4"/>
      <c r="C4250" s="4"/>
      <c r="D4250" s="4"/>
      <c r="E4250" s="4"/>
      <c r="F4250" s="4"/>
    </row>
    <row r="4251" spans="1:6" x14ac:dyDescent="0.3">
      <c r="A4251" s="7"/>
      <c r="B4251" s="4"/>
      <c r="C4251" s="4"/>
      <c r="D4251" s="4"/>
      <c r="E4251" s="4"/>
      <c r="F4251" s="4"/>
    </row>
    <row r="4252" spans="1:6" x14ac:dyDescent="0.3">
      <c r="A4252" s="7"/>
      <c r="B4252" s="4"/>
      <c r="C4252" s="4"/>
      <c r="D4252" s="4"/>
      <c r="E4252" s="4"/>
      <c r="F4252" s="4"/>
    </row>
    <row r="4253" spans="1:6" x14ac:dyDescent="0.3">
      <c r="A4253" s="7"/>
      <c r="B4253" s="4"/>
      <c r="C4253" s="4"/>
      <c r="D4253" s="4"/>
      <c r="E4253" s="4"/>
      <c r="F4253" s="4"/>
    </row>
    <row r="4254" spans="1:6" x14ac:dyDescent="0.3">
      <c r="A4254" s="7"/>
      <c r="B4254" s="4"/>
      <c r="C4254" s="4"/>
      <c r="D4254" s="4"/>
      <c r="E4254" s="4"/>
      <c r="F4254" s="4"/>
    </row>
    <row r="4255" spans="1:6" x14ac:dyDescent="0.3">
      <c r="A4255" s="7"/>
      <c r="B4255" s="4"/>
      <c r="C4255" s="4"/>
      <c r="D4255" s="4"/>
      <c r="E4255" s="4"/>
      <c r="F4255" s="4"/>
    </row>
    <row r="4256" spans="1:6" x14ac:dyDescent="0.3">
      <c r="A4256" s="7"/>
      <c r="B4256" s="4"/>
      <c r="C4256" s="4"/>
      <c r="D4256" s="4"/>
      <c r="E4256" s="4"/>
      <c r="F4256" s="4"/>
    </row>
    <row r="4257" spans="1:6" x14ac:dyDescent="0.3">
      <c r="A4257" s="7"/>
      <c r="B4257" s="4"/>
      <c r="C4257" s="4"/>
      <c r="D4257" s="4"/>
      <c r="E4257" s="4"/>
      <c r="F4257" s="4"/>
    </row>
    <row r="4258" spans="1:6" x14ac:dyDescent="0.3">
      <c r="A4258" s="7"/>
      <c r="B4258" s="4"/>
      <c r="C4258" s="4"/>
      <c r="D4258" s="4"/>
      <c r="E4258" s="4"/>
      <c r="F4258" s="4"/>
    </row>
    <row r="4259" spans="1:6" x14ac:dyDescent="0.3">
      <c r="A4259" s="7"/>
      <c r="B4259" s="4"/>
      <c r="C4259" s="4"/>
      <c r="D4259" s="4"/>
      <c r="E4259" s="4"/>
      <c r="F4259" s="4"/>
    </row>
    <row r="4260" spans="1:6" x14ac:dyDescent="0.3">
      <c r="A4260" s="7"/>
      <c r="B4260" s="4"/>
      <c r="C4260" s="4"/>
      <c r="D4260" s="4"/>
      <c r="E4260" s="4"/>
      <c r="F4260" s="4"/>
    </row>
    <row r="4261" spans="1:6" x14ac:dyDescent="0.3">
      <c r="A4261" s="7"/>
      <c r="B4261" s="4"/>
      <c r="C4261" s="4"/>
      <c r="D4261" s="4"/>
      <c r="E4261" s="4"/>
      <c r="F4261" s="4"/>
    </row>
    <row r="4262" spans="1:6" x14ac:dyDescent="0.3">
      <c r="A4262" s="7"/>
      <c r="B4262" s="4"/>
      <c r="C4262" s="4"/>
      <c r="D4262" s="4"/>
      <c r="E4262" s="4"/>
      <c r="F4262" s="4"/>
    </row>
    <row r="4263" spans="1:6" x14ac:dyDescent="0.3">
      <c r="A4263" s="7"/>
      <c r="B4263" s="4"/>
      <c r="C4263" s="4"/>
      <c r="D4263" s="4"/>
      <c r="E4263" s="4"/>
      <c r="F4263" s="4"/>
    </row>
    <row r="4264" spans="1:6" x14ac:dyDescent="0.3">
      <c r="A4264" s="7"/>
      <c r="B4264" s="4"/>
      <c r="C4264" s="4"/>
      <c r="D4264" s="4"/>
      <c r="E4264" s="4"/>
      <c r="F4264" s="4"/>
    </row>
    <row r="4265" spans="1:6" x14ac:dyDescent="0.3">
      <c r="A4265" s="7"/>
      <c r="B4265" s="4"/>
      <c r="C4265" s="4"/>
      <c r="D4265" s="4"/>
      <c r="E4265" s="4"/>
      <c r="F4265" s="4"/>
    </row>
    <row r="4266" spans="1:6" x14ac:dyDescent="0.3">
      <c r="A4266" s="7"/>
      <c r="B4266" s="4"/>
      <c r="C4266" s="4"/>
      <c r="D4266" s="4"/>
      <c r="E4266" s="4"/>
      <c r="F4266" s="4"/>
    </row>
    <row r="4267" spans="1:6" x14ac:dyDescent="0.3">
      <c r="A4267" s="7"/>
      <c r="B4267" s="4"/>
      <c r="C4267" s="4"/>
      <c r="D4267" s="4"/>
      <c r="E4267" s="4"/>
      <c r="F4267" s="4"/>
    </row>
    <row r="4268" spans="1:6" x14ac:dyDescent="0.3">
      <c r="A4268" s="7"/>
      <c r="B4268" s="4"/>
      <c r="C4268" s="4"/>
      <c r="D4268" s="4"/>
      <c r="E4268" s="4"/>
      <c r="F4268" s="4"/>
    </row>
    <row r="4269" spans="1:6" x14ac:dyDescent="0.3">
      <c r="A4269" s="7"/>
      <c r="B4269" s="4"/>
      <c r="C4269" s="4"/>
      <c r="D4269" s="4"/>
      <c r="E4269" s="4"/>
      <c r="F4269" s="4"/>
    </row>
    <row r="4270" spans="1:6" x14ac:dyDescent="0.3">
      <c r="A4270" s="7"/>
      <c r="B4270" s="4"/>
      <c r="C4270" s="4"/>
      <c r="D4270" s="4"/>
      <c r="E4270" s="4"/>
      <c r="F4270" s="4"/>
    </row>
    <row r="4271" spans="1:6" x14ac:dyDescent="0.3">
      <c r="A4271" s="7"/>
      <c r="B4271" s="4"/>
      <c r="C4271" s="4"/>
      <c r="D4271" s="4"/>
      <c r="E4271" s="4"/>
      <c r="F4271" s="4"/>
    </row>
    <row r="4272" spans="1:6" x14ac:dyDescent="0.3">
      <c r="A4272" s="7"/>
      <c r="B4272" s="4"/>
      <c r="C4272" s="4"/>
      <c r="D4272" s="4"/>
      <c r="E4272" s="4"/>
      <c r="F4272" s="4"/>
    </row>
    <row r="4273" spans="1:6" x14ac:dyDescent="0.3">
      <c r="A4273" s="7"/>
      <c r="B4273" s="4"/>
      <c r="C4273" s="4"/>
      <c r="D4273" s="4"/>
      <c r="E4273" s="4"/>
      <c r="F4273" s="4"/>
    </row>
    <row r="4274" spans="1:6" x14ac:dyDescent="0.3">
      <c r="A4274" s="7"/>
      <c r="B4274" s="4"/>
      <c r="C4274" s="4"/>
      <c r="D4274" s="4"/>
      <c r="E4274" s="4"/>
      <c r="F4274" s="4"/>
    </row>
    <row r="4275" spans="1:6" x14ac:dyDescent="0.3">
      <c r="A4275" s="7"/>
      <c r="B4275" s="4"/>
      <c r="C4275" s="4"/>
      <c r="D4275" s="4"/>
      <c r="E4275" s="4"/>
      <c r="F4275" s="4"/>
    </row>
    <row r="4276" spans="1:6" x14ac:dyDescent="0.3">
      <c r="A4276" s="7"/>
      <c r="B4276" s="4"/>
      <c r="C4276" s="4"/>
      <c r="D4276" s="4"/>
      <c r="E4276" s="4"/>
      <c r="F4276" s="4"/>
    </row>
    <row r="4277" spans="1:6" x14ac:dyDescent="0.3">
      <c r="A4277" s="7"/>
      <c r="B4277" s="4"/>
      <c r="C4277" s="4"/>
      <c r="D4277" s="4"/>
      <c r="E4277" s="4"/>
      <c r="F4277" s="4"/>
    </row>
    <row r="4278" spans="1:6" x14ac:dyDescent="0.3">
      <c r="A4278" s="7"/>
      <c r="B4278" s="4"/>
      <c r="C4278" s="4"/>
      <c r="D4278" s="4"/>
      <c r="E4278" s="4"/>
      <c r="F4278" s="4"/>
    </row>
    <row r="4279" spans="1:6" x14ac:dyDescent="0.3">
      <c r="A4279" s="7"/>
      <c r="B4279" s="4"/>
      <c r="C4279" s="4"/>
      <c r="D4279" s="4"/>
      <c r="E4279" s="4"/>
      <c r="F4279" s="4"/>
    </row>
    <row r="4280" spans="1:6" x14ac:dyDescent="0.3">
      <c r="A4280" s="7"/>
      <c r="B4280" s="4"/>
      <c r="C4280" s="4"/>
      <c r="D4280" s="4"/>
      <c r="E4280" s="4"/>
      <c r="F4280" s="4"/>
    </row>
    <row r="4281" spans="1:6" x14ac:dyDescent="0.3">
      <c r="A4281" s="7"/>
      <c r="B4281" s="4"/>
      <c r="C4281" s="4"/>
      <c r="D4281" s="4"/>
      <c r="E4281" s="4"/>
      <c r="F4281" s="4"/>
    </row>
    <row r="4282" spans="1:6" x14ac:dyDescent="0.3">
      <c r="A4282" s="7"/>
      <c r="B4282" s="4"/>
      <c r="C4282" s="4"/>
      <c r="D4282" s="4"/>
      <c r="E4282" s="4"/>
      <c r="F4282" s="4"/>
    </row>
    <row r="4283" spans="1:6" x14ac:dyDescent="0.3">
      <c r="A4283" s="7"/>
      <c r="B4283" s="4"/>
      <c r="C4283" s="4"/>
      <c r="D4283" s="4"/>
      <c r="E4283" s="4"/>
      <c r="F4283" s="4"/>
    </row>
    <row r="4284" spans="1:6" x14ac:dyDescent="0.3">
      <c r="A4284" s="7"/>
      <c r="B4284" s="4"/>
      <c r="C4284" s="4"/>
      <c r="D4284" s="4"/>
      <c r="E4284" s="4"/>
      <c r="F4284" s="4"/>
    </row>
    <row r="4285" spans="1:6" x14ac:dyDescent="0.3">
      <c r="A4285" s="7"/>
      <c r="B4285" s="4"/>
      <c r="C4285" s="4"/>
      <c r="D4285" s="4"/>
      <c r="E4285" s="4"/>
      <c r="F4285" s="4"/>
    </row>
    <row r="4286" spans="1:6" x14ac:dyDescent="0.3">
      <c r="A4286" s="7"/>
      <c r="B4286" s="4"/>
      <c r="C4286" s="4"/>
      <c r="D4286" s="4"/>
      <c r="E4286" s="4"/>
      <c r="F4286" s="4"/>
    </row>
    <row r="4287" spans="1:6" x14ac:dyDescent="0.3">
      <c r="A4287" s="7"/>
      <c r="B4287" s="4"/>
      <c r="C4287" s="4"/>
      <c r="D4287" s="4"/>
      <c r="E4287" s="4"/>
      <c r="F4287" s="4"/>
    </row>
    <row r="4288" spans="1:6" x14ac:dyDescent="0.3">
      <c r="A4288" s="7"/>
      <c r="B4288" s="4"/>
      <c r="C4288" s="4"/>
      <c r="D4288" s="4"/>
      <c r="E4288" s="4"/>
      <c r="F4288" s="4"/>
    </row>
    <row r="4289" spans="1:6" x14ac:dyDescent="0.3">
      <c r="A4289" s="7"/>
      <c r="B4289" s="4"/>
      <c r="C4289" s="4"/>
      <c r="D4289" s="4"/>
      <c r="E4289" s="4"/>
      <c r="F4289" s="4"/>
    </row>
    <row r="4290" spans="1:6" x14ac:dyDescent="0.3">
      <c r="A4290" s="7"/>
      <c r="B4290" s="4"/>
      <c r="C4290" s="4"/>
      <c r="D4290" s="4"/>
      <c r="E4290" s="4"/>
      <c r="F4290" s="4"/>
    </row>
    <row r="4291" spans="1:6" x14ac:dyDescent="0.3">
      <c r="A4291" s="7"/>
      <c r="B4291" s="4"/>
      <c r="C4291" s="4"/>
      <c r="D4291" s="4"/>
      <c r="E4291" s="4"/>
      <c r="F4291" s="4"/>
    </row>
    <row r="4292" spans="1:6" x14ac:dyDescent="0.3">
      <c r="A4292" s="7"/>
      <c r="B4292" s="4"/>
      <c r="C4292" s="4"/>
      <c r="D4292" s="4"/>
      <c r="E4292" s="4"/>
      <c r="F4292" s="4"/>
    </row>
    <row r="4293" spans="1:6" x14ac:dyDescent="0.3">
      <c r="A4293" s="7"/>
      <c r="B4293" s="4"/>
      <c r="C4293" s="4"/>
      <c r="D4293" s="4"/>
      <c r="E4293" s="4"/>
      <c r="F4293" s="4"/>
    </row>
    <row r="4294" spans="1:6" x14ac:dyDescent="0.3">
      <c r="A4294" s="7"/>
      <c r="B4294" s="4"/>
      <c r="C4294" s="4"/>
      <c r="D4294" s="4"/>
      <c r="E4294" s="4"/>
      <c r="F4294" s="4"/>
    </row>
    <row r="4295" spans="1:6" x14ac:dyDescent="0.3">
      <c r="A4295" s="7"/>
      <c r="B4295" s="4"/>
      <c r="C4295" s="4"/>
      <c r="D4295" s="4"/>
      <c r="E4295" s="4"/>
      <c r="F4295" s="4"/>
    </row>
    <row r="4296" spans="1:6" x14ac:dyDescent="0.3">
      <c r="A4296" s="7"/>
      <c r="B4296" s="4"/>
      <c r="C4296" s="4"/>
      <c r="D4296" s="4"/>
      <c r="E4296" s="4"/>
      <c r="F4296" s="4"/>
    </row>
    <row r="4297" spans="1:6" x14ac:dyDescent="0.3">
      <c r="A4297" s="7"/>
      <c r="B4297" s="4"/>
      <c r="C4297" s="4"/>
      <c r="D4297" s="4"/>
      <c r="E4297" s="4"/>
      <c r="F4297" s="4"/>
    </row>
    <row r="4298" spans="1:6" x14ac:dyDescent="0.3">
      <c r="A4298" s="7"/>
      <c r="B4298" s="4"/>
      <c r="C4298" s="4"/>
      <c r="D4298" s="4"/>
      <c r="E4298" s="4"/>
      <c r="F4298" s="4"/>
    </row>
    <row r="4299" spans="1:6" x14ac:dyDescent="0.3">
      <c r="A4299" s="7"/>
      <c r="B4299" s="4"/>
      <c r="C4299" s="4"/>
      <c r="D4299" s="4"/>
      <c r="E4299" s="4"/>
      <c r="F4299" s="4"/>
    </row>
    <row r="4300" spans="1:6" x14ac:dyDescent="0.3">
      <c r="A4300" s="7"/>
      <c r="B4300" s="4"/>
      <c r="C4300" s="4"/>
      <c r="D4300" s="4"/>
      <c r="E4300" s="4"/>
      <c r="F4300" s="4"/>
    </row>
    <row r="4301" spans="1:6" x14ac:dyDescent="0.3">
      <c r="A4301" s="7"/>
      <c r="B4301" s="4"/>
      <c r="C4301" s="4"/>
      <c r="D4301" s="4"/>
      <c r="E4301" s="4"/>
      <c r="F4301" s="4"/>
    </row>
    <row r="4302" spans="1:6" x14ac:dyDescent="0.3">
      <c r="A4302" s="7"/>
      <c r="B4302" s="4"/>
      <c r="C4302" s="4"/>
      <c r="D4302" s="4"/>
      <c r="E4302" s="4"/>
      <c r="F4302" s="4"/>
    </row>
    <row r="4303" spans="1:6" x14ac:dyDescent="0.3">
      <c r="A4303" s="7"/>
      <c r="B4303" s="4"/>
      <c r="C4303" s="4"/>
      <c r="D4303" s="4"/>
      <c r="E4303" s="4"/>
      <c r="F4303" s="4"/>
    </row>
    <row r="4304" spans="1:6" x14ac:dyDescent="0.3">
      <c r="A4304" s="7"/>
      <c r="B4304" s="4"/>
      <c r="C4304" s="4"/>
      <c r="D4304" s="4"/>
      <c r="E4304" s="4"/>
      <c r="F4304" s="4"/>
    </row>
    <row r="4305" spans="1:6" x14ac:dyDescent="0.3">
      <c r="A4305" s="7"/>
      <c r="B4305" s="4"/>
      <c r="C4305" s="4"/>
      <c r="D4305" s="4"/>
      <c r="E4305" s="4"/>
      <c r="F4305" s="4"/>
    </row>
    <row r="4306" spans="1:6" x14ac:dyDescent="0.3">
      <c r="A4306" s="7"/>
      <c r="B4306" s="4"/>
      <c r="C4306" s="4"/>
      <c r="D4306" s="4"/>
      <c r="E4306" s="4"/>
      <c r="F4306" s="4"/>
    </row>
    <row r="4307" spans="1:6" x14ac:dyDescent="0.3">
      <c r="A4307" s="7"/>
      <c r="B4307" s="4"/>
      <c r="C4307" s="4"/>
      <c r="D4307" s="4"/>
      <c r="E4307" s="4"/>
      <c r="F4307" s="4"/>
    </row>
    <row r="4308" spans="1:6" x14ac:dyDescent="0.3">
      <c r="A4308" s="7"/>
      <c r="B4308" s="4"/>
      <c r="C4308" s="4"/>
      <c r="D4308" s="4"/>
      <c r="E4308" s="4"/>
      <c r="F4308" s="4"/>
    </row>
    <row r="4309" spans="1:6" x14ac:dyDescent="0.3">
      <c r="A4309" s="7"/>
      <c r="B4309" s="4"/>
      <c r="C4309" s="4"/>
      <c r="D4309" s="4"/>
      <c r="E4309" s="4"/>
      <c r="F4309" s="4"/>
    </row>
    <row r="4310" spans="1:6" x14ac:dyDescent="0.3">
      <c r="A4310" s="7"/>
      <c r="B4310" s="4"/>
      <c r="C4310" s="4"/>
      <c r="D4310" s="4"/>
      <c r="E4310" s="4"/>
      <c r="F4310" s="4"/>
    </row>
    <row r="4311" spans="1:6" x14ac:dyDescent="0.3">
      <c r="A4311" s="7"/>
      <c r="B4311" s="4"/>
      <c r="C4311" s="4"/>
      <c r="D4311" s="4"/>
      <c r="E4311" s="4"/>
      <c r="F4311" s="4"/>
    </row>
    <row r="4312" spans="1:6" x14ac:dyDescent="0.3">
      <c r="A4312" s="7"/>
      <c r="B4312" s="4"/>
      <c r="C4312" s="4"/>
      <c r="D4312" s="4"/>
      <c r="E4312" s="4"/>
      <c r="F4312" s="4"/>
    </row>
    <row r="4313" spans="1:6" x14ac:dyDescent="0.3">
      <c r="A4313" s="7"/>
      <c r="B4313" s="4"/>
      <c r="C4313" s="4"/>
      <c r="D4313" s="4"/>
      <c r="E4313" s="4"/>
      <c r="F4313" s="4"/>
    </row>
    <row r="4314" spans="1:6" x14ac:dyDescent="0.3">
      <c r="A4314" s="7"/>
      <c r="B4314" s="4"/>
      <c r="C4314" s="4"/>
      <c r="D4314" s="4"/>
      <c r="E4314" s="4"/>
      <c r="F4314" s="4"/>
    </row>
    <row r="4315" spans="1:6" x14ac:dyDescent="0.3">
      <c r="A4315" s="7"/>
      <c r="B4315" s="4"/>
      <c r="C4315" s="4"/>
      <c r="D4315" s="4"/>
      <c r="E4315" s="4"/>
      <c r="F4315" s="4"/>
    </row>
    <row r="4316" spans="1:6" x14ac:dyDescent="0.3">
      <c r="A4316" s="7"/>
      <c r="B4316" s="4"/>
      <c r="C4316" s="4"/>
      <c r="D4316" s="4"/>
      <c r="E4316" s="4"/>
      <c r="F4316" s="4"/>
    </row>
    <row r="4317" spans="1:6" x14ac:dyDescent="0.3">
      <c r="A4317" s="7"/>
      <c r="B4317" s="4"/>
      <c r="C4317" s="4"/>
      <c r="D4317" s="4"/>
      <c r="E4317" s="4"/>
      <c r="F4317" s="4"/>
    </row>
    <row r="4318" spans="1:6" x14ac:dyDescent="0.3">
      <c r="A4318" s="7"/>
      <c r="B4318" s="4"/>
      <c r="C4318" s="4"/>
      <c r="D4318" s="4"/>
      <c r="E4318" s="4"/>
      <c r="F4318" s="4"/>
    </row>
    <row r="4319" spans="1:6" x14ac:dyDescent="0.3">
      <c r="A4319" s="7"/>
      <c r="B4319" s="4"/>
      <c r="C4319" s="4"/>
      <c r="D4319" s="4"/>
      <c r="E4319" s="4"/>
      <c r="F4319" s="4"/>
    </row>
    <row r="4320" spans="1:6" x14ac:dyDescent="0.3">
      <c r="A4320" s="7"/>
      <c r="B4320" s="4"/>
      <c r="C4320" s="4"/>
      <c r="D4320" s="4"/>
      <c r="E4320" s="4"/>
      <c r="F4320" s="4"/>
    </row>
    <row r="4321" spans="1:6" x14ac:dyDescent="0.3">
      <c r="A4321" s="7"/>
      <c r="B4321" s="4"/>
      <c r="C4321" s="4"/>
      <c r="D4321" s="4"/>
      <c r="E4321" s="4"/>
      <c r="F4321" s="4"/>
    </row>
    <row r="4322" spans="1:6" x14ac:dyDescent="0.3">
      <c r="A4322" s="7"/>
      <c r="B4322" s="4"/>
      <c r="C4322" s="4"/>
      <c r="D4322" s="4"/>
      <c r="E4322" s="4"/>
      <c r="F4322" s="4"/>
    </row>
    <row r="4323" spans="1:6" x14ac:dyDescent="0.3">
      <c r="A4323" s="7"/>
      <c r="B4323" s="4"/>
      <c r="C4323" s="4"/>
      <c r="D4323" s="4"/>
      <c r="E4323" s="4"/>
      <c r="F4323" s="4"/>
    </row>
    <row r="4324" spans="1:6" x14ac:dyDescent="0.3">
      <c r="A4324" s="7"/>
      <c r="B4324" s="4"/>
      <c r="C4324" s="4"/>
      <c r="D4324" s="4"/>
      <c r="E4324" s="4"/>
      <c r="F4324" s="4"/>
    </row>
    <row r="4325" spans="1:6" x14ac:dyDescent="0.3">
      <c r="A4325" s="7"/>
      <c r="B4325" s="4"/>
      <c r="C4325" s="4"/>
      <c r="D4325" s="4"/>
      <c r="E4325" s="4"/>
      <c r="F4325" s="4"/>
    </row>
    <row r="4326" spans="1:6" x14ac:dyDescent="0.3">
      <c r="A4326" s="7"/>
      <c r="B4326" s="4"/>
      <c r="C4326" s="4"/>
      <c r="D4326" s="4"/>
      <c r="E4326" s="4"/>
      <c r="F4326" s="4"/>
    </row>
    <row r="4327" spans="1:6" x14ac:dyDescent="0.3">
      <c r="A4327" s="7"/>
      <c r="B4327" s="4"/>
      <c r="C4327" s="4"/>
      <c r="D4327" s="4"/>
      <c r="E4327" s="4"/>
      <c r="F4327" s="4"/>
    </row>
    <row r="4328" spans="1:6" x14ac:dyDescent="0.3">
      <c r="A4328" s="7"/>
      <c r="B4328" s="4"/>
      <c r="C4328" s="4"/>
      <c r="D4328" s="4"/>
      <c r="E4328" s="4"/>
      <c r="F4328" s="4"/>
    </row>
    <row r="4329" spans="1:6" x14ac:dyDescent="0.3">
      <c r="A4329" s="7"/>
      <c r="B4329" s="4"/>
      <c r="C4329" s="4"/>
      <c r="D4329" s="4"/>
      <c r="E4329" s="4"/>
      <c r="F4329" s="4"/>
    </row>
    <row r="4330" spans="1:6" x14ac:dyDescent="0.3">
      <c r="A4330" s="7"/>
      <c r="B4330" s="4"/>
      <c r="C4330" s="4"/>
      <c r="D4330" s="4"/>
      <c r="E4330" s="4"/>
      <c r="F4330" s="4"/>
    </row>
    <row r="4331" spans="1:6" x14ac:dyDescent="0.3">
      <c r="A4331" s="7"/>
      <c r="B4331" s="4"/>
      <c r="C4331" s="4"/>
      <c r="D4331" s="4"/>
      <c r="E4331" s="4"/>
      <c r="F4331" s="4"/>
    </row>
    <row r="4332" spans="1:6" x14ac:dyDescent="0.3">
      <c r="A4332" s="7"/>
      <c r="B4332" s="4"/>
      <c r="C4332" s="4"/>
      <c r="D4332" s="4"/>
      <c r="E4332" s="4"/>
      <c r="F4332" s="4"/>
    </row>
    <row r="4333" spans="1:6" x14ac:dyDescent="0.3">
      <c r="A4333" s="7"/>
      <c r="B4333" s="4"/>
      <c r="C4333" s="4"/>
      <c r="D4333" s="4"/>
      <c r="E4333" s="4"/>
      <c r="F4333" s="4"/>
    </row>
    <row r="4334" spans="1:6" x14ac:dyDescent="0.3">
      <c r="A4334" s="7"/>
      <c r="B4334" s="4"/>
      <c r="C4334" s="4"/>
      <c r="D4334" s="4"/>
      <c r="E4334" s="4"/>
      <c r="F4334" s="4"/>
    </row>
    <row r="4335" spans="1:6" x14ac:dyDescent="0.3">
      <c r="A4335" s="7"/>
      <c r="B4335" s="4"/>
      <c r="C4335" s="4"/>
      <c r="D4335" s="4"/>
      <c r="E4335" s="4"/>
      <c r="F4335" s="4"/>
    </row>
    <row r="4336" spans="1:6" x14ac:dyDescent="0.3">
      <c r="A4336" s="7"/>
      <c r="B4336" s="4"/>
      <c r="C4336" s="4"/>
      <c r="D4336" s="4"/>
      <c r="E4336" s="4"/>
      <c r="F4336" s="4"/>
    </row>
    <row r="4337" spans="1:6" x14ac:dyDescent="0.3">
      <c r="A4337" s="7"/>
      <c r="B4337" s="4"/>
      <c r="C4337" s="4"/>
      <c r="D4337" s="4"/>
      <c r="E4337" s="4"/>
      <c r="F4337" s="4"/>
    </row>
    <row r="4338" spans="1:6" x14ac:dyDescent="0.3">
      <c r="A4338" s="7"/>
      <c r="B4338" s="4"/>
      <c r="C4338" s="4"/>
      <c r="D4338" s="4"/>
      <c r="E4338" s="4"/>
      <c r="F4338" s="4"/>
    </row>
    <row r="4339" spans="1:6" x14ac:dyDescent="0.3">
      <c r="A4339" s="7"/>
      <c r="B4339" s="4"/>
      <c r="C4339" s="4"/>
      <c r="D4339" s="4"/>
      <c r="E4339" s="4"/>
      <c r="F4339" s="4"/>
    </row>
    <row r="4340" spans="1:6" x14ac:dyDescent="0.3">
      <c r="A4340" s="7"/>
      <c r="B4340" s="4"/>
      <c r="C4340" s="4"/>
      <c r="D4340" s="4"/>
      <c r="E4340" s="4"/>
      <c r="F4340" s="4"/>
    </row>
    <row r="4341" spans="1:6" x14ac:dyDescent="0.3">
      <c r="A4341" s="7"/>
      <c r="B4341" s="4"/>
      <c r="C4341" s="4"/>
      <c r="D4341" s="4"/>
      <c r="E4341" s="4"/>
      <c r="F4341" s="4"/>
    </row>
    <row r="4342" spans="1:6" x14ac:dyDescent="0.3">
      <c r="A4342" s="7"/>
      <c r="B4342" s="4"/>
      <c r="C4342" s="4"/>
      <c r="D4342" s="4"/>
      <c r="E4342" s="4"/>
      <c r="F4342" s="4"/>
    </row>
    <row r="4343" spans="1:6" x14ac:dyDescent="0.3">
      <c r="A4343" s="7"/>
      <c r="B4343" s="4"/>
      <c r="C4343" s="4"/>
      <c r="D4343" s="4"/>
      <c r="E4343" s="4"/>
      <c r="F4343" s="4"/>
    </row>
    <row r="4344" spans="1:6" x14ac:dyDescent="0.3">
      <c r="A4344" s="7"/>
      <c r="B4344" s="4"/>
      <c r="C4344" s="4"/>
      <c r="D4344" s="4"/>
      <c r="E4344" s="4"/>
      <c r="F4344" s="4"/>
    </row>
    <row r="4345" spans="1:6" x14ac:dyDescent="0.3">
      <c r="A4345" s="7"/>
      <c r="B4345" s="4"/>
      <c r="C4345" s="4"/>
      <c r="D4345" s="4"/>
      <c r="E4345" s="4"/>
      <c r="F4345" s="4"/>
    </row>
    <row r="4346" spans="1:6" x14ac:dyDescent="0.3">
      <c r="A4346" s="7"/>
      <c r="B4346" s="4"/>
      <c r="C4346" s="4"/>
      <c r="D4346" s="4"/>
      <c r="E4346" s="4"/>
      <c r="F4346" s="4"/>
    </row>
    <row r="4347" spans="1:6" x14ac:dyDescent="0.3">
      <c r="A4347" s="7"/>
      <c r="B4347" s="4"/>
      <c r="C4347" s="4"/>
      <c r="D4347" s="4"/>
      <c r="E4347" s="4"/>
      <c r="F4347" s="4"/>
    </row>
    <row r="4348" spans="1:6" x14ac:dyDescent="0.3">
      <c r="A4348" s="7"/>
      <c r="B4348" s="4"/>
      <c r="C4348" s="4"/>
      <c r="D4348" s="4"/>
      <c r="E4348" s="4"/>
      <c r="F4348" s="4"/>
    </row>
    <row r="4349" spans="1:6" x14ac:dyDescent="0.3">
      <c r="A4349" s="7"/>
      <c r="B4349" s="4"/>
      <c r="C4349" s="4"/>
      <c r="D4349" s="4"/>
      <c r="E4349" s="4"/>
      <c r="F4349" s="4"/>
    </row>
    <row r="4350" spans="1:6" x14ac:dyDescent="0.3">
      <c r="A4350" s="7"/>
      <c r="B4350" s="4"/>
      <c r="C4350" s="4"/>
      <c r="D4350" s="4"/>
      <c r="E4350" s="4"/>
      <c r="F4350" s="4"/>
    </row>
    <row r="4351" spans="1:6" x14ac:dyDescent="0.3">
      <c r="A4351" s="7"/>
      <c r="B4351" s="4"/>
      <c r="C4351" s="4"/>
      <c r="D4351" s="4"/>
      <c r="E4351" s="4"/>
      <c r="F4351" s="4"/>
    </row>
    <row r="4352" spans="1:6" x14ac:dyDescent="0.3">
      <c r="A4352" s="7"/>
      <c r="B4352" s="4"/>
      <c r="C4352" s="4"/>
      <c r="D4352" s="4"/>
      <c r="E4352" s="4"/>
      <c r="F4352" s="4"/>
    </row>
    <row r="4353" spans="1:6" x14ac:dyDescent="0.3">
      <c r="A4353" s="7"/>
      <c r="B4353" s="4"/>
      <c r="C4353" s="4"/>
      <c r="D4353" s="4"/>
      <c r="E4353" s="4"/>
      <c r="F4353" s="4"/>
    </row>
    <row r="4354" spans="1:6" x14ac:dyDescent="0.3">
      <c r="A4354" s="7"/>
      <c r="B4354" s="4"/>
      <c r="C4354" s="4"/>
      <c r="D4354" s="4"/>
      <c r="E4354" s="4"/>
      <c r="F4354" s="4"/>
    </row>
    <row r="4355" spans="1:6" x14ac:dyDescent="0.3">
      <c r="A4355" s="7"/>
      <c r="B4355" s="4"/>
      <c r="C4355" s="4"/>
      <c r="D4355" s="4"/>
      <c r="E4355" s="4"/>
      <c r="F4355" s="4"/>
    </row>
    <row r="4356" spans="1:6" x14ac:dyDescent="0.3">
      <c r="A4356" s="7"/>
      <c r="B4356" s="4"/>
      <c r="C4356" s="4"/>
      <c r="D4356" s="4"/>
      <c r="E4356" s="4"/>
      <c r="F4356" s="4"/>
    </row>
    <row r="4357" spans="1:6" x14ac:dyDescent="0.3">
      <c r="A4357" s="7"/>
      <c r="B4357" s="4"/>
      <c r="C4357" s="4"/>
      <c r="D4357" s="4"/>
      <c r="E4357" s="4"/>
      <c r="F4357" s="4"/>
    </row>
    <row r="4358" spans="1:6" x14ac:dyDescent="0.3">
      <c r="A4358" s="7"/>
      <c r="B4358" s="4"/>
      <c r="C4358" s="4"/>
      <c r="D4358" s="4"/>
      <c r="E4358" s="4"/>
      <c r="F4358" s="4"/>
    </row>
    <row r="4359" spans="1:6" x14ac:dyDescent="0.3">
      <c r="A4359" s="7"/>
      <c r="B4359" s="4"/>
      <c r="C4359" s="4"/>
      <c r="D4359" s="4"/>
      <c r="E4359" s="4"/>
      <c r="F4359" s="4"/>
    </row>
    <row r="4360" spans="1:6" x14ac:dyDescent="0.3">
      <c r="A4360" s="7"/>
      <c r="B4360" s="4"/>
      <c r="C4360" s="4"/>
      <c r="D4360" s="4"/>
      <c r="E4360" s="4"/>
      <c r="F4360" s="4"/>
    </row>
    <row r="4361" spans="1:6" x14ac:dyDescent="0.3">
      <c r="A4361" s="7"/>
      <c r="B4361" s="4"/>
      <c r="C4361" s="4"/>
      <c r="D4361" s="4"/>
      <c r="E4361" s="4"/>
      <c r="F4361" s="4"/>
    </row>
    <row r="4362" spans="1:6" x14ac:dyDescent="0.3">
      <c r="A4362" s="7"/>
      <c r="B4362" s="4"/>
      <c r="C4362" s="4"/>
      <c r="D4362" s="4"/>
      <c r="E4362" s="4"/>
      <c r="F4362" s="4"/>
    </row>
    <row r="4363" spans="1:6" x14ac:dyDescent="0.3">
      <c r="A4363" s="7"/>
      <c r="B4363" s="4"/>
      <c r="C4363" s="4"/>
      <c r="D4363" s="4"/>
      <c r="E4363" s="4"/>
      <c r="F4363" s="4"/>
    </row>
    <row r="4364" spans="1:6" x14ac:dyDescent="0.3">
      <c r="A4364" s="7"/>
      <c r="B4364" s="4"/>
      <c r="C4364" s="4"/>
      <c r="D4364" s="4"/>
      <c r="E4364" s="4"/>
      <c r="F4364" s="4"/>
    </row>
    <row r="4365" spans="1:6" x14ac:dyDescent="0.3">
      <c r="A4365" s="7"/>
      <c r="B4365" s="4"/>
      <c r="C4365" s="4"/>
      <c r="D4365" s="4"/>
      <c r="E4365" s="4"/>
      <c r="F4365" s="4"/>
    </row>
    <row r="4366" spans="1:6" x14ac:dyDescent="0.3">
      <c r="A4366" s="7"/>
      <c r="B4366" s="4"/>
      <c r="C4366" s="4"/>
      <c r="D4366" s="4"/>
      <c r="E4366" s="4"/>
      <c r="F4366" s="4"/>
    </row>
    <row r="4367" spans="1:6" x14ac:dyDescent="0.3">
      <c r="A4367" s="7"/>
      <c r="B4367" s="4"/>
      <c r="C4367" s="4"/>
      <c r="D4367" s="4"/>
      <c r="E4367" s="4"/>
      <c r="F4367" s="4"/>
    </row>
    <row r="4368" spans="1:6" x14ac:dyDescent="0.3">
      <c r="A4368" s="7"/>
      <c r="B4368" s="4"/>
      <c r="C4368" s="4"/>
      <c r="D4368" s="4"/>
      <c r="E4368" s="4"/>
      <c r="F4368" s="4"/>
    </row>
    <row r="4369" spans="1:6" x14ac:dyDescent="0.3">
      <c r="A4369" s="7"/>
      <c r="B4369" s="4"/>
      <c r="C4369" s="4"/>
      <c r="D4369" s="4"/>
      <c r="E4369" s="4"/>
      <c r="F4369" s="4"/>
    </row>
    <row r="4370" spans="1:6" x14ac:dyDescent="0.3">
      <c r="A4370" s="7"/>
      <c r="B4370" s="4"/>
      <c r="C4370" s="4"/>
      <c r="D4370" s="4"/>
      <c r="E4370" s="4"/>
      <c r="F4370" s="4"/>
    </row>
    <row r="4371" spans="1:6" x14ac:dyDescent="0.3">
      <c r="A4371" s="7"/>
      <c r="B4371" s="4"/>
      <c r="C4371" s="4"/>
      <c r="D4371" s="4"/>
      <c r="E4371" s="4"/>
      <c r="F4371" s="4"/>
    </row>
    <row r="4372" spans="1:6" x14ac:dyDescent="0.3">
      <c r="A4372" s="7"/>
      <c r="B4372" s="4"/>
      <c r="C4372" s="4"/>
      <c r="D4372" s="4"/>
      <c r="E4372" s="4"/>
      <c r="F4372" s="4"/>
    </row>
    <row r="4373" spans="1:6" x14ac:dyDescent="0.3">
      <c r="A4373" s="7"/>
      <c r="B4373" s="4"/>
      <c r="C4373" s="4"/>
      <c r="D4373" s="4"/>
      <c r="E4373" s="4"/>
      <c r="F4373" s="4"/>
    </row>
    <row r="4374" spans="1:6" x14ac:dyDescent="0.3">
      <c r="A4374" s="7"/>
      <c r="B4374" s="4"/>
      <c r="C4374" s="4"/>
      <c r="D4374" s="4"/>
      <c r="E4374" s="4"/>
      <c r="F4374" s="4"/>
    </row>
    <row r="4375" spans="1:6" x14ac:dyDescent="0.3">
      <c r="A4375" s="7"/>
      <c r="B4375" s="4"/>
      <c r="C4375" s="4"/>
      <c r="D4375" s="4"/>
      <c r="E4375" s="4"/>
      <c r="F4375" s="4"/>
    </row>
    <row r="4376" spans="1:6" x14ac:dyDescent="0.3">
      <c r="A4376" s="7"/>
      <c r="B4376" s="4"/>
      <c r="C4376" s="4"/>
      <c r="D4376" s="4"/>
      <c r="E4376" s="4"/>
      <c r="F4376" s="4"/>
    </row>
    <row r="4377" spans="1:6" x14ac:dyDescent="0.3">
      <c r="A4377" s="7"/>
      <c r="B4377" s="4"/>
      <c r="C4377" s="4"/>
      <c r="D4377" s="4"/>
      <c r="E4377" s="4"/>
      <c r="F4377" s="4"/>
    </row>
    <row r="4378" spans="1:6" x14ac:dyDescent="0.3">
      <c r="A4378" s="7"/>
      <c r="B4378" s="4"/>
      <c r="C4378" s="4"/>
      <c r="D4378" s="4"/>
      <c r="E4378" s="4"/>
      <c r="F4378" s="4"/>
    </row>
    <row r="4379" spans="1:6" x14ac:dyDescent="0.3">
      <c r="A4379" s="7"/>
      <c r="B4379" s="4"/>
      <c r="C4379" s="4"/>
      <c r="D4379" s="4"/>
      <c r="E4379" s="4"/>
      <c r="F4379" s="4"/>
    </row>
    <row r="4380" spans="1:6" x14ac:dyDescent="0.3">
      <c r="A4380" s="7"/>
      <c r="B4380" s="4"/>
      <c r="C4380" s="4"/>
      <c r="D4380" s="4"/>
      <c r="E4380" s="4"/>
      <c r="F4380" s="4"/>
    </row>
    <row r="4381" spans="1:6" x14ac:dyDescent="0.3">
      <c r="A4381" s="7"/>
      <c r="B4381" s="4"/>
      <c r="C4381" s="4"/>
      <c r="D4381" s="4"/>
      <c r="E4381" s="4"/>
      <c r="F4381" s="4"/>
    </row>
    <row r="4382" spans="1:6" x14ac:dyDescent="0.3">
      <c r="A4382" s="7"/>
      <c r="B4382" s="4"/>
      <c r="C4382" s="4"/>
      <c r="D4382" s="4"/>
      <c r="E4382" s="4"/>
      <c r="F4382" s="4"/>
    </row>
    <row r="4383" spans="1:6" x14ac:dyDescent="0.3">
      <c r="A4383" s="7"/>
      <c r="B4383" s="4"/>
      <c r="C4383" s="4"/>
      <c r="D4383" s="4"/>
      <c r="E4383" s="4"/>
      <c r="F4383" s="4"/>
    </row>
    <row r="4384" spans="1:6" x14ac:dyDescent="0.3">
      <c r="A4384" s="7"/>
      <c r="B4384" s="4"/>
      <c r="C4384" s="4"/>
      <c r="D4384" s="4"/>
      <c r="E4384" s="4"/>
      <c r="F4384" s="4"/>
    </row>
    <row r="4385" spans="1:6" x14ac:dyDescent="0.3">
      <c r="A4385" s="7"/>
      <c r="B4385" s="4"/>
      <c r="C4385" s="4"/>
      <c r="D4385" s="4"/>
      <c r="E4385" s="4"/>
      <c r="F4385" s="4"/>
    </row>
    <row r="4386" spans="1:6" x14ac:dyDescent="0.3">
      <c r="A4386" s="7"/>
      <c r="B4386" s="4"/>
      <c r="C4386" s="4"/>
      <c r="D4386" s="4"/>
      <c r="E4386" s="4"/>
      <c r="F4386" s="4"/>
    </row>
    <row r="4387" spans="1:6" x14ac:dyDescent="0.3">
      <c r="A4387" s="7"/>
      <c r="B4387" s="4"/>
      <c r="C4387" s="4"/>
      <c r="D4387" s="4"/>
      <c r="E4387" s="4"/>
      <c r="F4387" s="4"/>
    </row>
    <row r="4388" spans="1:6" x14ac:dyDescent="0.3">
      <c r="A4388" s="7"/>
      <c r="B4388" s="4"/>
      <c r="C4388" s="4"/>
      <c r="D4388" s="4"/>
      <c r="E4388" s="4"/>
      <c r="F4388" s="4"/>
    </row>
    <row r="4389" spans="1:6" x14ac:dyDescent="0.3">
      <c r="A4389" s="7"/>
      <c r="B4389" s="4"/>
      <c r="C4389" s="4"/>
      <c r="D4389" s="4"/>
      <c r="E4389" s="4"/>
      <c r="F4389" s="4"/>
    </row>
    <row r="4390" spans="1:6" x14ac:dyDescent="0.3">
      <c r="A4390" s="7"/>
      <c r="B4390" s="4"/>
      <c r="C4390" s="4"/>
      <c r="D4390" s="4"/>
      <c r="E4390" s="4"/>
      <c r="F4390" s="4"/>
    </row>
    <row r="4391" spans="1:6" x14ac:dyDescent="0.3">
      <c r="A4391" s="7"/>
      <c r="B4391" s="4"/>
      <c r="C4391" s="4"/>
      <c r="D4391" s="4"/>
      <c r="E4391" s="4"/>
      <c r="F4391" s="4"/>
    </row>
    <row r="4392" spans="1:6" x14ac:dyDescent="0.3">
      <c r="A4392" s="7"/>
      <c r="B4392" s="4"/>
      <c r="C4392" s="4"/>
      <c r="D4392" s="4"/>
      <c r="E4392" s="4"/>
      <c r="F4392" s="4"/>
    </row>
    <row r="4393" spans="1:6" x14ac:dyDescent="0.3">
      <c r="A4393" s="7"/>
      <c r="B4393" s="4"/>
      <c r="C4393" s="4"/>
      <c r="D4393" s="4"/>
      <c r="E4393" s="4"/>
      <c r="F4393" s="4"/>
    </row>
    <row r="4394" spans="1:6" x14ac:dyDescent="0.3">
      <c r="A4394" s="7"/>
      <c r="B4394" s="4"/>
      <c r="C4394" s="4"/>
      <c r="D4394" s="4"/>
      <c r="E4394" s="4"/>
      <c r="F4394" s="4"/>
    </row>
    <row r="4395" spans="1:6" x14ac:dyDescent="0.3">
      <c r="A4395" s="7"/>
      <c r="B4395" s="4"/>
      <c r="C4395" s="4"/>
      <c r="D4395" s="4"/>
      <c r="E4395" s="4"/>
      <c r="F4395" s="4"/>
    </row>
    <row r="4396" spans="1:6" x14ac:dyDescent="0.3">
      <c r="A4396" s="7"/>
      <c r="B4396" s="4"/>
      <c r="C4396" s="4"/>
      <c r="D4396" s="4"/>
      <c r="E4396" s="4"/>
      <c r="F4396" s="4"/>
    </row>
    <row r="4397" spans="1:6" x14ac:dyDescent="0.3">
      <c r="A4397" s="7"/>
      <c r="B4397" s="4"/>
      <c r="C4397" s="4"/>
      <c r="D4397" s="4"/>
      <c r="E4397" s="4"/>
      <c r="F4397" s="4"/>
    </row>
    <row r="4398" spans="1:6" x14ac:dyDescent="0.3">
      <c r="A4398" s="7"/>
      <c r="B4398" s="4"/>
      <c r="C4398" s="4"/>
      <c r="D4398" s="4"/>
      <c r="E4398" s="4"/>
      <c r="F4398" s="4"/>
    </row>
    <row r="4399" spans="1:6" x14ac:dyDescent="0.3">
      <c r="A4399" s="7"/>
      <c r="B4399" s="4"/>
      <c r="C4399" s="4"/>
      <c r="D4399" s="4"/>
      <c r="E4399" s="4"/>
      <c r="F4399" s="4"/>
    </row>
    <row r="4400" spans="1:6" x14ac:dyDescent="0.3">
      <c r="A4400" s="7"/>
      <c r="B4400" s="4"/>
      <c r="C4400" s="4"/>
      <c r="D4400" s="4"/>
      <c r="E4400" s="4"/>
      <c r="F4400" s="4"/>
    </row>
    <row r="4401" spans="1:6" x14ac:dyDescent="0.3">
      <c r="A4401" s="7"/>
      <c r="B4401" s="4"/>
      <c r="C4401" s="4"/>
      <c r="D4401" s="4"/>
      <c r="E4401" s="4"/>
      <c r="F4401" s="4"/>
    </row>
    <row r="4402" spans="1:6" x14ac:dyDescent="0.3">
      <c r="A4402" s="7"/>
      <c r="B4402" s="4"/>
      <c r="C4402" s="4"/>
      <c r="D4402" s="4"/>
      <c r="E4402" s="4"/>
      <c r="F4402" s="4"/>
    </row>
    <row r="4403" spans="1:6" x14ac:dyDescent="0.3">
      <c r="A4403" s="7"/>
      <c r="B4403" s="4"/>
      <c r="C4403" s="4"/>
      <c r="D4403" s="4"/>
      <c r="E4403" s="4"/>
      <c r="F4403" s="4"/>
    </row>
    <row r="4404" spans="1:6" x14ac:dyDescent="0.3">
      <c r="A4404" s="7"/>
      <c r="B4404" s="4"/>
      <c r="C4404" s="4"/>
      <c r="D4404" s="4"/>
      <c r="E4404" s="4"/>
      <c r="F4404" s="4"/>
    </row>
    <row r="4405" spans="1:6" x14ac:dyDescent="0.3">
      <c r="A4405" s="7"/>
      <c r="B4405" s="4"/>
      <c r="C4405" s="4"/>
      <c r="D4405" s="4"/>
      <c r="E4405" s="4"/>
      <c r="F4405" s="4"/>
    </row>
    <row r="4406" spans="1:6" x14ac:dyDescent="0.3">
      <c r="A4406" s="7"/>
      <c r="B4406" s="4"/>
      <c r="C4406" s="4"/>
      <c r="D4406" s="4"/>
      <c r="E4406" s="4"/>
      <c r="F4406" s="4"/>
    </row>
    <row r="4407" spans="1:6" x14ac:dyDescent="0.3">
      <c r="A4407" s="7"/>
      <c r="B4407" s="4"/>
      <c r="C4407" s="4"/>
      <c r="D4407" s="4"/>
      <c r="E4407" s="4"/>
      <c r="F4407" s="4"/>
    </row>
    <row r="4408" spans="1:6" x14ac:dyDescent="0.3">
      <c r="A4408" s="7"/>
      <c r="B4408" s="4"/>
      <c r="C4408" s="4"/>
      <c r="D4408" s="4"/>
      <c r="E4408" s="4"/>
      <c r="F4408" s="4"/>
    </row>
    <row r="4409" spans="1:6" x14ac:dyDescent="0.3">
      <c r="A4409" s="7"/>
      <c r="B4409" s="4"/>
      <c r="C4409" s="4"/>
      <c r="D4409" s="4"/>
      <c r="E4409" s="4"/>
      <c r="F4409" s="4"/>
    </row>
    <row r="4410" spans="1:6" x14ac:dyDescent="0.3">
      <c r="A4410" s="7"/>
      <c r="B4410" s="4"/>
      <c r="C4410" s="4"/>
      <c r="D4410" s="4"/>
      <c r="E4410" s="4"/>
      <c r="F4410" s="4"/>
    </row>
    <row r="4411" spans="1:6" x14ac:dyDescent="0.3">
      <c r="A4411" s="7"/>
      <c r="B4411" s="4"/>
      <c r="C4411" s="4"/>
      <c r="D4411" s="4"/>
      <c r="E4411" s="4"/>
      <c r="F4411" s="4"/>
    </row>
    <row r="4412" spans="1:6" x14ac:dyDescent="0.3">
      <c r="A4412" s="7"/>
      <c r="B4412" s="4"/>
      <c r="C4412" s="4"/>
      <c r="D4412" s="4"/>
      <c r="E4412" s="4"/>
      <c r="F4412" s="4"/>
    </row>
    <row r="4413" spans="1:6" x14ac:dyDescent="0.3">
      <c r="A4413" s="7"/>
      <c r="B4413" s="4"/>
      <c r="C4413" s="4"/>
      <c r="D4413" s="4"/>
      <c r="E4413" s="4"/>
      <c r="F4413" s="4"/>
    </row>
    <row r="4414" spans="1:6" x14ac:dyDescent="0.3">
      <c r="A4414" s="7"/>
      <c r="B4414" s="4"/>
      <c r="C4414" s="4"/>
      <c r="D4414" s="4"/>
      <c r="E4414" s="4"/>
      <c r="F4414" s="4"/>
    </row>
    <row r="4415" spans="1:6" x14ac:dyDescent="0.3">
      <c r="A4415" s="7"/>
      <c r="B4415" s="4"/>
      <c r="C4415" s="4"/>
      <c r="D4415" s="4"/>
      <c r="E4415" s="4"/>
      <c r="F4415" s="4"/>
    </row>
    <row r="4416" spans="1:6" x14ac:dyDescent="0.3">
      <c r="A4416" s="7"/>
      <c r="B4416" s="4"/>
      <c r="C4416" s="4"/>
      <c r="D4416" s="4"/>
      <c r="E4416" s="4"/>
      <c r="F4416" s="4"/>
    </row>
    <row r="4417" spans="1:6" x14ac:dyDescent="0.3">
      <c r="A4417" s="7"/>
      <c r="B4417" s="4"/>
      <c r="C4417" s="4"/>
      <c r="D4417" s="4"/>
      <c r="E4417" s="4"/>
      <c r="F4417" s="4"/>
    </row>
    <row r="4418" spans="1:6" x14ac:dyDescent="0.3">
      <c r="A4418" s="7"/>
      <c r="B4418" s="4"/>
      <c r="C4418" s="4"/>
      <c r="D4418" s="4"/>
      <c r="E4418" s="4"/>
      <c r="F4418" s="4"/>
    </row>
    <row r="4419" spans="1:6" x14ac:dyDescent="0.3">
      <c r="A4419" s="7"/>
      <c r="B4419" s="4"/>
      <c r="C4419" s="4"/>
      <c r="D4419" s="4"/>
      <c r="E4419" s="4"/>
      <c r="F4419" s="4"/>
    </row>
    <row r="4420" spans="1:6" x14ac:dyDescent="0.3">
      <c r="A4420" s="7"/>
      <c r="B4420" s="4"/>
      <c r="C4420" s="4"/>
      <c r="D4420" s="4"/>
      <c r="E4420" s="4"/>
      <c r="F4420" s="4"/>
    </row>
    <row r="4421" spans="1:6" x14ac:dyDescent="0.3">
      <c r="A4421" s="7"/>
      <c r="B4421" s="4"/>
      <c r="C4421" s="4"/>
      <c r="D4421" s="4"/>
      <c r="E4421" s="4"/>
      <c r="F4421" s="4"/>
    </row>
    <row r="4422" spans="1:6" x14ac:dyDescent="0.3">
      <c r="A4422" s="7"/>
      <c r="B4422" s="4"/>
      <c r="C4422" s="4"/>
      <c r="D4422" s="4"/>
      <c r="E4422" s="4"/>
      <c r="F4422" s="4"/>
    </row>
    <row r="4423" spans="1:6" x14ac:dyDescent="0.3">
      <c r="A4423" s="7"/>
      <c r="B4423" s="4"/>
      <c r="C4423" s="4"/>
      <c r="D4423" s="4"/>
      <c r="E4423" s="4"/>
      <c r="F4423" s="4"/>
    </row>
    <row r="4424" spans="1:6" x14ac:dyDescent="0.3">
      <c r="A4424" s="7"/>
      <c r="B4424" s="4"/>
      <c r="C4424" s="4"/>
      <c r="D4424" s="4"/>
      <c r="E4424" s="4"/>
      <c r="F4424" s="4"/>
    </row>
    <row r="4425" spans="1:6" x14ac:dyDescent="0.3">
      <c r="A4425" s="7"/>
      <c r="B4425" s="4"/>
      <c r="C4425" s="4"/>
      <c r="D4425" s="4"/>
      <c r="E4425" s="4"/>
      <c r="F4425" s="4"/>
    </row>
    <row r="4426" spans="1:6" x14ac:dyDescent="0.3">
      <c r="A4426" s="7"/>
      <c r="B4426" s="4"/>
      <c r="C4426" s="4"/>
      <c r="D4426" s="4"/>
      <c r="E4426" s="4"/>
      <c r="F4426" s="4"/>
    </row>
    <row r="4427" spans="1:6" x14ac:dyDescent="0.3">
      <c r="A4427" s="7"/>
      <c r="B4427" s="4"/>
      <c r="C4427" s="4"/>
      <c r="D4427" s="4"/>
      <c r="E4427" s="4"/>
      <c r="F4427" s="4"/>
    </row>
    <row r="4428" spans="1:6" x14ac:dyDescent="0.3">
      <c r="A4428" s="7"/>
      <c r="B4428" s="4"/>
      <c r="C4428" s="4"/>
      <c r="D4428" s="4"/>
      <c r="E4428" s="4"/>
      <c r="F4428" s="4"/>
    </row>
    <row r="4429" spans="1:6" x14ac:dyDescent="0.3">
      <c r="A4429" s="7"/>
      <c r="B4429" s="4"/>
      <c r="C4429" s="4"/>
      <c r="D4429" s="4"/>
      <c r="E4429" s="4"/>
      <c r="F4429" s="4"/>
    </row>
    <row r="4430" spans="1:6" x14ac:dyDescent="0.3">
      <c r="A4430" s="7"/>
      <c r="B4430" s="4"/>
      <c r="C4430" s="4"/>
      <c r="D4430" s="4"/>
      <c r="E4430" s="4"/>
      <c r="F4430" s="4"/>
    </row>
    <row r="4431" spans="1:6" x14ac:dyDescent="0.3">
      <c r="A4431" s="7"/>
      <c r="B4431" s="4"/>
      <c r="C4431" s="4"/>
      <c r="D4431" s="4"/>
      <c r="E4431" s="4"/>
      <c r="F4431" s="4"/>
    </row>
    <row r="4432" spans="1:6" x14ac:dyDescent="0.3">
      <c r="A4432" s="7"/>
      <c r="B4432" s="4"/>
      <c r="C4432" s="4"/>
      <c r="D4432" s="4"/>
      <c r="E4432" s="4"/>
      <c r="F4432" s="4"/>
    </row>
    <row r="4433" spans="1:6" x14ac:dyDescent="0.3">
      <c r="A4433" s="7"/>
      <c r="B4433" s="4"/>
      <c r="C4433" s="4"/>
      <c r="D4433" s="4"/>
      <c r="E4433" s="4"/>
      <c r="F4433" s="4"/>
    </row>
    <row r="4434" spans="1:6" x14ac:dyDescent="0.3">
      <c r="A4434" s="7"/>
      <c r="B4434" s="4"/>
      <c r="C4434" s="4"/>
      <c r="D4434" s="4"/>
      <c r="E4434" s="4"/>
      <c r="F4434" s="4"/>
    </row>
    <row r="4435" spans="1:6" x14ac:dyDescent="0.3">
      <c r="A4435" s="7"/>
      <c r="B4435" s="4"/>
      <c r="C4435" s="4"/>
      <c r="D4435" s="4"/>
      <c r="E4435" s="4"/>
      <c r="F4435" s="4"/>
    </row>
    <row r="4436" spans="1:6" x14ac:dyDescent="0.3">
      <c r="A4436" s="7"/>
      <c r="B4436" s="4"/>
      <c r="C4436" s="4"/>
      <c r="D4436" s="4"/>
      <c r="E4436" s="4"/>
      <c r="F4436" s="4"/>
    </row>
    <row r="4437" spans="1:6" x14ac:dyDescent="0.3">
      <c r="A4437" s="7"/>
      <c r="B4437" s="4"/>
      <c r="C4437" s="4"/>
      <c r="D4437" s="4"/>
      <c r="E4437" s="4"/>
      <c r="F4437" s="4"/>
    </row>
    <row r="4438" spans="1:6" x14ac:dyDescent="0.3">
      <c r="A4438" s="7"/>
      <c r="B4438" s="4"/>
      <c r="C4438" s="4"/>
      <c r="D4438" s="4"/>
      <c r="E4438" s="4"/>
      <c r="F4438" s="4"/>
    </row>
    <row r="4439" spans="1:6" x14ac:dyDescent="0.3">
      <c r="A4439" s="7"/>
      <c r="B4439" s="4"/>
      <c r="C4439" s="4"/>
      <c r="D4439" s="4"/>
      <c r="E4439" s="4"/>
      <c r="F4439" s="4"/>
    </row>
    <row r="4440" spans="1:6" x14ac:dyDescent="0.3">
      <c r="A4440" s="7"/>
      <c r="B4440" s="4"/>
      <c r="C4440" s="4"/>
      <c r="D4440" s="4"/>
      <c r="E4440" s="4"/>
      <c r="F4440" s="4"/>
    </row>
    <row r="4441" spans="1:6" x14ac:dyDescent="0.3">
      <c r="A4441" s="7"/>
      <c r="B4441" s="4"/>
      <c r="C4441" s="4"/>
      <c r="D4441" s="4"/>
      <c r="E4441" s="4"/>
      <c r="F4441" s="4"/>
    </row>
    <row r="4442" spans="1:6" x14ac:dyDescent="0.3">
      <c r="A4442" s="7"/>
      <c r="B4442" s="4"/>
      <c r="C4442" s="4"/>
      <c r="D4442" s="4"/>
      <c r="E4442" s="4"/>
      <c r="F4442" s="4"/>
    </row>
    <row r="4443" spans="1:6" x14ac:dyDescent="0.3">
      <c r="A4443" s="7"/>
      <c r="B4443" s="4"/>
      <c r="C4443" s="4"/>
      <c r="D4443" s="4"/>
      <c r="E4443" s="4"/>
      <c r="F4443" s="4"/>
    </row>
    <row r="4444" spans="1:6" x14ac:dyDescent="0.3">
      <c r="A4444" s="7"/>
      <c r="B4444" s="4"/>
      <c r="C4444" s="4"/>
      <c r="D4444" s="4"/>
      <c r="E4444" s="4"/>
      <c r="F4444" s="4"/>
    </row>
    <row r="4445" spans="1:6" x14ac:dyDescent="0.3">
      <c r="A4445" s="7"/>
      <c r="B4445" s="4"/>
      <c r="C4445" s="4"/>
      <c r="D4445" s="4"/>
      <c r="E4445" s="4"/>
      <c r="F4445" s="4"/>
    </row>
    <row r="4446" spans="1:6" x14ac:dyDescent="0.3">
      <c r="A4446" s="7"/>
      <c r="B4446" s="4"/>
      <c r="C4446" s="4"/>
      <c r="D4446" s="4"/>
      <c r="E4446" s="4"/>
      <c r="F4446" s="4"/>
    </row>
    <row r="4447" spans="1:6" x14ac:dyDescent="0.3">
      <c r="A4447" s="7"/>
      <c r="B4447" s="4"/>
      <c r="C4447" s="4"/>
      <c r="D4447" s="4"/>
      <c r="E4447" s="4"/>
      <c r="F4447" s="4"/>
    </row>
    <row r="4448" spans="1:6" x14ac:dyDescent="0.3">
      <c r="A4448" s="7"/>
      <c r="B4448" s="4"/>
      <c r="C4448" s="4"/>
      <c r="D4448" s="4"/>
      <c r="E4448" s="4"/>
      <c r="F4448" s="4"/>
    </row>
    <row r="4449" spans="1:6" x14ac:dyDescent="0.3">
      <c r="A4449" s="7"/>
      <c r="B4449" s="4"/>
      <c r="C4449" s="4"/>
      <c r="D4449" s="4"/>
      <c r="E4449" s="4"/>
      <c r="F4449" s="4"/>
    </row>
    <row r="4450" spans="1:6" x14ac:dyDescent="0.3">
      <c r="A4450" s="7"/>
      <c r="B4450" s="4"/>
      <c r="C4450" s="4"/>
      <c r="D4450" s="4"/>
      <c r="E4450" s="4"/>
      <c r="F4450" s="4"/>
    </row>
    <row r="4451" spans="1:6" x14ac:dyDescent="0.3">
      <c r="A4451" s="7"/>
      <c r="B4451" s="4"/>
      <c r="C4451" s="4"/>
      <c r="D4451" s="4"/>
      <c r="E4451" s="4"/>
      <c r="F4451" s="4"/>
    </row>
    <row r="4452" spans="1:6" x14ac:dyDescent="0.3">
      <c r="A4452" s="7"/>
      <c r="B4452" s="4"/>
      <c r="C4452" s="4"/>
      <c r="D4452" s="4"/>
      <c r="E4452" s="4"/>
      <c r="F4452" s="4"/>
    </row>
    <row r="4453" spans="1:6" x14ac:dyDescent="0.3">
      <c r="A4453" s="7"/>
      <c r="B4453" s="4"/>
      <c r="C4453" s="4"/>
      <c r="D4453" s="4"/>
      <c r="E4453" s="4"/>
      <c r="F4453" s="4"/>
    </row>
    <row r="4454" spans="1:6" x14ac:dyDescent="0.3">
      <c r="A4454" s="7"/>
      <c r="B4454" s="4"/>
      <c r="C4454" s="4"/>
      <c r="D4454" s="4"/>
      <c r="E4454" s="4"/>
      <c r="F4454" s="4"/>
    </row>
    <row r="4455" spans="1:6" x14ac:dyDescent="0.3">
      <c r="A4455" s="7"/>
      <c r="B4455" s="4"/>
      <c r="C4455" s="4"/>
      <c r="D4455" s="4"/>
      <c r="E4455" s="4"/>
      <c r="F4455" s="4"/>
    </row>
    <row r="4456" spans="1:6" x14ac:dyDescent="0.3">
      <c r="A4456" s="7"/>
      <c r="B4456" s="4"/>
      <c r="C4456" s="4"/>
      <c r="D4456" s="4"/>
      <c r="E4456" s="4"/>
      <c r="F4456" s="4"/>
    </row>
    <row r="4457" spans="1:6" x14ac:dyDescent="0.3">
      <c r="A4457" s="7"/>
      <c r="B4457" s="4"/>
      <c r="C4457" s="4"/>
      <c r="D4457" s="4"/>
      <c r="E4457" s="4"/>
      <c r="F4457" s="4"/>
    </row>
    <row r="4458" spans="1:6" x14ac:dyDescent="0.3">
      <c r="A4458" s="7"/>
      <c r="B4458" s="4"/>
      <c r="C4458" s="4"/>
      <c r="D4458" s="4"/>
      <c r="E4458" s="4"/>
      <c r="F4458" s="4"/>
    </row>
    <row r="4459" spans="1:6" x14ac:dyDescent="0.3">
      <c r="A4459" s="7"/>
      <c r="B4459" s="4"/>
      <c r="C4459" s="4"/>
      <c r="D4459" s="4"/>
      <c r="E4459" s="4"/>
      <c r="F4459" s="4"/>
    </row>
    <row r="4460" spans="1:6" x14ac:dyDescent="0.3">
      <c r="A4460" s="7"/>
      <c r="B4460" s="4"/>
      <c r="C4460" s="4"/>
      <c r="D4460" s="4"/>
      <c r="E4460" s="4"/>
      <c r="F4460" s="4"/>
    </row>
    <row r="4461" spans="1:6" x14ac:dyDescent="0.3">
      <c r="A4461" s="7"/>
      <c r="B4461" s="4"/>
      <c r="C4461" s="4"/>
      <c r="D4461" s="4"/>
      <c r="E4461" s="4"/>
      <c r="F4461" s="4"/>
    </row>
    <row r="4462" spans="1:6" x14ac:dyDescent="0.3">
      <c r="A4462" s="7"/>
      <c r="B4462" s="4"/>
      <c r="C4462" s="4"/>
      <c r="D4462" s="4"/>
      <c r="E4462" s="4"/>
      <c r="F4462" s="4"/>
    </row>
    <row r="4463" spans="1:6" x14ac:dyDescent="0.3">
      <c r="A4463" s="7"/>
      <c r="B4463" s="4"/>
      <c r="C4463" s="4"/>
      <c r="D4463" s="4"/>
      <c r="E4463" s="4"/>
      <c r="F4463" s="4"/>
    </row>
    <row r="4464" spans="1:6" x14ac:dyDescent="0.3">
      <c r="A4464" s="7"/>
      <c r="B4464" s="4"/>
      <c r="C4464" s="4"/>
      <c r="D4464" s="4"/>
      <c r="E4464" s="4"/>
      <c r="F4464" s="4"/>
    </row>
    <row r="4465" spans="1:6" x14ac:dyDescent="0.3">
      <c r="A4465" s="7"/>
      <c r="B4465" s="4"/>
      <c r="C4465" s="4"/>
      <c r="D4465" s="4"/>
      <c r="E4465" s="4"/>
      <c r="F4465" s="4"/>
    </row>
    <row r="4466" spans="1:6" x14ac:dyDescent="0.3">
      <c r="A4466" s="7"/>
      <c r="B4466" s="4"/>
      <c r="C4466" s="4"/>
      <c r="D4466" s="4"/>
      <c r="E4466" s="4"/>
      <c r="F4466" s="4"/>
    </row>
    <row r="4467" spans="1:6" x14ac:dyDescent="0.3">
      <c r="A4467" s="7"/>
      <c r="B4467" s="4"/>
      <c r="C4467" s="4"/>
      <c r="D4467" s="4"/>
      <c r="E4467" s="4"/>
      <c r="F4467" s="4"/>
    </row>
    <row r="4468" spans="1:6" x14ac:dyDescent="0.3">
      <c r="A4468" s="7"/>
      <c r="B4468" s="4"/>
      <c r="C4468" s="4"/>
      <c r="D4468" s="4"/>
      <c r="E4468" s="4"/>
      <c r="F4468" s="4"/>
    </row>
    <row r="4469" spans="1:6" x14ac:dyDescent="0.3">
      <c r="A4469" s="7"/>
      <c r="B4469" s="4"/>
      <c r="C4469" s="4"/>
      <c r="D4469" s="4"/>
      <c r="E4469" s="4"/>
      <c r="F4469" s="4"/>
    </row>
    <row r="4470" spans="1:6" x14ac:dyDescent="0.3">
      <c r="A4470" s="7"/>
      <c r="B4470" s="4"/>
      <c r="C4470" s="4"/>
      <c r="D4470" s="4"/>
      <c r="E4470" s="4"/>
      <c r="F4470" s="4"/>
    </row>
    <row r="4471" spans="1:6" x14ac:dyDescent="0.3">
      <c r="A4471" s="7"/>
      <c r="B4471" s="4"/>
      <c r="C4471" s="4"/>
      <c r="D4471" s="4"/>
      <c r="E4471" s="4"/>
      <c r="F4471" s="4"/>
    </row>
    <row r="4472" spans="1:6" x14ac:dyDescent="0.3">
      <c r="A4472" s="7"/>
      <c r="B4472" s="4"/>
      <c r="C4472" s="4"/>
      <c r="D4472" s="4"/>
      <c r="E4472" s="4"/>
      <c r="F4472" s="4"/>
    </row>
    <row r="4473" spans="1:6" x14ac:dyDescent="0.3">
      <c r="A4473" s="7"/>
      <c r="B4473" s="4"/>
      <c r="C4473" s="4"/>
      <c r="D4473" s="4"/>
      <c r="E4473" s="4"/>
      <c r="F4473" s="4"/>
    </row>
    <row r="4474" spans="1:6" x14ac:dyDescent="0.3">
      <c r="A4474" s="7"/>
      <c r="B4474" s="4"/>
      <c r="C4474" s="4"/>
      <c r="D4474" s="4"/>
      <c r="E4474" s="4"/>
      <c r="F4474" s="4"/>
    </row>
    <row r="4475" spans="1:6" x14ac:dyDescent="0.3">
      <c r="A4475" s="7"/>
      <c r="B4475" s="4"/>
      <c r="C4475" s="4"/>
      <c r="D4475" s="4"/>
      <c r="E4475" s="4"/>
      <c r="F4475" s="4"/>
    </row>
    <row r="4476" spans="1:6" x14ac:dyDescent="0.3">
      <c r="A4476" s="7"/>
      <c r="B4476" s="4"/>
      <c r="C4476" s="4"/>
      <c r="D4476" s="4"/>
      <c r="E4476" s="4"/>
      <c r="F4476" s="4"/>
    </row>
    <row r="4477" spans="1:6" x14ac:dyDescent="0.3">
      <c r="A4477" s="7"/>
      <c r="B4477" s="4"/>
      <c r="C4477" s="4"/>
      <c r="D4477" s="4"/>
      <c r="E4477" s="4"/>
      <c r="F4477" s="4"/>
    </row>
    <row r="4478" spans="1:6" x14ac:dyDescent="0.3">
      <c r="A4478" s="7"/>
      <c r="B4478" s="4"/>
      <c r="C4478" s="4"/>
      <c r="D4478" s="4"/>
      <c r="E4478" s="4"/>
      <c r="F4478" s="4"/>
    </row>
    <row r="4479" spans="1:6" x14ac:dyDescent="0.3">
      <c r="A4479" s="7"/>
      <c r="B4479" s="4"/>
      <c r="C4479" s="4"/>
      <c r="D4479" s="4"/>
      <c r="E4479" s="4"/>
      <c r="F4479" s="4"/>
    </row>
    <row r="4480" spans="1:6" x14ac:dyDescent="0.3">
      <c r="A4480" s="7"/>
      <c r="B4480" s="4"/>
      <c r="C4480" s="4"/>
      <c r="D4480" s="4"/>
      <c r="E4480" s="4"/>
      <c r="F4480" s="4"/>
    </row>
    <row r="4481" spans="1:6" x14ac:dyDescent="0.3">
      <c r="A4481" s="7"/>
      <c r="B4481" s="4"/>
      <c r="C4481" s="4"/>
      <c r="D4481" s="4"/>
      <c r="E4481" s="4"/>
      <c r="F4481" s="4"/>
    </row>
    <row r="4482" spans="1:6" x14ac:dyDescent="0.3">
      <c r="A4482" s="7"/>
      <c r="B4482" s="4"/>
      <c r="C4482" s="4"/>
      <c r="D4482" s="4"/>
      <c r="E4482" s="4"/>
      <c r="F4482" s="4"/>
    </row>
    <row r="4483" spans="1:6" x14ac:dyDescent="0.3">
      <c r="A4483" s="7"/>
      <c r="B4483" s="4"/>
      <c r="C4483" s="4"/>
      <c r="D4483" s="4"/>
      <c r="E4483" s="4"/>
      <c r="F4483" s="4"/>
    </row>
    <row r="4484" spans="1:6" x14ac:dyDescent="0.3">
      <c r="A4484" s="7"/>
      <c r="B4484" s="4"/>
      <c r="C4484" s="4"/>
      <c r="D4484" s="4"/>
      <c r="E4484" s="4"/>
      <c r="F4484" s="4"/>
    </row>
    <row r="4485" spans="1:6" x14ac:dyDescent="0.3">
      <c r="A4485" s="7"/>
      <c r="B4485" s="4"/>
      <c r="C4485" s="4"/>
      <c r="D4485" s="4"/>
      <c r="E4485" s="4"/>
      <c r="F4485" s="4"/>
    </row>
    <row r="4486" spans="1:6" x14ac:dyDescent="0.3">
      <c r="A4486" s="7"/>
      <c r="B4486" s="4"/>
      <c r="C4486" s="4"/>
      <c r="D4486" s="4"/>
      <c r="E4486" s="4"/>
      <c r="F4486" s="4"/>
    </row>
    <row r="4487" spans="1:6" x14ac:dyDescent="0.3">
      <c r="A4487" s="7"/>
      <c r="B4487" s="4"/>
      <c r="C4487" s="4"/>
      <c r="D4487" s="4"/>
      <c r="E4487" s="4"/>
      <c r="F4487" s="4"/>
    </row>
    <row r="4488" spans="1:6" x14ac:dyDescent="0.3">
      <c r="A4488" s="7"/>
      <c r="B4488" s="4"/>
      <c r="C4488" s="4"/>
      <c r="D4488" s="4"/>
      <c r="E4488" s="4"/>
      <c r="F4488" s="4"/>
    </row>
    <row r="4489" spans="1:6" x14ac:dyDescent="0.3">
      <c r="A4489" s="7"/>
      <c r="B4489" s="4"/>
      <c r="C4489" s="4"/>
      <c r="D4489" s="4"/>
      <c r="E4489" s="4"/>
      <c r="F4489" s="4"/>
    </row>
    <row r="4490" spans="1:6" x14ac:dyDescent="0.3">
      <c r="A4490" s="7"/>
      <c r="B4490" s="4"/>
      <c r="C4490" s="4"/>
      <c r="D4490" s="4"/>
      <c r="E4490" s="4"/>
      <c r="F4490" s="4"/>
    </row>
    <row r="4491" spans="1:6" x14ac:dyDescent="0.3">
      <c r="A4491" s="7"/>
      <c r="B4491" s="4"/>
      <c r="C4491" s="4"/>
      <c r="D4491" s="4"/>
      <c r="E4491" s="4"/>
      <c r="F4491" s="4"/>
    </row>
    <row r="4492" spans="1:6" x14ac:dyDescent="0.3">
      <c r="A4492" s="7"/>
      <c r="B4492" s="4"/>
      <c r="C4492" s="4"/>
      <c r="D4492" s="4"/>
      <c r="E4492" s="4"/>
      <c r="F4492" s="4"/>
    </row>
    <row r="4493" spans="1:6" x14ac:dyDescent="0.3">
      <c r="A4493" s="7"/>
      <c r="B4493" s="4"/>
      <c r="C4493" s="4"/>
      <c r="D4493" s="4"/>
      <c r="E4493" s="4"/>
      <c r="F4493" s="4"/>
    </row>
    <row r="4494" spans="1:6" x14ac:dyDescent="0.3">
      <c r="A4494" s="7"/>
      <c r="B4494" s="4"/>
      <c r="C4494" s="4"/>
      <c r="D4494" s="4"/>
      <c r="E4494" s="4"/>
      <c r="F4494" s="4"/>
    </row>
    <row r="4495" spans="1:6" x14ac:dyDescent="0.3">
      <c r="A4495" s="7"/>
      <c r="B4495" s="4"/>
      <c r="C4495" s="4"/>
      <c r="D4495" s="4"/>
      <c r="E4495" s="4"/>
      <c r="F4495" s="4"/>
    </row>
    <row r="4496" spans="1:6" x14ac:dyDescent="0.3">
      <c r="A4496" s="7"/>
      <c r="B4496" s="4"/>
      <c r="C4496" s="4"/>
      <c r="D4496" s="4"/>
      <c r="E4496" s="4"/>
      <c r="F4496" s="4"/>
    </row>
    <row r="4497" spans="1:6" x14ac:dyDescent="0.3">
      <c r="A4497" s="7"/>
      <c r="B4497" s="4"/>
      <c r="C4497" s="4"/>
      <c r="D4497" s="4"/>
      <c r="E4497" s="4"/>
      <c r="F4497" s="4"/>
    </row>
    <row r="4498" spans="1:6" x14ac:dyDescent="0.3">
      <c r="A4498" s="7"/>
      <c r="B4498" s="4"/>
      <c r="C4498" s="4"/>
      <c r="D4498" s="4"/>
      <c r="E4498" s="4"/>
      <c r="F4498" s="4"/>
    </row>
    <row r="4499" spans="1:6" x14ac:dyDescent="0.3">
      <c r="A4499" s="7"/>
      <c r="B4499" s="4"/>
      <c r="C4499" s="4"/>
      <c r="D4499" s="4"/>
      <c r="E4499" s="4"/>
      <c r="F4499" s="4"/>
    </row>
    <row r="4500" spans="1:6" x14ac:dyDescent="0.3">
      <c r="A4500" s="7"/>
      <c r="B4500" s="4"/>
      <c r="C4500" s="4"/>
      <c r="D4500" s="4"/>
      <c r="E4500" s="4"/>
      <c r="F4500" s="4"/>
    </row>
    <row r="4501" spans="1:6" x14ac:dyDescent="0.3">
      <c r="A4501" s="7"/>
      <c r="B4501" s="4"/>
      <c r="C4501" s="4"/>
      <c r="D4501" s="4"/>
      <c r="E4501" s="4"/>
      <c r="F4501" s="4"/>
    </row>
    <row r="4502" spans="1:6" x14ac:dyDescent="0.3">
      <c r="A4502" s="7"/>
      <c r="B4502" s="4"/>
      <c r="C4502" s="4"/>
      <c r="D4502" s="4"/>
      <c r="E4502" s="4"/>
      <c r="F4502" s="4"/>
    </row>
    <row r="4503" spans="1:6" x14ac:dyDescent="0.3">
      <c r="A4503" s="7"/>
      <c r="B4503" s="4"/>
      <c r="C4503" s="4"/>
      <c r="D4503" s="4"/>
      <c r="E4503" s="4"/>
      <c r="F4503" s="4"/>
    </row>
    <row r="4504" spans="1:6" x14ac:dyDescent="0.3">
      <c r="A4504" s="7"/>
      <c r="B4504" s="4"/>
      <c r="C4504" s="4"/>
      <c r="D4504" s="4"/>
      <c r="E4504" s="4"/>
      <c r="F4504" s="4"/>
    </row>
    <row r="4505" spans="1:6" x14ac:dyDescent="0.3">
      <c r="A4505" s="7"/>
      <c r="B4505" s="4"/>
      <c r="C4505" s="4"/>
      <c r="D4505" s="4"/>
      <c r="E4505" s="4"/>
      <c r="F4505" s="4"/>
    </row>
    <row r="4506" spans="1:6" x14ac:dyDescent="0.3">
      <c r="A4506" s="7"/>
      <c r="B4506" s="4"/>
      <c r="C4506" s="4"/>
      <c r="D4506" s="4"/>
      <c r="E4506" s="4"/>
      <c r="F4506" s="4"/>
    </row>
    <row r="4507" spans="1:6" x14ac:dyDescent="0.3">
      <c r="A4507" s="7"/>
      <c r="B4507" s="4"/>
      <c r="C4507" s="4"/>
      <c r="D4507" s="4"/>
      <c r="E4507" s="4"/>
      <c r="F4507" s="4"/>
    </row>
    <row r="4508" spans="1:6" x14ac:dyDescent="0.3">
      <c r="A4508" s="7"/>
      <c r="B4508" s="4"/>
      <c r="C4508" s="4"/>
      <c r="D4508" s="4"/>
      <c r="E4508" s="4"/>
      <c r="F4508" s="4"/>
    </row>
    <row r="4509" spans="1:6" x14ac:dyDescent="0.3">
      <c r="A4509" s="7"/>
      <c r="B4509" s="4"/>
      <c r="C4509" s="4"/>
      <c r="D4509" s="4"/>
      <c r="E4509" s="4"/>
      <c r="F4509" s="4"/>
    </row>
    <row r="4510" spans="1:6" x14ac:dyDescent="0.3">
      <c r="A4510" s="7"/>
      <c r="B4510" s="4"/>
      <c r="C4510" s="4"/>
      <c r="D4510" s="4"/>
      <c r="E4510" s="4"/>
      <c r="F4510" s="4"/>
    </row>
    <row r="4511" spans="1:6" x14ac:dyDescent="0.3">
      <c r="A4511" s="7"/>
      <c r="B4511" s="4"/>
      <c r="C4511" s="4"/>
      <c r="D4511" s="4"/>
      <c r="E4511" s="4"/>
      <c r="F4511" s="4"/>
    </row>
    <row r="4512" spans="1:6" x14ac:dyDescent="0.3">
      <c r="A4512" s="7"/>
      <c r="B4512" s="4"/>
      <c r="C4512" s="4"/>
      <c r="D4512" s="4"/>
      <c r="E4512" s="4"/>
      <c r="F4512" s="4"/>
    </row>
    <row r="4513" spans="1:6" x14ac:dyDescent="0.3">
      <c r="A4513" s="7"/>
      <c r="B4513" s="4"/>
      <c r="C4513" s="4"/>
      <c r="D4513" s="4"/>
      <c r="E4513" s="4"/>
      <c r="F4513" s="4"/>
    </row>
    <row r="4514" spans="1:6" x14ac:dyDescent="0.3">
      <c r="A4514" s="7"/>
      <c r="B4514" s="4"/>
      <c r="C4514" s="4"/>
      <c r="D4514" s="4"/>
      <c r="E4514" s="4"/>
      <c r="F4514" s="4"/>
    </row>
    <row r="4515" spans="1:6" x14ac:dyDescent="0.3">
      <c r="A4515" s="7"/>
      <c r="B4515" s="4"/>
      <c r="C4515" s="4"/>
      <c r="D4515" s="4"/>
      <c r="E4515" s="4"/>
      <c r="F4515" s="4"/>
    </row>
    <row r="4516" spans="1:6" x14ac:dyDescent="0.3">
      <c r="A4516" s="7"/>
      <c r="B4516" s="4"/>
      <c r="C4516" s="4"/>
      <c r="D4516" s="4"/>
      <c r="E4516" s="4"/>
      <c r="F4516" s="4"/>
    </row>
    <row r="4517" spans="1:6" x14ac:dyDescent="0.3">
      <c r="A4517" s="7"/>
      <c r="B4517" s="4"/>
      <c r="C4517" s="4"/>
      <c r="D4517" s="4"/>
      <c r="E4517" s="4"/>
      <c r="F4517" s="4"/>
    </row>
    <row r="4518" spans="1:6" x14ac:dyDescent="0.3">
      <c r="A4518" s="7"/>
      <c r="B4518" s="4"/>
      <c r="C4518" s="4"/>
      <c r="D4518" s="4"/>
      <c r="E4518" s="4"/>
      <c r="F4518" s="4"/>
    </row>
    <row r="4519" spans="1:6" x14ac:dyDescent="0.3">
      <c r="A4519" s="7"/>
      <c r="B4519" s="4"/>
      <c r="C4519" s="4"/>
      <c r="D4519" s="4"/>
      <c r="E4519" s="4"/>
      <c r="F4519" s="4"/>
    </row>
    <row r="4520" spans="1:6" x14ac:dyDescent="0.3">
      <c r="A4520" s="7"/>
      <c r="B4520" s="4"/>
      <c r="C4520" s="4"/>
      <c r="D4520" s="4"/>
      <c r="E4520" s="4"/>
      <c r="F4520" s="4"/>
    </row>
    <row r="4521" spans="1:6" x14ac:dyDescent="0.3">
      <c r="A4521" s="7"/>
      <c r="B4521" s="4"/>
      <c r="C4521" s="4"/>
      <c r="D4521" s="4"/>
      <c r="E4521" s="4"/>
      <c r="F4521" s="4"/>
    </row>
    <row r="4522" spans="1:6" x14ac:dyDescent="0.3">
      <c r="A4522" s="7"/>
      <c r="B4522" s="4"/>
      <c r="C4522" s="4"/>
      <c r="D4522" s="4"/>
      <c r="E4522" s="4"/>
      <c r="F4522" s="4"/>
    </row>
    <row r="4523" spans="1:6" x14ac:dyDescent="0.3">
      <c r="A4523" s="7"/>
      <c r="B4523" s="4"/>
      <c r="C4523" s="4"/>
      <c r="D4523" s="4"/>
      <c r="E4523" s="4"/>
      <c r="F4523" s="4"/>
    </row>
    <row r="4524" spans="1:6" x14ac:dyDescent="0.3">
      <c r="A4524" s="7"/>
      <c r="B4524" s="4"/>
      <c r="C4524" s="4"/>
      <c r="D4524" s="4"/>
      <c r="E4524" s="4"/>
      <c r="F4524" s="4"/>
    </row>
    <row r="4525" spans="1:6" x14ac:dyDescent="0.3">
      <c r="A4525" s="7"/>
      <c r="B4525" s="4"/>
      <c r="C4525" s="4"/>
      <c r="D4525" s="4"/>
      <c r="E4525" s="4"/>
      <c r="F4525" s="4"/>
    </row>
    <row r="4526" spans="1:6" x14ac:dyDescent="0.3">
      <c r="A4526" s="7"/>
      <c r="B4526" s="4"/>
      <c r="C4526" s="4"/>
      <c r="D4526" s="4"/>
      <c r="E4526" s="4"/>
      <c r="F4526" s="4"/>
    </row>
    <row r="4527" spans="1:6" x14ac:dyDescent="0.3">
      <c r="A4527" s="7"/>
      <c r="B4527" s="4"/>
      <c r="C4527" s="4"/>
      <c r="D4527" s="4"/>
      <c r="E4527" s="4"/>
      <c r="F4527" s="4"/>
    </row>
    <row r="4528" spans="1:6" x14ac:dyDescent="0.3">
      <c r="A4528" s="7"/>
      <c r="B4528" s="4"/>
      <c r="C4528" s="4"/>
      <c r="D4528" s="4"/>
      <c r="E4528" s="4"/>
      <c r="F4528" s="4"/>
    </row>
    <row r="4529" spans="1:6" x14ac:dyDescent="0.3">
      <c r="A4529" s="7"/>
      <c r="B4529" s="4"/>
      <c r="C4529" s="4"/>
      <c r="D4529" s="4"/>
      <c r="E4529" s="4"/>
      <c r="F4529" s="4"/>
    </row>
    <row r="4530" spans="1:6" x14ac:dyDescent="0.3">
      <c r="A4530" s="7"/>
      <c r="B4530" s="4"/>
      <c r="C4530" s="4"/>
      <c r="D4530" s="4"/>
      <c r="E4530" s="4"/>
      <c r="F4530" s="4"/>
    </row>
    <row r="4531" spans="1:6" x14ac:dyDescent="0.3">
      <c r="A4531" s="7"/>
      <c r="B4531" s="4"/>
      <c r="C4531" s="4"/>
      <c r="D4531" s="4"/>
      <c r="E4531" s="4"/>
      <c r="F4531" s="4"/>
    </row>
    <row r="4532" spans="1:6" x14ac:dyDescent="0.3">
      <c r="A4532" s="7"/>
      <c r="B4532" s="4"/>
      <c r="C4532" s="4"/>
      <c r="D4532" s="4"/>
      <c r="E4532" s="4"/>
      <c r="F4532" s="4"/>
    </row>
    <row r="4533" spans="1:6" x14ac:dyDescent="0.3">
      <c r="A4533" s="7"/>
      <c r="B4533" s="4"/>
      <c r="C4533" s="4"/>
      <c r="D4533" s="4"/>
      <c r="E4533" s="4"/>
      <c r="F4533" s="4"/>
    </row>
    <row r="4534" spans="1:6" x14ac:dyDescent="0.3">
      <c r="A4534" s="7"/>
      <c r="B4534" s="4"/>
      <c r="C4534" s="4"/>
      <c r="D4534" s="4"/>
      <c r="E4534" s="4"/>
      <c r="F4534" s="4"/>
    </row>
    <row r="4535" spans="1:6" x14ac:dyDescent="0.3">
      <c r="A4535" s="7"/>
      <c r="B4535" s="4"/>
      <c r="C4535" s="4"/>
      <c r="D4535" s="4"/>
      <c r="E4535" s="4"/>
      <c r="F4535" s="4"/>
    </row>
    <row r="4536" spans="1:6" x14ac:dyDescent="0.3">
      <c r="A4536" s="7"/>
      <c r="B4536" s="4"/>
      <c r="C4536" s="4"/>
      <c r="D4536" s="4"/>
      <c r="E4536" s="4"/>
      <c r="F4536" s="4"/>
    </row>
    <row r="4537" spans="1:6" x14ac:dyDescent="0.3">
      <c r="A4537" s="7"/>
      <c r="B4537" s="4"/>
      <c r="C4537" s="4"/>
      <c r="D4537" s="4"/>
      <c r="E4537" s="4"/>
      <c r="F4537" s="4"/>
    </row>
    <row r="4538" spans="1:6" x14ac:dyDescent="0.3">
      <c r="A4538" s="7"/>
      <c r="B4538" s="4"/>
      <c r="C4538" s="4"/>
      <c r="D4538" s="4"/>
      <c r="E4538" s="4"/>
      <c r="F4538" s="4"/>
    </row>
    <row r="4539" spans="1:6" x14ac:dyDescent="0.3">
      <c r="A4539" s="7"/>
      <c r="B4539" s="4"/>
      <c r="C4539" s="4"/>
      <c r="D4539" s="4"/>
      <c r="E4539" s="4"/>
      <c r="F4539" s="4"/>
    </row>
    <row r="4540" spans="1:6" x14ac:dyDescent="0.3">
      <c r="A4540" s="7"/>
      <c r="B4540" s="4"/>
      <c r="C4540" s="4"/>
      <c r="D4540" s="4"/>
      <c r="E4540" s="4"/>
      <c r="F4540" s="4"/>
    </row>
    <row r="4541" spans="1:6" x14ac:dyDescent="0.3">
      <c r="A4541" s="7"/>
      <c r="B4541" s="4"/>
      <c r="C4541" s="4"/>
      <c r="D4541" s="4"/>
      <c r="E4541" s="4"/>
      <c r="F4541" s="4"/>
    </row>
    <row r="4542" spans="1:6" x14ac:dyDescent="0.3">
      <c r="A4542" s="7"/>
      <c r="B4542" s="4"/>
      <c r="C4542" s="4"/>
      <c r="D4542" s="4"/>
      <c r="E4542" s="4"/>
      <c r="F4542" s="4"/>
    </row>
    <row r="4543" spans="1:6" x14ac:dyDescent="0.3">
      <c r="A4543" s="7"/>
      <c r="B4543" s="4"/>
      <c r="C4543" s="4"/>
      <c r="D4543" s="4"/>
      <c r="E4543" s="4"/>
      <c r="F4543" s="4"/>
    </row>
    <row r="4544" spans="1:6" x14ac:dyDescent="0.3">
      <c r="A4544" s="7"/>
      <c r="B4544" s="4"/>
      <c r="C4544" s="4"/>
      <c r="D4544" s="4"/>
      <c r="E4544" s="4"/>
      <c r="F4544" s="4"/>
    </row>
    <row r="4545" spans="1:6" x14ac:dyDescent="0.3">
      <c r="A4545" s="7"/>
      <c r="B4545" s="4"/>
      <c r="C4545" s="4"/>
      <c r="D4545" s="4"/>
      <c r="E4545" s="4"/>
      <c r="F4545" s="4"/>
    </row>
    <row r="4546" spans="1:6" x14ac:dyDescent="0.3">
      <c r="A4546" s="7"/>
      <c r="B4546" s="4"/>
      <c r="C4546" s="4"/>
      <c r="D4546" s="4"/>
      <c r="E4546" s="4"/>
      <c r="F4546" s="4"/>
    </row>
    <row r="4547" spans="1:6" x14ac:dyDescent="0.3">
      <c r="A4547" s="7"/>
      <c r="B4547" s="4"/>
      <c r="C4547" s="4"/>
      <c r="D4547" s="4"/>
      <c r="E4547" s="4"/>
      <c r="F4547" s="4"/>
    </row>
    <row r="4548" spans="1:6" x14ac:dyDescent="0.3">
      <c r="A4548" s="7"/>
      <c r="B4548" s="4"/>
      <c r="C4548" s="4"/>
      <c r="D4548" s="4"/>
      <c r="E4548" s="4"/>
      <c r="F4548" s="4"/>
    </row>
    <row r="4549" spans="1:6" x14ac:dyDescent="0.3">
      <c r="A4549" s="7"/>
      <c r="B4549" s="4"/>
      <c r="C4549" s="4"/>
      <c r="D4549" s="4"/>
      <c r="E4549" s="4"/>
      <c r="F4549" s="4"/>
    </row>
    <row r="4550" spans="1:6" x14ac:dyDescent="0.3">
      <c r="A4550" s="7"/>
      <c r="B4550" s="4"/>
      <c r="C4550" s="4"/>
      <c r="D4550" s="4"/>
      <c r="E4550" s="4"/>
      <c r="F4550" s="4"/>
    </row>
    <row r="4551" spans="1:6" x14ac:dyDescent="0.3">
      <c r="A4551" s="7"/>
      <c r="B4551" s="4"/>
      <c r="C4551" s="4"/>
      <c r="D4551" s="4"/>
      <c r="E4551" s="4"/>
      <c r="F4551" s="4"/>
    </row>
    <row r="4552" spans="1:6" x14ac:dyDescent="0.3">
      <c r="A4552" s="7"/>
      <c r="B4552" s="4"/>
      <c r="C4552" s="4"/>
      <c r="D4552" s="4"/>
      <c r="E4552" s="4"/>
      <c r="F4552" s="4"/>
    </row>
    <row r="4553" spans="1:6" x14ac:dyDescent="0.3">
      <c r="A4553" s="7"/>
      <c r="B4553" s="4"/>
      <c r="C4553" s="4"/>
      <c r="D4553" s="4"/>
      <c r="E4553" s="4"/>
      <c r="F4553" s="4"/>
    </row>
    <row r="4554" spans="1:6" x14ac:dyDescent="0.3">
      <c r="A4554" s="7"/>
      <c r="B4554" s="4"/>
      <c r="C4554" s="4"/>
      <c r="D4554" s="4"/>
      <c r="E4554" s="4"/>
      <c r="F4554" s="4"/>
    </row>
    <row r="4555" spans="1:6" x14ac:dyDescent="0.3">
      <c r="A4555" s="7"/>
      <c r="B4555" s="4"/>
      <c r="C4555" s="4"/>
      <c r="D4555" s="4"/>
      <c r="E4555" s="4"/>
      <c r="F4555" s="4"/>
    </row>
    <row r="4556" spans="1:6" x14ac:dyDescent="0.3">
      <c r="A4556" s="7"/>
      <c r="B4556" s="4"/>
      <c r="C4556" s="4"/>
      <c r="D4556" s="4"/>
      <c r="E4556" s="4"/>
      <c r="F4556" s="4"/>
    </row>
    <row r="4557" spans="1:6" x14ac:dyDescent="0.3">
      <c r="A4557" s="7"/>
      <c r="B4557" s="4"/>
      <c r="C4557" s="4"/>
      <c r="D4557" s="4"/>
      <c r="E4557" s="4"/>
      <c r="F4557" s="4"/>
    </row>
    <row r="4558" spans="1:6" x14ac:dyDescent="0.3">
      <c r="A4558" s="7"/>
      <c r="B4558" s="4"/>
      <c r="C4558" s="4"/>
      <c r="D4558" s="4"/>
      <c r="E4558" s="4"/>
      <c r="F4558" s="4"/>
    </row>
    <row r="4559" spans="1:6" x14ac:dyDescent="0.3">
      <c r="A4559" s="7"/>
      <c r="B4559" s="4"/>
      <c r="C4559" s="4"/>
      <c r="D4559" s="4"/>
      <c r="E4559" s="4"/>
      <c r="F4559" s="4"/>
    </row>
    <row r="4560" spans="1:6" x14ac:dyDescent="0.3">
      <c r="A4560" s="7"/>
      <c r="B4560" s="4"/>
      <c r="C4560" s="4"/>
      <c r="D4560" s="4"/>
      <c r="E4560" s="4"/>
      <c r="F4560" s="4"/>
    </row>
    <row r="4561" spans="1:6" x14ac:dyDescent="0.3">
      <c r="A4561" s="7"/>
      <c r="B4561" s="4"/>
      <c r="C4561" s="4"/>
      <c r="D4561" s="4"/>
      <c r="E4561" s="4"/>
      <c r="F4561" s="4"/>
    </row>
    <row r="4562" spans="1:6" x14ac:dyDescent="0.3">
      <c r="A4562" s="7"/>
      <c r="B4562" s="4"/>
      <c r="C4562" s="4"/>
      <c r="D4562" s="4"/>
      <c r="E4562" s="4"/>
      <c r="F4562" s="4"/>
    </row>
    <row r="4563" spans="1:6" x14ac:dyDescent="0.3">
      <c r="A4563" s="7"/>
      <c r="B4563" s="4"/>
      <c r="C4563" s="4"/>
      <c r="D4563" s="4"/>
      <c r="E4563" s="4"/>
      <c r="F4563" s="4"/>
    </row>
    <row r="4564" spans="1:6" x14ac:dyDescent="0.3">
      <c r="A4564" s="7"/>
      <c r="B4564" s="4"/>
      <c r="C4564" s="4"/>
      <c r="D4564" s="4"/>
      <c r="E4564" s="4"/>
      <c r="F4564" s="4"/>
    </row>
    <row r="4565" spans="1:6" x14ac:dyDescent="0.3">
      <c r="A4565" s="7"/>
      <c r="B4565" s="4"/>
      <c r="C4565" s="4"/>
      <c r="D4565" s="4"/>
      <c r="E4565" s="4"/>
      <c r="F4565" s="4"/>
    </row>
    <row r="4566" spans="1:6" x14ac:dyDescent="0.3">
      <c r="A4566" s="7"/>
      <c r="B4566" s="4"/>
      <c r="C4566" s="4"/>
      <c r="D4566" s="4"/>
      <c r="E4566" s="4"/>
      <c r="F4566" s="4"/>
    </row>
    <row r="4567" spans="1:6" x14ac:dyDescent="0.3">
      <c r="A4567" s="7"/>
      <c r="B4567" s="4"/>
      <c r="C4567" s="4"/>
      <c r="D4567" s="4"/>
      <c r="E4567" s="4"/>
      <c r="F4567" s="4"/>
    </row>
    <row r="4568" spans="1:6" x14ac:dyDescent="0.3">
      <c r="A4568" s="7"/>
      <c r="B4568" s="4"/>
      <c r="C4568" s="4"/>
      <c r="D4568" s="4"/>
      <c r="E4568" s="4"/>
      <c r="F4568" s="4"/>
    </row>
    <row r="4569" spans="1:6" x14ac:dyDescent="0.3">
      <c r="A4569" s="7"/>
      <c r="B4569" s="4"/>
      <c r="C4569" s="4"/>
      <c r="D4569" s="4"/>
      <c r="E4569" s="4"/>
      <c r="F4569" s="4"/>
    </row>
    <row r="4570" spans="1:6" x14ac:dyDescent="0.3">
      <c r="A4570" s="7"/>
      <c r="B4570" s="4"/>
      <c r="C4570" s="4"/>
      <c r="D4570" s="4"/>
      <c r="E4570" s="4"/>
      <c r="F4570" s="4"/>
    </row>
    <row r="4571" spans="1:6" x14ac:dyDescent="0.3">
      <c r="A4571" s="7"/>
      <c r="B4571" s="4"/>
      <c r="C4571" s="4"/>
      <c r="D4571" s="4"/>
      <c r="E4571" s="4"/>
      <c r="F4571" s="4"/>
    </row>
    <row r="4572" spans="1:6" x14ac:dyDescent="0.3">
      <c r="A4572" s="7"/>
      <c r="B4572" s="4"/>
      <c r="C4572" s="4"/>
      <c r="D4572" s="4"/>
      <c r="E4572" s="4"/>
      <c r="F4572" s="4"/>
    </row>
    <row r="4573" spans="1:6" x14ac:dyDescent="0.3">
      <c r="A4573" s="7"/>
      <c r="B4573" s="4"/>
      <c r="C4573" s="4"/>
      <c r="D4573" s="4"/>
      <c r="E4573" s="4"/>
      <c r="F4573" s="4"/>
    </row>
    <row r="4574" spans="1:6" x14ac:dyDescent="0.3">
      <c r="A4574" s="7"/>
      <c r="B4574" s="4"/>
      <c r="C4574" s="4"/>
      <c r="D4574" s="4"/>
      <c r="E4574" s="4"/>
      <c r="F4574" s="4"/>
    </row>
    <row r="4575" spans="1:6" x14ac:dyDescent="0.3">
      <c r="A4575" s="7"/>
      <c r="B4575" s="4"/>
      <c r="C4575" s="4"/>
      <c r="D4575" s="4"/>
      <c r="E4575" s="4"/>
      <c r="F4575" s="4"/>
    </row>
    <row r="4576" spans="1:6" x14ac:dyDescent="0.3">
      <c r="A4576" s="7"/>
      <c r="B4576" s="4"/>
      <c r="C4576" s="4"/>
      <c r="D4576" s="4"/>
      <c r="E4576" s="4"/>
      <c r="F4576" s="4"/>
    </row>
    <row r="4577" spans="1:6" x14ac:dyDescent="0.3">
      <c r="A4577" s="7"/>
      <c r="B4577" s="4"/>
      <c r="C4577" s="4"/>
      <c r="D4577" s="4"/>
      <c r="E4577" s="4"/>
      <c r="F4577" s="4"/>
    </row>
    <row r="4578" spans="1:6" x14ac:dyDescent="0.3">
      <c r="A4578" s="7"/>
      <c r="B4578" s="4"/>
      <c r="C4578" s="4"/>
      <c r="D4578" s="4"/>
      <c r="E4578" s="4"/>
      <c r="F4578" s="4"/>
    </row>
    <row r="4579" spans="1:6" x14ac:dyDescent="0.3">
      <c r="A4579" s="7"/>
      <c r="B4579" s="4"/>
      <c r="C4579" s="4"/>
      <c r="D4579" s="4"/>
      <c r="E4579" s="4"/>
      <c r="F4579" s="4"/>
    </row>
    <row r="4580" spans="1:6" x14ac:dyDescent="0.3">
      <c r="A4580" s="7"/>
      <c r="B4580" s="4"/>
      <c r="C4580" s="4"/>
      <c r="D4580" s="4"/>
      <c r="E4580" s="4"/>
      <c r="F4580" s="4"/>
    </row>
    <row r="4581" spans="1:6" x14ac:dyDescent="0.3">
      <c r="A4581" s="7"/>
      <c r="B4581" s="4"/>
      <c r="C4581" s="4"/>
      <c r="D4581" s="4"/>
      <c r="E4581" s="4"/>
      <c r="F4581" s="4"/>
    </row>
    <row r="4582" spans="1:6" x14ac:dyDescent="0.3">
      <c r="A4582" s="7"/>
      <c r="B4582" s="4"/>
      <c r="C4582" s="4"/>
      <c r="D4582" s="4"/>
      <c r="E4582" s="4"/>
      <c r="F4582" s="4"/>
    </row>
    <row r="4583" spans="1:6" x14ac:dyDescent="0.3">
      <c r="A4583" s="7"/>
      <c r="B4583" s="4"/>
      <c r="C4583" s="4"/>
      <c r="D4583" s="4"/>
      <c r="E4583" s="4"/>
      <c r="F4583" s="4"/>
    </row>
    <row r="4584" spans="1:6" x14ac:dyDescent="0.3">
      <c r="A4584" s="7"/>
      <c r="B4584" s="4"/>
      <c r="C4584" s="4"/>
      <c r="D4584" s="4"/>
      <c r="E4584" s="4"/>
      <c r="F4584" s="4"/>
    </row>
    <row r="4585" spans="1:6" x14ac:dyDescent="0.3">
      <c r="A4585" s="7"/>
      <c r="B4585" s="4"/>
      <c r="C4585" s="4"/>
      <c r="D4585" s="4"/>
      <c r="E4585" s="4"/>
      <c r="F4585" s="4"/>
    </row>
    <row r="4586" spans="1:6" x14ac:dyDescent="0.3">
      <c r="A4586" s="7"/>
      <c r="B4586" s="4"/>
      <c r="C4586" s="4"/>
      <c r="D4586" s="4"/>
      <c r="E4586" s="4"/>
      <c r="F4586" s="4"/>
    </row>
    <row r="4587" spans="1:6" x14ac:dyDescent="0.3">
      <c r="A4587" s="7"/>
      <c r="B4587" s="4"/>
      <c r="C4587" s="4"/>
      <c r="D4587" s="4"/>
      <c r="E4587" s="4"/>
      <c r="F4587" s="4"/>
    </row>
    <row r="4588" spans="1:6" x14ac:dyDescent="0.3">
      <c r="A4588" s="7"/>
      <c r="B4588" s="4"/>
      <c r="C4588" s="4"/>
      <c r="D4588" s="4"/>
      <c r="E4588" s="4"/>
      <c r="F4588" s="4"/>
    </row>
    <row r="4589" spans="1:6" x14ac:dyDescent="0.3">
      <c r="A4589" s="7"/>
      <c r="B4589" s="4"/>
      <c r="C4589" s="4"/>
      <c r="D4589" s="4"/>
      <c r="E4589" s="4"/>
      <c r="F4589" s="4"/>
    </row>
    <row r="4590" spans="1:6" x14ac:dyDescent="0.3">
      <c r="A4590" s="7"/>
      <c r="B4590" s="4"/>
      <c r="C4590" s="4"/>
      <c r="D4590" s="4"/>
      <c r="E4590" s="4"/>
      <c r="F4590" s="4"/>
    </row>
    <row r="4591" spans="1:6" x14ac:dyDescent="0.3">
      <c r="A4591" s="7"/>
      <c r="B4591" s="4"/>
      <c r="C4591" s="4"/>
      <c r="D4591" s="4"/>
      <c r="E4591" s="4"/>
      <c r="F4591" s="4"/>
    </row>
    <row r="4592" spans="1:6" x14ac:dyDescent="0.3">
      <c r="A4592" s="7"/>
      <c r="B4592" s="4"/>
      <c r="C4592" s="4"/>
      <c r="D4592" s="4"/>
      <c r="E4592" s="4"/>
      <c r="F4592" s="4"/>
    </row>
    <row r="4593" spans="1:6" x14ac:dyDescent="0.3">
      <c r="A4593" s="7"/>
      <c r="B4593" s="4"/>
      <c r="C4593" s="4"/>
      <c r="D4593" s="4"/>
      <c r="E4593" s="4"/>
      <c r="F4593" s="4"/>
    </row>
    <row r="4594" spans="1:6" x14ac:dyDescent="0.3">
      <c r="A4594" s="7"/>
      <c r="B4594" s="4"/>
      <c r="C4594" s="4"/>
      <c r="D4594" s="4"/>
      <c r="E4594" s="4"/>
      <c r="F4594" s="4"/>
    </row>
    <row r="4595" spans="1:6" x14ac:dyDescent="0.3">
      <c r="A4595" s="7"/>
      <c r="B4595" s="4"/>
      <c r="C4595" s="4"/>
      <c r="D4595" s="4"/>
      <c r="E4595" s="4"/>
      <c r="F4595" s="4"/>
    </row>
    <row r="4596" spans="1:6" x14ac:dyDescent="0.3">
      <c r="A4596" s="7"/>
      <c r="B4596" s="4"/>
      <c r="C4596" s="4"/>
      <c r="D4596" s="4"/>
      <c r="E4596" s="4"/>
      <c r="F4596" s="4"/>
    </row>
    <row r="4597" spans="1:6" x14ac:dyDescent="0.3">
      <c r="A4597" s="7"/>
      <c r="B4597" s="4"/>
      <c r="C4597" s="4"/>
      <c r="D4597" s="4"/>
      <c r="E4597" s="4"/>
      <c r="F4597" s="4"/>
    </row>
    <row r="4598" spans="1:6" x14ac:dyDescent="0.3">
      <c r="A4598" s="7"/>
      <c r="B4598" s="4"/>
      <c r="C4598" s="4"/>
      <c r="D4598" s="4"/>
      <c r="E4598" s="4"/>
      <c r="F4598" s="4"/>
    </row>
    <row r="4599" spans="1:6" x14ac:dyDescent="0.3">
      <c r="A4599" s="7"/>
      <c r="B4599" s="4"/>
      <c r="C4599" s="4"/>
      <c r="D4599" s="4"/>
      <c r="E4599" s="4"/>
      <c r="F4599" s="4"/>
    </row>
    <row r="4600" spans="1:6" x14ac:dyDescent="0.3">
      <c r="A4600" s="7"/>
      <c r="B4600" s="4"/>
      <c r="C4600" s="4"/>
      <c r="D4600" s="4"/>
      <c r="E4600" s="4"/>
      <c r="F4600" s="4"/>
    </row>
    <row r="4601" spans="1:6" x14ac:dyDescent="0.3">
      <c r="A4601" s="7"/>
      <c r="B4601" s="4"/>
      <c r="C4601" s="4"/>
      <c r="D4601" s="4"/>
      <c r="E4601" s="4"/>
      <c r="F4601" s="4"/>
    </row>
    <row r="4602" spans="1:6" x14ac:dyDescent="0.3">
      <c r="A4602" s="7"/>
      <c r="B4602" s="4"/>
      <c r="C4602" s="4"/>
      <c r="D4602" s="4"/>
      <c r="E4602" s="4"/>
      <c r="F4602" s="4"/>
    </row>
    <row r="4603" spans="1:6" x14ac:dyDescent="0.3">
      <c r="A4603" s="7"/>
      <c r="B4603" s="4"/>
      <c r="C4603" s="4"/>
      <c r="D4603" s="4"/>
      <c r="E4603" s="4"/>
      <c r="F4603" s="4"/>
    </row>
    <row r="4604" spans="1:6" x14ac:dyDescent="0.3">
      <c r="A4604" s="7"/>
      <c r="B4604" s="4"/>
      <c r="C4604" s="4"/>
      <c r="D4604" s="4"/>
      <c r="E4604" s="4"/>
      <c r="F4604" s="4"/>
    </row>
    <row r="4605" spans="1:6" x14ac:dyDescent="0.3">
      <c r="A4605" s="7"/>
      <c r="B4605" s="4"/>
      <c r="C4605" s="4"/>
      <c r="D4605" s="4"/>
      <c r="E4605" s="4"/>
      <c r="F4605" s="4"/>
    </row>
    <row r="4606" spans="1:6" x14ac:dyDescent="0.3">
      <c r="A4606" s="7"/>
      <c r="B4606" s="4"/>
      <c r="C4606" s="4"/>
      <c r="D4606" s="4"/>
      <c r="E4606" s="4"/>
      <c r="F4606" s="4"/>
    </row>
    <row r="4607" spans="1:6" x14ac:dyDescent="0.3">
      <c r="A4607" s="7"/>
      <c r="B4607" s="4"/>
      <c r="C4607" s="4"/>
      <c r="D4607" s="4"/>
      <c r="E4607" s="4"/>
      <c r="F4607" s="4"/>
    </row>
    <row r="4608" spans="1:6" x14ac:dyDescent="0.3">
      <c r="A4608" s="7"/>
      <c r="B4608" s="4"/>
      <c r="C4608" s="4"/>
      <c r="D4608" s="4"/>
      <c r="E4608" s="4"/>
      <c r="F4608" s="4"/>
    </row>
    <row r="4609" spans="1:6" x14ac:dyDescent="0.3">
      <c r="A4609" s="7"/>
      <c r="B4609" s="4"/>
      <c r="C4609" s="4"/>
      <c r="D4609" s="4"/>
      <c r="E4609" s="4"/>
      <c r="F4609" s="4"/>
    </row>
    <row r="4610" spans="1:6" x14ac:dyDescent="0.3">
      <c r="A4610" s="7"/>
      <c r="B4610" s="4"/>
      <c r="C4610" s="4"/>
      <c r="D4610" s="4"/>
      <c r="E4610" s="4"/>
      <c r="F4610" s="4"/>
    </row>
    <row r="4611" spans="1:6" x14ac:dyDescent="0.3">
      <c r="A4611" s="7"/>
      <c r="B4611" s="4"/>
      <c r="C4611" s="4"/>
      <c r="D4611" s="4"/>
      <c r="E4611" s="4"/>
      <c r="F4611" s="4"/>
    </row>
    <row r="4612" spans="1:6" x14ac:dyDescent="0.3">
      <c r="A4612" s="7"/>
      <c r="B4612" s="4"/>
      <c r="C4612" s="4"/>
      <c r="D4612" s="4"/>
      <c r="E4612" s="4"/>
      <c r="F4612" s="4"/>
    </row>
    <row r="4613" spans="1:6" x14ac:dyDescent="0.3">
      <c r="A4613" s="7"/>
      <c r="B4613" s="4"/>
      <c r="C4613" s="4"/>
      <c r="D4613" s="4"/>
      <c r="E4613" s="4"/>
      <c r="F4613" s="4"/>
    </row>
    <row r="4614" spans="1:6" x14ac:dyDescent="0.3">
      <c r="A4614" s="7"/>
      <c r="B4614" s="4"/>
      <c r="C4614" s="4"/>
      <c r="D4614" s="4"/>
      <c r="E4614" s="4"/>
      <c r="F4614" s="4"/>
    </row>
    <row r="4615" spans="1:6" x14ac:dyDescent="0.3">
      <c r="A4615" s="7"/>
      <c r="B4615" s="4"/>
      <c r="C4615" s="4"/>
      <c r="D4615" s="4"/>
      <c r="E4615" s="4"/>
      <c r="F4615" s="4"/>
    </row>
    <row r="4616" spans="1:6" x14ac:dyDescent="0.3">
      <c r="A4616" s="7"/>
      <c r="B4616" s="4"/>
      <c r="C4616" s="4"/>
      <c r="D4616" s="4"/>
      <c r="E4616" s="4"/>
      <c r="F4616" s="4"/>
    </row>
    <row r="4617" spans="1:6" x14ac:dyDescent="0.3">
      <c r="A4617" s="7"/>
      <c r="B4617" s="4"/>
      <c r="C4617" s="4"/>
      <c r="D4617" s="4"/>
      <c r="E4617" s="4"/>
      <c r="F4617" s="4"/>
    </row>
    <row r="4618" spans="1:6" x14ac:dyDescent="0.3">
      <c r="A4618" s="7"/>
      <c r="B4618" s="4"/>
      <c r="C4618" s="4"/>
      <c r="D4618" s="4"/>
      <c r="E4618" s="4"/>
      <c r="F4618" s="4"/>
    </row>
    <row r="4619" spans="1:6" x14ac:dyDescent="0.3">
      <c r="A4619" s="7"/>
      <c r="B4619" s="4"/>
      <c r="C4619" s="4"/>
      <c r="D4619" s="4"/>
      <c r="E4619" s="4"/>
      <c r="F4619" s="4"/>
    </row>
    <row r="4620" spans="1:6" x14ac:dyDescent="0.3">
      <c r="A4620" s="7"/>
      <c r="B4620" s="4"/>
      <c r="C4620" s="4"/>
      <c r="D4620" s="4"/>
      <c r="E4620" s="4"/>
      <c r="F4620" s="4"/>
    </row>
    <row r="4621" spans="1:6" x14ac:dyDescent="0.3">
      <c r="A4621" s="7"/>
      <c r="B4621" s="4"/>
      <c r="C4621" s="4"/>
      <c r="D4621" s="4"/>
      <c r="E4621" s="4"/>
      <c r="F4621" s="4"/>
    </row>
    <row r="4622" spans="1:6" x14ac:dyDescent="0.3">
      <c r="A4622" s="7"/>
      <c r="B4622" s="4"/>
      <c r="C4622" s="4"/>
      <c r="D4622" s="4"/>
      <c r="E4622" s="4"/>
      <c r="F4622" s="4"/>
    </row>
    <row r="4623" spans="1:6" x14ac:dyDescent="0.3">
      <c r="A4623" s="7"/>
      <c r="B4623" s="4"/>
      <c r="C4623" s="4"/>
      <c r="D4623" s="4"/>
      <c r="E4623" s="4"/>
      <c r="F4623" s="4"/>
    </row>
    <row r="4624" spans="1:6" x14ac:dyDescent="0.3">
      <c r="A4624" s="7"/>
      <c r="B4624" s="4"/>
      <c r="C4624" s="4"/>
      <c r="D4624" s="4"/>
      <c r="E4624" s="4"/>
      <c r="F4624" s="4"/>
    </row>
    <row r="4625" spans="1:6" x14ac:dyDescent="0.3">
      <c r="A4625" s="7"/>
      <c r="B4625" s="4"/>
      <c r="C4625" s="4"/>
      <c r="D4625" s="4"/>
      <c r="E4625" s="4"/>
      <c r="F4625" s="4"/>
    </row>
    <row r="4626" spans="1:6" x14ac:dyDescent="0.3">
      <c r="A4626" s="7"/>
      <c r="B4626" s="4"/>
      <c r="C4626" s="4"/>
      <c r="D4626" s="4"/>
      <c r="E4626" s="4"/>
      <c r="F4626" s="4"/>
    </row>
    <row r="4627" spans="1:6" x14ac:dyDescent="0.3">
      <c r="A4627" s="7"/>
      <c r="B4627" s="4"/>
      <c r="C4627" s="4"/>
      <c r="D4627" s="4"/>
      <c r="E4627" s="4"/>
      <c r="F4627" s="4"/>
    </row>
    <row r="4628" spans="1:6" x14ac:dyDescent="0.3">
      <c r="A4628" s="7"/>
      <c r="B4628" s="4"/>
      <c r="C4628" s="4"/>
      <c r="D4628" s="4"/>
      <c r="E4628" s="4"/>
      <c r="F4628" s="4"/>
    </row>
    <row r="4629" spans="1:6" x14ac:dyDescent="0.3">
      <c r="A4629" s="7"/>
      <c r="B4629" s="4"/>
      <c r="C4629" s="4"/>
      <c r="D4629" s="4"/>
      <c r="E4629" s="4"/>
      <c r="F4629" s="4"/>
    </row>
    <row r="4630" spans="1:6" x14ac:dyDescent="0.3">
      <c r="A4630" s="7"/>
      <c r="B4630" s="4"/>
      <c r="C4630" s="4"/>
      <c r="D4630" s="4"/>
      <c r="E4630" s="4"/>
      <c r="F4630" s="4"/>
    </row>
    <row r="4631" spans="1:6" x14ac:dyDescent="0.3">
      <c r="A4631" s="7"/>
      <c r="B4631" s="4"/>
      <c r="C4631" s="4"/>
      <c r="D4631" s="4"/>
      <c r="E4631" s="4"/>
      <c r="F4631" s="4"/>
    </row>
    <row r="4632" spans="1:6" x14ac:dyDescent="0.3">
      <c r="A4632" s="7"/>
      <c r="B4632" s="4"/>
      <c r="C4632" s="4"/>
      <c r="D4632" s="4"/>
      <c r="E4632" s="4"/>
      <c r="F4632" s="4"/>
    </row>
    <row r="4633" spans="1:6" x14ac:dyDescent="0.3">
      <c r="A4633" s="7"/>
      <c r="B4633" s="4"/>
      <c r="C4633" s="4"/>
      <c r="D4633" s="4"/>
      <c r="E4633" s="4"/>
      <c r="F4633" s="4"/>
    </row>
    <row r="4634" spans="1:6" x14ac:dyDescent="0.3">
      <c r="A4634" s="7"/>
      <c r="B4634" s="4"/>
      <c r="C4634" s="4"/>
      <c r="D4634" s="4"/>
      <c r="E4634" s="4"/>
      <c r="F4634" s="4"/>
    </row>
    <row r="4635" spans="1:6" x14ac:dyDescent="0.3">
      <c r="A4635" s="7"/>
      <c r="B4635" s="4"/>
      <c r="C4635" s="4"/>
      <c r="D4635" s="4"/>
      <c r="E4635" s="4"/>
      <c r="F4635" s="4"/>
    </row>
    <row r="4636" spans="1:6" x14ac:dyDescent="0.3">
      <c r="A4636" s="7"/>
      <c r="B4636" s="4"/>
      <c r="C4636" s="4"/>
      <c r="D4636" s="4"/>
      <c r="E4636" s="4"/>
      <c r="F4636" s="4"/>
    </row>
    <row r="4637" spans="1:6" x14ac:dyDescent="0.3">
      <c r="A4637" s="7"/>
      <c r="B4637" s="4"/>
      <c r="C4637" s="4"/>
      <c r="D4637" s="4"/>
      <c r="E4637" s="4"/>
      <c r="F4637" s="4"/>
    </row>
    <row r="4638" spans="1:6" x14ac:dyDescent="0.3">
      <c r="A4638" s="7"/>
      <c r="B4638" s="4"/>
      <c r="C4638" s="4"/>
      <c r="D4638" s="4"/>
      <c r="E4638" s="4"/>
      <c r="F4638" s="4"/>
    </row>
    <row r="4639" spans="1:6" x14ac:dyDescent="0.3">
      <c r="A4639" s="7"/>
      <c r="B4639" s="4"/>
      <c r="C4639" s="4"/>
      <c r="D4639" s="4"/>
      <c r="E4639" s="4"/>
      <c r="F4639" s="4"/>
    </row>
    <row r="4640" spans="1:6" x14ac:dyDescent="0.3">
      <c r="A4640" s="7"/>
      <c r="B4640" s="4"/>
      <c r="C4640" s="4"/>
      <c r="D4640" s="4"/>
      <c r="E4640" s="4"/>
      <c r="F4640" s="4"/>
    </row>
    <row r="4641" spans="1:6" x14ac:dyDescent="0.3">
      <c r="A4641" s="7"/>
      <c r="B4641" s="4"/>
      <c r="C4641" s="4"/>
      <c r="D4641" s="4"/>
      <c r="E4641" s="4"/>
      <c r="F4641" s="4"/>
    </row>
    <row r="4642" spans="1:6" x14ac:dyDescent="0.3">
      <c r="A4642" s="7"/>
      <c r="B4642" s="4"/>
      <c r="C4642" s="4"/>
      <c r="D4642" s="4"/>
      <c r="E4642" s="4"/>
      <c r="F4642" s="4"/>
    </row>
    <row r="4643" spans="1:6" x14ac:dyDescent="0.3">
      <c r="A4643" s="7"/>
      <c r="B4643" s="4"/>
      <c r="C4643" s="4"/>
      <c r="D4643" s="4"/>
      <c r="E4643" s="4"/>
      <c r="F4643" s="4"/>
    </row>
    <row r="4644" spans="1:6" x14ac:dyDescent="0.3">
      <c r="A4644" s="7"/>
      <c r="B4644" s="4"/>
      <c r="C4644" s="4"/>
      <c r="D4644" s="4"/>
      <c r="E4644" s="4"/>
      <c r="F4644" s="4"/>
    </row>
    <row r="4645" spans="1:6" x14ac:dyDescent="0.3">
      <c r="A4645" s="7"/>
      <c r="B4645" s="4"/>
      <c r="C4645" s="4"/>
      <c r="D4645" s="4"/>
      <c r="E4645" s="4"/>
      <c r="F4645" s="4"/>
    </row>
    <row r="4646" spans="1:6" x14ac:dyDescent="0.3">
      <c r="A4646" s="7"/>
      <c r="B4646" s="4"/>
      <c r="C4646" s="4"/>
      <c r="D4646" s="4"/>
      <c r="E4646" s="4"/>
      <c r="F4646" s="4"/>
    </row>
    <row r="4647" spans="1:6" x14ac:dyDescent="0.3">
      <c r="A4647" s="7"/>
      <c r="B4647" s="4"/>
      <c r="C4647" s="4"/>
      <c r="D4647" s="4"/>
      <c r="E4647" s="4"/>
      <c r="F4647" s="4"/>
    </row>
    <row r="4648" spans="1:6" x14ac:dyDescent="0.3">
      <c r="A4648" s="7"/>
      <c r="B4648" s="4"/>
      <c r="C4648" s="4"/>
      <c r="D4648" s="4"/>
      <c r="E4648" s="4"/>
      <c r="F4648" s="4"/>
    </row>
    <row r="4649" spans="1:6" x14ac:dyDescent="0.3">
      <c r="A4649" s="7"/>
      <c r="B4649" s="4"/>
      <c r="C4649" s="4"/>
      <c r="D4649" s="4"/>
      <c r="E4649" s="4"/>
      <c r="F4649" s="4"/>
    </row>
    <row r="4650" spans="1:6" x14ac:dyDescent="0.3">
      <c r="A4650" s="7"/>
      <c r="B4650" s="4"/>
      <c r="C4650" s="4"/>
      <c r="D4650" s="4"/>
      <c r="E4650" s="4"/>
      <c r="F4650" s="4"/>
    </row>
    <row r="4651" spans="1:6" x14ac:dyDescent="0.3">
      <c r="A4651" s="7"/>
      <c r="B4651" s="4"/>
      <c r="C4651" s="4"/>
      <c r="D4651" s="4"/>
      <c r="E4651" s="4"/>
      <c r="F4651" s="4"/>
    </row>
    <row r="4652" spans="1:6" x14ac:dyDescent="0.3">
      <c r="A4652" s="7"/>
      <c r="B4652" s="4"/>
      <c r="C4652" s="4"/>
      <c r="D4652" s="4"/>
      <c r="E4652" s="4"/>
      <c r="F4652" s="4"/>
    </row>
    <row r="4653" spans="1:6" x14ac:dyDescent="0.3">
      <c r="A4653" s="7"/>
      <c r="B4653" s="4"/>
      <c r="C4653" s="4"/>
      <c r="D4653" s="4"/>
      <c r="E4653" s="4"/>
      <c r="F4653" s="4"/>
    </row>
    <row r="4654" spans="1:6" x14ac:dyDescent="0.3">
      <c r="A4654" s="7"/>
      <c r="B4654" s="4"/>
      <c r="C4654" s="4"/>
      <c r="D4654" s="4"/>
      <c r="E4654" s="4"/>
      <c r="F4654" s="4"/>
    </row>
    <row r="4655" spans="1:6" x14ac:dyDescent="0.3">
      <c r="A4655" s="7"/>
      <c r="B4655" s="4"/>
      <c r="C4655" s="4"/>
      <c r="D4655" s="4"/>
      <c r="E4655" s="4"/>
      <c r="F4655" s="4"/>
    </row>
    <row r="4656" spans="1:6" x14ac:dyDescent="0.3">
      <c r="A4656" s="7"/>
      <c r="B4656" s="4"/>
      <c r="C4656" s="4"/>
      <c r="D4656" s="4"/>
      <c r="E4656" s="4"/>
      <c r="F4656" s="4"/>
    </row>
    <row r="4657" spans="1:6" x14ac:dyDescent="0.3">
      <c r="A4657" s="7"/>
      <c r="B4657" s="4"/>
      <c r="C4657" s="4"/>
      <c r="D4657" s="4"/>
      <c r="E4657" s="4"/>
      <c r="F4657" s="4"/>
    </row>
    <row r="4658" spans="1:6" x14ac:dyDescent="0.3">
      <c r="A4658" s="7"/>
      <c r="B4658" s="4"/>
      <c r="C4658" s="4"/>
      <c r="D4658" s="4"/>
      <c r="E4658" s="4"/>
      <c r="F4658" s="4"/>
    </row>
    <row r="4659" spans="1:6" x14ac:dyDescent="0.3">
      <c r="A4659" s="7"/>
      <c r="B4659" s="4"/>
      <c r="C4659" s="4"/>
      <c r="D4659" s="4"/>
      <c r="E4659" s="4"/>
      <c r="F4659" s="4"/>
    </row>
    <row r="4660" spans="1:6" x14ac:dyDescent="0.3">
      <c r="A4660" s="7"/>
      <c r="B4660" s="4"/>
      <c r="C4660" s="4"/>
      <c r="D4660" s="4"/>
      <c r="E4660" s="4"/>
      <c r="F4660" s="4"/>
    </row>
    <row r="4661" spans="1:6" x14ac:dyDescent="0.3">
      <c r="A4661" s="7"/>
      <c r="B4661" s="4"/>
      <c r="C4661" s="4"/>
      <c r="D4661" s="4"/>
      <c r="E4661" s="4"/>
      <c r="F4661" s="4"/>
    </row>
    <row r="4662" spans="1:6" x14ac:dyDescent="0.3">
      <c r="A4662" s="7"/>
      <c r="B4662" s="4"/>
      <c r="C4662" s="4"/>
      <c r="D4662" s="4"/>
      <c r="E4662" s="4"/>
      <c r="F4662" s="4"/>
    </row>
    <row r="4663" spans="1:6" x14ac:dyDescent="0.3">
      <c r="A4663" s="7"/>
      <c r="B4663" s="4"/>
      <c r="C4663" s="4"/>
      <c r="D4663" s="4"/>
      <c r="E4663" s="4"/>
      <c r="F4663" s="4"/>
    </row>
    <row r="4664" spans="1:6" x14ac:dyDescent="0.3">
      <c r="A4664" s="7"/>
      <c r="B4664" s="4"/>
      <c r="C4664" s="4"/>
      <c r="D4664" s="4"/>
      <c r="E4664" s="4"/>
      <c r="F4664" s="4"/>
    </row>
    <row r="4665" spans="1:6" x14ac:dyDescent="0.3">
      <c r="A4665" s="7"/>
      <c r="B4665" s="4"/>
      <c r="C4665" s="4"/>
      <c r="D4665" s="4"/>
      <c r="E4665" s="4"/>
      <c r="F4665" s="4"/>
    </row>
    <row r="4666" spans="1:6" x14ac:dyDescent="0.3">
      <c r="A4666" s="7"/>
      <c r="B4666" s="4"/>
      <c r="C4666" s="4"/>
      <c r="D4666" s="4"/>
      <c r="E4666" s="4"/>
      <c r="F4666" s="4"/>
    </row>
    <row r="4667" spans="1:6" x14ac:dyDescent="0.3">
      <c r="A4667" s="7"/>
      <c r="B4667" s="4"/>
      <c r="C4667" s="4"/>
      <c r="D4667" s="4"/>
      <c r="E4667" s="4"/>
      <c r="F4667" s="4"/>
    </row>
    <row r="4668" spans="1:6" x14ac:dyDescent="0.3">
      <c r="A4668" s="7"/>
      <c r="B4668" s="4"/>
      <c r="C4668" s="4"/>
      <c r="D4668" s="4"/>
      <c r="E4668" s="4"/>
      <c r="F4668" s="4"/>
    </row>
    <row r="4669" spans="1:6" x14ac:dyDescent="0.3">
      <c r="A4669" s="7"/>
      <c r="B4669" s="4"/>
      <c r="C4669" s="4"/>
      <c r="D4669" s="4"/>
      <c r="E4669" s="4"/>
      <c r="F4669" s="4"/>
    </row>
    <row r="4670" spans="1:6" x14ac:dyDescent="0.3">
      <c r="A4670" s="7"/>
      <c r="B4670" s="4"/>
      <c r="C4670" s="4"/>
      <c r="D4670" s="4"/>
      <c r="E4670" s="4"/>
      <c r="F4670" s="4"/>
    </row>
    <row r="4671" spans="1:6" x14ac:dyDescent="0.3">
      <c r="A4671" s="7"/>
      <c r="B4671" s="4"/>
      <c r="C4671" s="4"/>
      <c r="D4671" s="4"/>
      <c r="E4671" s="4"/>
      <c r="F4671" s="4"/>
    </row>
    <row r="4672" spans="1:6" x14ac:dyDescent="0.3">
      <c r="A4672" s="7"/>
      <c r="B4672" s="4"/>
      <c r="C4672" s="4"/>
      <c r="D4672" s="4"/>
      <c r="E4672" s="4"/>
      <c r="F4672" s="4"/>
    </row>
    <row r="4673" spans="1:6" x14ac:dyDescent="0.3">
      <c r="A4673" s="7"/>
      <c r="B4673" s="4"/>
      <c r="C4673" s="4"/>
      <c r="D4673" s="4"/>
      <c r="E4673" s="4"/>
      <c r="F4673" s="4"/>
    </row>
    <row r="4674" spans="1:6" x14ac:dyDescent="0.3">
      <c r="A4674" s="7"/>
      <c r="B4674" s="4"/>
      <c r="C4674" s="4"/>
      <c r="D4674" s="4"/>
      <c r="E4674" s="4"/>
      <c r="F4674" s="4"/>
    </row>
    <row r="4675" spans="1:6" x14ac:dyDescent="0.3">
      <c r="A4675" s="7"/>
      <c r="B4675" s="4"/>
      <c r="C4675" s="4"/>
      <c r="D4675" s="4"/>
      <c r="E4675" s="4"/>
      <c r="F4675" s="4"/>
    </row>
    <row r="4676" spans="1:6" x14ac:dyDescent="0.3">
      <c r="A4676" s="7"/>
      <c r="B4676" s="4"/>
      <c r="C4676" s="4"/>
      <c r="D4676" s="4"/>
      <c r="E4676" s="4"/>
      <c r="F4676" s="4"/>
    </row>
    <row r="4677" spans="1:6" x14ac:dyDescent="0.3">
      <c r="A4677" s="7"/>
      <c r="B4677" s="4"/>
      <c r="C4677" s="4"/>
      <c r="D4677" s="4"/>
      <c r="E4677" s="4"/>
      <c r="F4677" s="4"/>
    </row>
    <row r="4678" spans="1:6" x14ac:dyDescent="0.3">
      <c r="A4678" s="7"/>
      <c r="B4678" s="4"/>
      <c r="C4678" s="4"/>
      <c r="D4678" s="4"/>
      <c r="E4678" s="4"/>
      <c r="F4678" s="4"/>
    </row>
    <row r="4679" spans="1:6" x14ac:dyDescent="0.3">
      <c r="A4679" s="7"/>
      <c r="B4679" s="4"/>
      <c r="C4679" s="4"/>
      <c r="D4679" s="4"/>
      <c r="E4679" s="4"/>
      <c r="F4679" s="4"/>
    </row>
    <row r="4680" spans="1:6" x14ac:dyDescent="0.3">
      <c r="A4680" s="7"/>
      <c r="B4680" s="4"/>
      <c r="C4680" s="4"/>
      <c r="D4680" s="4"/>
      <c r="E4680" s="4"/>
      <c r="F4680" s="4"/>
    </row>
    <row r="4681" spans="1:6" x14ac:dyDescent="0.3">
      <c r="A4681" s="7"/>
      <c r="B4681" s="4"/>
      <c r="C4681" s="4"/>
      <c r="D4681" s="4"/>
      <c r="E4681" s="4"/>
      <c r="F4681" s="4"/>
    </row>
    <row r="4682" spans="1:6" x14ac:dyDescent="0.3">
      <c r="A4682" s="7"/>
      <c r="B4682" s="4"/>
      <c r="C4682" s="4"/>
      <c r="D4682" s="4"/>
      <c r="E4682" s="4"/>
      <c r="F4682" s="4"/>
    </row>
    <row r="4683" spans="1:6" x14ac:dyDescent="0.3">
      <c r="A4683" s="7"/>
      <c r="B4683" s="4"/>
      <c r="C4683" s="4"/>
      <c r="D4683" s="4"/>
      <c r="E4683" s="4"/>
      <c r="F4683" s="4"/>
    </row>
    <row r="4684" spans="1:6" x14ac:dyDescent="0.3">
      <c r="A4684" s="7"/>
      <c r="B4684" s="4"/>
      <c r="C4684" s="4"/>
      <c r="D4684" s="4"/>
      <c r="E4684" s="4"/>
      <c r="F4684" s="4"/>
    </row>
    <row r="4685" spans="1:6" x14ac:dyDescent="0.3">
      <c r="A4685" s="7"/>
      <c r="B4685" s="4"/>
      <c r="C4685" s="4"/>
      <c r="D4685" s="4"/>
      <c r="E4685" s="4"/>
      <c r="F4685" s="4"/>
    </row>
    <row r="4686" spans="1:6" x14ac:dyDescent="0.3">
      <c r="A4686" s="7"/>
      <c r="B4686" s="4"/>
      <c r="C4686" s="4"/>
      <c r="D4686" s="4"/>
      <c r="E4686" s="4"/>
      <c r="F4686" s="4"/>
    </row>
    <row r="4687" spans="1:6" x14ac:dyDescent="0.3">
      <c r="A4687" s="7"/>
      <c r="B4687" s="4"/>
      <c r="C4687" s="4"/>
      <c r="D4687" s="4"/>
      <c r="E4687" s="4"/>
      <c r="F4687" s="4"/>
    </row>
    <row r="4688" spans="1:6" x14ac:dyDescent="0.3">
      <c r="A4688" s="7"/>
      <c r="B4688" s="4"/>
      <c r="C4688" s="4"/>
      <c r="D4688" s="4"/>
      <c r="E4688" s="4"/>
      <c r="F4688" s="4"/>
    </row>
    <row r="4689" spans="1:6" x14ac:dyDescent="0.3">
      <c r="A4689" s="7"/>
      <c r="B4689" s="4"/>
      <c r="C4689" s="4"/>
      <c r="D4689" s="4"/>
      <c r="E4689" s="4"/>
      <c r="F4689" s="4"/>
    </row>
    <row r="4690" spans="1:6" x14ac:dyDescent="0.3">
      <c r="A4690" s="7"/>
      <c r="B4690" s="4"/>
      <c r="C4690" s="4"/>
      <c r="D4690" s="4"/>
      <c r="E4690" s="4"/>
      <c r="F4690" s="4"/>
    </row>
    <row r="4691" spans="1:6" x14ac:dyDescent="0.3">
      <c r="A4691" s="7"/>
      <c r="B4691" s="4"/>
      <c r="C4691" s="4"/>
      <c r="D4691" s="4"/>
      <c r="E4691" s="4"/>
      <c r="F4691" s="4"/>
    </row>
    <row r="4692" spans="1:6" x14ac:dyDescent="0.3">
      <c r="A4692" s="7"/>
      <c r="B4692" s="4"/>
      <c r="C4692" s="4"/>
      <c r="D4692" s="4"/>
      <c r="E4692" s="4"/>
      <c r="F4692" s="4"/>
    </row>
    <row r="4693" spans="1:6" x14ac:dyDescent="0.3">
      <c r="A4693" s="7"/>
      <c r="B4693" s="4"/>
      <c r="C4693" s="4"/>
      <c r="D4693" s="4"/>
      <c r="E4693" s="4"/>
      <c r="F4693" s="4"/>
    </row>
    <row r="4694" spans="1:6" x14ac:dyDescent="0.3">
      <c r="A4694" s="7"/>
      <c r="B4694" s="4"/>
      <c r="C4694" s="4"/>
      <c r="D4694" s="4"/>
      <c r="E4694" s="4"/>
      <c r="F4694" s="4"/>
    </row>
    <row r="4695" spans="1:6" x14ac:dyDescent="0.3">
      <c r="A4695" s="7"/>
      <c r="B4695" s="4"/>
      <c r="C4695" s="4"/>
      <c r="D4695" s="4"/>
      <c r="E4695" s="4"/>
      <c r="F4695" s="4"/>
    </row>
    <row r="4696" spans="1:6" x14ac:dyDescent="0.3">
      <c r="A4696" s="7"/>
      <c r="B4696" s="4"/>
      <c r="C4696" s="4"/>
      <c r="D4696" s="4"/>
      <c r="E4696" s="4"/>
      <c r="F4696" s="4"/>
    </row>
    <row r="4697" spans="1:6" x14ac:dyDescent="0.3">
      <c r="A4697" s="7"/>
      <c r="B4697" s="4"/>
      <c r="C4697" s="4"/>
      <c r="D4697" s="4"/>
      <c r="E4697" s="4"/>
      <c r="F4697" s="4"/>
    </row>
    <row r="4698" spans="1:6" x14ac:dyDescent="0.3">
      <c r="A4698" s="7"/>
      <c r="B4698" s="4"/>
      <c r="C4698" s="4"/>
      <c r="D4698" s="4"/>
      <c r="E4698" s="4"/>
      <c r="F4698" s="4"/>
    </row>
    <row r="4699" spans="1:6" x14ac:dyDescent="0.3">
      <c r="A4699" s="7"/>
      <c r="B4699" s="4"/>
      <c r="C4699" s="4"/>
      <c r="D4699" s="4"/>
      <c r="E4699" s="4"/>
      <c r="F4699" s="4"/>
    </row>
    <row r="4700" spans="1:6" x14ac:dyDescent="0.3">
      <c r="A4700" s="7"/>
      <c r="B4700" s="4"/>
      <c r="C4700" s="4"/>
      <c r="D4700" s="4"/>
      <c r="E4700" s="4"/>
      <c r="F4700" s="4"/>
    </row>
    <row r="4701" spans="1:6" x14ac:dyDescent="0.3">
      <c r="A4701" s="7"/>
      <c r="B4701" s="4"/>
      <c r="C4701" s="4"/>
      <c r="D4701" s="4"/>
      <c r="E4701" s="4"/>
      <c r="F4701" s="4"/>
    </row>
    <row r="4702" spans="1:6" x14ac:dyDescent="0.3">
      <c r="A4702" s="7"/>
      <c r="B4702" s="4"/>
      <c r="C4702" s="4"/>
      <c r="D4702" s="4"/>
      <c r="E4702" s="4"/>
      <c r="F4702" s="4"/>
    </row>
    <row r="4703" spans="1:6" x14ac:dyDescent="0.3">
      <c r="A4703" s="7"/>
      <c r="B4703" s="4"/>
      <c r="C4703" s="4"/>
      <c r="D4703" s="4"/>
      <c r="E4703" s="4"/>
      <c r="F4703" s="4"/>
    </row>
    <row r="4704" spans="1:6" x14ac:dyDescent="0.3">
      <c r="A4704" s="7"/>
      <c r="B4704" s="4"/>
      <c r="C4704" s="4"/>
      <c r="D4704" s="4"/>
      <c r="E4704" s="4"/>
      <c r="F4704" s="4"/>
    </row>
    <row r="4705" spans="1:6" x14ac:dyDescent="0.3">
      <c r="A4705" s="7"/>
      <c r="B4705" s="4"/>
      <c r="C4705" s="4"/>
      <c r="D4705" s="4"/>
      <c r="E4705" s="4"/>
      <c r="F4705" s="4"/>
    </row>
    <row r="4706" spans="1:6" x14ac:dyDescent="0.3">
      <c r="A4706" s="7"/>
      <c r="B4706" s="4"/>
      <c r="C4706" s="4"/>
      <c r="D4706" s="4"/>
      <c r="E4706" s="4"/>
      <c r="F4706" s="4"/>
    </row>
    <row r="4707" spans="1:6" x14ac:dyDescent="0.3">
      <c r="A4707" s="7"/>
      <c r="B4707" s="4"/>
      <c r="C4707" s="4"/>
      <c r="D4707" s="4"/>
      <c r="E4707" s="4"/>
      <c r="F4707" s="4"/>
    </row>
    <row r="4708" spans="1:6" x14ac:dyDescent="0.3">
      <c r="A4708" s="7"/>
      <c r="B4708" s="4"/>
      <c r="C4708" s="4"/>
      <c r="D4708" s="4"/>
      <c r="E4708" s="4"/>
      <c r="F4708" s="4"/>
    </row>
    <row r="4709" spans="1:6" x14ac:dyDescent="0.3">
      <c r="A4709" s="7"/>
      <c r="B4709" s="4"/>
      <c r="C4709" s="4"/>
      <c r="D4709" s="4"/>
      <c r="E4709" s="4"/>
      <c r="F4709" s="4"/>
    </row>
    <row r="4710" spans="1:6" x14ac:dyDescent="0.3">
      <c r="A4710" s="7"/>
      <c r="B4710" s="4"/>
      <c r="C4710" s="4"/>
      <c r="D4710" s="4"/>
      <c r="E4710" s="4"/>
      <c r="F4710" s="4"/>
    </row>
    <row r="4711" spans="1:6" x14ac:dyDescent="0.3">
      <c r="A4711" s="7"/>
      <c r="B4711" s="4"/>
      <c r="C4711" s="4"/>
      <c r="D4711" s="4"/>
      <c r="E4711" s="4"/>
      <c r="F4711" s="4"/>
    </row>
    <row r="4712" spans="1:6" x14ac:dyDescent="0.3">
      <c r="A4712" s="7"/>
      <c r="B4712" s="4"/>
      <c r="C4712" s="4"/>
      <c r="D4712" s="4"/>
      <c r="E4712" s="4"/>
      <c r="F4712" s="4"/>
    </row>
    <row r="4713" spans="1:6" x14ac:dyDescent="0.3">
      <c r="A4713" s="7"/>
      <c r="B4713" s="4"/>
      <c r="C4713" s="4"/>
      <c r="D4713" s="4"/>
      <c r="E4713" s="4"/>
      <c r="F4713" s="4"/>
    </row>
    <row r="4714" spans="1:6" x14ac:dyDescent="0.3">
      <c r="A4714" s="7"/>
      <c r="B4714" s="4"/>
      <c r="C4714" s="4"/>
      <c r="D4714" s="4"/>
      <c r="E4714" s="4"/>
      <c r="F4714" s="4"/>
    </row>
    <row r="4715" spans="1:6" x14ac:dyDescent="0.3">
      <c r="A4715" s="7"/>
      <c r="B4715" s="4"/>
      <c r="C4715" s="4"/>
      <c r="D4715" s="4"/>
      <c r="E4715" s="4"/>
      <c r="F4715" s="4"/>
    </row>
    <row r="4716" spans="1:6" x14ac:dyDescent="0.3">
      <c r="A4716" s="7"/>
      <c r="B4716" s="4"/>
      <c r="C4716" s="4"/>
      <c r="D4716" s="4"/>
      <c r="E4716" s="4"/>
      <c r="F4716" s="4"/>
    </row>
    <row r="4717" spans="1:6" x14ac:dyDescent="0.3">
      <c r="A4717" s="7"/>
      <c r="B4717" s="4"/>
      <c r="C4717" s="4"/>
      <c r="D4717" s="4"/>
      <c r="E4717" s="4"/>
      <c r="F4717" s="4"/>
    </row>
    <row r="4718" spans="1:6" x14ac:dyDescent="0.3">
      <c r="A4718" s="7"/>
      <c r="B4718" s="4"/>
      <c r="C4718" s="4"/>
      <c r="D4718" s="4"/>
      <c r="E4718" s="4"/>
      <c r="F4718" s="4"/>
    </row>
    <row r="4719" spans="1:6" x14ac:dyDescent="0.3">
      <c r="A4719" s="7"/>
      <c r="B4719" s="4"/>
      <c r="C4719" s="4"/>
      <c r="D4719" s="4"/>
      <c r="E4719" s="4"/>
      <c r="F4719" s="4"/>
    </row>
    <row r="4720" spans="1:6" x14ac:dyDescent="0.3">
      <c r="A4720" s="7"/>
      <c r="B4720" s="4"/>
      <c r="C4720" s="4"/>
      <c r="D4720" s="4"/>
      <c r="E4720" s="4"/>
      <c r="F4720" s="4"/>
    </row>
    <row r="4721" spans="1:6" x14ac:dyDescent="0.3">
      <c r="A4721" s="7"/>
      <c r="B4721" s="4"/>
      <c r="C4721" s="4"/>
      <c r="D4721" s="4"/>
      <c r="E4721" s="4"/>
      <c r="F4721" s="4"/>
    </row>
    <row r="4722" spans="1:6" x14ac:dyDescent="0.3">
      <c r="A4722" s="7"/>
      <c r="B4722" s="4"/>
      <c r="C4722" s="4"/>
      <c r="D4722" s="4"/>
      <c r="E4722" s="4"/>
      <c r="F4722" s="4"/>
    </row>
    <row r="4723" spans="1:6" x14ac:dyDescent="0.3">
      <c r="A4723" s="7"/>
      <c r="B4723" s="4"/>
      <c r="C4723" s="4"/>
      <c r="D4723" s="4"/>
      <c r="E4723" s="4"/>
      <c r="F4723" s="4"/>
    </row>
    <row r="4724" spans="1:6" x14ac:dyDescent="0.3">
      <c r="A4724" s="7"/>
      <c r="B4724" s="4"/>
      <c r="C4724" s="4"/>
      <c r="D4724" s="4"/>
      <c r="E4724" s="4"/>
      <c r="F4724" s="4"/>
    </row>
    <row r="4725" spans="1:6" x14ac:dyDescent="0.3">
      <c r="A4725" s="7"/>
      <c r="B4725" s="4"/>
      <c r="C4725" s="4"/>
      <c r="D4725" s="4"/>
      <c r="E4725" s="4"/>
      <c r="F4725" s="4"/>
    </row>
    <row r="4726" spans="1:6" x14ac:dyDescent="0.3">
      <c r="A4726" s="7"/>
      <c r="B4726" s="4"/>
      <c r="C4726" s="4"/>
      <c r="D4726" s="4"/>
      <c r="E4726" s="4"/>
      <c r="F4726" s="4"/>
    </row>
    <row r="4727" spans="1:6" x14ac:dyDescent="0.3">
      <c r="A4727" s="7"/>
      <c r="B4727" s="4"/>
      <c r="C4727" s="4"/>
      <c r="D4727" s="4"/>
      <c r="E4727" s="4"/>
      <c r="F4727" s="4"/>
    </row>
    <row r="4728" spans="1:6" x14ac:dyDescent="0.3">
      <c r="A4728" s="7"/>
      <c r="B4728" s="4"/>
      <c r="C4728" s="4"/>
      <c r="D4728" s="4"/>
      <c r="E4728" s="4"/>
      <c r="F4728" s="4"/>
    </row>
    <row r="4729" spans="1:6" x14ac:dyDescent="0.3">
      <c r="A4729" s="7"/>
      <c r="B4729" s="4"/>
      <c r="C4729" s="4"/>
      <c r="D4729" s="4"/>
      <c r="E4729" s="4"/>
      <c r="F4729" s="4"/>
    </row>
    <row r="4730" spans="1:6" x14ac:dyDescent="0.3">
      <c r="A4730" s="7"/>
      <c r="B4730" s="4"/>
      <c r="C4730" s="4"/>
      <c r="D4730" s="4"/>
      <c r="E4730" s="4"/>
      <c r="F4730" s="4"/>
    </row>
    <row r="4731" spans="1:6" x14ac:dyDescent="0.3">
      <c r="A4731" s="7"/>
      <c r="B4731" s="4"/>
      <c r="C4731" s="4"/>
      <c r="D4731" s="4"/>
      <c r="E4731" s="4"/>
      <c r="F4731" s="4"/>
    </row>
    <row r="4732" spans="1:6" x14ac:dyDescent="0.3">
      <c r="A4732" s="7"/>
      <c r="B4732" s="4"/>
      <c r="C4732" s="4"/>
      <c r="D4732" s="4"/>
      <c r="E4732" s="4"/>
      <c r="F4732" s="4"/>
    </row>
    <row r="4733" spans="1:6" x14ac:dyDescent="0.3">
      <c r="A4733" s="7"/>
      <c r="B4733" s="4"/>
      <c r="C4733" s="4"/>
      <c r="D4733" s="4"/>
      <c r="E4733" s="4"/>
      <c r="F4733" s="4"/>
    </row>
    <row r="4734" spans="1:6" x14ac:dyDescent="0.3">
      <c r="A4734" s="7"/>
      <c r="B4734" s="4"/>
      <c r="C4734" s="4"/>
      <c r="D4734" s="4"/>
      <c r="E4734" s="4"/>
      <c r="F4734" s="4"/>
    </row>
    <row r="4735" spans="1:6" x14ac:dyDescent="0.3">
      <c r="A4735" s="7"/>
      <c r="B4735" s="4"/>
      <c r="C4735" s="4"/>
      <c r="D4735" s="4"/>
      <c r="E4735" s="4"/>
      <c r="F4735" s="4"/>
    </row>
    <row r="4736" spans="1:6" x14ac:dyDescent="0.3">
      <c r="A4736" s="7"/>
      <c r="B4736" s="4"/>
      <c r="C4736" s="4"/>
      <c r="D4736" s="4"/>
      <c r="E4736" s="4"/>
      <c r="F4736" s="4"/>
    </row>
    <row r="4737" spans="1:6" x14ac:dyDescent="0.3">
      <c r="A4737" s="7"/>
      <c r="B4737" s="4"/>
      <c r="C4737" s="4"/>
      <c r="D4737" s="4"/>
      <c r="E4737" s="4"/>
      <c r="F4737" s="4"/>
    </row>
    <row r="4738" spans="1:6" x14ac:dyDescent="0.3">
      <c r="A4738" s="7"/>
      <c r="B4738" s="4"/>
      <c r="C4738" s="4"/>
      <c r="D4738" s="4"/>
      <c r="E4738" s="4"/>
      <c r="F4738" s="4"/>
    </row>
    <row r="4739" spans="1:6" x14ac:dyDescent="0.3">
      <c r="A4739" s="7"/>
      <c r="B4739" s="4"/>
      <c r="C4739" s="4"/>
      <c r="D4739" s="4"/>
      <c r="E4739" s="4"/>
      <c r="F4739" s="4"/>
    </row>
    <row r="4740" spans="1:6" x14ac:dyDescent="0.3">
      <c r="A4740" s="7"/>
      <c r="B4740" s="4"/>
      <c r="C4740" s="4"/>
      <c r="D4740" s="4"/>
      <c r="E4740" s="4"/>
      <c r="F4740" s="4"/>
    </row>
    <row r="4741" spans="1:6" x14ac:dyDescent="0.3">
      <c r="A4741" s="7"/>
      <c r="B4741" s="4"/>
      <c r="C4741" s="4"/>
      <c r="D4741" s="4"/>
      <c r="E4741" s="4"/>
      <c r="F4741" s="4"/>
    </row>
    <row r="4742" spans="1:6" x14ac:dyDescent="0.3">
      <c r="A4742" s="7"/>
      <c r="B4742" s="4"/>
      <c r="C4742" s="4"/>
      <c r="D4742" s="4"/>
      <c r="E4742" s="4"/>
      <c r="F4742" s="4"/>
    </row>
    <row r="4743" spans="1:6" x14ac:dyDescent="0.3">
      <c r="A4743" s="7"/>
      <c r="B4743" s="4"/>
      <c r="C4743" s="4"/>
      <c r="D4743" s="4"/>
      <c r="E4743" s="4"/>
      <c r="F4743" s="4"/>
    </row>
    <row r="4744" spans="1:6" x14ac:dyDescent="0.3">
      <c r="A4744" s="7"/>
      <c r="B4744" s="4"/>
      <c r="C4744" s="4"/>
      <c r="D4744" s="4"/>
      <c r="E4744" s="4"/>
      <c r="F4744" s="4"/>
    </row>
    <row r="4745" spans="1:6" x14ac:dyDescent="0.3">
      <c r="A4745" s="7"/>
      <c r="B4745" s="4"/>
      <c r="C4745" s="4"/>
      <c r="D4745" s="4"/>
      <c r="E4745" s="4"/>
      <c r="F4745" s="4"/>
    </row>
    <row r="4746" spans="1:6" x14ac:dyDescent="0.3">
      <c r="A4746" s="7"/>
      <c r="B4746" s="4"/>
      <c r="C4746" s="4"/>
      <c r="D4746" s="4"/>
      <c r="E4746" s="4"/>
      <c r="F4746" s="4"/>
    </row>
    <row r="4747" spans="1:6" x14ac:dyDescent="0.3">
      <c r="A4747" s="7"/>
      <c r="B4747" s="4"/>
      <c r="C4747" s="4"/>
      <c r="D4747" s="4"/>
      <c r="E4747" s="4"/>
      <c r="F4747" s="4"/>
    </row>
    <row r="4748" spans="1:6" x14ac:dyDescent="0.3">
      <c r="A4748" s="7"/>
      <c r="B4748" s="4"/>
      <c r="C4748" s="4"/>
      <c r="D4748" s="4"/>
      <c r="E4748" s="4"/>
      <c r="F4748" s="4"/>
    </row>
    <row r="4749" spans="1:6" x14ac:dyDescent="0.3">
      <c r="A4749" s="7"/>
      <c r="B4749" s="4"/>
      <c r="C4749" s="4"/>
      <c r="D4749" s="4"/>
      <c r="E4749" s="4"/>
      <c r="F4749" s="4"/>
    </row>
    <row r="4750" spans="1:6" x14ac:dyDescent="0.3">
      <c r="A4750" s="7"/>
      <c r="B4750" s="4"/>
      <c r="C4750" s="4"/>
      <c r="D4750" s="4"/>
      <c r="E4750" s="4"/>
      <c r="F4750" s="4"/>
    </row>
    <row r="4751" spans="1:6" x14ac:dyDescent="0.3">
      <c r="A4751" s="7"/>
      <c r="B4751" s="4"/>
      <c r="C4751" s="4"/>
      <c r="D4751" s="4"/>
      <c r="E4751" s="4"/>
      <c r="F4751" s="4"/>
    </row>
    <row r="4752" spans="1:6" x14ac:dyDescent="0.3">
      <c r="A4752" s="7"/>
      <c r="B4752" s="4"/>
      <c r="C4752" s="4"/>
      <c r="D4752" s="4"/>
      <c r="E4752" s="4"/>
      <c r="F4752" s="4"/>
    </row>
    <row r="4753" spans="1:6" x14ac:dyDescent="0.3">
      <c r="A4753" s="7"/>
      <c r="B4753" s="4"/>
      <c r="C4753" s="4"/>
      <c r="D4753" s="4"/>
      <c r="E4753" s="4"/>
      <c r="F4753" s="4"/>
    </row>
    <row r="4754" spans="1:6" x14ac:dyDescent="0.3">
      <c r="A4754" s="7"/>
      <c r="B4754" s="4"/>
      <c r="C4754" s="4"/>
      <c r="D4754" s="4"/>
      <c r="E4754" s="4"/>
      <c r="F4754" s="4"/>
    </row>
    <row r="4755" spans="1:6" x14ac:dyDescent="0.3">
      <c r="A4755" s="7"/>
      <c r="B4755" s="4"/>
      <c r="C4755" s="4"/>
      <c r="D4755" s="4"/>
      <c r="E4755" s="4"/>
      <c r="F4755" s="4"/>
    </row>
    <row r="4756" spans="1:6" x14ac:dyDescent="0.3">
      <c r="A4756" s="7"/>
      <c r="B4756" s="4"/>
      <c r="C4756" s="4"/>
      <c r="D4756" s="4"/>
      <c r="E4756" s="4"/>
      <c r="F4756" s="4"/>
    </row>
    <row r="4757" spans="1:6" x14ac:dyDescent="0.3">
      <c r="A4757" s="7"/>
      <c r="B4757" s="4"/>
      <c r="C4757" s="4"/>
      <c r="D4757" s="4"/>
      <c r="E4757" s="4"/>
      <c r="F4757" s="4"/>
    </row>
    <row r="4758" spans="1:6" x14ac:dyDescent="0.3">
      <c r="A4758" s="7"/>
      <c r="B4758" s="4"/>
      <c r="C4758" s="4"/>
      <c r="D4758" s="4"/>
      <c r="E4758" s="4"/>
      <c r="F4758" s="4"/>
    </row>
    <row r="4759" spans="1:6" x14ac:dyDescent="0.3">
      <c r="A4759" s="7"/>
      <c r="B4759" s="4"/>
      <c r="C4759" s="4"/>
      <c r="D4759" s="4"/>
      <c r="E4759" s="4"/>
      <c r="F4759" s="4"/>
    </row>
    <row r="4760" spans="1:6" x14ac:dyDescent="0.3">
      <c r="A4760" s="7"/>
      <c r="B4760" s="4"/>
      <c r="C4760" s="4"/>
      <c r="D4760" s="4"/>
      <c r="E4760" s="4"/>
      <c r="F4760" s="4"/>
    </row>
    <row r="4761" spans="1:6" x14ac:dyDescent="0.3">
      <c r="A4761" s="7"/>
      <c r="B4761" s="4"/>
      <c r="C4761" s="4"/>
      <c r="D4761" s="4"/>
      <c r="E4761" s="4"/>
      <c r="F4761" s="4"/>
    </row>
    <row r="4762" spans="1:6" x14ac:dyDescent="0.3">
      <c r="A4762" s="7"/>
      <c r="B4762" s="4"/>
      <c r="C4762" s="4"/>
      <c r="D4762" s="4"/>
      <c r="E4762" s="4"/>
      <c r="F4762" s="4"/>
    </row>
    <row r="4763" spans="1:6" x14ac:dyDescent="0.3">
      <c r="A4763" s="7"/>
      <c r="B4763" s="4"/>
      <c r="C4763" s="4"/>
      <c r="D4763" s="4"/>
      <c r="E4763" s="4"/>
      <c r="F4763" s="4"/>
    </row>
    <row r="4764" spans="1:6" x14ac:dyDescent="0.3">
      <c r="A4764" s="7"/>
      <c r="B4764" s="4"/>
      <c r="C4764" s="4"/>
      <c r="D4764" s="4"/>
      <c r="E4764" s="4"/>
      <c r="F4764" s="4"/>
    </row>
    <row r="4765" spans="1:6" x14ac:dyDescent="0.3">
      <c r="A4765" s="7"/>
      <c r="B4765" s="4"/>
      <c r="C4765" s="4"/>
      <c r="D4765" s="4"/>
      <c r="E4765" s="4"/>
      <c r="F4765" s="4"/>
    </row>
    <row r="4766" spans="1:6" x14ac:dyDescent="0.3">
      <c r="A4766" s="7"/>
      <c r="B4766" s="4"/>
      <c r="C4766" s="4"/>
      <c r="D4766" s="4"/>
      <c r="E4766" s="4"/>
      <c r="F4766" s="4"/>
    </row>
    <row r="4767" spans="1:6" x14ac:dyDescent="0.3">
      <c r="A4767" s="7"/>
      <c r="B4767" s="4"/>
      <c r="C4767" s="4"/>
      <c r="D4767" s="4"/>
      <c r="E4767" s="4"/>
      <c r="F4767" s="4"/>
    </row>
    <row r="4768" spans="1:6" x14ac:dyDescent="0.3">
      <c r="A4768" s="7"/>
      <c r="B4768" s="4"/>
      <c r="C4768" s="4"/>
      <c r="D4768" s="4"/>
      <c r="E4768" s="4"/>
      <c r="F4768" s="4"/>
    </row>
    <row r="4769" spans="1:6" x14ac:dyDescent="0.3">
      <c r="A4769" s="7"/>
      <c r="B4769" s="4"/>
      <c r="C4769" s="4"/>
      <c r="D4769" s="4"/>
      <c r="E4769" s="4"/>
      <c r="F4769" s="4"/>
    </row>
    <row r="4770" spans="1:6" x14ac:dyDescent="0.3">
      <c r="A4770" s="7"/>
      <c r="B4770" s="4"/>
      <c r="C4770" s="4"/>
      <c r="D4770" s="4"/>
      <c r="E4770" s="4"/>
      <c r="F4770" s="4"/>
    </row>
    <row r="4771" spans="1:6" x14ac:dyDescent="0.3">
      <c r="A4771" s="7"/>
      <c r="B4771" s="4"/>
      <c r="C4771" s="4"/>
      <c r="D4771" s="4"/>
      <c r="E4771" s="4"/>
      <c r="F4771" s="4"/>
    </row>
    <row r="4772" spans="1:6" x14ac:dyDescent="0.3">
      <c r="A4772" s="7"/>
      <c r="B4772" s="4"/>
      <c r="C4772" s="4"/>
      <c r="D4772" s="4"/>
      <c r="E4772" s="4"/>
      <c r="F4772" s="4"/>
    </row>
    <row r="4773" spans="1:6" x14ac:dyDescent="0.3">
      <c r="A4773" s="7"/>
      <c r="B4773" s="4"/>
      <c r="C4773" s="4"/>
      <c r="D4773" s="4"/>
      <c r="E4773" s="4"/>
      <c r="F4773" s="4"/>
    </row>
    <row r="4774" spans="1:6" x14ac:dyDescent="0.3">
      <c r="A4774" s="7"/>
      <c r="B4774" s="4"/>
      <c r="C4774" s="4"/>
      <c r="D4774" s="4"/>
      <c r="E4774" s="4"/>
      <c r="F4774" s="4"/>
    </row>
    <row r="4775" spans="1:6" x14ac:dyDescent="0.3">
      <c r="A4775" s="7"/>
      <c r="B4775" s="4"/>
      <c r="C4775" s="4"/>
      <c r="D4775" s="4"/>
      <c r="E4775" s="4"/>
      <c r="F4775" s="4"/>
    </row>
    <row r="4776" spans="1:6" x14ac:dyDescent="0.3">
      <c r="A4776" s="7"/>
      <c r="B4776" s="4"/>
      <c r="C4776" s="4"/>
      <c r="D4776" s="4"/>
      <c r="E4776" s="4"/>
      <c r="F4776" s="4"/>
    </row>
    <row r="4777" spans="1:6" x14ac:dyDescent="0.3">
      <c r="A4777" s="7"/>
      <c r="B4777" s="4"/>
      <c r="C4777" s="4"/>
      <c r="D4777" s="4"/>
      <c r="E4777" s="4"/>
      <c r="F4777" s="4"/>
    </row>
    <row r="4778" spans="1:6" x14ac:dyDescent="0.3">
      <c r="A4778" s="7"/>
      <c r="B4778" s="4"/>
      <c r="C4778" s="4"/>
      <c r="D4778" s="4"/>
      <c r="E4778" s="4"/>
      <c r="F4778" s="4"/>
    </row>
    <row r="4779" spans="1:6" x14ac:dyDescent="0.3">
      <c r="A4779" s="7"/>
      <c r="B4779" s="4"/>
      <c r="C4779" s="4"/>
      <c r="D4779" s="4"/>
      <c r="E4779" s="4"/>
      <c r="F4779" s="4"/>
    </row>
    <row r="4780" spans="1:6" x14ac:dyDescent="0.3">
      <c r="A4780" s="7"/>
      <c r="B4780" s="4"/>
      <c r="C4780" s="4"/>
      <c r="D4780" s="4"/>
      <c r="E4780" s="4"/>
      <c r="F4780" s="4"/>
    </row>
    <row r="4781" spans="1:6" x14ac:dyDescent="0.3">
      <c r="A4781" s="7"/>
      <c r="B4781" s="4"/>
      <c r="C4781" s="4"/>
      <c r="D4781" s="4"/>
      <c r="E4781" s="4"/>
      <c r="F4781" s="4"/>
    </row>
    <row r="4782" spans="1:6" x14ac:dyDescent="0.3">
      <c r="A4782" s="7"/>
      <c r="B4782" s="4"/>
      <c r="C4782" s="4"/>
      <c r="D4782" s="4"/>
      <c r="E4782" s="4"/>
      <c r="F4782" s="4"/>
    </row>
    <row r="4783" spans="1:6" x14ac:dyDescent="0.3">
      <c r="A4783" s="7"/>
      <c r="B4783" s="4"/>
      <c r="C4783" s="4"/>
      <c r="D4783" s="4"/>
      <c r="E4783" s="4"/>
      <c r="F4783" s="4"/>
    </row>
    <row r="4784" spans="1:6" x14ac:dyDescent="0.3">
      <c r="A4784" s="7"/>
      <c r="B4784" s="4"/>
      <c r="C4784" s="4"/>
      <c r="D4784" s="4"/>
      <c r="E4784" s="4"/>
      <c r="F4784" s="4"/>
    </row>
    <row r="4785" spans="1:6" x14ac:dyDescent="0.3">
      <c r="A4785" s="7"/>
      <c r="B4785" s="4"/>
      <c r="C4785" s="4"/>
      <c r="D4785" s="4"/>
      <c r="E4785" s="4"/>
      <c r="F4785" s="4"/>
    </row>
    <row r="4786" spans="1:6" x14ac:dyDescent="0.3">
      <c r="A4786" s="7"/>
      <c r="B4786" s="4"/>
      <c r="C4786" s="4"/>
      <c r="D4786" s="4"/>
      <c r="E4786" s="4"/>
      <c r="F4786" s="4"/>
    </row>
    <row r="4787" spans="1:6" x14ac:dyDescent="0.3">
      <c r="A4787" s="7"/>
      <c r="B4787" s="4"/>
      <c r="C4787" s="4"/>
      <c r="D4787" s="4"/>
      <c r="E4787" s="4"/>
      <c r="F4787" s="4"/>
    </row>
    <row r="4788" spans="1:6" x14ac:dyDescent="0.3">
      <c r="A4788" s="7"/>
      <c r="B4788" s="4"/>
      <c r="C4788" s="4"/>
      <c r="D4788" s="4"/>
      <c r="E4788" s="4"/>
      <c r="F4788" s="4"/>
    </row>
    <row r="4789" spans="1:6" x14ac:dyDescent="0.3">
      <c r="A4789" s="7"/>
      <c r="B4789" s="4"/>
      <c r="C4789" s="4"/>
      <c r="D4789" s="4"/>
      <c r="E4789" s="4"/>
      <c r="F4789" s="4"/>
    </row>
    <row r="4790" spans="1:6" x14ac:dyDescent="0.3">
      <c r="A4790" s="7"/>
      <c r="B4790" s="4"/>
      <c r="C4790" s="4"/>
      <c r="D4790" s="4"/>
      <c r="E4790" s="4"/>
      <c r="F4790" s="4"/>
    </row>
    <row r="4791" spans="1:6" x14ac:dyDescent="0.3">
      <c r="A4791" s="7"/>
      <c r="B4791" s="4"/>
      <c r="C4791" s="4"/>
      <c r="D4791" s="4"/>
      <c r="E4791" s="4"/>
      <c r="F4791" s="4"/>
    </row>
    <row r="4792" spans="1:6" x14ac:dyDescent="0.3">
      <c r="A4792" s="7"/>
      <c r="B4792" s="4"/>
      <c r="C4792" s="4"/>
      <c r="D4792" s="4"/>
      <c r="E4792" s="4"/>
      <c r="F4792" s="4"/>
    </row>
    <row r="4793" spans="1:6" x14ac:dyDescent="0.3">
      <c r="A4793" s="7"/>
      <c r="B4793" s="4"/>
      <c r="C4793" s="4"/>
      <c r="D4793" s="4"/>
      <c r="E4793" s="4"/>
      <c r="F4793" s="4"/>
    </row>
    <row r="4794" spans="1:6" x14ac:dyDescent="0.3">
      <c r="A4794" s="7"/>
      <c r="B4794" s="4"/>
      <c r="C4794" s="4"/>
      <c r="D4794" s="4"/>
      <c r="E4794" s="4"/>
      <c r="F4794" s="4"/>
    </row>
    <row r="4795" spans="1:6" x14ac:dyDescent="0.3">
      <c r="A4795" s="7"/>
      <c r="B4795" s="4"/>
      <c r="C4795" s="4"/>
      <c r="D4795" s="4"/>
      <c r="E4795" s="4"/>
      <c r="F4795" s="4"/>
    </row>
    <row r="4796" spans="1:6" x14ac:dyDescent="0.3">
      <c r="A4796" s="7"/>
      <c r="B4796" s="4"/>
      <c r="C4796" s="4"/>
      <c r="D4796" s="4"/>
      <c r="E4796" s="4"/>
      <c r="F4796" s="4"/>
    </row>
    <row r="4797" spans="1:6" x14ac:dyDescent="0.3">
      <c r="A4797" s="7"/>
      <c r="B4797" s="4"/>
      <c r="C4797" s="4"/>
      <c r="D4797" s="4"/>
      <c r="E4797" s="4"/>
      <c r="F4797" s="4"/>
    </row>
    <row r="4798" spans="1:6" x14ac:dyDescent="0.3">
      <c r="A4798" s="7"/>
      <c r="B4798" s="4"/>
      <c r="C4798" s="4"/>
      <c r="D4798" s="4"/>
      <c r="E4798" s="4"/>
      <c r="F4798" s="4"/>
    </row>
    <row r="4799" spans="1:6" x14ac:dyDescent="0.3">
      <c r="A4799" s="7"/>
      <c r="B4799" s="4"/>
      <c r="C4799" s="4"/>
      <c r="D4799" s="4"/>
      <c r="E4799" s="4"/>
      <c r="F4799" s="4"/>
    </row>
    <row r="4800" spans="1:6" x14ac:dyDescent="0.3">
      <c r="A4800" s="7"/>
      <c r="B4800" s="4"/>
      <c r="C4800" s="4"/>
      <c r="D4800" s="4"/>
      <c r="E4800" s="4"/>
      <c r="F4800" s="4"/>
    </row>
    <row r="4801" spans="1:6" x14ac:dyDescent="0.3">
      <c r="A4801" s="7"/>
      <c r="B4801" s="4"/>
      <c r="C4801" s="4"/>
      <c r="D4801" s="4"/>
      <c r="E4801" s="4"/>
      <c r="F4801" s="4"/>
    </row>
    <row r="4802" spans="1:6" x14ac:dyDescent="0.3">
      <c r="A4802" s="7"/>
      <c r="B4802" s="4"/>
      <c r="C4802" s="4"/>
      <c r="D4802" s="4"/>
      <c r="E4802" s="4"/>
      <c r="F4802" s="4"/>
    </row>
    <row r="4803" spans="1:6" x14ac:dyDescent="0.3">
      <c r="A4803" s="7"/>
      <c r="B4803" s="4"/>
      <c r="C4803" s="4"/>
      <c r="D4803" s="4"/>
      <c r="E4803" s="4"/>
      <c r="F4803" s="4"/>
    </row>
    <row r="4804" spans="1:6" x14ac:dyDescent="0.3">
      <c r="A4804" s="7"/>
      <c r="B4804" s="4"/>
      <c r="C4804" s="4"/>
      <c r="D4804" s="4"/>
      <c r="E4804" s="4"/>
      <c r="F4804" s="4"/>
    </row>
    <row r="4805" spans="1:6" x14ac:dyDescent="0.3">
      <c r="A4805" s="7"/>
      <c r="B4805" s="4"/>
      <c r="C4805" s="4"/>
      <c r="D4805" s="4"/>
      <c r="E4805" s="4"/>
      <c r="F4805" s="4"/>
    </row>
    <row r="4806" spans="1:6" x14ac:dyDescent="0.3">
      <c r="A4806" s="7"/>
      <c r="B4806" s="4"/>
      <c r="C4806" s="4"/>
      <c r="D4806" s="4"/>
      <c r="E4806" s="4"/>
      <c r="F4806" s="4"/>
    </row>
    <row r="4807" spans="1:6" x14ac:dyDescent="0.3">
      <c r="A4807" s="7"/>
      <c r="B4807" s="4"/>
      <c r="C4807" s="4"/>
      <c r="D4807" s="4"/>
      <c r="E4807" s="4"/>
      <c r="F4807" s="4"/>
    </row>
    <row r="4808" spans="1:6" x14ac:dyDescent="0.3">
      <c r="A4808" s="7"/>
      <c r="B4808" s="4"/>
      <c r="C4808" s="4"/>
      <c r="D4808" s="4"/>
      <c r="E4808" s="4"/>
      <c r="F4808" s="4"/>
    </row>
    <row r="4809" spans="1:6" x14ac:dyDescent="0.3">
      <c r="A4809" s="7"/>
      <c r="B4809" s="4"/>
      <c r="C4809" s="4"/>
      <c r="D4809" s="4"/>
      <c r="E4809" s="4"/>
      <c r="F4809" s="4"/>
    </row>
    <row r="4810" spans="1:6" x14ac:dyDescent="0.3">
      <c r="A4810" s="7"/>
      <c r="B4810" s="4"/>
      <c r="C4810" s="4"/>
      <c r="D4810" s="4"/>
      <c r="E4810" s="4"/>
      <c r="F4810" s="4"/>
    </row>
    <row r="4811" spans="1:6" x14ac:dyDescent="0.3">
      <c r="A4811" s="7"/>
      <c r="B4811" s="4"/>
      <c r="C4811" s="4"/>
      <c r="D4811" s="4"/>
      <c r="E4811" s="4"/>
      <c r="F4811" s="4"/>
    </row>
    <row r="4812" spans="1:6" x14ac:dyDescent="0.3">
      <c r="A4812" s="7"/>
      <c r="B4812" s="4"/>
      <c r="C4812" s="4"/>
      <c r="D4812" s="4"/>
      <c r="E4812" s="4"/>
      <c r="F4812" s="4"/>
    </row>
    <row r="4813" spans="1:6" x14ac:dyDescent="0.3">
      <c r="A4813" s="7"/>
      <c r="B4813" s="4"/>
      <c r="C4813" s="4"/>
      <c r="D4813" s="4"/>
      <c r="E4813" s="4"/>
      <c r="F4813" s="4"/>
    </row>
    <row r="4814" spans="1:6" x14ac:dyDescent="0.3">
      <c r="A4814" s="7"/>
      <c r="B4814" s="4"/>
      <c r="C4814" s="4"/>
      <c r="D4814" s="4"/>
      <c r="E4814" s="4"/>
      <c r="F4814" s="4"/>
    </row>
    <row r="4815" spans="1:6" x14ac:dyDescent="0.3">
      <c r="A4815" s="7"/>
      <c r="B4815" s="4"/>
      <c r="C4815" s="4"/>
      <c r="D4815" s="4"/>
      <c r="E4815" s="4"/>
      <c r="F4815" s="4"/>
    </row>
    <row r="4816" spans="1:6" x14ac:dyDescent="0.3">
      <c r="A4816" s="7"/>
      <c r="B4816" s="4"/>
      <c r="C4816" s="4"/>
      <c r="D4816" s="4"/>
      <c r="E4816" s="4"/>
      <c r="F4816" s="4"/>
    </row>
    <row r="4817" spans="1:6" x14ac:dyDescent="0.3">
      <c r="A4817" s="7"/>
      <c r="B4817" s="4"/>
      <c r="C4817" s="4"/>
      <c r="D4817" s="4"/>
      <c r="E4817" s="4"/>
      <c r="F4817" s="4"/>
    </row>
    <row r="4818" spans="1:6" x14ac:dyDescent="0.3">
      <c r="A4818" s="7"/>
      <c r="B4818" s="4"/>
      <c r="C4818" s="4"/>
      <c r="D4818" s="4"/>
      <c r="E4818" s="4"/>
      <c r="F4818" s="4"/>
    </row>
    <row r="4819" spans="1:6" x14ac:dyDescent="0.3">
      <c r="A4819" s="7"/>
      <c r="B4819" s="4"/>
      <c r="C4819" s="4"/>
      <c r="D4819" s="4"/>
      <c r="E4819" s="4"/>
      <c r="F4819" s="4"/>
    </row>
    <row r="4820" spans="1:6" x14ac:dyDescent="0.3">
      <c r="A4820" s="7"/>
      <c r="B4820" s="4"/>
      <c r="C4820" s="4"/>
      <c r="D4820" s="4"/>
      <c r="E4820" s="4"/>
      <c r="F4820" s="4"/>
    </row>
    <row r="4821" spans="1:6" x14ac:dyDescent="0.3">
      <c r="A4821" s="7"/>
      <c r="B4821" s="4"/>
      <c r="C4821" s="4"/>
      <c r="D4821" s="4"/>
      <c r="E4821" s="4"/>
      <c r="F4821" s="4"/>
    </row>
    <row r="4822" spans="1:6" x14ac:dyDescent="0.3">
      <c r="A4822" s="7"/>
      <c r="B4822" s="4"/>
      <c r="C4822" s="4"/>
      <c r="D4822" s="4"/>
      <c r="E4822" s="4"/>
      <c r="F4822" s="4"/>
    </row>
    <row r="4823" spans="1:6" x14ac:dyDescent="0.3">
      <c r="A4823" s="7"/>
      <c r="B4823" s="4"/>
      <c r="C4823" s="4"/>
      <c r="D4823" s="4"/>
      <c r="E4823" s="4"/>
      <c r="F4823" s="4"/>
    </row>
    <row r="4824" spans="1:6" x14ac:dyDescent="0.3">
      <c r="A4824" s="7"/>
      <c r="B4824" s="4"/>
      <c r="C4824" s="4"/>
      <c r="D4824" s="4"/>
      <c r="E4824" s="4"/>
      <c r="F4824" s="4"/>
    </row>
    <row r="4825" spans="1:6" x14ac:dyDescent="0.3">
      <c r="A4825" s="7"/>
      <c r="B4825" s="4"/>
      <c r="C4825" s="4"/>
      <c r="D4825" s="4"/>
      <c r="E4825" s="4"/>
      <c r="F4825" s="4"/>
    </row>
    <row r="4826" spans="1:6" x14ac:dyDescent="0.3">
      <c r="A4826" s="7"/>
      <c r="B4826" s="4"/>
      <c r="C4826" s="4"/>
      <c r="D4826" s="4"/>
      <c r="E4826" s="4"/>
      <c r="F4826" s="4"/>
    </row>
    <row r="4827" spans="1:6" x14ac:dyDescent="0.3">
      <c r="A4827" s="7"/>
      <c r="B4827" s="4"/>
      <c r="C4827" s="4"/>
      <c r="D4827" s="4"/>
      <c r="E4827" s="4"/>
      <c r="F4827" s="4"/>
    </row>
    <row r="4828" spans="1:6" x14ac:dyDescent="0.3">
      <c r="A4828" s="7"/>
      <c r="B4828" s="4"/>
      <c r="C4828" s="4"/>
      <c r="D4828" s="4"/>
      <c r="E4828" s="4"/>
      <c r="F4828" s="4"/>
    </row>
    <row r="4829" spans="1:6" x14ac:dyDescent="0.3">
      <c r="A4829" s="7"/>
      <c r="B4829" s="4"/>
      <c r="C4829" s="4"/>
      <c r="D4829" s="4"/>
      <c r="E4829" s="4"/>
      <c r="F4829" s="4"/>
    </row>
    <row r="4830" spans="1:6" x14ac:dyDescent="0.3">
      <c r="A4830" s="7"/>
      <c r="B4830" s="4"/>
      <c r="C4830" s="4"/>
      <c r="D4830" s="4"/>
      <c r="E4830" s="4"/>
      <c r="F4830" s="4"/>
    </row>
    <row r="4831" spans="1:6" x14ac:dyDescent="0.3">
      <c r="A4831" s="7"/>
      <c r="B4831" s="4"/>
      <c r="C4831" s="4"/>
      <c r="D4831" s="4"/>
      <c r="E4831" s="4"/>
      <c r="F4831" s="4"/>
    </row>
    <row r="4832" spans="1:6" x14ac:dyDescent="0.3">
      <c r="A4832" s="7"/>
      <c r="B4832" s="4"/>
      <c r="C4832" s="4"/>
      <c r="D4832" s="4"/>
      <c r="E4832" s="4"/>
      <c r="F4832" s="4"/>
    </row>
    <row r="4833" spans="1:6" x14ac:dyDescent="0.3">
      <c r="A4833" s="7"/>
      <c r="B4833" s="4"/>
      <c r="C4833" s="4"/>
      <c r="D4833" s="4"/>
      <c r="E4833" s="4"/>
      <c r="F4833" s="4"/>
    </row>
    <row r="4834" spans="1:6" x14ac:dyDescent="0.3">
      <c r="A4834" s="7"/>
      <c r="B4834" s="4"/>
      <c r="C4834" s="4"/>
      <c r="D4834" s="4"/>
      <c r="E4834" s="4"/>
      <c r="F4834" s="4"/>
    </row>
    <row r="4835" spans="1:6" x14ac:dyDescent="0.3">
      <c r="A4835" s="7"/>
      <c r="B4835" s="4"/>
      <c r="C4835" s="4"/>
      <c r="D4835" s="4"/>
      <c r="E4835" s="4"/>
      <c r="F4835" s="4"/>
    </row>
    <row r="4836" spans="1:6" x14ac:dyDescent="0.3">
      <c r="A4836" s="7"/>
      <c r="B4836" s="4"/>
      <c r="C4836" s="4"/>
      <c r="D4836" s="4"/>
      <c r="E4836" s="4"/>
      <c r="F4836" s="4"/>
    </row>
    <row r="4837" spans="1:6" x14ac:dyDescent="0.3">
      <c r="A4837" s="7"/>
      <c r="B4837" s="4"/>
      <c r="C4837" s="4"/>
      <c r="D4837" s="4"/>
      <c r="E4837" s="4"/>
      <c r="F4837" s="4"/>
    </row>
    <row r="4838" spans="1:6" x14ac:dyDescent="0.3">
      <c r="A4838" s="7"/>
      <c r="B4838" s="4"/>
      <c r="C4838" s="4"/>
      <c r="D4838" s="4"/>
      <c r="E4838" s="4"/>
      <c r="F4838" s="4"/>
    </row>
    <row r="4839" spans="1:6" x14ac:dyDescent="0.3">
      <c r="A4839" s="7"/>
      <c r="B4839" s="4"/>
      <c r="C4839" s="4"/>
      <c r="D4839" s="4"/>
      <c r="E4839" s="4"/>
      <c r="F4839" s="4"/>
    </row>
    <row r="4840" spans="1:6" x14ac:dyDescent="0.3">
      <c r="A4840" s="7"/>
      <c r="B4840" s="4"/>
      <c r="C4840" s="4"/>
      <c r="D4840" s="4"/>
      <c r="E4840" s="4"/>
      <c r="F4840" s="4"/>
    </row>
    <row r="4841" spans="1:6" x14ac:dyDescent="0.3">
      <c r="A4841" s="7"/>
      <c r="B4841" s="4"/>
      <c r="C4841" s="4"/>
      <c r="D4841" s="4"/>
      <c r="E4841" s="4"/>
      <c r="F4841" s="4"/>
    </row>
    <row r="4842" spans="1:6" x14ac:dyDescent="0.3">
      <c r="A4842" s="7"/>
      <c r="B4842" s="4"/>
      <c r="C4842" s="4"/>
      <c r="D4842" s="4"/>
      <c r="E4842" s="4"/>
      <c r="F4842" s="4"/>
    </row>
    <row r="4843" spans="1:6" x14ac:dyDescent="0.3">
      <c r="A4843" s="7"/>
      <c r="B4843" s="4"/>
      <c r="C4843" s="4"/>
      <c r="D4843" s="4"/>
      <c r="E4843" s="4"/>
      <c r="F4843" s="4"/>
    </row>
    <row r="4844" spans="1:6" x14ac:dyDescent="0.3">
      <c r="A4844" s="7"/>
      <c r="B4844" s="4"/>
      <c r="C4844" s="4"/>
      <c r="D4844" s="4"/>
      <c r="E4844" s="4"/>
      <c r="F4844" s="4"/>
    </row>
    <row r="4845" spans="1:6" x14ac:dyDescent="0.3">
      <c r="A4845" s="7"/>
      <c r="B4845" s="4"/>
      <c r="C4845" s="4"/>
      <c r="D4845" s="4"/>
      <c r="E4845" s="4"/>
      <c r="F4845" s="4"/>
    </row>
    <row r="4846" spans="1:6" x14ac:dyDescent="0.3">
      <c r="A4846" s="7"/>
      <c r="B4846" s="4"/>
      <c r="C4846" s="4"/>
      <c r="D4846" s="4"/>
      <c r="E4846" s="4"/>
      <c r="F4846" s="4"/>
    </row>
    <row r="4847" spans="1:6" x14ac:dyDescent="0.3">
      <c r="A4847" s="7"/>
      <c r="B4847" s="4"/>
      <c r="C4847" s="4"/>
      <c r="D4847" s="4"/>
      <c r="E4847" s="4"/>
      <c r="F4847" s="4"/>
    </row>
    <row r="4848" spans="1:6" x14ac:dyDescent="0.3">
      <c r="A4848" s="7"/>
      <c r="B4848" s="4"/>
      <c r="C4848" s="4"/>
      <c r="D4848" s="4"/>
      <c r="E4848" s="4"/>
      <c r="F4848" s="4"/>
    </row>
    <row r="4849" spans="1:6" x14ac:dyDescent="0.3">
      <c r="A4849" s="7"/>
      <c r="B4849" s="4"/>
      <c r="C4849" s="4"/>
      <c r="D4849" s="4"/>
      <c r="E4849" s="4"/>
      <c r="F4849" s="4"/>
    </row>
    <row r="4850" spans="1:6" x14ac:dyDescent="0.3">
      <c r="A4850" s="7"/>
      <c r="B4850" s="4"/>
      <c r="C4850" s="4"/>
      <c r="D4850" s="4"/>
      <c r="E4850" s="4"/>
      <c r="F4850" s="4"/>
    </row>
    <row r="4851" spans="1:6" x14ac:dyDescent="0.3">
      <c r="A4851" s="7"/>
      <c r="B4851" s="4"/>
      <c r="C4851" s="4"/>
      <c r="D4851" s="4"/>
      <c r="E4851" s="4"/>
      <c r="F4851" s="4"/>
    </row>
    <row r="4852" spans="1:6" x14ac:dyDescent="0.3">
      <c r="A4852" s="7"/>
      <c r="B4852" s="4"/>
      <c r="C4852" s="4"/>
      <c r="D4852" s="4"/>
      <c r="E4852" s="4"/>
      <c r="F4852" s="4"/>
    </row>
    <row r="4853" spans="1:6" x14ac:dyDescent="0.3">
      <c r="A4853" s="7"/>
      <c r="B4853" s="4"/>
      <c r="C4853" s="4"/>
      <c r="D4853" s="4"/>
      <c r="E4853" s="4"/>
      <c r="F4853" s="4"/>
    </row>
    <row r="4854" spans="1:6" x14ac:dyDescent="0.3">
      <c r="A4854" s="7"/>
      <c r="B4854" s="4"/>
      <c r="C4854" s="4"/>
      <c r="D4854" s="4"/>
      <c r="E4854" s="4"/>
      <c r="F4854" s="4"/>
    </row>
    <row r="4855" spans="1:6" x14ac:dyDescent="0.3">
      <c r="A4855" s="7"/>
      <c r="B4855" s="4"/>
      <c r="C4855" s="4"/>
      <c r="D4855" s="4"/>
      <c r="E4855" s="4"/>
      <c r="F4855" s="4"/>
    </row>
    <row r="4856" spans="1:6" x14ac:dyDescent="0.3">
      <c r="A4856" s="7"/>
      <c r="B4856" s="4"/>
      <c r="C4856" s="4"/>
      <c r="D4856" s="4"/>
      <c r="E4856" s="4"/>
      <c r="F4856" s="4"/>
    </row>
    <row r="4857" spans="1:6" x14ac:dyDescent="0.3">
      <c r="A4857" s="7"/>
      <c r="B4857" s="4"/>
      <c r="C4857" s="4"/>
      <c r="D4857" s="4"/>
      <c r="E4857" s="4"/>
      <c r="F4857" s="4"/>
    </row>
    <row r="4858" spans="1:6" x14ac:dyDescent="0.3">
      <c r="A4858" s="7"/>
      <c r="B4858" s="4"/>
      <c r="C4858" s="4"/>
      <c r="D4858" s="4"/>
      <c r="E4858" s="4"/>
      <c r="F4858" s="4"/>
    </row>
    <row r="4859" spans="1:6" x14ac:dyDescent="0.3">
      <c r="A4859" s="7"/>
      <c r="B4859" s="4"/>
      <c r="C4859" s="4"/>
      <c r="D4859" s="4"/>
      <c r="E4859" s="4"/>
      <c r="F4859" s="4"/>
    </row>
    <row r="4860" spans="1:6" x14ac:dyDescent="0.3">
      <c r="A4860" s="7"/>
      <c r="B4860" s="4"/>
      <c r="C4860" s="4"/>
      <c r="D4860" s="4"/>
      <c r="E4860" s="4"/>
      <c r="F4860" s="4"/>
    </row>
    <row r="4861" spans="1:6" x14ac:dyDescent="0.3">
      <c r="A4861" s="7"/>
      <c r="B4861" s="4"/>
      <c r="C4861" s="4"/>
      <c r="D4861" s="4"/>
      <c r="E4861" s="4"/>
      <c r="F4861" s="4"/>
    </row>
    <row r="4862" spans="1:6" x14ac:dyDescent="0.3">
      <c r="A4862" s="7"/>
      <c r="B4862" s="4"/>
      <c r="C4862" s="4"/>
      <c r="D4862" s="4"/>
      <c r="E4862" s="4"/>
      <c r="F4862" s="4"/>
    </row>
    <row r="4863" spans="1:6" x14ac:dyDescent="0.3">
      <c r="A4863" s="7"/>
      <c r="B4863" s="4"/>
      <c r="C4863" s="4"/>
      <c r="D4863" s="4"/>
      <c r="E4863" s="4"/>
      <c r="F4863" s="4"/>
    </row>
    <row r="4864" spans="1:6" x14ac:dyDescent="0.3">
      <c r="A4864" s="7"/>
      <c r="B4864" s="4"/>
      <c r="C4864" s="4"/>
      <c r="D4864" s="4"/>
      <c r="E4864" s="4"/>
      <c r="F4864" s="4"/>
    </row>
    <row r="4865" spans="1:6" x14ac:dyDescent="0.3">
      <c r="A4865" s="7"/>
      <c r="B4865" s="4"/>
      <c r="C4865" s="4"/>
      <c r="D4865" s="4"/>
      <c r="E4865" s="4"/>
      <c r="F4865" s="4"/>
    </row>
    <row r="4866" spans="1:6" x14ac:dyDescent="0.3">
      <c r="A4866" s="7"/>
      <c r="B4866" s="4"/>
      <c r="C4866" s="4"/>
      <c r="D4866" s="4"/>
      <c r="E4866" s="4"/>
      <c r="F4866" s="4"/>
    </row>
    <row r="4867" spans="1:6" x14ac:dyDescent="0.3">
      <c r="A4867" s="7"/>
      <c r="B4867" s="4"/>
      <c r="C4867" s="4"/>
      <c r="D4867" s="4"/>
      <c r="E4867" s="4"/>
      <c r="F4867" s="4"/>
    </row>
    <row r="4868" spans="1:6" x14ac:dyDescent="0.3">
      <c r="A4868" s="7"/>
      <c r="B4868" s="4"/>
      <c r="C4868" s="4"/>
      <c r="D4868" s="4"/>
      <c r="E4868" s="4"/>
      <c r="F4868" s="4"/>
    </row>
    <row r="4869" spans="1:6" x14ac:dyDescent="0.3">
      <c r="A4869" s="7"/>
      <c r="B4869" s="4"/>
      <c r="C4869" s="4"/>
      <c r="D4869" s="4"/>
      <c r="E4869" s="4"/>
      <c r="F4869" s="4"/>
    </row>
    <row r="4870" spans="1:6" x14ac:dyDescent="0.3">
      <c r="A4870" s="7"/>
      <c r="B4870" s="4"/>
      <c r="C4870" s="4"/>
      <c r="D4870" s="4"/>
      <c r="E4870" s="4"/>
      <c r="F4870" s="4"/>
    </row>
    <row r="4871" spans="1:6" x14ac:dyDescent="0.3">
      <c r="A4871" s="7"/>
      <c r="B4871" s="4"/>
      <c r="C4871" s="4"/>
      <c r="D4871" s="4"/>
      <c r="E4871" s="4"/>
      <c r="F4871" s="4"/>
    </row>
    <row r="4872" spans="1:6" x14ac:dyDescent="0.3">
      <c r="A4872" s="7"/>
      <c r="B4872" s="4"/>
      <c r="C4872" s="4"/>
      <c r="D4872" s="4"/>
      <c r="E4872" s="4"/>
      <c r="F4872" s="4"/>
    </row>
    <row r="4873" spans="1:6" x14ac:dyDescent="0.3">
      <c r="A4873" s="7"/>
      <c r="B4873" s="4"/>
      <c r="C4873" s="4"/>
      <c r="D4873" s="4"/>
      <c r="E4873" s="4"/>
      <c r="F4873" s="4"/>
    </row>
    <row r="4874" spans="1:6" x14ac:dyDescent="0.3">
      <c r="A4874" s="7"/>
      <c r="B4874" s="4"/>
      <c r="C4874" s="4"/>
      <c r="D4874" s="4"/>
      <c r="E4874" s="4"/>
      <c r="F4874" s="4"/>
    </row>
    <row r="4875" spans="1:6" x14ac:dyDescent="0.3">
      <c r="A4875" s="7"/>
      <c r="B4875" s="4"/>
      <c r="C4875" s="4"/>
      <c r="D4875" s="4"/>
      <c r="E4875" s="4"/>
      <c r="F4875" s="4"/>
    </row>
    <row r="4876" spans="1:6" x14ac:dyDescent="0.3">
      <c r="A4876" s="7"/>
      <c r="B4876" s="4"/>
      <c r="C4876" s="4"/>
      <c r="D4876" s="4"/>
      <c r="E4876" s="4"/>
      <c r="F4876" s="4"/>
    </row>
    <row r="4877" spans="1:6" x14ac:dyDescent="0.3">
      <c r="A4877" s="7"/>
      <c r="B4877" s="4"/>
      <c r="C4877" s="4"/>
      <c r="D4877" s="4"/>
      <c r="E4877" s="4"/>
      <c r="F4877" s="4"/>
    </row>
    <row r="4878" spans="1:6" x14ac:dyDescent="0.3">
      <c r="A4878" s="7"/>
      <c r="B4878" s="4"/>
      <c r="C4878" s="4"/>
      <c r="D4878" s="4"/>
      <c r="E4878" s="4"/>
      <c r="F4878" s="4"/>
    </row>
    <row r="4879" spans="1:6" x14ac:dyDescent="0.3">
      <c r="A4879" s="7"/>
      <c r="B4879" s="4"/>
      <c r="C4879" s="4"/>
      <c r="D4879" s="4"/>
      <c r="E4879" s="4"/>
      <c r="F4879" s="4"/>
    </row>
    <row r="4880" spans="1:6" x14ac:dyDescent="0.3">
      <c r="A4880" s="7"/>
      <c r="B4880" s="4"/>
      <c r="C4880" s="4"/>
      <c r="D4880" s="4"/>
      <c r="E4880" s="4"/>
      <c r="F4880" s="4"/>
    </row>
    <row r="4881" spans="1:6" x14ac:dyDescent="0.3">
      <c r="A4881" s="7"/>
      <c r="B4881" s="4"/>
      <c r="C4881" s="4"/>
      <c r="D4881" s="4"/>
      <c r="E4881" s="4"/>
      <c r="F4881" s="4"/>
    </row>
    <row r="4882" spans="1:6" x14ac:dyDescent="0.3">
      <c r="A4882" s="7"/>
      <c r="B4882" s="4"/>
      <c r="C4882" s="4"/>
      <c r="D4882" s="4"/>
      <c r="E4882" s="4"/>
      <c r="F4882" s="4"/>
    </row>
    <row r="4883" spans="1:6" x14ac:dyDescent="0.3">
      <c r="A4883" s="7"/>
      <c r="B4883" s="4"/>
      <c r="C4883" s="4"/>
      <c r="D4883" s="4"/>
      <c r="E4883" s="4"/>
      <c r="F4883" s="4"/>
    </row>
    <row r="4884" spans="1:6" x14ac:dyDescent="0.3">
      <c r="A4884" s="7"/>
      <c r="B4884" s="4"/>
      <c r="C4884" s="4"/>
      <c r="D4884" s="4"/>
      <c r="E4884" s="4"/>
      <c r="F4884" s="4"/>
    </row>
    <row r="4885" spans="1:6" x14ac:dyDescent="0.3">
      <c r="A4885" s="7"/>
      <c r="B4885" s="4"/>
      <c r="C4885" s="4"/>
      <c r="D4885" s="4"/>
      <c r="E4885" s="4"/>
      <c r="F4885" s="4"/>
    </row>
    <row r="4886" spans="1:6" x14ac:dyDescent="0.3">
      <c r="A4886" s="7"/>
      <c r="B4886" s="4"/>
      <c r="C4886" s="4"/>
      <c r="D4886" s="4"/>
      <c r="E4886" s="4"/>
      <c r="F4886" s="4"/>
    </row>
    <row r="4887" spans="1:6" x14ac:dyDescent="0.3">
      <c r="A4887" s="7"/>
      <c r="B4887" s="4"/>
      <c r="C4887" s="4"/>
      <c r="D4887" s="4"/>
      <c r="E4887" s="4"/>
      <c r="F4887" s="4"/>
    </row>
    <row r="4888" spans="1:6" x14ac:dyDescent="0.3">
      <c r="A4888" s="7"/>
      <c r="B4888" s="4"/>
      <c r="C4888" s="4"/>
      <c r="D4888" s="4"/>
      <c r="E4888" s="4"/>
      <c r="F4888" s="4"/>
    </row>
    <row r="4889" spans="1:6" x14ac:dyDescent="0.3">
      <c r="A4889" s="7"/>
      <c r="B4889" s="4"/>
      <c r="C4889" s="4"/>
      <c r="D4889" s="4"/>
      <c r="E4889" s="4"/>
      <c r="F4889" s="4"/>
    </row>
    <row r="4890" spans="1:6" x14ac:dyDescent="0.3">
      <c r="A4890" s="7"/>
      <c r="B4890" s="4"/>
      <c r="C4890" s="4"/>
      <c r="D4890" s="4"/>
      <c r="E4890" s="4"/>
      <c r="F4890" s="4"/>
    </row>
    <row r="4891" spans="1:6" x14ac:dyDescent="0.3">
      <c r="A4891" s="7"/>
      <c r="B4891" s="4"/>
      <c r="C4891" s="4"/>
      <c r="D4891" s="4"/>
      <c r="E4891" s="4"/>
      <c r="F4891" s="4"/>
    </row>
    <row r="4892" spans="1:6" x14ac:dyDescent="0.3">
      <c r="A4892" s="7"/>
      <c r="B4892" s="4"/>
      <c r="C4892" s="4"/>
      <c r="D4892" s="4"/>
      <c r="E4892" s="4"/>
      <c r="F4892" s="4"/>
    </row>
    <row r="4893" spans="1:6" x14ac:dyDescent="0.3">
      <c r="A4893" s="7"/>
      <c r="B4893" s="4"/>
      <c r="C4893" s="4"/>
      <c r="D4893" s="4"/>
      <c r="E4893" s="4"/>
      <c r="F4893" s="4"/>
    </row>
    <row r="4894" spans="1:6" x14ac:dyDescent="0.3">
      <c r="A4894" s="7"/>
      <c r="B4894" s="4"/>
      <c r="C4894" s="4"/>
      <c r="D4894" s="4"/>
      <c r="E4894" s="4"/>
      <c r="F4894" s="4"/>
    </row>
    <row r="4895" spans="1:6" x14ac:dyDescent="0.3">
      <c r="A4895" s="7"/>
      <c r="B4895" s="4"/>
      <c r="C4895" s="4"/>
      <c r="D4895" s="4"/>
      <c r="E4895" s="4"/>
      <c r="F4895" s="4"/>
    </row>
    <row r="4896" spans="1:6" x14ac:dyDescent="0.3">
      <c r="A4896" s="7"/>
      <c r="B4896" s="4"/>
      <c r="C4896" s="4"/>
      <c r="D4896" s="4"/>
      <c r="E4896" s="4"/>
      <c r="F4896" s="4"/>
    </row>
    <row r="4897" spans="1:6" x14ac:dyDescent="0.3">
      <c r="A4897" s="7"/>
      <c r="B4897" s="4"/>
      <c r="C4897" s="4"/>
      <c r="D4897" s="4"/>
      <c r="E4897" s="4"/>
      <c r="F4897" s="4"/>
    </row>
    <row r="4898" spans="1:6" x14ac:dyDescent="0.3">
      <c r="A4898" s="7"/>
      <c r="B4898" s="4"/>
      <c r="C4898" s="4"/>
      <c r="D4898" s="4"/>
      <c r="E4898" s="4"/>
      <c r="F4898" s="4"/>
    </row>
    <row r="4899" spans="1:6" x14ac:dyDescent="0.3">
      <c r="A4899" s="7"/>
      <c r="B4899" s="4"/>
      <c r="C4899" s="4"/>
      <c r="D4899" s="4"/>
      <c r="E4899" s="4"/>
      <c r="F4899" s="4"/>
    </row>
    <row r="4900" spans="1:6" x14ac:dyDescent="0.3">
      <c r="A4900" s="7"/>
      <c r="B4900" s="4"/>
      <c r="C4900" s="4"/>
      <c r="D4900" s="4"/>
      <c r="E4900" s="4"/>
      <c r="F4900" s="4"/>
    </row>
    <row r="4901" spans="1:6" x14ac:dyDescent="0.3">
      <c r="A4901" s="7"/>
      <c r="B4901" s="4"/>
      <c r="C4901" s="4"/>
      <c r="D4901" s="4"/>
      <c r="E4901" s="4"/>
      <c r="F4901" s="4"/>
    </row>
    <row r="4902" spans="1:6" x14ac:dyDescent="0.3">
      <c r="A4902" s="7"/>
      <c r="B4902" s="4"/>
      <c r="C4902" s="4"/>
      <c r="D4902" s="4"/>
      <c r="E4902" s="4"/>
      <c r="F4902" s="4"/>
    </row>
    <row r="4903" spans="1:6" x14ac:dyDescent="0.3">
      <c r="A4903" s="7"/>
      <c r="B4903" s="4"/>
      <c r="C4903" s="4"/>
      <c r="D4903" s="4"/>
      <c r="E4903" s="4"/>
      <c r="F4903" s="4"/>
    </row>
    <row r="4904" spans="1:6" x14ac:dyDescent="0.3">
      <c r="A4904" s="7"/>
      <c r="B4904" s="4"/>
      <c r="C4904" s="4"/>
      <c r="D4904" s="4"/>
      <c r="E4904" s="4"/>
      <c r="F4904" s="4"/>
    </row>
    <row r="4905" spans="1:6" x14ac:dyDescent="0.3">
      <c r="A4905" s="7"/>
      <c r="B4905" s="4"/>
      <c r="C4905" s="4"/>
      <c r="D4905" s="4"/>
      <c r="E4905" s="4"/>
      <c r="F4905" s="4"/>
    </row>
    <row r="4906" spans="1:6" x14ac:dyDescent="0.3">
      <c r="A4906" s="7"/>
      <c r="B4906" s="4"/>
      <c r="C4906" s="4"/>
      <c r="D4906" s="4"/>
      <c r="E4906" s="4"/>
      <c r="F4906" s="4"/>
    </row>
    <row r="4907" spans="1:6" x14ac:dyDescent="0.3">
      <c r="A4907" s="7"/>
      <c r="B4907" s="4"/>
      <c r="C4907" s="4"/>
      <c r="D4907" s="4"/>
      <c r="E4907" s="4"/>
      <c r="F4907" s="4"/>
    </row>
    <row r="4908" spans="1:6" x14ac:dyDescent="0.3">
      <c r="A4908" s="7"/>
      <c r="B4908" s="4"/>
      <c r="C4908" s="4"/>
      <c r="D4908" s="4"/>
      <c r="E4908" s="4"/>
      <c r="F4908" s="4"/>
    </row>
    <row r="4909" spans="1:6" x14ac:dyDescent="0.3">
      <c r="A4909" s="7"/>
      <c r="B4909" s="4"/>
      <c r="C4909" s="4"/>
      <c r="D4909" s="4"/>
      <c r="E4909" s="4"/>
      <c r="F4909" s="4"/>
    </row>
    <row r="4910" spans="1:6" x14ac:dyDescent="0.3">
      <c r="A4910" s="7"/>
      <c r="B4910" s="4"/>
      <c r="C4910" s="4"/>
      <c r="D4910" s="4"/>
      <c r="E4910" s="4"/>
      <c r="F4910" s="4"/>
    </row>
    <row r="4911" spans="1:6" x14ac:dyDescent="0.3">
      <c r="A4911" s="7"/>
      <c r="B4911" s="4"/>
      <c r="C4911" s="4"/>
      <c r="D4911" s="4"/>
      <c r="E4911" s="4"/>
      <c r="F4911" s="4"/>
    </row>
    <row r="4912" spans="1:6" x14ac:dyDescent="0.3">
      <c r="A4912" s="7"/>
      <c r="B4912" s="4"/>
      <c r="C4912" s="4"/>
      <c r="D4912" s="4"/>
      <c r="E4912" s="4"/>
      <c r="F4912" s="4"/>
    </row>
    <row r="4913" spans="1:6" x14ac:dyDescent="0.3">
      <c r="A4913" s="7"/>
      <c r="B4913" s="4"/>
      <c r="C4913" s="4"/>
      <c r="D4913" s="4"/>
      <c r="E4913" s="4"/>
      <c r="F4913" s="4"/>
    </row>
    <row r="4914" spans="1:6" x14ac:dyDescent="0.3">
      <c r="A4914" s="7"/>
      <c r="B4914" s="4"/>
      <c r="C4914" s="4"/>
      <c r="D4914" s="4"/>
      <c r="E4914" s="4"/>
      <c r="F4914" s="4"/>
    </row>
    <row r="4915" spans="1:6" x14ac:dyDescent="0.3">
      <c r="A4915" s="7"/>
      <c r="B4915" s="4"/>
      <c r="C4915" s="4"/>
      <c r="D4915" s="4"/>
      <c r="E4915" s="4"/>
      <c r="F4915" s="4"/>
    </row>
    <row r="4916" spans="1:6" x14ac:dyDescent="0.3">
      <c r="A4916" s="7"/>
      <c r="B4916" s="4"/>
      <c r="C4916" s="4"/>
      <c r="D4916" s="4"/>
      <c r="E4916" s="4"/>
      <c r="F4916" s="4"/>
    </row>
    <row r="4917" spans="1:6" x14ac:dyDescent="0.3">
      <c r="A4917" s="7"/>
      <c r="B4917" s="4"/>
      <c r="C4917" s="4"/>
      <c r="D4917" s="4"/>
      <c r="E4917" s="4"/>
      <c r="F4917" s="4"/>
    </row>
    <row r="4918" spans="1:6" x14ac:dyDescent="0.3">
      <c r="A4918" s="7"/>
      <c r="B4918" s="4"/>
      <c r="C4918" s="4"/>
      <c r="D4918" s="4"/>
      <c r="E4918" s="4"/>
      <c r="F4918" s="4"/>
    </row>
    <row r="4919" spans="1:6" x14ac:dyDescent="0.3">
      <c r="A4919" s="7"/>
      <c r="B4919" s="4"/>
      <c r="C4919" s="4"/>
      <c r="D4919" s="4"/>
      <c r="E4919" s="4"/>
      <c r="F4919" s="4"/>
    </row>
    <row r="4920" spans="1:6" x14ac:dyDescent="0.3">
      <c r="A4920" s="7"/>
      <c r="B4920" s="4"/>
      <c r="C4920" s="4"/>
      <c r="D4920" s="4"/>
      <c r="E4920" s="4"/>
      <c r="F4920" s="4"/>
    </row>
    <row r="4921" spans="1:6" x14ac:dyDescent="0.3">
      <c r="A4921" s="7"/>
      <c r="B4921" s="4"/>
      <c r="C4921" s="4"/>
      <c r="D4921" s="4"/>
      <c r="E4921" s="4"/>
      <c r="F4921" s="4"/>
    </row>
    <row r="4922" spans="1:6" x14ac:dyDescent="0.3">
      <c r="A4922" s="7"/>
      <c r="B4922" s="4"/>
      <c r="C4922" s="4"/>
      <c r="D4922" s="4"/>
      <c r="E4922" s="4"/>
      <c r="F4922" s="4"/>
    </row>
    <row r="4923" spans="1:6" x14ac:dyDescent="0.3">
      <c r="A4923" s="7"/>
      <c r="B4923" s="4"/>
      <c r="C4923" s="4"/>
      <c r="D4923" s="4"/>
      <c r="E4923" s="4"/>
      <c r="F4923" s="4"/>
    </row>
    <row r="4924" spans="1:6" x14ac:dyDescent="0.3">
      <c r="A4924" s="7"/>
      <c r="B4924" s="4"/>
      <c r="C4924" s="4"/>
      <c r="D4924" s="4"/>
      <c r="E4924" s="4"/>
      <c r="F4924" s="4"/>
    </row>
    <row r="4925" spans="1:6" x14ac:dyDescent="0.3">
      <c r="A4925" s="7"/>
      <c r="B4925" s="4"/>
      <c r="C4925" s="4"/>
      <c r="D4925" s="4"/>
      <c r="E4925" s="4"/>
      <c r="F4925" s="4"/>
    </row>
    <row r="4926" spans="1:6" x14ac:dyDescent="0.3">
      <c r="A4926" s="7"/>
      <c r="B4926" s="4"/>
      <c r="C4926" s="4"/>
      <c r="D4926" s="4"/>
      <c r="E4926" s="4"/>
      <c r="F4926" s="4"/>
    </row>
    <row r="4927" spans="1:6" x14ac:dyDescent="0.3">
      <c r="A4927" s="7"/>
      <c r="B4927" s="4"/>
      <c r="C4927" s="4"/>
      <c r="D4927" s="4"/>
      <c r="E4927" s="4"/>
      <c r="F4927" s="4"/>
    </row>
    <row r="4928" spans="1:6" x14ac:dyDescent="0.3">
      <c r="A4928" s="7"/>
      <c r="B4928" s="4"/>
      <c r="C4928" s="4"/>
      <c r="D4928" s="4"/>
      <c r="E4928" s="4"/>
      <c r="F4928" s="4"/>
    </row>
    <row r="4929" spans="1:6" x14ac:dyDescent="0.3">
      <c r="A4929" s="7"/>
      <c r="B4929" s="4"/>
      <c r="C4929" s="4"/>
      <c r="D4929" s="4"/>
      <c r="E4929" s="4"/>
      <c r="F4929" s="4"/>
    </row>
    <row r="4930" spans="1:6" x14ac:dyDescent="0.3">
      <c r="A4930" s="7"/>
      <c r="B4930" s="4"/>
      <c r="C4930" s="4"/>
      <c r="D4930" s="4"/>
      <c r="E4930" s="4"/>
      <c r="F4930" s="4"/>
    </row>
    <row r="4931" spans="1:6" x14ac:dyDescent="0.3">
      <c r="A4931" s="7"/>
      <c r="B4931" s="4"/>
      <c r="C4931" s="4"/>
      <c r="D4931" s="4"/>
      <c r="E4931" s="4"/>
      <c r="F4931" s="4"/>
    </row>
    <row r="4932" spans="1:6" x14ac:dyDescent="0.3">
      <c r="A4932" s="7"/>
      <c r="B4932" s="4"/>
      <c r="C4932" s="4"/>
      <c r="D4932" s="4"/>
      <c r="E4932" s="4"/>
      <c r="F4932" s="4"/>
    </row>
    <row r="4933" spans="1:6" x14ac:dyDescent="0.3">
      <c r="A4933" s="7"/>
      <c r="B4933" s="4"/>
      <c r="C4933" s="4"/>
      <c r="D4933" s="4"/>
      <c r="E4933" s="4"/>
      <c r="F4933" s="4"/>
    </row>
    <row r="4934" spans="1:6" x14ac:dyDescent="0.3">
      <c r="A4934" s="7"/>
      <c r="B4934" s="4"/>
      <c r="C4934" s="4"/>
      <c r="D4934" s="4"/>
      <c r="E4934" s="4"/>
      <c r="F4934" s="4"/>
    </row>
    <row r="4935" spans="1:6" x14ac:dyDescent="0.3">
      <c r="A4935" s="7"/>
      <c r="B4935" s="4"/>
      <c r="C4935" s="4"/>
      <c r="D4935" s="4"/>
      <c r="E4935" s="4"/>
      <c r="F4935" s="4"/>
    </row>
    <row r="4936" spans="1:6" x14ac:dyDescent="0.3">
      <c r="A4936" s="7"/>
      <c r="B4936" s="4"/>
      <c r="C4936" s="4"/>
      <c r="D4936" s="4"/>
      <c r="E4936" s="4"/>
      <c r="F4936" s="4"/>
    </row>
    <row r="4937" spans="1:6" x14ac:dyDescent="0.3">
      <c r="A4937" s="7"/>
      <c r="B4937" s="4"/>
      <c r="C4937" s="4"/>
      <c r="D4937" s="4"/>
      <c r="E4937" s="4"/>
      <c r="F4937" s="4"/>
    </row>
    <row r="4938" spans="1:6" x14ac:dyDescent="0.3">
      <c r="A4938" s="7"/>
      <c r="B4938" s="4"/>
      <c r="C4938" s="4"/>
      <c r="D4938" s="4"/>
      <c r="E4938" s="4"/>
      <c r="F4938" s="4"/>
    </row>
    <row r="4939" spans="1:6" x14ac:dyDescent="0.3">
      <c r="A4939" s="7"/>
      <c r="B4939" s="4"/>
      <c r="C4939" s="4"/>
      <c r="D4939" s="4"/>
      <c r="E4939" s="4"/>
      <c r="F4939" s="4"/>
    </row>
    <row r="4940" spans="1:6" x14ac:dyDescent="0.3">
      <c r="A4940" s="7"/>
      <c r="B4940" s="4"/>
      <c r="C4940" s="4"/>
      <c r="D4940" s="4"/>
      <c r="E4940" s="4"/>
      <c r="F4940" s="4"/>
    </row>
    <row r="4941" spans="1:6" x14ac:dyDescent="0.3">
      <c r="A4941" s="7"/>
      <c r="B4941" s="4"/>
      <c r="C4941" s="4"/>
      <c r="D4941" s="4"/>
      <c r="E4941" s="4"/>
      <c r="F4941" s="4"/>
    </row>
    <row r="4942" spans="1:6" x14ac:dyDescent="0.3">
      <c r="A4942" s="7"/>
      <c r="B4942" s="4"/>
      <c r="C4942" s="4"/>
      <c r="D4942" s="4"/>
      <c r="E4942" s="4"/>
      <c r="F4942" s="4"/>
    </row>
    <row r="4943" spans="1:6" x14ac:dyDescent="0.3">
      <c r="A4943" s="7"/>
      <c r="B4943" s="4"/>
      <c r="C4943" s="4"/>
      <c r="D4943" s="4"/>
      <c r="E4943" s="4"/>
      <c r="F4943" s="4"/>
    </row>
    <row r="4944" spans="1:6" x14ac:dyDescent="0.3">
      <c r="A4944" s="7"/>
      <c r="B4944" s="4"/>
      <c r="C4944" s="4"/>
      <c r="D4944" s="4"/>
      <c r="E4944" s="4"/>
      <c r="F4944" s="4"/>
    </row>
    <row r="4945" spans="1:6" x14ac:dyDescent="0.3">
      <c r="A4945" s="7"/>
      <c r="B4945" s="4"/>
      <c r="C4945" s="4"/>
      <c r="D4945" s="4"/>
      <c r="E4945" s="4"/>
      <c r="F4945" s="4"/>
    </row>
    <row r="4946" spans="1:6" x14ac:dyDescent="0.3">
      <c r="A4946" s="7"/>
      <c r="B4946" s="4"/>
      <c r="C4946" s="4"/>
      <c r="D4946" s="4"/>
      <c r="E4946" s="4"/>
      <c r="F4946" s="4"/>
    </row>
    <row r="4947" spans="1:6" x14ac:dyDescent="0.3">
      <c r="A4947" s="7"/>
      <c r="B4947" s="4"/>
      <c r="C4947" s="4"/>
      <c r="D4947" s="4"/>
      <c r="E4947" s="4"/>
      <c r="F4947" s="4"/>
    </row>
    <row r="4948" spans="1:6" x14ac:dyDescent="0.3">
      <c r="A4948" s="7"/>
      <c r="B4948" s="4"/>
      <c r="C4948" s="4"/>
      <c r="D4948" s="4"/>
      <c r="E4948" s="4"/>
      <c r="F4948" s="4"/>
    </row>
    <row r="4949" spans="1:6" x14ac:dyDescent="0.3">
      <c r="A4949" s="7"/>
      <c r="B4949" s="4"/>
      <c r="C4949" s="4"/>
      <c r="D4949" s="4"/>
      <c r="E4949" s="4"/>
      <c r="F4949" s="4"/>
    </row>
    <row r="4950" spans="1:6" x14ac:dyDescent="0.3">
      <c r="A4950" s="7"/>
      <c r="B4950" s="4"/>
      <c r="C4950" s="4"/>
      <c r="D4950" s="4"/>
      <c r="E4950" s="4"/>
      <c r="F4950" s="4"/>
    </row>
    <row r="4951" spans="1:6" x14ac:dyDescent="0.3">
      <c r="A4951" s="7"/>
      <c r="B4951" s="4"/>
      <c r="C4951" s="4"/>
      <c r="D4951" s="4"/>
      <c r="E4951" s="4"/>
      <c r="F4951" s="4"/>
    </row>
    <row r="4952" spans="1:6" x14ac:dyDescent="0.3">
      <c r="A4952" s="7"/>
      <c r="B4952" s="4"/>
      <c r="C4952" s="4"/>
      <c r="D4952" s="4"/>
      <c r="E4952" s="4"/>
      <c r="F4952" s="4"/>
    </row>
    <row r="4953" spans="1:6" x14ac:dyDescent="0.3">
      <c r="A4953" s="7"/>
      <c r="B4953" s="4"/>
      <c r="C4953" s="4"/>
      <c r="D4953" s="4"/>
      <c r="E4953" s="4"/>
      <c r="F4953" s="4"/>
    </row>
    <row r="4954" spans="1:6" x14ac:dyDescent="0.3">
      <c r="A4954" s="7"/>
      <c r="B4954" s="4"/>
      <c r="C4954" s="4"/>
      <c r="D4954" s="4"/>
      <c r="E4954" s="4"/>
      <c r="F4954" s="4"/>
    </row>
    <row r="4955" spans="1:6" x14ac:dyDescent="0.3">
      <c r="A4955" s="7"/>
      <c r="B4955" s="4"/>
      <c r="C4955" s="4"/>
      <c r="D4955" s="4"/>
      <c r="E4955" s="4"/>
      <c r="F4955" s="4"/>
    </row>
    <row r="4956" spans="1:6" x14ac:dyDescent="0.3">
      <c r="A4956" s="7"/>
      <c r="B4956" s="4"/>
      <c r="C4956" s="4"/>
      <c r="D4956" s="4"/>
      <c r="E4956" s="4"/>
      <c r="F4956" s="4"/>
    </row>
    <row r="4957" spans="1:6" x14ac:dyDescent="0.3">
      <c r="A4957" s="7"/>
      <c r="B4957" s="4"/>
      <c r="C4957" s="4"/>
      <c r="D4957" s="4"/>
      <c r="E4957" s="4"/>
      <c r="F4957" s="4"/>
    </row>
    <row r="4958" spans="1:6" x14ac:dyDescent="0.3">
      <c r="A4958" s="7"/>
      <c r="B4958" s="4"/>
      <c r="C4958" s="4"/>
      <c r="D4958" s="4"/>
      <c r="E4958" s="4"/>
      <c r="F4958" s="4"/>
    </row>
    <row r="4959" spans="1:6" x14ac:dyDescent="0.3">
      <c r="A4959" s="7"/>
      <c r="B4959" s="4"/>
      <c r="C4959" s="4"/>
      <c r="D4959" s="4"/>
      <c r="E4959" s="4"/>
      <c r="F4959" s="4"/>
    </row>
    <row r="4960" spans="1:6" x14ac:dyDescent="0.3">
      <c r="A4960" s="7"/>
      <c r="B4960" s="4"/>
      <c r="C4960" s="4"/>
      <c r="D4960" s="4"/>
      <c r="E4960" s="4"/>
      <c r="F4960" s="4"/>
    </row>
    <row r="4961" spans="1:6" x14ac:dyDescent="0.3">
      <c r="A4961" s="7"/>
      <c r="B4961" s="4"/>
      <c r="C4961" s="4"/>
      <c r="D4961" s="4"/>
      <c r="E4961" s="4"/>
      <c r="F4961" s="4"/>
    </row>
    <row r="4962" spans="1:6" x14ac:dyDescent="0.3">
      <c r="A4962" s="7"/>
      <c r="B4962" s="4"/>
      <c r="C4962" s="4"/>
      <c r="D4962" s="4"/>
      <c r="E4962" s="4"/>
      <c r="F4962" s="4"/>
    </row>
    <row r="4963" spans="1:6" x14ac:dyDescent="0.3">
      <c r="A4963" s="7"/>
      <c r="B4963" s="4"/>
      <c r="C4963" s="4"/>
      <c r="D4963" s="4"/>
      <c r="E4963" s="4"/>
      <c r="F4963" s="4"/>
    </row>
    <row r="4964" spans="1:6" x14ac:dyDescent="0.3">
      <c r="A4964" s="7"/>
      <c r="B4964" s="4"/>
      <c r="C4964" s="4"/>
      <c r="D4964" s="4"/>
      <c r="E4964" s="4"/>
      <c r="F4964" s="4"/>
    </row>
    <row r="4965" spans="1:6" x14ac:dyDescent="0.3">
      <c r="A4965" s="7"/>
      <c r="B4965" s="4"/>
      <c r="C4965" s="4"/>
      <c r="D4965" s="4"/>
      <c r="E4965" s="4"/>
      <c r="F4965" s="4"/>
    </row>
    <row r="4966" spans="1:6" x14ac:dyDescent="0.3">
      <c r="A4966" s="7"/>
      <c r="B4966" s="4"/>
      <c r="C4966" s="4"/>
      <c r="D4966" s="4"/>
      <c r="E4966" s="4"/>
      <c r="F4966" s="4"/>
    </row>
    <row r="4967" spans="1:6" x14ac:dyDescent="0.3">
      <c r="A4967" s="7"/>
      <c r="B4967" s="4"/>
      <c r="C4967" s="4"/>
      <c r="D4967" s="4"/>
      <c r="E4967" s="4"/>
      <c r="F4967" s="4"/>
    </row>
    <row r="4968" spans="1:6" x14ac:dyDescent="0.3">
      <c r="A4968" s="7"/>
      <c r="B4968" s="4"/>
      <c r="C4968" s="4"/>
      <c r="D4968" s="4"/>
      <c r="E4968" s="4"/>
      <c r="F4968" s="4"/>
    </row>
    <row r="4969" spans="1:6" x14ac:dyDescent="0.3">
      <c r="A4969" s="7"/>
      <c r="B4969" s="4"/>
      <c r="C4969" s="4"/>
      <c r="D4969" s="4"/>
      <c r="E4969" s="4"/>
      <c r="F4969" s="4"/>
    </row>
    <row r="4970" spans="1:6" x14ac:dyDescent="0.3">
      <c r="A4970" s="7"/>
      <c r="B4970" s="4"/>
      <c r="C4970" s="4"/>
      <c r="D4970" s="4"/>
      <c r="E4970" s="4"/>
      <c r="F4970" s="4"/>
    </row>
    <row r="4971" spans="1:6" x14ac:dyDescent="0.3">
      <c r="A4971" s="7"/>
      <c r="B4971" s="4"/>
      <c r="C4971" s="4"/>
      <c r="D4971" s="4"/>
      <c r="E4971" s="4"/>
      <c r="F4971" s="4"/>
    </row>
    <row r="4972" spans="1:6" x14ac:dyDescent="0.3">
      <c r="A4972" s="7"/>
      <c r="B4972" s="4"/>
      <c r="C4972" s="4"/>
      <c r="D4972" s="4"/>
      <c r="E4972" s="4"/>
      <c r="F4972" s="4"/>
    </row>
    <row r="4973" spans="1:6" x14ac:dyDescent="0.3">
      <c r="A4973" s="7"/>
      <c r="B4973" s="4"/>
      <c r="C4973" s="4"/>
      <c r="D4973" s="4"/>
      <c r="E4973" s="4"/>
      <c r="F4973" s="4"/>
    </row>
    <row r="4974" spans="1:6" x14ac:dyDescent="0.3">
      <c r="A4974" s="7"/>
      <c r="B4974" s="4"/>
      <c r="C4974" s="4"/>
      <c r="D4974" s="4"/>
      <c r="E4974" s="4"/>
      <c r="F4974" s="4"/>
    </row>
    <row r="4975" spans="1:6" x14ac:dyDescent="0.3">
      <c r="A4975" s="7"/>
      <c r="B4975" s="4"/>
      <c r="C4975" s="4"/>
      <c r="D4975" s="4"/>
      <c r="E4975" s="4"/>
      <c r="F4975" s="4"/>
    </row>
    <row r="4976" spans="1:6" x14ac:dyDescent="0.3">
      <c r="A4976" s="7"/>
      <c r="B4976" s="4"/>
      <c r="C4976" s="4"/>
      <c r="D4976" s="4"/>
      <c r="E4976" s="4"/>
      <c r="F4976" s="4"/>
    </row>
    <row r="4977" spans="1:6" x14ac:dyDescent="0.3">
      <c r="A4977" s="7"/>
      <c r="B4977" s="4"/>
      <c r="C4977" s="4"/>
      <c r="D4977" s="4"/>
      <c r="E4977" s="4"/>
      <c r="F4977" s="4"/>
    </row>
    <row r="4978" spans="1:6" x14ac:dyDescent="0.3">
      <c r="A4978" s="7"/>
      <c r="B4978" s="4"/>
      <c r="C4978" s="4"/>
      <c r="D4978" s="4"/>
      <c r="E4978" s="4"/>
      <c r="F4978" s="4"/>
    </row>
    <row r="4979" spans="1:6" x14ac:dyDescent="0.3">
      <c r="A4979" s="7"/>
      <c r="B4979" s="4"/>
      <c r="C4979" s="4"/>
      <c r="D4979" s="4"/>
      <c r="E4979" s="4"/>
      <c r="F4979" s="4"/>
    </row>
    <row r="4980" spans="1:6" x14ac:dyDescent="0.3">
      <c r="A4980" s="7"/>
      <c r="B4980" s="4"/>
      <c r="C4980" s="4"/>
      <c r="D4980" s="4"/>
      <c r="E4980" s="4"/>
      <c r="F4980" s="4"/>
    </row>
    <row r="4981" spans="1:6" x14ac:dyDescent="0.3">
      <c r="A4981" s="7"/>
      <c r="B4981" s="4"/>
      <c r="C4981" s="4"/>
      <c r="D4981" s="4"/>
      <c r="E4981" s="4"/>
      <c r="F4981" s="4"/>
    </row>
    <row r="4982" spans="1:6" x14ac:dyDescent="0.3">
      <c r="A4982" s="7"/>
      <c r="B4982" s="4"/>
      <c r="C4982" s="4"/>
      <c r="D4982" s="4"/>
      <c r="E4982" s="4"/>
      <c r="F4982" s="4"/>
    </row>
    <row r="4983" spans="1:6" x14ac:dyDescent="0.3">
      <c r="A4983" s="7"/>
      <c r="B4983" s="4"/>
      <c r="C4983" s="4"/>
      <c r="D4983" s="4"/>
      <c r="E4983" s="4"/>
      <c r="F4983" s="4"/>
    </row>
    <row r="4984" spans="1:6" x14ac:dyDescent="0.3">
      <c r="A4984" s="7"/>
      <c r="B4984" s="4"/>
      <c r="C4984" s="4"/>
      <c r="D4984" s="4"/>
      <c r="E4984" s="4"/>
      <c r="F4984" s="4"/>
    </row>
    <row r="4985" spans="1:6" x14ac:dyDescent="0.3">
      <c r="A4985" s="7"/>
      <c r="B4985" s="4"/>
      <c r="C4985" s="4"/>
      <c r="D4985" s="4"/>
      <c r="E4985" s="4"/>
      <c r="F4985" s="4"/>
    </row>
    <row r="4986" spans="1:6" x14ac:dyDescent="0.3">
      <c r="A4986" s="7"/>
      <c r="B4986" s="4"/>
      <c r="C4986" s="4"/>
      <c r="D4986" s="4"/>
      <c r="E4986" s="4"/>
      <c r="F4986" s="4"/>
    </row>
    <row r="4987" spans="1:6" x14ac:dyDescent="0.3">
      <c r="A4987" s="7"/>
      <c r="B4987" s="4"/>
      <c r="C4987" s="4"/>
      <c r="D4987" s="4"/>
      <c r="E4987" s="4"/>
      <c r="F4987" s="4"/>
    </row>
    <row r="4988" spans="1:6" x14ac:dyDescent="0.3">
      <c r="A4988" s="7"/>
      <c r="B4988" s="4"/>
      <c r="C4988" s="4"/>
      <c r="D4988" s="4"/>
      <c r="E4988" s="4"/>
      <c r="F4988" s="4"/>
    </row>
    <row r="4989" spans="1:6" x14ac:dyDescent="0.3">
      <c r="A4989" s="7"/>
      <c r="B4989" s="4"/>
      <c r="C4989" s="4"/>
      <c r="D4989" s="4"/>
      <c r="E4989" s="4"/>
      <c r="F4989" s="4"/>
    </row>
    <row r="4990" spans="1:6" x14ac:dyDescent="0.3">
      <c r="A4990" s="7"/>
      <c r="B4990" s="4"/>
      <c r="C4990" s="4"/>
      <c r="D4990" s="4"/>
      <c r="E4990" s="4"/>
      <c r="F4990" s="4"/>
    </row>
    <row r="4991" spans="1:6" x14ac:dyDescent="0.3">
      <c r="A4991" s="7"/>
      <c r="B4991" s="4"/>
      <c r="C4991" s="4"/>
      <c r="D4991" s="4"/>
      <c r="E4991" s="4"/>
      <c r="F4991" s="4"/>
    </row>
    <row r="4992" spans="1:6" x14ac:dyDescent="0.3">
      <c r="A4992" s="7"/>
      <c r="B4992" s="4"/>
      <c r="C4992" s="4"/>
      <c r="D4992" s="4"/>
      <c r="E4992" s="4"/>
      <c r="F4992" s="4"/>
    </row>
    <row r="4993" spans="1:6" x14ac:dyDescent="0.3">
      <c r="A4993" s="7"/>
      <c r="B4993" s="4"/>
      <c r="C4993" s="4"/>
      <c r="D4993" s="4"/>
      <c r="E4993" s="4"/>
      <c r="F4993" s="4"/>
    </row>
    <row r="4994" spans="1:6" x14ac:dyDescent="0.3">
      <c r="A4994" s="7"/>
      <c r="B4994" s="4"/>
      <c r="C4994" s="4"/>
      <c r="D4994" s="4"/>
      <c r="E4994" s="4"/>
      <c r="F4994" s="4"/>
    </row>
    <row r="4995" spans="1:6" x14ac:dyDescent="0.3">
      <c r="A4995" s="7"/>
      <c r="B4995" s="4"/>
      <c r="C4995" s="4"/>
      <c r="D4995" s="4"/>
      <c r="E4995" s="4"/>
      <c r="F4995" s="4"/>
    </row>
    <row r="4996" spans="1:6" x14ac:dyDescent="0.3">
      <c r="A4996" s="7"/>
      <c r="B4996" s="4"/>
      <c r="C4996" s="4"/>
      <c r="D4996" s="4"/>
      <c r="E4996" s="4"/>
      <c r="F4996" s="4"/>
    </row>
    <row r="4997" spans="1:6" x14ac:dyDescent="0.3">
      <c r="A4997" s="7"/>
      <c r="B4997" s="4"/>
      <c r="C4997" s="4"/>
      <c r="D4997" s="4"/>
      <c r="E4997" s="4"/>
      <c r="F4997" s="4"/>
    </row>
    <row r="4998" spans="1:6" x14ac:dyDescent="0.3">
      <c r="A4998" s="7"/>
      <c r="B4998" s="4"/>
      <c r="C4998" s="4"/>
      <c r="D4998" s="4"/>
      <c r="E4998" s="4"/>
      <c r="F4998" s="4"/>
    </row>
    <row r="4999" spans="1:6" x14ac:dyDescent="0.3">
      <c r="A4999" s="7"/>
      <c r="B4999" s="4"/>
      <c r="C4999" s="4"/>
      <c r="D4999" s="4"/>
      <c r="E4999" s="4"/>
      <c r="F4999" s="4"/>
    </row>
    <row r="5000" spans="1:6" x14ac:dyDescent="0.3">
      <c r="A5000" s="7"/>
      <c r="B5000" s="4"/>
      <c r="C5000" s="4"/>
      <c r="D5000" s="4"/>
      <c r="E5000" s="4"/>
      <c r="F5000" s="4"/>
    </row>
    <row r="5001" spans="1:6" x14ac:dyDescent="0.3">
      <c r="A5001" s="7"/>
      <c r="B5001" s="4"/>
      <c r="C5001" s="4"/>
      <c r="D5001" s="4"/>
      <c r="E5001" s="4"/>
      <c r="F5001" s="4"/>
    </row>
    <row r="5002" spans="1:6" x14ac:dyDescent="0.3">
      <c r="A5002" s="7"/>
      <c r="B5002" s="4"/>
      <c r="C5002" s="4"/>
      <c r="D5002" s="4"/>
      <c r="E5002" s="4"/>
      <c r="F5002" s="4"/>
    </row>
    <row r="5003" spans="1:6" x14ac:dyDescent="0.3">
      <c r="A5003" s="7"/>
      <c r="B5003" s="4"/>
      <c r="C5003" s="4"/>
      <c r="D5003" s="4"/>
      <c r="E5003" s="4"/>
      <c r="F5003" s="4"/>
    </row>
    <row r="5004" spans="1:6" x14ac:dyDescent="0.3">
      <c r="A5004" s="7"/>
      <c r="B5004" s="4"/>
      <c r="C5004" s="4"/>
      <c r="D5004" s="4"/>
      <c r="E5004" s="4"/>
      <c r="F5004" s="4"/>
    </row>
    <row r="5005" spans="1:6" x14ac:dyDescent="0.3">
      <c r="A5005" s="7"/>
      <c r="B5005" s="4"/>
      <c r="C5005" s="4"/>
      <c r="D5005" s="4"/>
      <c r="E5005" s="4"/>
      <c r="F5005" s="4"/>
    </row>
    <row r="5006" spans="1:6" x14ac:dyDescent="0.3">
      <c r="A5006" s="7"/>
      <c r="B5006" s="4"/>
      <c r="C5006" s="4"/>
      <c r="D5006" s="4"/>
      <c r="E5006" s="4"/>
      <c r="F5006" s="4"/>
    </row>
    <row r="5007" spans="1:6" x14ac:dyDescent="0.3">
      <c r="A5007" s="7"/>
      <c r="B5007" s="4"/>
      <c r="C5007" s="4"/>
      <c r="D5007" s="4"/>
      <c r="E5007" s="4"/>
      <c r="F5007" s="4"/>
    </row>
    <row r="5008" spans="1:6" x14ac:dyDescent="0.3">
      <c r="A5008" s="7"/>
      <c r="B5008" s="4"/>
      <c r="C5008" s="4"/>
      <c r="D5008" s="4"/>
      <c r="E5008" s="4"/>
      <c r="F5008" s="4"/>
    </row>
    <row r="5009" spans="1:6" x14ac:dyDescent="0.3">
      <c r="A5009" s="7"/>
      <c r="B5009" s="4"/>
      <c r="C5009" s="4"/>
      <c r="D5009" s="4"/>
      <c r="E5009" s="4"/>
      <c r="F5009" s="4"/>
    </row>
    <row r="5010" spans="1:6" x14ac:dyDescent="0.3">
      <c r="A5010" s="7"/>
      <c r="B5010" s="4"/>
      <c r="C5010" s="4"/>
      <c r="D5010" s="4"/>
      <c r="E5010" s="4"/>
      <c r="F5010" s="4"/>
    </row>
    <row r="5011" spans="1:6" x14ac:dyDescent="0.3">
      <c r="A5011" s="7"/>
      <c r="B5011" s="4"/>
      <c r="C5011" s="4"/>
      <c r="D5011" s="4"/>
      <c r="E5011" s="4"/>
      <c r="F5011" s="4"/>
    </row>
    <row r="5012" spans="1:6" x14ac:dyDescent="0.3">
      <c r="A5012" s="7"/>
      <c r="B5012" s="4"/>
      <c r="C5012" s="4"/>
      <c r="D5012" s="4"/>
      <c r="E5012" s="4"/>
      <c r="F5012" s="4"/>
    </row>
    <row r="5013" spans="1:6" x14ac:dyDescent="0.3">
      <c r="A5013" s="7"/>
      <c r="B5013" s="4"/>
      <c r="C5013" s="4"/>
      <c r="D5013" s="4"/>
      <c r="E5013" s="4"/>
      <c r="F5013" s="4"/>
    </row>
    <row r="5014" spans="1:6" x14ac:dyDescent="0.3">
      <c r="A5014" s="7"/>
      <c r="B5014" s="4"/>
      <c r="C5014" s="4"/>
      <c r="D5014" s="4"/>
      <c r="E5014" s="4"/>
      <c r="F5014" s="4"/>
    </row>
    <row r="5015" spans="1:6" x14ac:dyDescent="0.3">
      <c r="A5015" s="7"/>
      <c r="B5015" s="4"/>
      <c r="C5015" s="4"/>
      <c r="D5015" s="4"/>
      <c r="E5015" s="4"/>
      <c r="F5015" s="4"/>
    </row>
    <row r="5016" spans="1:6" x14ac:dyDescent="0.3">
      <c r="A5016" s="7"/>
      <c r="B5016" s="4"/>
      <c r="C5016" s="4"/>
      <c r="D5016" s="4"/>
      <c r="E5016" s="4"/>
      <c r="F5016" s="4"/>
    </row>
    <row r="5017" spans="1:6" x14ac:dyDescent="0.3">
      <c r="A5017" s="7"/>
      <c r="B5017" s="4"/>
      <c r="C5017" s="4"/>
      <c r="D5017" s="4"/>
      <c r="E5017" s="4"/>
      <c r="F5017" s="4"/>
    </row>
    <row r="5018" spans="1:6" x14ac:dyDescent="0.3">
      <c r="A5018" s="7"/>
      <c r="B5018" s="4"/>
      <c r="C5018" s="4"/>
      <c r="D5018" s="4"/>
      <c r="E5018" s="4"/>
      <c r="F5018" s="4"/>
    </row>
    <row r="5019" spans="1:6" x14ac:dyDescent="0.3">
      <c r="A5019" s="7"/>
      <c r="B5019" s="4"/>
      <c r="C5019" s="4"/>
      <c r="D5019" s="4"/>
      <c r="E5019" s="4"/>
      <c r="F5019" s="4"/>
    </row>
    <row r="5020" spans="1:6" x14ac:dyDescent="0.3">
      <c r="A5020" s="7"/>
      <c r="B5020" s="4"/>
      <c r="C5020" s="4"/>
      <c r="D5020" s="4"/>
      <c r="E5020" s="4"/>
      <c r="F5020" s="4"/>
    </row>
    <row r="5021" spans="1:6" x14ac:dyDescent="0.3">
      <c r="A5021" s="7"/>
      <c r="B5021" s="4"/>
      <c r="C5021" s="4"/>
      <c r="D5021" s="4"/>
      <c r="E5021" s="4"/>
      <c r="F5021" s="4"/>
    </row>
    <row r="5022" spans="1:6" x14ac:dyDescent="0.3">
      <c r="A5022" s="7"/>
      <c r="B5022" s="4"/>
      <c r="C5022" s="4"/>
      <c r="D5022" s="4"/>
      <c r="E5022" s="4"/>
      <c r="F5022" s="4"/>
    </row>
    <row r="5023" spans="1:6" x14ac:dyDescent="0.3">
      <c r="A5023" s="7"/>
      <c r="B5023" s="4"/>
      <c r="C5023" s="4"/>
      <c r="D5023" s="4"/>
      <c r="E5023" s="4"/>
      <c r="F5023" s="4"/>
    </row>
    <row r="5024" spans="1:6" x14ac:dyDescent="0.3">
      <c r="A5024" s="7"/>
      <c r="B5024" s="4"/>
      <c r="C5024" s="4"/>
      <c r="D5024" s="4"/>
      <c r="E5024" s="4"/>
      <c r="F5024" s="4"/>
    </row>
    <row r="5025" spans="1:6" x14ac:dyDescent="0.3">
      <c r="A5025" s="7"/>
      <c r="B5025" s="4"/>
      <c r="C5025" s="4"/>
      <c r="D5025" s="4"/>
      <c r="E5025" s="4"/>
      <c r="F5025" s="4"/>
    </row>
    <row r="5026" spans="1:6" x14ac:dyDescent="0.3">
      <c r="A5026" s="7"/>
      <c r="B5026" s="4"/>
      <c r="C5026" s="4"/>
      <c r="D5026" s="4"/>
      <c r="E5026" s="4"/>
      <c r="F5026" s="4"/>
    </row>
    <row r="5027" spans="1:6" x14ac:dyDescent="0.3">
      <c r="A5027" s="7"/>
      <c r="B5027" s="4"/>
      <c r="C5027" s="4"/>
      <c r="D5027" s="4"/>
      <c r="E5027" s="4"/>
      <c r="F5027" s="4"/>
    </row>
    <row r="5028" spans="1:6" x14ac:dyDescent="0.3">
      <c r="A5028" s="7"/>
      <c r="B5028" s="4"/>
      <c r="C5028" s="4"/>
      <c r="D5028" s="4"/>
      <c r="E5028" s="4"/>
      <c r="F5028" s="4"/>
    </row>
    <row r="5029" spans="1:6" x14ac:dyDescent="0.3">
      <c r="A5029" s="7"/>
      <c r="B5029" s="4"/>
      <c r="C5029" s="4"/>
      <c r="D5029" s="4"/>
      <c r="E5029" s="4"/>
      <c r="F5029" s="4"/>
    </row>
    <row r="5030" spans="1:6" x14ac:dyDescent="0.3">
      <c r="A5030" s="7"/>
      <c r="B5030" s="4"/>
      <c r="C5030" s="4"/>
      <c r="D5030" s="4"/>
      <c r="E5030" s="4"/>
      <c r="F5030" s="4"/>
    </row>
    <row r="5031" spans="1:6" x14ac:dyDescent="0.3">
      <c r="A5031" s="7"/>
      <c r="B5031" s="4"/>
      <c r="C5031" s="4"/>
      <c r="D5031" s="4"/>
      <c r="E5031" s="4"/>
      <c r="F5031" s="4"/>
    </row>
    <row r="5032" spans="1:6" x14ac:dyDescent="0.3">
      <c r="A5032" s="7"/>
      <c r="B5032" s="4"/>
      <c r="C5032" s="4"/>
      <c r="D5032" s="4"/>
      <c r="E5032" s="4"/>
      <c r="F5032" s="4"/>
    </row>
    <row r="5033" spans="1:6" x14ac:dyDescent="0.3">
      <c r="A5033" s="7"/>
      <c r="B5033" s="4"/>
      <c r="C5033" s="4"/>
      <c r="D5033" s="4"/>
      <c r="E5033" s="4"/>
      <c r="F5033" s="4"/>
    </row>
    <row r="5034" spans="1:6" x14ac:dyDescent="0.3">
      <c r="A5034" s="7"/>
      <c r="B5034" s="4"/>
      <c r="C5034" s="4"/>
      <c r="D5034" s="4"/>
      <c r="E5034" s="4"/>
      <c r="F5034" s="4"/>
    </row>
    <row r="5035" spans="1:6" x14ac:dyDescent="0.3">
      <c r="A5035" s="7"/>
      <c r="B5035" s="4"/>
      <c r="C5035" s="4"/>
      <c r="D5035" s="4"/>
      <c r="E5035" s="4"/>
      <c r="F5035" s="4"/>
    </row>
    <row r="5036" spans="1:6" x14ac:dyDescent="0.3">
      <c r="A5036" s="7"/>
      <c r="B5036" s="4"/>
      <c r="C5036" s="4"/>
      <c r="D5036" s="4"/>
      <c r="E5036" s="4"/>
      <c r="F5036" s="4"/>
    </row>
    <row r="5037" spans="1:6" x14ac:dyDescent="0.3">
      <c r="A5037" s="7"/>
      <c r="B5037" s="4"/>
      <c r="C5037" s="4"/>
      <c r="D5037" s="4"/>
      <c r="E5037" s="4"/>
      <c r="F5037" s="4"/>
    </row>
    <row r="5038" spans="1:6" x14ac:dyDescent="0.3">
      <c r="A5038" s="7"/>
      <c r="B5038" s="4"/>
      <c r="C5038" s="4"/>
      <c r="D5038" s="4"/>
      <c r="E5038" s="4"/>
      <c r="F5038" s="4"/>
    </row>
    <row r="5039" spans="1:6" x14ac:dyDescent="0.3">
      <c r="A5039" s="7"/>
      <c r="B5039" s="4"/>
      <c r="C5039" s="4"/>
      <c r="D5039" s="4"/>
      <c r="E5039" s="4"/>
      <c r="F5039" s="4"/>
    </row>
    <row r="5040" spans="1:6" x14ac:dyDescent="0.3">
      <c r="A5040" s="7"/>
      <c r="B5040" s="4"/>
      <c r="C5040" s="4"/>
      <c r="D5040" s="4"/>
      <c r="E5040" s="4"/>
      <c r="F5040" s="4"/>
    </row>
    <row r="5041" spans="1:6" x14ac:dyDescent="0.3">
      <c r="A5041" s="7"/>
      <c r="B5041" s="4"/>
      <c r="C5041" s="4"/>
      <c r="D5041" s="4"/>
      <c r="E5041" s="4"/>
      <c r="F5041" s="4"/>
    </row>
    <row r="5042" spans="1:6" x14ac:dyDescent="0.3">
      <c r="A5042" s="7"/>
      <c r="B5042" s="4"/>
      <c r="C5042" s="4"/>
      <c r="D5042" s="4"/>
      <c r="E5042" s="4"/>
      <c r="F5042" s="4"/>
    </row>
    <row r="5043" spans="1:6" x14ac:dyDescent="0.3">
      <c r="A5043" s="7"/>
      <c r="B5043" s="4"/>
      <c r="C5043" s="4"/>
      <c r="D5043" s="4"/>
      <c r="E5043" s="4"/>
      <c r="F5043" s="4"/>
    </row>
    <row r="5044" spans="1:6" x14ac:dyDescent="0.3">
      <c r="A5044" s="7"/>
      <c r="B5044" s="4"/>
      <c r="C5044" s="4"/>
      <c r="D5044" s="4"/>
      <c r="E5044" s="4"/>
      <c r="F5044" s="4"/>
    </row>
    <row r="5045" spans="1:6" x14ac:dyDescent="0.3">
      <c r="A5045" s="7"/>
      <c r="B5045" s="4"/>
      <c r="C5045" s="4"/>
      <c r="D5045" s="4"/>
      <c r="E5045" s="4"/>
      <c r="F5045" s="4"/>
    </row>
    <row r="5046" spans="1:6" x14ac:dyDescent="0.3">
      <c r="A5046" s="7"/>
      <c r="B5046" s="4"/>
      <c r="C5046" s="4"/>
      <c r="D5046" s="4"/>
      <c r="E5046" s="4"/>
      <c r="F5046" s="4"/>
    </row>
    <row r="5047" spans="1:6" x14ac:dyDescent="0.3">
      <c r="A5047" s="7"/>
      <c r="B5047" s="4"/>
      <c r="C5047" s="4"/>
      <c r="D5047" s="4"/>
      <c r="E5047" s="4"/>
      <c r="F5047" s="4"/>
    </row>
    <row r="5048" spans="1:6" x14ac:dyDescent="0.3">
      <c r="A5048" s="7"/>
      <c r="B5048" s="4"/>
      <c r="C5048" s="4"/>
      <c r="D5048" s="4"/>
      <c r="E5048" s="4"/>
      <c r="F5048" s="4"/>
    </row>
    <row r="5049" spans="1:6" x14ac:dyDescent="0.3">
      <c r="A5049" s="7"/>
      <c r="B5049" s="4"/>
      <c r="C5049" s="4"/>
      <c r="D5049" s="4"/>
      <c r="E5049" s="4"/>
      <c r="F5049" s="4"/>
    </row>
    <row r="5050" spans="1:6" x14ac:dyDescent="0.3">
      <c r="A5050" s="7"/>
      <c r="B5050" s="4"/>
      <c r="C5050" s="4"/>
      <c r="D5050" s="4"/>
      <c r="E5050" s="4"/>
      <c r="F5050" s="4"/>
    </row>
    <row r="5051" spans="1:6" x14ac:dyDescent="0.3">
      <c r="A5051" s="7"/>
      <c r="B5051" s="4"/>
      <c r="C5051" s="4"/>
      <c r="D5051" s="4"/>
      <c r="E5051" s="4"/>
      <c r="F5051" s="4"/>
    </row>
    <row r="5052" spans="1:6" x14ac:dyDescent="0.3">
      <c r="A5052" s="7"/>
      <c r="B5052" s="4"/>
      <c r="C5052" s="4"/>
      <c r="D5052" s="4"/>
      <c r="E5052" s="4"/>
      <c r="F5052" s="4"/>
    </row>
    <row r="5053" spans="1:6" x14ac:dyDescent="0.3">
      <c r="A5053" s="7"/>
      <c r="B5053" s="4"/>
      <c r="C5053" s="4"/>
      <c r="D5053" s="4"/>
      <c r="E5053" s="4"/>
      <c r="F5053" s="4"/>
    </row>
    <row r="5054" spans="1:6" x14ac:dyDescent="0.3">
      <c r="A5054" s="7"/>
      <c r="B5054" s="4"/>
      <c r="C5054" s="4"/>
      <c r="D5054" s="4"/>
      <c r="E5054" s="4"/>
      <c r="F5054" s="4"/>
    </row>
    <row r="5055" spans="1:6" x14ac:dyDescent="0.3">
      <c r="A5055" s="7"/>
      <c r="B5055" s="4"/>
      <c r="C5055" s="4"/>
      <c r="D5055" s="4"/>
      <c r="E5055" s="4"/>
      <c r="F5055" s="4"/>
    </row>
    <row r="5056" spans="1:6" x14ac:dyDescent="0.3">
      <c r="A5056" s="7"/>
      <c r="B5056" s="4"/>
      <c r="C5056" s="4"/>
      <c r="D5056" s="4"/>
      <c r="E5056" s="4"/>
      <c r="F5056" s="4"/>
    </row>
    <row r="5057" spans="1:6" x14ac:dyDescent="0.3">
      <c r="A5057" s="7"/>
      <c r="B5057" s="4"/>
      <c r="C5057" s="4"/>
      <c r="D5057" s="4"/>
      <c r="E5057" s="4"/>
      <c r="F5057" s="4"/>
    </row>
    <row r="5058" spans="1:6" x14ac:dyDescent="0.3">
      <c r="A5058" s="7"/>
      <c r="B5058" s="4"/>
      <c r="C5058" s="4"/>
      <c r="D5058" s="4"/>
      <c r="E5058" s="4"/>
      <c r="F5058" s="4"/>
    </row>
    <row r="5059" spans="1:6" x14ac:dyDescent="0.3">
      <c r="A5059" s="7"/>
      <c r="B5059" s="4"/>
      <c r="C5059" s="4"/>
      <c r="D5059" s="4"/>
      <c r="E5059" s="4"/>
      <c r="F5059" s="4"/>
    </row>
    <row r="5060" spans="1:6" x14ac:dyDescent="0.3">
      <c r="A5060" s="7"/>
      <c r="B5060" s="4"/>
      <c r="C5060" s="4"/>
      <c r="D5060" s="4"/>
      <c r="E5060" s="4"/>
      <c r="F5060" s="4"/>
    </row>
    <row r="5061" spans="1:6" x14ac:dyDescent="0.3">
      <c r="A5061" s="7"/>
      <c r="B5061" s="4"/>
      <c r="C5061" s="4"/>
      <c r="D5061" s="4"/>
      <c r="E5061" s="4"/>
      <c r="F5061" s="4"/>
    </row>
    <row r="5062" spans="1:6" x14ac:dyDescent="0.3">
      <c r="A5062" s="7"/>
      <c r="B5062" s="4"/>
      <c r="C5062" s="4"/>
      <c r="D5062" s="4"/>
      <c r="E5062" s="4"/>
      <c r="F5062" s="4"/>
    </row>
    <row r="5063" spans="1:6" x14ac:dyDescent="0.3">
      <c r="A5063" s="7"/>
      <c r="B5063" s="4"/>
      <c r="C5063" s="4"/>
      <c r="D5063" s="4"/>
      <c r="E5063" s="4"/>
      <c r="F5063" s="4"/>
    </row>
    <row r="5064" spans="1:6" x14ac:dyDescent="0.3">
      <c r="A5064" s="7"/>
      <c r="B5064" s="4"/>
      <c r="C5064" s="4"/>
      <c r="D5064" s="4"/>
      <c r="E5064" s="4"/>
      <c r="F5064" s="4"/>
    </row>
    <row r="5065" spans="1:6" x14ac:dyDescent="0.3">
      <c r="A5065" s="7"/>
      <c r="B5065" s="4"/>
      <c r="C5065" s="4"/>
      <c r="D5065" s="4"/>
      <c r="E5065" s="4"/>
      <c r="F5065" s="4"/>
    </row>
    <row r="5066" spans="1:6" x14ac:dyDescent="0.3">
      <c r="A5066" s="7"/>
      <c r="B5066" s="4"/>
      <c r="C5066" s="4"/>
      <c r="D5066" s="4"/>
      <c r="E5066" s="4"/>
      <c r="F5066" s="4"/>
    </row>
    <row r="5067" spans="1:6" x14ac:dyDescent="0.3">
      <c r="A5067" s="7"/>
      <c r="B5067" s="4"/>
      <c r="C5067" s="4"/>
      <c r="D5067" s="4"/>
      <c r="E5067" s="4"/>
      <c r="F5067" s="4"/>
    </row>
    <row r="5068" spans="1:6" x14ac:dyDescent="0.3">
      <c r="A5068" s="7"/>
      <c r="B5068" s="4"/>
      <c r="C5068" s="4"/>
      <c r="D5068" s="4"/>
      <c r="E5068" s="4"/>
      <c r="F5068" s="4"/>
    </row>
    <row r="5069" spans="1:6" x14ac:dyDescent="0.3">
      <c r="A5069" s="7"/>
      <c r="B5069" s="4"/>
      <c r="C5069" s="4"/>
      <c r="D5069" s="4"/>
      <c r="E5069" s="4"/>
      <c r="F5069" s="4"/>
    </row>
    <row r="5070" spans="1:6" x14ac:dyDescent="0.3">
      <c r="A5070" s="7"/>
      <c r="B5070" s="4"/>
      <c r="C5070" s="4"/>
      <c r="D5070" s="4"/>
      <c r="E5070" s="4"/>
      <c r="F5070" s="4"/>
    </row>
    <row r="5071" spans="1:6" x14ac:dyDescent="0.3">
      <c r="A5071" s="7"/>
      <c r="B5071" s="4"/>
      <c r="C5071" s="4"/>
      <c r="D5071" s="4"/>
      <c r="E5071" s="4"/>
      <c r="F5071" s="4"/>
    </row>
    <row r="5072" spans="1:6" x14ac:dyDescent="0.3">
      <c r="A5072" s="7"/>
      <c r="B5072" s="4"/>
      <c r="C5072" s="4"/>
      <c r="D5072" s="4"/>
      <c r="E5072" s="4"/>
      <c r="F5072" s="4"/>
    </row>
    <row r="5073" spans="1:6" x14ac:dyDescent="0.3">
      <c r="A5073" s="7"/>
      <c r="B5073" s="4"/>
      <c r="C5073" s="4"/>
      <c r="D5073" s="4"/>
      <c r="E5073" s="4"/>
      <c r="F5073" s="4"/>
    </row>
    <row r="5074" spans="1:6" x14ac:dyDescent="0.3">
      <c r="A5074" s="7"/>
      <c r="B5074" s="4"/>
      <c r="C5074" s="4"/>
      <c r="D5074" s="4"/>
      <c r="E5074" s="4"/>
      <c r="F5074" s="4"/>
    </row>
    <row r="5075" spans="1:6" x14ac:dyDescent="0.3">
      <c r="A5075" s="7"/>
      <c r="B5075" s="4"/>
      <c r="C5075" s="4"/>
      <c r="D5075" s="4"/>
      <c r="E5075" s="4"/>
      <c r="F5075" s="4"/>
    </row>
    <row r="5076" spans="1:6" x14ac:dyDescent="0.3">
      <c r="A5076" s="7"/>
      <c r="B5076" s="4"/>
      <c r="C5076" s="4"/>
      <c r="D5076" s="4"/>
      <c r="E5076" s="4"/>
      <c r="F5076" s="4"/>
    </row>
    <row r="5077" spans="1:6" x14ac:dyDescent="0.3">
      <c r="A5077" s="7"/>
      <c r="B5077" s="4"/>
      <c r="C5077" s="4"/>
      <c r="D5077" s="4"/>
      <c r="E5077" s="4"/>
      <c r="F5077" s="4"/>
    </row>
    <row r="5078" spans="1:6" x14ac:dyDescent="0.3">
      <c r="A5078" s="7"/>
      <c r="B5078" s="4"/>
      <c r="C5078" s="4"/>
      <c r="D5078" s="4"/>
      <c r="E5078" s="4"/>
      <c r="F5078" s="4"/>
    </row>
    <row r="5079" spans="1:6" x14ac:dyDescent="0.3">
      <c r="A5079" s="7"/>
      <c r="B5079" s="4"/>
      <c r="C5079" s="4"/>
      <c r="D5079" s="4"/>
      <c r="E5079" s="4"/>
      <c r="F5079" s="4"/>
    </row>
    <row r="5080" spans="1:6" x14ac:dyDescent="0.3">
      <c r="A5080" s="7"/>
      <c r="B5080" s="4"/>
      <c r="C5080" s="4"/>
      <c r="D5080" s="4"/>
      <c r="E5080" s="4"/>
      <c r="F5080" s="4"/>
    </row>
    <row r="5081" spans="1:6" x14ac:dyDescent="0.3">
      <c r="A5081" s="7"/>
      <c r="B5081" s="4"/>
      <c r="C5081" s="4"/>
      <c r="D5081" s="4"/>
      <c r="E5081" s="4"/>
      <c r="F5081" s="4"/>
    </row>
    <row r="5082" spans="1:6" x14ac:dyDescent="0.3">
      <c r="A5082" s="7"/>
      <c r="B5082" s="4"/>
      <c r="C5082" s="4"/>
      <c r="D5082" s="4"/>
      <c r="E5082" s="4"/>
      <c r="F5082" s="4"/>
    </row>
    <row r="5083" spans="1:6" x14ac:dyDescent="0.3">
      <c r="A5083" s="7"/>
      <c r="B5083" s="4"/>
      <c r="C5083" s="4"/>
      <c r="D5083" s="4"/>
      <c r="E5083" s="4"/>
      <c r="F5083" s="4"/>
    </row>
    <row r="5084" spans="1:6" x14ac:dyDescent="0.3">
      <c r="A5084" s="7"/>
      <c r="B5084" s="4"/>
      <c r="C5084" s="4"/>
      <c r="D5084" s="4"/>
      <c r="E5084" s="4"/>
      <c r="F5084" s="4"/>
    </row>
    <row r="5085" spans="1:6" x14ac:dyDescent="0.3">
      <c r="A5085" s="7"/>
      <c r="B5085" s="4"/>
      <c r="C5085" s="4"/>
      <c r="D5085" s="4"/>
      <c r="E5085" s="4"/>
      <c r="F5085" s="4"/>
    </row>
    <row r="5086" spans="1:6" x14ac:dyDescent="0.3">
      <c r="A5086" s="7"/>
      <c r="B5086" s="4"/>
      <c r="C5086" s="4"/>
      <c r="D5086" s="4"/>
      <c r="E5086" s="4"/>
      <c r="F5086" s="4"/>
    </row>
    <row r="5087" spans="1:6" x14ac:dyDescent="0.3">
      <c r="A5087" s="7"/>
      <c r="B5087" s="4"/>
      <c r="C5087" s="4"/>
      <c r="D5087" s="4"/>
      <c r="E5087" s="4"/>
      <c r="F5087" s="4"/>
    </row>
    <row r="5088" spans="1:6" x14ac:dyDescent="0.3">
      <c r="A5088" s="7"/>
      <c r="B5088" s="4"/>
      <c r="C5088" s="4"/>
      <c r="D5088" s="4"/>
      <c r="E5088" s="4"/>
      <c r="F5088" s="4"/>
    </row>
    <row r="5089" spans="1:6" x14ac:dyDescent="0.3">
      <c r="A5089" s="7"/>
      <c r="B5089" s="4"/>
      <c r="C5089" s="4"/>
      <c r="D5089" s="4"/>
      <c r="E5089" s="4"/>
      <c r="F5089" s="4"/>
    </row>
    <row r="5090" spans="1:6" x14ac:dyDescent="0.3">
      <c r="A5090" s="7"/>
      <c r="B5090" s="4"/>
      <c r="C5090" s="4"/>
      <c r="D5090" s="4"/>
      <c r="E5090" s="4"/>
      <c r="F5090" s="4"/>
    </row>
    <row r="5091" spans="1:6" x14ac:dyDescent="0.3">
      <c r="A5091" s="7"/>
      <c r="B5091" s="4"/>
      <c r="C5091" s="4"/>
      <c r="D5091" s="4"/>
      <c r="E5091" s="4"/>
      <c r="F5091" s="4"/>
    </row>
    <row r="5092" spans="1:6" x14ac:dyDescent="0.3">
      <c r="A5092" s="7"/>
      <c r="B5092" s="4"/>
      <c r="C5092" s="4"/>
      <c r="D5092" s="4"/>
      <c r="E5092" s="4"/>
      <c r="F5092" s="4"/>
    </row>
    <row r="5093" spans="1:6" x14ac:dyDescent="0.3">
      <c r="A5093" s="7"/>
      <c r="B5093" s="4"/>
      <c r="C5093" s="4"/>
      <c r="D5093" s="4"/>
      <c r="E5093" s="4"/>
      <c r="F5093" s="4"/>
    </row>
    <row r="5094" spans="1:6" x14ac:dyDescent="0.3">
      <c r="A5094" s="7"/>
      <c r="B5094" s="4"/>
      <c r="C5094" s="4"/>
      <c r="D5094" s="4"/>
      <c r="E5094" s="4"/>
      <c r="F5094" s="4"/>
    </row>
    <row r="5095" spans="1:6" x14ac:dyDescent="0.3">
      <c r="A5095" s="7"/>
      <c r="B5095" s="4"/>
      <c r="C5095" s="4"/>
      <c r="D5095" s="4"/>
      <c r="E5095" s="4"/>
      <c r="F5095" s="4"/>
    </row>
    <row r="5096" spans="1:6" x14ac:dyDescent="0.3">
      <c r="A5096" s="7"/>
      <c r="B5096" s="4"/>
      <c r="C5096" s="4"/>
      <c r="D5096" s="4"/>
      <c r="E5096" s="4"/>
      <c r="F5096" s="4"/>
    </row>
    <row r="5097" spans="1:6" x14ac:dyDescent="0.3">
      <c r="A5097" s="7"/>
      <c r="B5097" s="4"/>
      <c r="C5097" s="4"/>
      <c r="D5097" s="4"/>
      <c r="E5097" s="4"/>
      <c r="F5097" s="4"/>
    </row>
    <row r="5098" spans="1:6" x14ac:dyDescent="0.3">
      <c r="A5098" s="7"/>
      <c r="B5098" s="4"/>
      <c r="C5098" s="4"/>
      <c r="D5098" s="4"/>
      <c r="E5098" s="4"/>
      <c r="F5098" s="4"/>
    </row>
    <row r="5099" spans="1:6" x14ac:dyDescent="0.3">
      <c r="A5099" s="7"/>
      <c r="B5099" s="4"/>
      <c r="C5099" s="4"/>
      <c r="D5099" s="4"/>
      <c r="E5099" s="4"/>
      <c r="F5099" s="4"/>
    </row>
    <row r="5100" spans="1:6" x14ac:dyDescent="0.3">
      <c r="A5100" s="7"/>
      <c r="B5100" s="4"/>
      <c r="C5100" s="4"/>
      <c r="D5100" s="4"/>
      <c r="E5100" s="4"/>
      <c r="F5100" s="4"/>
    </row>
    <row r="5101" spans="1:6" x14ac:dyDescent="0.3">
      <c r="A5101" s="7"/>
      <c r="B5101" s="4"/>
      <c r="C5101" s="4"/>
      <c r="D5101" s="4"/>
      <c r="E5101" s="4"/>
      <c r="F5101" s="4"/>
    </row>
    <row r="5102" spans="1:6" x14ac:dyDescent="0.3">
      <c r="A5102" s="7"/>
      <c r="B5102" s="4"/>
      <c r="C5102" s="4"/>
      <c r="D5102" s="4"/>
      <c r="E5102" s="4"/>
      <c r="F5102" s="4"/>
    </row>
    <row r="5103" spans="1:6" x14ac:dyDescent="0.3">
      <c r="A5103" s="7"/>
      <c r="B5103" s="4"/>
      <c r="C5103" s="4"/>
      <c r="D5103" s="4"/>
      <c r="E5103" s="4"/>
      <c r="F5103" s="4"/>
    </row>
    <row r="5104" spans="1:6" x14ac:dyDescent="0.3">
      <c r="A5104" s="7"/>
      <c r="B5104" s="4"/>
      <c r="C5104" s="4"/>
      <c r="D5104" s="4"/>
      <c r="E5104" s="4"/>
      <c r="F5104" s="4"/>
    </row>
    <row r="5105" spans="1:6" x14ac:dyDescent="0.3">
      <c r="A5105" s="7"/>
      <c r="B5105" s="4"/>
      <c r="C5105" s="4"/>
      <c r="D5105" s="4"/>
      <c r="E5105" s="4"/>
      <c r="F5105" s="4"/>
    </row>
    <row r="5106" spans="1:6" x14ac:dyDescent="0.3">
      <c r="A5106" s="7"/>
      <c r="B5106" s="4"/>
      <c r="C5106" s="4"/>
      <c r="D5106" s="4"/>
      <c r="E5106" s="4"/>
      <c r="F5106" s="4"/>
    </row>
    <row r="5107" spans="1:6" x14ac:dyDescent="0.3">
      <c r="A5107" s="7"/>
      <c r="B5107" s="4"/>
      <c r="C5107" s="4"/>
      <c r="D5107" s="4"/>
      <c r="E5107" s="4"/>
      <c r="F5107" s="4"/>
    </row>
    <row r="5108" spans="1:6" x14ac:dyDescent="0.3">
      <c r="A5108" s="7"/>
      <c r="B5108" s="4"/>
      <c r="C5108" s="4"/>
      <c r="D5108" s="4"/>
      <c r="E5108" s="4"/>
      <c r="F5108" s="4"/>
    </row>
    <row r="5109" spans="1:6" x14ac:dyDescent="0.3">
      <c r="A5109" s="7"/>
      <c r="B5109" s="4"/>
      <c r="C5109" s="4"/>
      <c r="D5109" s="4"/>
      <c r="E5109" s="4"/>
      <c r="F5109" s="4"/>
    </row>
    <row r="5110" spans="1:6" x14ac:dyDescent="0.3">
      <c r="A5110" s="7"/>
      <c r="B5110" s="4"/>
      <c r="C5110" s="4"/>
      <c r="D5110" s="4"/>
      <c r="E5110" s="4"/>
      <c r="F5110" s="4"/>
    </row>
    <row r="5111" spans="1:6" x14ac:dyDescent="0.3">
      <c r="A5111" s="7"/>
      <c r="B5111" s="4"/>
      <c r="C5111" s="4"/>
      <c r="D5111" s="4"/>
      <c r="E5111" s="4"/>
      <c r="F5111" s="4"/>
    </row>
    <row r="5112" spans="1:6" x14ac:dyDescent="0.3">
      <c r="A5112" s="7"/>
      <c r="B5112" s="4"/>
      <c r="C5112" s="4"/>
      <c r="D5112" s="4"/>
      <c r="E5112" s="4"/>
      <c r="F5112" s="4"/>
    </row>
    <row r="5113" spans="1:6" x14ac:dyDescent="0.3">
      <c r="A5113" s="7"/>
      <c r="B5113" s="4"/>
      <c r="C5113" s="4"/>
      <c r="D5113" s="4"/>
      <c r="E5113" s="4"/>
      <c r="F5113" s="4"/>
    </row>
    <row r="5114" spans="1:6" x14ac:dyDescent="0.3">
      <c r="A5114" s="7"/>
      <c r="B5114" s="4"/>
      <c r="C5114" s="4"/>
      <c r="D5114" s="4"/>
      <c r="E5114" s="4"/>
      <c r="F5114" s="4"/>
    </row>
    <row r="5115" spans="1:6" x14ac:dyDescent="0.3">
      <c r="A5115" s="7"/>
      <c r="B5115" s="4"/>
      <c r="C5115" s="4"/>
      <c r="D5115" s="4"/>
      <c r="E5115" s="4"/>
      <c r="F5115" s="4"/>
    </row>
    <row r="5116" spans="1:6" x14ac:dyDescent="0.3">
      <c r="A5116" s="7"/>
      <c r="B5116" s="4"/>
      <c r="C5116" s="4"/>
      <c r="D5116" s="4"/>
      <c r="E5116" s="4"/>
      <c r="F5116" s="4"/>
    </row>
    <row r="5117" spans="1:6" x14ac:dyDescent="0.3">
      <c r="A5117" s="7"/>
      <c r="B5117" s="4"/>
      <c r="C5117" s="4"/>
      <c r="D5117" s="4"/>
      <c r="E5117" s="4"/>
      <c r="F5117" s="4"/>
    </row>
    <row r="5118" spans="1:6" x14ac:dyDescent="0.3">
      <c r="A5118" s="7"/>
      <c r="B5118" s="4"/>
      <c r="C5118" s="4"/>
      <c r="D5118" s="4"/>
      <c r="E5118" s="4"/>
      <c r="F5118" s="4"/>
    </row>
    <row r="5119" spans="1:6" x14ac:dyDescent="0.3">
      <c r="A5119" s="7"/>
      <c r="B5119" s="4"/>
      <c r="C5119" s="4"/>
      <c r="D5119" s="4"/>
      <c r="E5119" s="4"/>
      <c r="F5119" s="4"/>
    </row>
    <row r="5120" spans="1:6" x14ac:dyDescent="0.3">
      <c r="A5120" s="7"/>
      <c r="B5120" s="4"/>
      <c r="C5120" s="4"/>
      <c r="D5120" s="4"/>
      <c r="E5120" s="4"/>
      <c r="F5120" s="4"/>
    </row>
    <row r="5121" spans="1:6" x14ac:dyDescent="0.3">
      <c r="A5121" s="7"/>
      <c r="B5121" s="4"/>
      <c r="C5121" s="4"/>
      <c r="D5121" s="4"/>
      <c r="E5121" s="4"/>
      <c r="F5121" s="4"/>
    </row>
    <row r="5122" spans="1:6" x14ac:dyDescent="0.3">
      <c r="A5122" s="7"/>
      <c r="B5122" s="4"/>
      <c r="C5122" s="4"/>
      <c r="D5122" s="4"/>
      <c r="E5122" s="4"/>
      <c r="F5122" s="4"/>
    </row>
    <row r="5123" spans="1:6" x14ac:dyDescent="0.3">
      <c r="A5123" s="7"/>
      <c r="B5123" s="4"/>
      <c r="C5123" s="4"/>
      <c r="D5123" s="4"/>
      <c r="E5123" s="4"/>
      <c r="F5123" s="4"/>
    </row>
    <row r="5124" spans="1:6" x14ac:dyDescent="0.3">
      <c r="A5124" s="7"/>
      <c r="B5124" s="4"/>
      <c r="C5124" s="4"/>
      <c r="D5124" s="4"/>
      <c r="E5124" s="4"/>
      <c r="F5124" s="4"/>
    </row>
    <row r="5125" spans="1:6" x14ac:dyDescent="0.3">
      <c r="A5125" s="7"/>
      <c r="B5125" s="4"/>
      <c r="C5125" s="4"/>
      <c r="D5125" s="4"/>
      <c r="E5125" s="4"/>
      <c r="F5125" s="4"/>
    </row>
    <row r="5126" spans="1:6" x14ac:dyDescent="0.3">
      <c r="A5126" s="7"/>
      <c r="B5126" s="4"/>
      <c r="C5126" s="4"/>
      <c r="D5126" s="4"/>
      <c r="E5126" s="4"/>
      <c r="F5126" s="4"/>
    </row>
    <row r="5127" spans="1:6" x14ac:dyDescent="0.3">
      <c r="A5127" s="7"/>
      <c r="B5127" s="4"/>
      <c r="C5127" s="4"/>
      <c r="D5127" s="4"/>
      <c r="E5127" s="4"/>
      <c r="F5127" s="4"/>
    </row>
    <row r="5128" spans="1:6" x14ac:dyDescent="0.3">
      <c r="A5128" s="7"/>
      <c r="B5128" s="4"/>
      <c r="C5128" s="4"/>
      <c r="D5128" s="4"/>
      <c r="E5128" s="4"/>
      <c r="F5128" s="4"/>
    </row>
    <row r="5129" spans="1:6" x14ac:dyDescent="0.3">
      <c r="A5129" s="7"/>
      <c r="B5129" s="4"/>
      <c r="C5129" s="4"/>
      <c r="D5129" s="4"/>
      <c r="E5129" s="4"/>
      <c r="F5129" s="4"/>
    </row>
    <row r="5130" spans="1:6" x14ac:dyDescent="0.3">
      <c r="A5130" s="7"/>
      <c r="B5130" s="4"/>
      <c r="C5130" s="4"/>
      <c r="D5130" s="4"/>
      <c r="E5130" s="4"/>
      <c r="F5130" s="4"/>
    </row>
    <row r="5131" spans="1:6" x14ac:dyDescent="0.3">
      <c r="A5131" s="7"/>
      <c r="B5131" s="4"/>
      <c r="C5131" s="4"/>
      <c r="D5131" s="4"/>
      <c r="E5131" s="4"/>
      <c r="F5131" s="4"/>
    </row>
    <row r="5132" spans="1:6" x14ac:dyDescent="0.3">
      <c r="A5132" s="7"/>
      <c r="B5132" s="4"/>
      <c r="C5132" s="4"/>
      <c r="D5132" s="4"/>
      <c r="E5132" s="4"/>
      <c r="F5132" s="4"/>
    </row>
    <row r="5133" spans="1:6" x14ac:dyDescent="0.3">
      <c r="A5133" s="7"/>
      <c r="B5133" s="4"/>
      <c r="C5133" s="4"/>
      <c r="D5133" s="4"/>
      <c r="E5133" s="4"/>
      <c r="F5133" s="4"/>
    </row>
    <row r="5134" spans="1:6" x14ac:dyDescent="0.3">
      <c r="A5134" s="7"/>
      <c r="B5134" s="4"/>
      <c r="C5134" s="4"/>
      <c r="D5134" s="4"/>
      <c r="E5134" s="4"/>
      <c r="F5134" s="4"/>
    </row>
    <row r="5135" spans="1:6" x14ac:dyDescent="0.3">
      <c r="A5135" s="7"/>
      <c r="B5135" s="4"/>
      <c r="C5135" s="4"/>
      <c r="D5135" s="4"/>
      <c r="E5135" s="4"/>
      <c r="F5135" s="4"/>
    </row>
    <row r="5136" spans="1:6" x14ac:dyDescent="0.3">
      <c r="A5136" s="7"/>
      <c r="B5136" s="4"/>
      <c r="C5136" s="4"/>
      <c r="D5136" s="4"/>
      <c r="E5136" s="4"/>
      <c r="F5136" s="4"/>
    </row>
    <row r="5137" spans="1:6" x14ac:dyDescent="0.3">
      <c r="A5137" s="7"/>
      <c r="B5137" s="4"/>
      <c r="C5137" s="4"/>
      <c r="D5137" s="4"/>
      <c r="E5137" s="4"/>
      <c r="F5137" s="4"/>
    </row>
    <row r="5138" spans="1:6" x14ac:dyDescent="0.3">
      <c r="A5138" s="7"/>
      <c r="B5138" s="4"/>
      <c r="C5138" s="4"/>
      <c r="D5138" s="4"/>
      <c r="E5138" s="4"/>
      <c r="F5138" s="4"/>
    </row>
    <row r="5139" spans="1:6" x14ac:dyDescent="0.3">
      <c r="A5139" s="7"/>
      <c r="B5139" s="4"/>
      <c r="C5139" s="4"/>
      <c r="D5139" s="4"/>
      <c r="E5139" s="4"/>
      <c r="F5139" s="4"/>
    </row>
    <row r="5140" spans="1:6" x14ac:dyDescent="0.3">
      <c r="A5140" s="7"/>
      <c r="B5140" s="4"/>
      <c r="C5140" s="4"/>
      <c r="D5140" s="4"/>
      <c r="E5140" s="4"/>
      <c r="F5140" s="4"/>
    </row>
    <row r="5141" spans="1:6" x14ac:dyDescent="0.3">
      <c r="A5141" s="7"/>
      <c r="B5141" s="4"/>
      <c r="C5141" s="4"/>
      <c r="D5141" s="4"/>
      <c r="E5141" s="4"/>
      <c r="F5141" s="4"/>
    </row>
    <row r="5142" spans="1:6" x14ac:dyDescent="0.3">
      <c r="A5142" s="7"/>
      <c r="B5142" s="4"/>
      <c r="C5142" s="4"/>
      <c r="D5142" s="4"/>
      <c r="E5142" s="4"/>
      <c r="F5142" s="4"/>
    </row>
    <row r="5143" spans="1:6" x14ac:dyDescent="0.3">
      <c r="A5143" s="7"/>
      <c r="B5143" s="4"/>
      <c r="C5143" s="4"/>
      <c r="D5143" s="4"/>
      <c r="E5143" s="4"/>
      <c r="F5143" s="4"/>
    </row>
    <row r="5144" spans="1:6" x14ac:dyDescent="0.3">
      <c r="A5144" s="7"/>
      <c r="B5144" s="4"/>
      <c r="C5144" s="4"/>
      <c r="D5144" s="4"/>
      <c r="E5144" s="4"/>
      <c r="F5144" s="4"/>
    </row>
    <row r="5145" spans="1:6" x14ac:dyDescent="0.3">
      <c r="A5145" s="7"/>
      <c r="B5145" s="4"/>
      <c r="C5145" s="4"/>
      <c r="D5145" s="4"/>
      <c r="E5145" s="4"/>
      <c r="F5145" s="4"/>
    </row>
    <row r="5146" spans="1:6" x14ac:dyDescent="0.3">
      <c r="A5146" s="7"/>
      <c r="B5146" s="4"/>
      <c r="C5146" s="4"/>
      <c r="D5146" s="4"/>
      <c r="E5146" s="4"/>
      <c r="F5146" s="4"/>
    </row>
    <row r="5147" spans="1:6" x14ac:dyDescent="0.3">
      <c r="A5147" s="7"/>
      <c r="B5147" s="4"/>
      <c r="C5147" s="4"/>
      <c r="D5147" s="4"/>
      <c r="E5147" s="4"/>
      <c r="F5147" s="4"/>
    </row>
    <row r="5148" spans="1:6" x14ac:dyDescent="0.3">
      <c r="A5148" s="7"/>
      <c r="B5148" s="4"/>
      <c r="C5148" s="4"/>
      <c r="D5148" s="4"/>
      <c r="E5148" s="4"/>
      <c r="F5148" s="4"/>
    </row>
    <row r="5149" spans="1:6" x14ac:dyDescent="0.3">
      <c r="A5149" s="7"/>
      <c r="B5149" s="4"/>
      <c r="C5149" s="4"/>
      <c r="D5149" s="4"/>
      <c r="E5149" s="4"/>
      <c r="F5149" s="4"/>
    </row>
    <row r="5150" spans="1:6" x14ac:dyDescent="0.3">
      <c r="A5150" s="7"/>
      <c r="B5150" s="4"/>
      <c r="C5150" s="4"/>
      <c r="D5150" s="4"/>
      <c r="E5150" s="4"/>
      <c r="F5150" s="4"/>
    </row>
    <row r="5151" spans="1:6" x14ac:dyDescent="0.3">
      <c r="A5151" s="7"/>
      <c r="B5151" s="4"/>
      <c r="C5151" s="4"/>
      <c r="D5151" s="4"/>
      <c r="E5151" s="4"/>
      <c r="F5151" s="4"/>
    </row>
    <row r="5152" spans="1:6" x14ac:dyDescent="0.3">
      <c r="A5152" s="7"/>
      <c r="B5152" s="4"/>
      <c r="C5152" s="4"/>
      <c r="D5152" s="4"/>
      <c r="E5152" s="4"/>
      <c r="F5152" s="4"/>
    </row>
    <row r="5153" spans="1:6" x14ac:dyDescent="0.3">
      <c r="A5153" s="7"/>
      <c r="B5153" s="4"/>
      <c r="C5153" s="4"/>
      <c r="D5153" s="4"/>
      <c r="E5153" s="4"/>
      <c r="F5153" s="4"/>
    </row>
    <row r="5154" spans="1:6" x14ac:dyDescent="0.3">
      <c r="A5154" s="7"/>
      <c r="B5154" s="4"/>
      <c r="C5154" s="4"/>
      <c r="D5154" s="4"/>
      <c r="E5154" s="4"/>
      <c r="F5154" s="4"/>
    </row>
    <row r="5155" spans="1:6" x14ac:dyDescent="0.3">
      <c r="A5155" s="7"/>
      <c r="B5155" s="4"/>
      <c r="C5155" s="4"/>
      <c r="D5155" s="4"/>
      <c r="E5155" s="4"/>
      <c r="F5155" s="4"/>
    </row>
    <row r="5156" spans="1:6" x14ac:dyDescent="0.3">
      <c r="A5156" s="7"/>
      <c r="B5156" s="4"/>
      <c r="C5156" s="4"/>
      <c r="D5156" s="4"/>
      <c r="E5156" s="4"/>
      <c r="F5156" s="4"/>
    </row>
    <row r="5157" spans="1:6" x14ac:dyDescent="0.3">
      <c r="A5157" s="7"/>
      <c r="B5157" s="4"/>
      <c r="C5157" s="4"/>
      <c r="D5157" s="4"/>
      <c r="E5157" s="4"/>
      <c r="F5157" s="4"/>
    </row>
    <row r="5158" spans="1:6" x14ac:dyDescent="0.3">
      <c r="A5158" s="7"/>
      <c r="B5158" s="4"/>
      <c r="C5158" s="4"/>
      <c r="D5158" s="4"/>
      <c r="E5158" s="4"/>
      <c r="F5158" s="4"/>
    </row>
    <row r="5159" spans="1:6" x14ac:dyDescent="0.3">
      <c r="A5159" s="7"/>
      <c r="B5159" s="4"/>
      <c r="C5159" s="4"/>
      <c r="D5159" s="4"/>
      <c r="E5159" s="4"/>
      <c r="F5159" s="4"/>
    </row>
    <row r="5160" spans="1:6" x14ac:dyDescent="0.3">
      <c r="A5160" s="7"/>
      <c r="B5160" s="4"/>
      <c r="C5160" s="4"/>
      <c r="D5160" s="4"/>
      <c r="E5160" s="4"/>
      <c r="F5160" s="4"/>
    </row>
    <row r="5161" spans="1:6" x14ac:dyDescent="0.3">
      <c r="A5161" s="7"/>
      <c r="B5161" s="4"/>
      <c r="C5161" s="4"/>
      <c r="D5161" s="4"/>
      <c r="E5161" s="4"/>
      <c r="F5161" s="4"/>
    </row>
    <row r="5162" spans="1:6" x14ac:dyDescent="0.3">
      <c r="A5162" s="7"/>
      <c r="B5162" s="4"/>
      <c r="C5162" s="4"/>
      <c r="D5162" s="4"/>
      <c r="E5162" s="4"/>
      <c r="F5162" s="4"/>
    </row>
    <row r="5163" spans="1:6" x14ac:dyDescent="0.3">
      <c r="A5163" s="7"/>
      <c r="B5163" s="4"/>
      <c r="C5163" s="4"/>
      <c r="D5163" s="4"/>
      <c r="E5163" s="4"/>
      <c r="F5163" s="4"/>
    </row>
    <row r="5164" spans="1:6" x14ac:dyDescent="0.3">
      <c r="A5164" s="7"/>
      <c r="B5164" s="4"/>
      <c r="C5164" s="4"/>
      <c r="D5164" s="4"/>
      <c r="E5164" s="4"/>
      <c r="F5164" s="4"/>
    </row>
    <row r="5165" spans="1:6" x14ac:dyDescent="0.3">
      <c r="A5165" s="7"/>
      <c r="B5165" s="4"/>
      <c r="C5165" s="4"/>
      <c r="D5165" s="4"/>
      <c r="E5165" s="4"/>
      <c r="F5165" s="4"/>
    </row>
    <row r="5166" spans="1:6" x14ac:dyDescent="0.3">
      <c r="A5166" s="7"/>
      <c r="B5166" s="4"/>
      <c r="C5166" s="4"/>
      <c r="D5166" s="4"/>
      <c r="E5166" s="4"/>
      <c r="F5166" s="4"/>
    </row>
    <row r="5167" spans="1:6" x14ac:dyDescent="0.3">
      <c r="A5167" s="7"/>
      <c r="B5167" s="4"/>
      <c r="C5167" s="4"/>
      <c r="D5167" s="4"/>
      <c r="E5167" s="4"/>
      <c r="F5167" s="4"/>
    </row>
    <row r="5168" spans="1:6" x14ac:dyDescent="0.3">
      <c r="A5168" s="7"/>
      <c r="B5168" s="4"/>
      <c r="C5168" s="4"/>
      <c r="D5168" s="4"/>
      <c r="E5168" s="4"/>
      <c r="F5168" s="4"/>
    </row>
    <row r="5169" spans="1:6" x14ac:dyDescent="0.3">
      <c r="A5169" s="7"/>
      <c r="B5169" s="4"/>
      <c r="C5169" s="4"/>
      <c r="D5169" s="4"/>
      <c r="E5169" s="4"/>
      <c r="F5169" s="4"/>
    </row>
    <row r="5170" spans="1:6" x14ac:dyDescent="0.3">
      <c r="A5170" s="7"/>
      <c r="B5170" s="4"/>
      <c r="C5170" s="4"/>
      <c r="D5170" s="4"/>
      <c r="E5170" s="4"/>
      <c r="F5170" s="4"/>
    </row>
    <row r="5171" spans="1:6" x14ac:dyDescent="0.3">
      <c r="A5171" s="7"/>
      <c r="B5171" s="4"/>
      <c r="C5171" s="4"/>
      <c r="D5171" s="4"/>
      <c r="E5171" s="4"/>
      <c r="F5171" s="4"/>
    </row>
    <row r="5172" spans="1:6" x14ac:dyDescent="0.3">
      <c r="A5172" s="7"/>
      <c r="B5172" s="4"/>
      <c r="C5172" s="4"/>
      <c r="D5172" s="4"/>
      <c r="E5172" s="4"/>
      <c r="F5172" s="4"/>
    </row>
    <row r="5173" spans="1:6" x14ac:dyDescent="0.3">
      <c r="A5173" s="7"/>
      <c r="B5173" s="4"/>
      <c r="C5173" s="4"/>
      <c r="D5173" s="4"/>
      <c r="E5173" s="4"/>
      <c r="F5173" s="4"/>
    </row>
    <row r="5174" spans="1:6" x14ac:dyDescent="0.3">
      <c r="A5174" s="7"/>
      <c r="B5174" s="4"/>
      <c r="C5174" s="4"/>
      <c r="D5174" s="4"/>
      <c r="E5174" s="4"/>
      <c r="F5174" s="4"/>
    </row>
    <row r="5175" spans="1:6" x14ac:dyDescent="0.3">
      <c r="A5175" s="7"/>
      <c r="B5175" s="4"/>
      <c r="C5175" s="4"/>
      <c r="D5175" s="4"/>
      <c r="E5175" s="4"/>
      <c r="F5175" s="4"/>
    </row>
    <row r="5176" spans="1:6" x14ac:dyDescent="0.3">
      <c r="A5176" s="7"/>
      <c r="B5176" s="4"/>
      <c r="C5176" s="4"/>
      <c r="D5176" s="4"/>
      <c r="E5176" s="4"/>
      <c r="F5176" s="4"/>
    </row>
    <row r="5177" spans="1:6" x14ac:dyDescent="0.3">
      <c r="A5177" s="7"/>
      <c r="B5177" s="4"/>
      <c r="C5177" s="4"/>
      <c r="D5177" s="4"/>
      <c r="E5177" s="4"/>
      <c r="F5177" s="4"/>
    </row>
    <row r="5178" spans="1:6" x14ac:dyDescent="0.3">
      <c r="A5178" s="7"/>
      <c r="B5178" s="4"/>
      <c r="C5178" s="4"/>
      <c r="D5178" s="4"/>
      <c r="E5178" s="4"/>
      <c r="F5178" s="4"/>
    </row>
    <row r="5179" spans="1:6" x14ac:dyDescent="0.3">
      <c r="A5179" s="7"/>
      <c r="B5179" s="4"/>
      <c r="C5179" s="4"/>
      <c r="D5179" s="4"/>
      <c r="E5179" s="4"/>
      <c r="F5179" s="4"/>
    </row>
    <row r="5180" spans="1:6" x14ac:dyDescent="0.3">
      <c r="A5180" s="7"/>
      <c r="B5180" s="4"/>
      <c r="C5180" s="4"/>
      <c r="D5180" s="4"/>
      <c r="E5180" s="4"/>
      <c r="F5180" s="4"/>
    </row>
    <row r="5181" spans="1:6" x14ac:dyDescent="0.3">
      <c r="A5181" s="7"/>
      <c r="B5181" s="4"/>
      <c r="C5181" s="4"/>
      <c r="D5181" s="4"/>
      <c r="E5181" s="4"/>
      <c r="F5181" s="4"/>
    </row>
    <row r="5182" spans="1:6" x14ac:dyDescent="0.3">
      <c r="A5182" s="7"/>
      <c r="B5182" s="4"/>
      <c r="C5182" s="4"/>
      <c r="D5182" s="4"/>
      <c r="E5182" s="4"/>
      <c r="F5182" s="4"/>
    </row>
    <row r="5183" spans="1:6" x14ac:dyDescent="0.3">
      <c r="A5183" s="7"/>
      <c r="B5183" s="4"/>
      <c r="C5183" s="4"/>
      <c r="D5183" s="4"/>
      <c r="E5183" s="4"/>
      <c r="F5183" s="4"/>
    </row>
    <row r="5184" spans="1:6" x14ac:dyDescent="0.3">
      <c r="A5184" s="7"/>
      <c r="B5184" s="4"/>
      <c r="C5184" s="4"/>
      <c r="D5184" s="4"/>
      <c r="E5184" s="4"/>
      <c r="F5184" s="4"/>
    </row>
    <row r="5185" spans="1:6" x14ac:dyDescent="0.3">
      <c r="A5185" s="7"/>
      <c r="B5185" s="4"/>
      <c r="C5185" s="4"/>
      <c r="D5185" s="4"/>
      <c r="E5185" s="4"/>
      <c r="F5185" s="4"/>
    </row>
    <row r="5186" spans="1:6" x14ac:dyDescent="0.3">
      <c r="A5186" s="7"/>
      <c r="B5186" s="4"/>
      <c r="C5186" s="4"/>
      <c r="D5186" s="4"/>
      <c r="E5186" s="4"/>
      <c r="F5186" s="4"/>
    </row>
    <row r="5187" spans="1:6" x14ac:dyDescent="0.3">
      <c r="A5187" s="7"/>
      <c r="B5187" s="4"/>
      <c r="C5187" s="4"/>
      <c r="D5187" s="4"/>
      <c r="E5187" s="4"/>
      <c r="F5187" s="4"/>
    </row>
    <row r="5188" spans="1:6" x14ac:dyDescent="0.3">
      <c r="A5188" s="7"/>
      <c r="B5188" s="4"/>
      <c r="C5188" s="4"/>
      <c r="D5188" s="4"/>
      <c r="E5188" s="4"/>
      <c r="F5188" s="4"/>
    </row>
    <row r="5189" spans="1:6" x14ac:dyDescent="0.3">
      <c r="A5189" s="7"/>
      <c r="B5189" s="4"/>
      <c r="C5189" s="4"/>
      <c r="D5189" s="4"/>
      <c r="E5189" s="4"/>
      <c r="F5189" s="4"/>
    </row>
    <row r="5190" spans="1:6" x14ac:dyDescent="0.3">
      <c r="A5190" s="7"/>
      <c r="B5190" s="4"/>
      <c r="C5190" s="4"/>
      <c r="D5190" s="4"/>
      <c r="E5190" s="4"/>
      <c r="F5190" s="4"/>
    </row>
    <row r="5191" spans="1:6" x14ac:dyDescent="0.3">
      <c r="A5191" s="7"/>
      <c r="B5191" s="4"/>
      <c r="C5191" s="4"/>
      <c r="D5191" s="4"/>
      <c r="E5191" s="4"/>
      <c r="F5191" s="4"/>
    </row>
    <row r="5192" spans="1:6" x14ac:dyDescent="0.3">
      <c r="A5192" s="7"/>
      <c r="B5192" s="4"/>
      <c r="C5192" s="4"/>
      <c r="D5192" s="4"/>
      <c r="E5192" s="4"/>
      <c r="F5192" s="4"/>
    </row>
    <row r="5193" spans="1:6" x14ac:dyDescent="0.3">
      <c r="A5193" s="7"/>
      <c r="B5193" s="4"/>
      <c r="C5193" s="4"/>
      <c r="D5193" s="4"/>
      <c r="E5193" s="4"/>
      <c r="F5193" s="4"/>
    </row>
    <row r="5194" spans="1:6" x14ac:dyDescent="0.3">
      <c r="A5194" s="7"/>
      <c r="B5194" s="4"/>
      <c r="C5194" s="4"/>
      <c r="D5194" s="4"/>
      <c r="E5194" s="4"/>
      <c r="F5194" s="4"/>
    </row>
    <row r="5195" spans="1:6" x14ac:dyDescent="0.3">
      <c r="A5195" s="7"/>
      <c r="B5195" s="4"/>
      <c r="C5195" s="4"/>
      <c r="D5195" s="4"/>
      <c r="E5195" s="4"/>
      <c r="F5195" s="4"/>
    </row>
    <row r="5196" spans="1:6" x14ac:dyDescent="0.3">
      <c r="A5196" s="7"/>
      <c r="B5196" s="4"/>
      <c r="C5196" s="4"/>
      <c r="D5196" s="4"/>
      <c r="E5196" s="4"/>
      <c r="F5196" s="4"/>
    </row>
    <row r="5197" spans="1:6" x14ac:dyDescent="0.3">
      <c r="A5197" s="7"/>
      <c r="B5197" s="4"/>
      <c r="C5197" s="4"/>
      <c r="D5197" s="4"/>
      <c r="E5197" s="4"/>
      <c r="F5197" s="4"/>
    </row>
    <row r="5198" spans="1:6" x14ac:dyDescent="0.3">
      <c r="A5198" s="7"/>
      <c r="B5198" s="4"/>
      <c r="C5198" s="4"/>
      <c r="D5198" s="4"/>
      <c r="E5198" s="4"/>
      <c r="F5198" s="4"/>
    </row>
    <row r="5199" spans="1:6" x14ac:dyDescent="0.3">
      <c r="A5199" s="7"/>
      <c r="B5199" s="4"/>
      <c r="C5199" s="4"/>
      <c r="D5199" s="4"/>
      <c r="E5199" s="4"/>
      <c r="F5199" s="4"/>
    </row>
    <row r="5200" spans="1:6" x14ac:dyDescent="0.3">
      <c r="A5200" s="7"/>
      <c r="B5200" s="4"/>
      <c r="C5200" s="4"/>
      <c r="D5200" s="4"/>
      <c r="E5200" s="4"/>
      <c r="F5200" s="4"/>
    </row>
    <row r="5201" spans="1:6" x14ac:dyDescent="0.3">
      <c r="A5201" s="7"/>
      <c r="B5201" s="4"/>
      <c r="C5201" s="4"/>
      <c r="D5201" s="4"/>
      <c r="E5201" s="4"/>
      <c r="F5201" s="4"/>
    </row>
    <row r="5202" spans="1:6" x14ac:dyDescent="0.3">
      <c r="A5202" s="7"/>
      <c r="B5202" s="4"/>
      <c r="C5202" s="4"/>
      <c r="D5202" s="4"/>
      <c r="E5202" s="4"/>
      <c r="F5202" s="4"/>
    </row>
    <row r="5203" spans="1:6" x14ac:dyDescent="0.3">
      <c r="A5203" s="7"/>
      <c r="B5203" s="4"/>
      <c r="C5203" s="4"/>
      <c r="D5203" s="4"/>
      <c r="E5203" s="4"/>
      <c r="F5203" s="4"/>
    </row>
    <row r="5204" spans="1:6" x14ac:dyDescent="0.3">
      <c r="A5204" s="7"/>
      <c r="B5204" s="4"/>
      <c r="C5204" s="4"/>
      <c r="D5204" s="4"/>
      <c r="E5204" s="4"/>
      <c r="F5204" s="4"/>
    </row>
    <row r="5205" spans="1:6" x14ac:dyDescent="0.3">
      <c r="A5205" s="7"/>
      <c r="B5205" s="4"/>
      <c r="C5205" s="4"/>
      <c r="D5205" s="4"/>
      <c r="E5205" s="4"/>
      <c r="F5205" s="4"/>
    </row>
    <row r="5206" spans="1:6" x14ac:dyDescent="0.3">
      <c r="A5206" s="7"/>
      <c r="B5206" s="4"/>
      <c r="C5206" s="4"/>
      <c r="D5206" s="4"/>
      <c r="E5206" s="4"/>
      <c r="F5206" s="4"/>
    </row>
    <row r="5207" spans="1:6" x14ac:dyDescent="0.3">
      <c r="A5207" s="7"/>
      <c r="B5207" s="4"/>
      <c r="C5207" s="4"/>
      <c r="D5207" s="4"/>
      <c r="E5207" s="4"/>
      <c r="F5207" s="4"/>
    </row>
    <row r="5208" spans="1:6" x14ac:dyDescent="0.3">
      <c r="A5208" s="7"/>
      <c r="B5208" s="4"/>
      <c r="C5208" s="4"/>
      <c r="D5208" s="4"/>
      <c r="E5208" s="4"/>
      <c r="F5208" s="4"/>
    </row>
    <row r="5209" spans="1:6" x14ac:dyDescent="0.3">
      <c r="A5209" s="7"/>
      <c r="B5209" s="4"/>
      <c r="C5209" s="4"/>
      <c r="D5209" s="4"/>
      <c r="E5209" s="4"/>
      <c r="F5209" s="4"/>
    </row>
    <row r="5210" spans="1:6" x14ac:dyDescent="0.3">
      <c r="A5210" s="7"/>
      <c r="B5210" s="4"/>
      <c r="C5210" s="4"/>
      <c r="D5210" s="4"/>
      <c r="E5210" s="4"/>
      <c r="F5210" s="4"/>
    </row>
    <row r="5211" spans="1:6" x14ac:dyDescent="0.3">
      <c r="A5211" s="7"/>
      <c r="B5211" s="4"/>
      <c r="C5211" s="4"/>
      <c r="D5211" s="4"/>
      <c r="E5211" s="4"/>
      <c r="F5211" s="4"/>
    </row>
    <row r="5212" spans="1:6" x14ac:dyDescent="0.3">
      <c r="A5212" s="7"/>
      <c r="B5212" s="4"/>
      <c r="C5212" s="4"/>
      <c r="D5212" s="4"/>
      <c r="E5212" s="4"/>
      <c r="F5212" s="4"/>
    </row>
    <row r="5213" spans="1:6" x14ac:dyDescent="0.3">
      <c r="A5213" s="7"/>
      <c r="B5213" s="4"/>
      <c r="C5213" s="4"/>
      <c r="D5213" s="4"/>
      <c r="E5213" s="4"/>
      <c r="F5213" s="4"/>
    </row>
    <row r="5214" spans="1:6" x14ac:dyDescent="0.3">
      <c r="A5214" s="7"/>
      <c r="B5214" s="4"/>
      <c r="C5214" s="4"/>
      <c r="D5214" s="4"/>
      <c r="E5214" s="4"/>
      <c r="F5214" s="4"/>
    </row>
    <row r="5215" spans="1:6" x14ac:dyDescent="0.3">
      <c r="A5215" s="7"/>
      <c r="B5215" s="4"/>
      <c r="C5215" s="4"/>
      <c r="D5215" s="4"/>
      <c r="E5215" s="4"/>
      <c r="F5215" s="4"/>
    </row>
    <row r="5216" spans="1:6" x14ac:dyDescent="0.3">
      <c r="A5216" s="7"/>
      <c r="B5216" s="4"/>
      <c r="C5216" s="4"/>
      <c r="D5216" s="4"/>
      <c r="E5216" s="4"/>
      <c r="F5216" s="4"/>
    </row>
    <row r="5217" spans="1:6" x14ac:dyDescent="0.3">
      <c r="A5217" s="7"/>
      <c r="B5217" s="4"/>
      <c r="C5217" s="4"/>
      <c r="D5217" s="4"/>
      <c r="E5217" s="4"/>
      <c r="F5217" s="4"/>
    </row>
    <row r="5218" spans="1:6" x14ac:dyDescent="0.3">
      <c r="A5218" s="7"/>
      <c r="B5218" s="4"/>
      <c r="C5218" s="4"/>
      <c r="D5218" s="4"/>
      <c r="E5218" s="4"/>
      <c r="F5218" s="4"/>
    </row>
    <row r="5219" spans="1:6" x14ac:dyDescent="0.3">
      <c r="A5219" s="7"/>
      <c r="B5219" s="4"/>
      <c r="C5219" s="4"/>
      <c r="D5219" s="4"/>
      <c r="E5219" s="4"/>
      <c r="F5219" s="4"/>
    </row>
    <row r="5220" spans="1:6" x14ac:dyDescent="0.3">
      <c r="A5220" s="7"/>
      <c r="B5220" s="4"/>
      <c r="C5220" s="4"/>
      <c r="D5220" s="4"/>
      <c r="E5220" s="4"/>
      <c r="F5220" s="4"/>
    </row>
    <row r="5221" spans="1:6" x14ac:dyDescent="0.3">
      <c r="A5221" s="7"/>
      <c r="B5221" s="4"/>
      <c r="C5221" s="4"/>
      <c r="D5221" s="4"/>
      <c r="E5221" s="4"/>
      <c r="F5221" s="4"/>
    </row>
    <row r="5222" spans="1:6" x14ac:dyDescent="0.3">
      <c r="A5222" s="7"/>
      <c r="B5222" s="4"/>
      <c r="C5222" s="4"/>
      <c r="D5222" s="4"/>
      <c r="E5222" s="4"/>
      <c r="F5222" s="4"/>
    </row>
    <row r="5223" spans="1:6" x14ac:dyDescent="0.3">
      <c r="A5223" s="7"/>
      <c r="B5223" s="4"/>
      <c r="C5223" s="4"/>
      <c r="D5223" s="4"/>
      <c r="E5223" s="4"/>
      <c r="F5223" s="4"/>
    </row>
    <row r="5224" spans="1:6" x14ac:dyDescent="0.3">
      <c r="A5224" s="7"/>
      <c r="B5224" s="4"/>
      <c r="C5224" s="4"/>
      <c r="D5224" s="4"/>
      <c r="E5224" s="4"/>
      <c r="F5224" s="4"/>
    </row>
    <row r="5225" spans="1:6" x14ac:dyDescent="0.3">
      <c r="A5225" s="7"/>
      <c r="B5225" s="4"/>
      <c r="C5225" s="4"/>
      <c r="D5225" s="4"/>
      <c r="E5225" s="4"/>
      <c r="F5225" s="4"/>
    </row>
    <row r="5226" spans="1:6" x14ac:dyDescent="0.3">
      <c r="A5226" s="7"/>
      <c r="B5226" s="4"/>
      <c r="C5226" s="4"/>
      <c r="D5226" s="4"/>
      <c r="E5226" s="4"/>
      <c r="F5226" s="4"/>
    </row>
    <row r="5227" spans="1:6" x14ac:dyDescent="0.3">
      <c r="A5227" s="7"/>
      <c r="B5227" s="4"/>
      <c r="C5227" s="4"/>
      <c r="D5227" s="4"/>
      <c r="E5227" s="4"/>
      <c r="F5227" s="4"/>
    </row>
    <row r="5228" spans="1:6" x14ac:dyDescent="0.3">
      <c r="A5228" s="7"/>
      <c r="B5228" s="4"/>
      <c r="C5228" s="4"/>
      <c r="D5228" s="4"/>
      <c r="E5228" s="4"/>
      <c r="F5228" s="4"/>
    </row>
    <row r="5229" spans="1:6" x14ac:dyDescent="0.3">
      <c r="A5229" s="7"/>
      <c r="B5229" s="4"/>
      <c r="C5229" s="4"/>
      <c r="D5229" s="4"/>
      <c r="E5229" s="4"/>
      <c r="F5229" s="4"/>
    </row>
    <row r="5230" spans="1:6" x14ac:dyDescent="0.3">
      <c r="A5230" s="7"/>
      <c r="B5230" s="4"/>
      <c r="C5230" s="4"/>
      <c r="D5230" s="4"/>
      <c r="E5230" s="4"/>
      <c r="F5230" s="4"/>
    </row>
    <row r="5231" spans="1:6" x14ac:dyDescent="0.3">
      <c r="A5231" s="7"/>
      <c r="B5231" s="4"/>
      <c r="C5231" s="4"/>
      <c r="D5231" s="4"/>
      <c r="E5231" s="4"/>
      <c r="F5231" s="4"/>
    </row>
    <row r="5232" spans="1:6" x14ac:dyDescent="0.3">
      <c r="A5232" s="7"/>
      <c r="B5232" s="4"/>
      <c r="C5232" s="4"/>
      <c r="D5232" s="4"/>
      <c r="E5232" s="4"/>
      <c r="F5232" s="4"/>
    </row>
    <row r="5233" spans="1:6" x14ac:dyDescent="0.3">
      <c r="A5233" s="7"/>
      <c r="B5233" s="4"/>
      <c r="C5233" s="4"/>
      <c r="D5233" s="4"/>
      <c r="E5233" s="4"/>
      <c r="F5233" s="4"/>
    </row>
    <row r="5234" spans="1:6" x14ac:dyDescent="0.3">
      <c r="A5234" s="7"/>
      <c r="B5234" s="4"/>
      <c r="C5234" s="4"/>
      <c r="D5234" s="4"/>
      <c r="E5234" s="4"/>
      <c r="F5234" s="4"/>
    </row>
    <row r="5235" spans="1:6" x14ac:dyDescent="0.3">
      <c r="A5235" s="7"/>
      <c r="B5235" s="4"/>
      <c r="C5235" s="4"/>
      <c r="D5235" s="4"/>
      <c r="E5235" s="4"/>
      <c r="F5235" s="4"/>
    </row>
    <row r="5236" spans="1:6" x14ac:dyDescent="0.3">
      <c r="A5236" s="7"/>
      <c r="B5236" s="4"/>
      <c r="C5236" s="4"/>
      <c r="D5236" s="4"/>
      <c r="E5236" s="4"/>
      <c r="F5236" s="4"/>
    </row>
    <row r="5237" spans="1:6" x14ac:dyDescent="0.3">
      <c r="A5237" s="7"/>
      <c r="B5237" s="4"/>
      <c r="C5237" s="4"/>
      <c r="D5237" s="4"/>
      <c r="E5237" s="4"/>
      <c r="F5237" s="4"/>
    </row>
    <row r="5238" spans="1:6" x14ac:dyDescent="0.3">
      <c r="A5238" s="7"/>
      <c r="B5238" s="4"/>
      <c r="C5238" s="4"/>
      <c r="D5238" s="4"/>
      <c r="E5238" s="4"/>
      <c r="F5238" s="4"/>
    </row>
    <row r="5239" spans="1:6" x14ac:dyDescent="0.3">
      <c r="A5239" s="7"/>
      <c r="B5239" s="4"/>
      <c r="C5239" s="4"/>
      <c r="D5239" s="4"/>
      <c r="E5239" s="4"/>
      <c r="F5239" s="4"/>
    </row>
    <row r="5240" spans="1:6" x14ac:dyDescent="0.3">
      <c r="A5240" s="7"/>
      <c r="B5240" s="4"/>
      <c r="C5240" s="4"/>
      <c r="D5240" s="4"/>
      <c r="E5240" s="4"/>
      <c r="F5240" s="4"/>
    </row>
    <row r="5241" spans="1:6" x14ac:dyDescent="0.3">
      <c r="A5241" s="7"/>
      <c r="B5241" s="4"/>
      <c r="C5241" s="4"/>
      <c r="D5241" s="4"/>
      <c r="E5241" s="4"/>
      <c r="F5241" s="4"/>
    </row>
    <row r="5242" spans="1:6" x14ac:dyDescent="0.3">
      <c r="A5242" s="7"/>
      <c r="B5242" s="4"/>
      <c r="C5242" s="4"/>
      <c r="D5242" s="4"/>
      <c r="E5242" s="4"/>
      <c r="F5242" s="4"/>
    </row>
    <row r="5243" spans="1:6" x14ac:dyDescent="0.3">
      <c r="A5243" s="7"/>
      <c r="B5243" s="4"/>
      <c r="C5243" s="4"/>
      <c r="D5243" s="4"/>
      <c r="E5243" s="4"/>
      <c r="F5243" s="4"/>
    </row>
    <row r="5244" spans="1:6" x14ac:dyDescent="0.3">
      <c r="A5244" s="7"/>
      <c r="B5244" s="4"/>
      <c r="C5244" s="4"/>
      <c r="D5244" s="4"/>
      <c r="E5244" s="4"/>
      <c r="F5244" s="4"/>
    </row>
    <row r="5245" spans="1:6" x14ac:dyDescent="0.3">
      <c r="A5245" s="7"/>
      <c r="B5245" s="4"/>
      <c r="C5245" s="4"/>
      <c r="D5245" s="4"/>
      <c r="E5245" s="4"/>
      <c r="F5245" s="4"/>
    </row>
    <row r="5246" spans="1:6" x14ac:dyDescent="0.3">
      <c r="A5246" s="7"/>
      <c r="B5246" s="4"/>
      <c r="C5246" s="4"/>
      <c r="D5246" s="4"/>
      <c r="E5246" s="4"/>
      <c r="F5246" s="4"/>
    </row>
    <row r="5247" spans="1:6" x14ac:dyDescent="0.3">
      <c r="A5247" s="7"/>
      <c r="B5247" s="4"/>
      <c r="C5247" s="4"/>
      <c r="D5247" s="4"/>
      <c r="E5247" s="4"/>
      <c r="F5247" s="4"/>
    </row>
    <row r="5248" spans="1:6" x14ac:dyDescent="0.3">
      <c r="A5248" s="7"/>
      <c r="B5248" s="4"/>
      <c r="C5248" s="4"/>
      <c r="D5248" s="4"/>
      <c r="E5248" s="4"/>
      <c r="F5248" s="4"/>
    </row>
    <row r="5249" spans="1:6" x14ac:dyDescent="0.3">
      <c r="A5249" s="7"/>
      <c r="B5249" s="4"/>
      <c r="C5249" s="4"/>
      <c r="D5249" s="4"/>
      <c r="E5249" s="4"/>
      <c r="F5249" s="4"/>
    </row>
    <row r="5250" spans="1:6" x14ac:dyDescent="0.3">
      <c r="A5250" s="7"/>
      <c r="B5250" s="4"/>
      <c r="C5250" s="4"/>
      <c r="D5250" s="4"/>
      <c r="E5250" s="4"/>
      <c r="F5250" s="4"/>
    </row>
    <row r="5251" spans="1:6" x14ac:dyDescent="0.3">
      <c r="A5251" s="7"/>
      <c r="B5251" s="4"/>
      <c r="C5251" s="4"/>
      <c r="D5251" s="4"/>
      <c r="E5251" s="4"/>
      <c r="F5251" s="4"/>
    </row>
    <row r="5252" spans="1:6" x14ac:dyDescent="0.3">
      <c r="A5252" s="7"/>
      <c r="B5252" s="4"/>
      <c r="C5252" s="4"/>
      <c r="D5252" s="4"/>
      <c r="E5252" s="4"/>
      <c r="F5252" s="4"/>
    </row>
    <row r="5253" spans="1:6" x14ac:dyDescent="0.3">
      <c r="A5253" s="7"/>
      <c r="B5253" s="4"/>
      <c r="C5253" s="4"/>
      <c r="D5253" s="4"/>
      <c r="E5253" s="4"/>
      <c r="F5253" s="4"/>
    </row>
    <row r="5254" spans="1:6" x14ac:dyDescent="0.3">
      <c r="A5254" s="7"/>
      <c r="B5254" s="4"/>
      <c r="C5254" s="4"/>
      <c r="D5254" s="4"/>
      <c r="E5254" s="4"/>
      <c r="F5254" s="4"/>
    </row>
    <row r="5255" spans="1:6" x14ac:dyDescent="0.3">
      <c r="A5255" s="7"/>
      <c r="B5255" s="4"/>
      <c r="C5255" s="4"/>
      <c r="D5255" s="4"/>
      <c r="E5255" s="4"/>
      <c r="F5255" s="4"/>
    </row>
    <row r="5256" spans="1:6" x14ac:dyDescent="0.3">
      <c r="A5256" s="7"/>
      <c r="B5256" s="4"/>
      <c r="C5256" s="4"/>
      <c r="D5256" s="4"/>
      <c r="E5256" s="4"/>
      <c r="F5256" s="4"/>
    </row>
    <row r="5257" spans="1:6" x14ac:dyDescent="0.3">
      <c r="A5257" s="7"/>
      <c r="B5257" s="4"/>
      <c r="C5257" s="4"/>
      <c r="D5257" s="4"/>
      <c r="E5257" s="4"/>
      <c r="F5257" s="4"/>
    </row>
    <row r="5258" spans="1:6" x14ac:dyDescent="0.3">
      <c r="A5258" s="7"/>
      <c r="B5258" s="4"/>
      <c r="C5258" s="4"/>
      <c r="D5258" s="4"/>
      <c r="E5258" s="4"/>
      <c r="F5258" s="4"/>
    </row>
    <row r="5259" spans="1:6" x14ac:dyDescent="0.3">
      <c r="A5259" s="7"/>
      <c r="B5259" s="4"/>
      <c r="C5259" s="4"/>
      <c r="D5259" s="4"/>
      <c r="E5259" s="4"/>
      <c r="F5259" s="4"/>
    </row>
    <row r="5260" spans="1:6" x14ac:dyDescent="0.3">
      <c r="A5260" s="7"/>
      <c r="B5260" s="4"/>
      <c r="C5260" s="4"/>
      <c r="D5260" s="4"/>
      <c r="E5260" s="4"/>
      <c r="F5260" s="4"/>
    </row>
    <row r="5261" spans="1:6" x14ac:dyDescent="0.3">
      <c r="A5261" s="7"/>
      <c r="B5261" s="4"/>
      <c r="C5261" s="4"/>
      <c r="D5261" s="4"/>
      <c r="E5261" s="4"/>
      <c r="F5261" s="4"/>
    </row>
    <row r="5262" spans="1:6" x14ac:dyDescent="0.3">
      <c r="A5262" s="7"/>
      <c r="B5262" s="4"/>
      <c r="C5262" s="4"/>
      <c r="D5262" s="4"/>
      <c r="E5262" s="4"/>
      <c r="F5262" s="4"/>
    </row>
    <row r="5263" spans="1:6" x14ac:dyDescent="0.3">
      <c r="A5263" s="7"/>
      <c r="B5263" s="4"/>
      <c r="C5263" s="4"/>
      <c r="D5263" s="4"/>
      <c r="E5263" s="4"/>
      <c r="F5263" s="4"/>
    </row>
    <row r="5264" spans="1:6" x14ac:dyDescent="0.3">
      <c r="A5264" s="7"/>
      <c r="B5264" s="4"/>
      <c r="C5264" s="4"/>
      <c r="D5264" s="4"/>
      <c r="E5264" s="4"/>
      <c r="F5264" s="4"/>
    </row>
    <row r="5265" spans="1:6" x14ac:dyDescent="0.3">
      <c r="A5265" s="7"/>
      <c r="B5265" s="4"/>
      <c r="C5265" s="4"/>
      <c r="D5265" s="4"/>
      <c r="E5265" s="4"/>
      <c r="F5265" s="4"/>
    </row>
    <row r="5266" spans="1:6" x14ac:dyDescent="0.3">
      <c r="A5266" s="7"/>
      <c r="B5266" s="4"/>
      <c r="C5266" s="4"/>
      <c r="D5266" s="4"/>
      <c r="E5266" s="4"/>
      <c r="F5266" s="4"/>
    </row>
    <row r="5267" spans="1:6" x14ac:dyDescent="0.3">
      <c r="A5267" s="7"/>
      <c r="B5267" s="4"/>
      <c r="C5267" s="4"/>
      <c r="D5267" s="4"/>
      <c r="E5267" s="4"/>
      <c r="F5267" s="4"/>
    </row>
    <row r="5268" spans="1:6" x14ac:dyDescent="0.3">
      <c r="A5268" s="7"/>
      <c r="B5268" s="4"/>
      <c r="C5268" s="4"/>
      <c r="D5268" s="4"/>
      <c r="E5268" s="4"/>
      <c r="F5268" s="4"/>
    </row>
    <row r="5269" spans="1:6" x14ac:dyDescent="0.3">
      <c r="A5269" s="7"/>
      <c r="B5269" s="4"/>
      <c r="C5269" s="4"/>
      <c r="D5269" s="4"/>
      <c r="E5269" s="4"/>
      <c r="F5269" s="4"/>
    </row>
    <row r="5270" spans="1:6" x14ac:dyDescent="0.3">
      <c r="A5270" s="7"/>
      <c r="B5270" s="4"/>
      <c r="C5270" s="4"/>
      <c r="D5270" s="4"/>
      <c r="E5270" s="4"/>
      <c r="F5270" s="4"/>
    </row>
    <row r="5271" spans="1:6" x14ac:dyDescent="0.3">
      <c r="A5271" s="7"/>
      <c r="B5271" s="4"/>
      <c r="C5271" s="4"/>
      <c r="D5271" s="4"/>
      <c r="E5271" s="4"/>
      <c r="F5271" s="4"/>
    </row>
    <row r="5272" spans="1:6" x14ac:dyDescent="0.3">
      <c r="A5272" s="7"/>
      <c r="B5272" s="4"/>
      <c r="C5272" s="4"/>
      <c r="D5272" s="4"/>
      <c r="E5272" s="4"/>
      <c r="F5272" s="4"/>
    </row>
    <row r="5273" spans="1:6" x14ac:dyDescent="0.3">
      <c r="A5273" s="7"/>
      <c r="B5273" s="4"/>
      <c r="C5273" s="4"/>
      <c r="D5273" s="4"/>
      <c r="E5273" s="4"/>
      <c r="F5273" s="4"/>
    </row>
    <row r="5274" spans="1:6" x14ac:dyDescent="0.3">
      <c r="A5274" s="7"/>
      <c r="B5274" s="4"/>
      <c r="C5274" s="4"/>
      <c r="D5274" s="4"/>
      <c r="E5274" s="4"/>
      <c r="F5274" s="4"/>
    </row>
    <row r="5275" spans="1:6" x14ac:dyDescent="0.3">
      <c r="A5275" s="7"/>
      <c r="B5275" s="4"/>
      <c r="C5275" s="4"/>
      <c r="D5275" s="4"/>
      <c r="E5275" s="4"/>
      <c r="F5275" s="4"/>
    </row>
    <row r="5276" spans="1:6" x14ac:dyDescent="0.3">
      <c r="A5276" s="7"/>
      <c r="B5276" s="4"/>
      <c r="C5276" s="4"/>
      <c r="D5276" s="4"/>
      <c r="E5276" s="4"/>
      <c r="F5276" s="4"/>
    </row>
    <row r="5277" spans="1:6" x14ac:dyDescent="0.3">
      <c r="A5277" s="7"/>
      <c r="B5277" s="4"/>
      <c r="C5277" s="4"/>
      <c r="D5277" s="4"/>
      <c r="E5277" s="4"/>
      <c r="F5277" s="4"/>
    </row>
    <row r="5278" spans="1:6" x14ac:dyDescent="0.3">
      <c r="A5278" s="7"/>
      <c r="B5278" s="4"/>
      <c r="C5278" s="4"/>
      <c r="D5278" s="4"/>
      <c r="E5278" s="4"/>
      <c r="F5278" s="4"/>
    </row>
    <row r="5279" spans="1:6" x14ac:dyDescent="0.3">
      <c r="A5279" s="7"/>
      <c r="B5279" s="4"/>
      <c r="C5279" s="4"/>
      <c r="D5279" s="4"/>
      <c r="E5279" s="4"/>
      <c r="F5279" s="4"/>
    </row>
    <row r="5280" spans="1:6" x14ac:dyDescent="0.3">
      <c r="A5280" s="7"/>
      <c r="B5280" s="4"/>
      <c r="C5280" s="4"/>
      <c r="D5280" s="4"/>
      <c r="E5280" s="4"/>
      <c r="F5280" s="4"/>
    </row>
    <row r="5281" spans="1:6" x14ac:dyDescent="0.3">
      <c r="A5281" s="7"/>
      <c r="B5281" s="4"/>
      <c r="C5281" s="4"/>
      <c r="D5281" s="4"/>
      <c r="E5281" s="4"/>
      <c r="F5281" s="4"/>
    </row>
    <row r="5282" spans="1:6" x14ac:dyDescent="0.3">
      <c r="A5282" s="7"/>
      <c r="B5282" s="4"/>
      <c r="C5282" s="4"/>
      <c r="D5282" s="4"/>
      <c r="E5282" s="4"/>
      <c r="F5282" s="4"/>
    </row>
    <row r="5283" spans="1:6" x14ac:dyDescent="0.3">
      <c r="A5283" s="7"/>
      <c r="B5283" s="4"/>
      <c r="C5283" s="4"/>
      <c r="D5283" s="4"/>
      <c r="E5283" s="4"/>
      <c r="F5283" s="4"/>
    </row>
    <row r="5284" spans="1:6" x14ac:dyDescent="0.3">
      <c r="A5284" s="7"/>
      <c r="B5284" s="4"/>
      <c r="C5284" s="4"/>
      <c r="D5284" s="4"/>
      <c r="E5284" s="4"/>
      <c r="F5284" s="4"/>
    </row>
    <row r="5285" spans="1:6" x14ac:dyDescent="0.3">
      <c r="A5285" s="7"/>
      <c r="B5285" s="4"/>
      <c r="C5285" s="4"/>
      <c r="D5285" s="4"/>
      <c r="E5285" s="4"/>
      <c r="F5285" s="4"/>
    </row>
    <row r="5286" spans="1:6" x14ac:dyDescent="0.3">
      <c r="A5286" s="7"/>
      <c r="B5286" s="4"/>
      <c r="C5286" s="4"/>
      <c r="D5286" s="4"/>
      <c r="E5286" s="4"/>
      <c r="F5286" s="4"/>
    </row>
    <row r="5287" spans="1:6" x14ac:dyDescent="0.3">
      <c r="A5287" s="7"/>
      <c r="B5287" s="4"/>
      <c r="C5287" s="4"/>
      <c r="D5287" s="4"/>
      <c r="E5287" s="4"/>
      <c r="F5287" s="4"/>
    </row>
    <row r="5288" spans="1:6" x14ac:dyDescent="0.3">
      <c r="A5288" s="7"/>
      <c r="B5288" s="4"/>
      <c r="C5288" s="4"/>
      <c r="D5288" s="4"/>
      <c r="E5288" s="4"/>
      <c r="F5288" s="4"/>
    </row>
    <row r="5289" spans="1:6" x14ac:dyDescent="0.3">
      <c r="A5289" s="7"/>
      <c r="B5289" s="4"/>
      <c r="C5289" s="4"/>
      <c r="D5289" s="4"/>
      <c r="E5289" s="4"/>
      <c r="F5289" s="4"/>
    </row>
    <row r="5290" spans="1:6" x14ac:dyDescent="0.3">
      <c r="A5290" s="7"/>
      <c r="B5290" s="4"/>
      <c r="C5290" s="4"/>
      <c r="D5290" s="4"/>
      <c r="E5290" s="4"/>
      <c r="F5290" s="4"/>
    </row>
    <row r="5291" spans="1:6" x14ac:dyDescent="0.3">
      <c r="A5291" s="7"/>
      <c r="B5291" s="4"/>
      <c r="C5291" s="4"/>
      <c r="D5291" s="4"/>
      <c r="E5291" s="4"/>
      <c r="F5291" s="4"/>
    </row>
    <row r="5292" spans="1:6" x14ac:dyDescent="0.3">
      <c r="A5292" s="7"/>
      <c r="B5292" s="4"/>
      <c r="C5292" s="4"/>
      <c r="D5292" s="4"/>
      <c r="E5292" s="4"/>
      <c r="F5292" s="4"/>
    </row>
    <row r="5293" spans="1:6" x14ac:dyDescent="0.3">
      <c r="A5293" s="7"/>
      <c r="B5293" s="4"/>
      <c r="C5293" s="4"/>
      <c r="D5293" s="4"/>
      <c r="E5293" s="4"/>
      <c r="F5293" s="4"/>
    </row>
    <row r="5294" spans="1:6" x14ac:dyDescent="0.3">
      <c r="A5294" s="7"/>
      <c r="B5294" s="4"/>
      <c r="C5294" s="4"/>
      <c r="D5294" s="4"/>
      <c r="E5294" s="4"/>
      <c r="F5294" s="4"/>
    </row>
    <row r="5295" spans="1:6" x14ac:dyDescent="0.3">
      <c r="A5295" s="7"/>
      <c r="B5295" s="4"/>
      <c r="C5295" s="4"/>
      <c r="D5295" s="4"/>
      <c r="E5295" s="4"/>
      <c r="F5295" s="4"/>
    </row>
    <row r="5296" spans="1:6" x14ac:dyDescent="0.3">
      <c r="A5296" s="7"/>
      <c r="B5296" s="4"/>
      <c r="C5296" s="4"/>
      <c r="D5296" s="4"/>
      <c r="E5296" s="4"/>
      <c r="F5296" s="4"/>
    </row>
    <row r="5297" spans="1:6" x14ac:dyDescent="0.3">
      <c r="A5297" s="7"/>
      <c r="B5297" s="4"/>
      <c r="C5297" s="4"/>
      <c r="D5297" s="4"/>
      <c r="E5297" s="4"/>
      <c r="F5297" s="4"/>
    </row>
    <row r="5298" spans="1:6" x14ac:dyDescent="0.3">
      <c r="A5298" s="7"/>
      <c r="B5298" s="4"/>
      <c r="C5298" s="4"/>
      <c r="D5298" s="4"/>
      <c r="E5298" s="4"/>
      <c r="F5298" s="4"/>
    </row>
    <row r="5299" spans="1:6" x14ac:dyDescent="0.3">
      <c r="A5299" s="7"/>
      <c r="B5299" s="4"/>
      <c r="C5299" s="4"/>
      <c r="D5299" s="4"/>
      <c r="E5299" s="4"/>
      <c r="F5299" s="4"/>
    </row>
    <row r="5300" spans="1:6" x14ac:dyDescent="0.3">
      <c r="A5300" s="7"/>
      <c r="B5300" s="4"/>
      <c r="C5300" s="4"/>
      <c r="D5300" s="4"/>
      <c r="E5300" s="4"/>
      <c r="F5300" s="4"/>
    </row>
    <row r="5301" spans="1:6" x14ac:dyDescent="0.3">
      <c r="A5301" s="7"/>
      <c r="B5301" s="4"/>
      <c r="C5301" s="4"/>
      <c r="D5301" s="4"/>
      <c r="E5301" s="4"/>
      <c r="F5301" s="4"/>
    </row>
    <row r="5302" spans="1:6" x14ac:dyDescent="0.3">
      <c r="A5302" s="7"/>
      <c r="B5302" s="4"/>
      <c r="C5302" s="4"/>
      <c r="D5302" s="4"/>
      <c r="E5302" s="4"/>
      <c r="F5302" s="4"/>
    </row>
    <row r="5303" spans="1:6" x14ac:dyDescent="0.3">
      <c r="A5303" s="7"/>
      <c r="B5303" s="4"/>
      <c r="C5303" s="4"/>
      <c r="D5303" s="4"/>
      <c r="E5303" s="4"/>
      <c r="F5303" s="4"/>
    </row>
    <row r="5304" spans="1:6" x14ac:dyDescent="0.3">
      <c r="A5304" s="7"/>
      <c r="B5304" s="4"/>
      <c r="C5304" s="4"/>
      <c r="D5304" s="4"/>
      <c r="E5304" s="4"/>
      <c r="F5304" s="4"/>
    </row>
    <row r="5305" spans="1:6" x14ac:dyDescent="0.3">
      <c r="A5305" s="7"/>
      <c r="B5305" s="4"/>
      <c r="C5305" s="4"/>
      <c r="D5305" s="4"/>
      <c r="E5305" s="4"/>
      <c r="F5305" s="4"/>
    </row>
    <row r="5306" spans="1:6" x14ac:dyDescent="0.3">
      <c r="A5306" s="7"/>
      <c r="B5306" s="4"/>
      <c r="C5306" s="4"/>
      <c r="D5306" s="4"/>
      <c r="E5306" s="4"/>
      <c r="F5306" s="4"/>
    </row>
    <row r="5307" spans="1:6" x14ac:dyDescent="0.3">
      <c r="A5307" s="7"/>
      <c r="B5307" s="4"/>
      <c r="C5307" s="4"/>
      <c r="D5307" s="4"/>
      <c r="E5307" s="4"/>
      <c r="F5307" s="4"/>
    </row>
    <row r="5308" spans="1:6" x14ac:dyDescent="0.3">
      <c r="A5308" s="7"/>
      <c r="B5308" s="4"/>
      <c r="C5308" s="4"/>
      <c r="D5308" s="4"/>
      <c r="E5308" s="4"/>
      <c r="F5308" s="4"/>
    </row>
    <row r="5309" spans="1:6" x14ac:dyDescent="0.3">
      <c r="A5309" s="7"/>
      <c r="B5309" s="4"/>
      <c r="C5309" s="4"/>
      <c r="D5309" s="4"/>
      <c r="E5309" s="4"/>
      <c r="F5309" s="4"/>
    </row>
    <row r="5310" spans="1:6" x14ac:dyDescent="0.3">
      <c r="A5310" s="7"/>
      <c r="B5310" s="4"/>
      <c r="C5310" s="4"/>
      <c r="D5310" s="4"/>
      <c r="E5310" s="4"/>
      <c r="F5310" s="4"/>
    </row>
    <row r="5311" spans="1:6" x14ac:dyDescent="0.3">
      <c r="A5311" s="7"/>
      <c r="B5311" s="4"/>
      <c r="C5311" s="4"/>
      <c r="D5311" s="4"/>
      <c r="E5311" s="4"/>
      <c r="F5311" s="4"/>
    </row>
    <row r="5312" spans="1:6" x14ac:dyDescent="0.3">
      <c r="A5312" s="7"/>
      <c r="B5312" s="4"/>
      <c r="C5312" s="4"/>
      <c r="D5312" s="4"/>
      <c r="E5312" s="4"/>
      <c r="F5312" s="4"/>
    </row>
    <row r="5313" spans="1:6" x14ac:dyDescent="0.3">
      <c r="A5313" s="7"/>
      <c r="B5313" s="4"/>
      <c r="C5313" s="4"/>
      <c r="D5313" s="4"/>
      <c r="E5313" s="4"/>
      <c r="F5313" s="4"/>
    </row>
    <row r="5314" spans="1:6" x14ac:dyDescent="0.3">
      <c r="A5314" s="7"/>
      <c r="B5314" s="4"/>
      <c r="C5314" s="4"/>
      <c r="D5314" s="4"/>
      <c r="E5314" s="4"/>
      <c r="F5314" s="4"/>
    </row>
    <row r="5315" spans="1:6" x14ac:dyDescent="0.3">
      <c r="A5315" s="7"/>
      <c r="B5315" s="4"/>
      <c r="C5315" s="4"/>
      <c r="D5315" s="4"/>
      <c r="E5315" s="4"/>
      <c r="F5315" s="4"/>
    </row>
    <row r="5316" spans="1:6" x14ac:dyDescent="0.3">
      <c r="A5316" s="7"/>
      <c r="B5316" s="4"/>
      <c r="C5316" s="4"/>
      <c r="D5316" s="4"/>
      <c r="E5316" s="4"/>
      <c r="F5316" s="4"/>
    </row>
    <row r="5317" spans="1:6" x14ac:dyDescent="0.3">
      <c r="A5317" s="7"/>
      <c r="B5317" s="4"/>
      <c r="C5317" s="4"/>
      <c r="D5317" s="4"/>
      <c r="E5317" s="4"/>
      <c r="F5317" s="4"/>
    </row>
    <row r="5318" spans="1:6" x14ac:dyDescent="0.3">
      <c r="A5318" s="7"/>
      <c r="B5318" s="4"/>
      <c r="C5318" s="4"/>
      <c r="D5318" s="4"/>
      <c r="E5318" s="4"/>
      <c r="F5318" s="4"/>
    </row>
    <row r="5319" spans="1:6" x14ac:dyDescent="0.3">
      <c r="A5319" s="7"/>
      <c r="B5319" s="4"/>
      <c r="C5319" s="4"/>
      <c r="D5319" s="4"/>
      <c r="E5319" s="4"/>
      <c r="F5319" s="4"/>
    </row>
    <row r="5320" spans="1:6" x14ac:dyDescent="0.3">
      <c r="A5320" s="7"/>
      <c r="B5320" s="4"/>
      <c r="C5320" s="4"/>
      <c r="D5320" s="4"/>
      <c r="E5320" s="4"/>
      <c r="F5320" s="4"/>
    </row>
    <row r="5321" spans="1:6" x14ac:dyDescent="0.3">
      <c r="A5321" s="7"/>
      <c r="B5321" s="4"/>
      <c r="C5321" s="4"/>
      <c r="D5321" s="4"/>
      <c r="E5321" s="4"/>
      <c r="F5321" s="4"/>
    </row>
    <row r="5322" spans="1:6" x14ac:dyDescent="0.3">
      <c r="A5322" s="7"/>
      <c r="B5322" s="4"/>
      <c r="C5322" s="4"/>
      <c r="D5322" s="4"/>
      <c r="E5322" s="4"/>
      <c r="F5322" s="4"/>
    </row>
    <row r="5323" spans="1:6" x14ac:dyDescent="0.3">
      <c r="A5323" s="7"/>
      <c r="B5323" s="4"/>
      <c r="C5323" s="4"/>
      <c r="D5323" s="4"/>
      <c r="E5323" s="4"/>
      <c r="F5323" s="4"/>
    </row>
    <row r="5324" spans="1:6" x14ac:dyDescent="0.3">
      <c r="A5324" s="7"/>
      <c r="B5324" s="4"/>
      <c r="C5324" s="4"/>
      <c r="D5324" s="4"/>
      <c r="E5324" s="4"/>
      <c r="F5324" s="4"/>
    </row>
    <row r="5325" spans="1:6" x14ac:dyDescent="0.3">
      <c r="A5325" s="7"/>
      <c r="B5325" s="4"/>
      <c r="C5325" s="4"/>
      <c r="D5325" s="4"/>
      <c r="E5325" s="4"/>
      <c r="F5325" s="4"/>
    </row>
    <row r="5326" spans="1:6" x14ac:dyDescent="0.3">
      <c r="A5326" s="7"/>
      <c r="B5326" s="4"/>
      <c r="C5326" s="4"/>
      <c r="D5326" s="4"/>
      <c r="E5326" s="4"/>
      <c r="F5326" s="4"/>
    </row>
    <row r="5327" spans="1:6" x14ac:dyDescent="0.3">
      <c r="A5327" s="7"/>
      <c r="B5327" s="4"/>
      <c r="C5327" s="4"/>
      <c r="D5327" s="4"/>
      <c r="E5327" s="4"/>
      <c r="F5327" s="4"/>
    </row>
    <row r="5328" spans="1:6" x14ac:dyDescent="0.3">
      <c r="A5328" s="7"/>
      <c r="B5328" s="4"/>
      <c r="C5328" s="4"/>
      <c r="D5328" s="4"/>
      <c r="E5328" s="4"/>
      <c r="F5328" s="4"/>
    </row>
    <row r="5329" spans="1:6" x14ac:dyDescent="0.3">
      <c r="A5329" s="7"/>
      <c r="B5329" s="4"/>
      <c r="C5329" s="4"/>
      <c r="D5329" s="4"/>
      <c r="E5329" s="4"/>
      <c r="F5329" s="4"/>
    </row>
    <row r="5330" spans="1:6" x14ac:dyDescent="0.3">
      <c r="A5330" s="7"/>
      <c r="B5330" s="4"/>
      <c r="C5330" s="4"/>
      <c r="D5330" s="4"/>
      <c r="E5330" s="4"/>
      <c r="F5330" s="4"/>
    </row>
    <row r="5331" spans="1:6" x14ac:dyDescent="0.3">
      <c r="A5331" s="7"/>
      <c r="B5331" s="4"/>
      <c r="C5331" s="4"/>
      <c r="D5331" s="4"/>
      <c r="E5331" s="4"/>
      <c r="F5331" s="4"/>
    </row>
    <row r="5332" spans="1:6" x14ac:dyDescent="0.3">
      <c r="A5332" s="7"/>
      <c r="B5332" s="4"/>
      <c r="C5332" s="4"/>
      <c r="D5332" s="4"/>
      <c r="E5332" s="4"/>
      <c r="F5332" s="4"/>
    </row>
    <row r="5333" spans="1:6" x14ac:dyDescent="0.3">
      <c r="A5333" s="7"/>
      <c r="B5333" s="4"/>
      <c r="C5333" s="4"/>
      <c r="D5333" s="4"/>
      <c r="E5333" s="4"/>
      <c r="F5333" s="4"/>
    </row>
    <row r="5334" spans="1:6" x14ac:dyDescent="0.3">
      <c r="A5334" s="7"/>
      <c r="B5334" s="4"/>
      <c r="C5334" s="4"/>
      <c r="D5334" s="4"/>
      <c r="E5334" s="4"/>
      <c r="F5334" s="4"/>
    </row>
    <row r="5335" spans="1:6" x14ac:dyDescent="0.3">
      <c r="A5335" s="7"/>
      <c r="B5335" s="4"/>
      <c r="C5335" s="4"/>
      <c r="D5335" s="4"/>
      <c r="E5335" s="4"/>
      <c r="F5335" s="4"/>
    </row>
    <row r="5336" spans="1:6" x14ac:dyDescent="0.3">
      <c r="A5336" s="7"/>
      <c r="B5336" s="4"/>
      <c r="C5336" s="4"/>
      <c r="D5336" s="4"/>
      <c r="E5336" s="4"/>
      <c r="F5336" s="4"/>
    </row>
    <row r="5337" spans="1:6" x14ac:dyDescent="0.3">
      <c r="A5337" s="7"/>
      <c r="B5337" s="4"/>
      <c r="C5337" s="4"/>
      <c r="D5337" s="4"/>
      <c r="E5337" s="4"/>
      <c r="F5337" s="4"/>
    </row>
    <row r="5338" spans="1:6" x14ac:dyDescent="0.3">
      <c r="A5338" s="7"/>
      <c r="B5338" s="4"/>
      <c r="C5338" s="4"/>
      <c r="D5338" s="4"/>
      <c r="E5338" s="4"/>
      <c r="F5338" s="4"/>
    </row>
    <row r="5339" spans="1:6" x14ac:dyDescent="0.3">
      <c r="A5339" s="7"/>
      <c r="B5339" s="4"/>
      <c r="C5339" s="4"/>
      <c r="D5339" s="4"/>
      <c r="E5339" s="4"/>
      <c r="F5339" s="4"/>
    </row>
    <row r="5340" spans="1:6" x14ac:dyDescent="0.3">
      <c r="A5340" s="7"/>
      <c r="B5340" s="4"/>
      <c r="C5340" s="4"/>
      <c r="D5340" s="4"/>
      <c r="E5340" s="4"/>
      <c r="F5340" s="4"/>
    </row>
    <row r="5341" spans="1:6" x14ac:dyDescent="0.3">
      <c r="A5341" s="7"/>
      <c r="B5341" s="4"/>
      <c r="C5341" s="4"/>
      <c r="D5341" s="4"/>
      <c r="E5341" s="4"/>
      <c r="F5341" s="4"/>
    </row>
    <row r="5342" spans="1:6" x14ac:dyDescent="0.3">
      <c r="A5342" s="7"/>
      <c r="B5342" s="4"/>
      <c r="C5342" s="4"/>
      <c r="D5342" s="4"/>
      <c r="E5342" s="4"/>
      <c r="F5342" s="4"/>
    </row>
    <row r="5343" spans="1:6" x14ac:dyDescent="0.3">
      <c r="A5343" s="7"/>
      <c r="B5343" s="4"/>
      <c r="C5343" s="4"/>
      <c r="D5343" s="4"/>
      <c r="E5343" s="4"/>
      <c r="F5343" s="4"/>
    </row>
    <row r="5344" spans="1:6" x14ac:dyDescent="0.3">
      <c r="A5344" s="7"/>
      <c r="B5344" s="4"/>
      <c r="C5344" s="4"/>
      <c r="D5344" s="4"/>
      <c r="E5344" s="4"/>
      <c r="F5344" s="4"/>
    </row>
    <row r="5345" spans="1:6" x14ac:dyDescent="0.3">
      <c r="A5345" s="7"/>
      <c r="B5345" s="4"/>
      <c r="C5345" s="4"/>
      <c r="D5345" s="4"/>
      <c r="E5345" s="4"/>
      <c r="F5345" s="4"/>
    </row>
    <row r="5346" spans="1:6" x14ac:dyDescent="0.3">
      <c r="A5346" s="7"/>
      <c r="B5346" s="4"/>
      <c r="C5346" s="4"/>
      <c r="D5346" s="4"/>
      <c r="E5346" s="4"/>
      <c r="F5346" s="4"/>
    </row>
    <row r="5347" spans="1:6" x14ac:dyDescent="0.3">
      <c r="A5347" s="7"/>
      <c r="B5347" s="4"/>
      <c r="C5347" s="4"/>
      <c r="D5347" s="4"/>
      <c r="E5347" s="4"/>
      <c r="F5347" s="4"/>
    </row>
    <row r="5348" spans="1:6" x14ac:dyDescent="0.3">
      <c r="A5348" s="7"/>
      <c r="B5348" s="4"/>
      <c r="C5348" s="4"/>
      <c r="D5348" s="4"/>
      <c r="E5348" s="4"/>
      <c r="F5348" s="4"/>
    </row>
    <row r="5349" spans="1:6" x14ac:dyDescent="0.3">
      <c r="A5349" s="7"/>
      <c r="B5349" s="4"/>
      <c r="C5349" s="4"/>
      <c r="D5349" s="4"/>
      <c r="E5349" s="4"/>
      <c r="F5349" s="4"/>
    </row>
    <row r="5350" spans="1:6" x14ac:dyDescent="0.3">
      <c r="A5350" s="7"/>
      <c r="B5350" s="4"/>
      <c r="C5350" s="4"/>
      <c r="D5350" s="4"/>
      <c r="E5350" s="4"/>
      <c r="F5350" s="4"/>
    </row>
    <row r="5351" spans="1:6" x14ac:dyDescent="0.3">
      <c r="A5351" s="7"/>
      <c r="B5351" s="4"/>
      <c r="C5351" s="4"/>
      <c r="D5351" s="4"/>
      <c r="E5351" s="4"/>
      <c r="F5351" s="4"/>
    </row>
    <row r="5352" spans="1:6" x14ac:dyDescent="0.3">
      <c r="A5352" s="7"/>
      <c r="B5352" s="4"/>
      <c r="C5352" s="4"/>
      <c r="D5352" s="4"/>
      <c r="E5352" s="4"/>
      <c r="F5352" s="4"/>
    </row>
    <row r="5353" spans="1:6" x14ac:dyDescent="0.3">
      <c r="A5353" s="7"/>
      <c r="B5353" s="4"/>
      <c r="C5353" s="4"/>
      <c r="D5353" s="4"/>
      <c r="E5353" s="4"/>
      <c r="F5353" s="4"/>
    </row>
    <row r="5354" spans="1:6" x14ac:dyDescent="0.3">
      <c r="A5354" s="7"/>
      <c r="B5354" s="4"/>
      <c r="C5354" s="4"/>
      <c r="D5354" s="4"/>
      <c r="E5354" s="4"/>
      <c r="F5354" s="4"/>
    </row>
    <row r="5355" spans="1:6" x14ac:dyDescent="0.3">
      <c r="A5355" s="7"/>
      <c r="B5355" s="4"/>
      <c r="C5355" s="4"/>
      <c r="D5355" s="4"/>
      <c r="E5355" s="4"/>
      <c r="F5355" s="4"/>
    </row>
    <row r="5356" spans="1:6" x14ac:dyDescent="0.3">
      <c r="A5356" s="7"/>
      <c r="B5356" s="4"/>
      <c r="C5356" s="4"/>
      <c r="D5356" s="4"/>
      <c r="E5356" s="4"/>
      <c r="F5356" s="4"/>
    </row>
    <row r="5357" spans="1:6" x14ac:dyDescent="0.3">
      <c r="A5357" s="7"/>
      <c r="B5357" s="4"/>
      <c r="C5357" s="4"/>
      <c r="D5357" s="4"/>
      <c r="E5357" s="4"/>
      <c r="F5357" s="4"/>
    </row>
    <row r="5358" spans="1:6" x14ac:dyDescent="0.3">
      <c r="A5358" s="7"/>
      <c r="B5358" s="4"/>
      <c r="C5358" s="4"/>
      <c r="D5358" s="4"/>
      <c r="E5358" s="4"/>
      <c r="F5358" s="4"/>
    </row>
    <row r="5359" spans="1:6" x14ac:dyDescent="0.3">
      <c r="A5359" s="7"/>
      <c r="B5359" s="4"/>
      <c r="C5359" s="4"/>
      <c r="D5359" s="4"/>
      <c r="E5359" s="4"/>
      <c r="F5359" s="4"/>
    </row>
    <row r="5360" spans="1:6" x14ac:dyDescent="0.3">
      <c r="A5360" s="7"/>
      <c r="B5360" s="4"/>
      <c r="C5360" s="4"/>
      <c r="D5360" s="4"/>
      <c r="E5360" s="4"/>
      <c r="F5360" s="4"/>
    </row>
    <row r="5361" spans="1:6" x14ac:dyDescent="0.3">
      <c r="A5361" s="7"/>
      <c r="B5361" s="4"/>
      <c r="C5361" s="4"/>
      <c r="D5361" s="4"/>
      <c r="E5361" s="4"/>
      <c r="F5361" s="4"/>
    </row>
    <row r="5362" spans="1:6" x14ac:dyDescent="0.3">
      <c r="A5362" s="7"/>
      <c r="B5362" s="4"/>
      <c r="C5362" s="4"/>
      <c r="D5362" s="4"/>
      <c r="E5362" s="4"/>
      <c r="F5362" s="4"/>
    </row>
    <row r="5363" spans="1:6" x14ac:dyDescent="0.3">
      <c r="A5363" s="7"/>
      <c r="B5363" s="4"/>
      <c r="C5363" s="4"/>
      <c r="D5363" s="4"/>
      <c r="E5363" s="4"/>
      <c r="F5363" s="4"/>
    </row>
    <row r="5364" spans="1:6" x14ac:dyDescent="0.3">
      <c r="A5364" s="7"/>
      <c r="B5364" s="4"/>
      <c r="C5364" s="4"/>
      <c r="D5364" s="4"/>
      <c r="E5364" s="4"/>
      <c r="F5364" s="4"/>
    </row>
    <row r="5365" spans="1:6" x14ac:dyDescent="0.3">
      <c r="A5365" s="7"/>
      <c r="B5365" s="4"/>
      <c r="C5365" s="4"/>
      <c r="D5365" s="4"/>
      <c r="E5365" s="4"/>
      <c r="F5365" s="4"/>
    </row>
    <row r="5366" spans="1:6" x14ac:dyDescent="0.3">
      <c r="A5366" s="7"/>
      <c r="B5366" s="4"/>
      <c r="C5366" s="4"/>
      <c r="D5366" s="4"/>
      <c r="E5366" s="4"/>
      <c r="F5366" s="4"/>
    </row>
    <row r="5367" spans="1:6" x14ac:dyDescent="0.3">
      <c r="A5367" s="7"/>
      <c r="B5367" s="4"/>
      <c r="C5367" s="4"/>
      <c r="D5367" s="4"/>
      <c r="E5367" s="4"/>
      <c r="F5367" s="4"/>
    </row>
    <row r="5368" spans="1:6" x14ac:dyDescent="0.3">
      <c r="A5368" s="7"/>
      <c r="B5368" s="4"/>
      <c r="C5368" s="4"/>
      <c r="D5368" s="4"/>
      <c r="E5368" s="4"/>
      <c r="F5368" s="4"/>
    </row>
    <row r="5369" spans="1:6" x14ac:dyDescent="0.3">
      <c r="A5369" s="7"/>
      <c r="B5369" s="4"/>
      <c r="C5369" s="4"/>
      <c r="D5369" s="4"/>
      <c r="E5369" s="4"/>
      <c r="F5369" s="4"/>
    </row>
    <row r="5370" spans="1:6" x14ac:dyDescent="0.3">
      <c r="A5370" s="7"/>
      <c r="B5370" s="4"/>
      <c r="C5370" s="4"/>
      <c r="D5370" s="4"/>
      <c r="E5370" s="4"/>
      <c r="F5370" s="4"/>
    </row>
    <row r="5371" spans="1:6" x14ac:dyDescent="0.3">
      <c r="A5371" s="7"/>
      <c r="B5371" s="4"/>
      <c r="C5371" s="4"/>
      <c r="D5371" s="4"/>
      <c r="E5371" s="4"/>
      <c r="F5371" s="4"/>
    </row>
    <row r="5372" spans="1:6" x14ac:dyDescent="0.3">
      <c r="A5372" s="7"/>
      <c r="B5372" s="4"/>
      <c r="C5372" s="4"/>
      <c r="D5372" s="4"/>
      <c r="E5372" s="4"/>
      <c r="F5372" s="4"/>
    </row>
    <row r="5373" spans="1:6" x14ac:dyDescent="0.3">
      <c r="A5373" s="7"/>
      <c r="B5373" s="4"/>
      <c r="C5373" s="4"/>
      <c r="D5373" s="4"/>
      <c r="E5373" s="4"/>
      <c r="F5373" s="4"/>
    </row>
    <row r="5374" spans="1:6" x14ac:dyDescent="0.3">
      <c r="A5374" s="7"/>
      <c r="B5374" s="4"/>
      <c r="C5374" s="4"/>
      <c r="D5374" s="4"/>
      <c r="E5374" s="4"/>
      <c r="F5374" s="4"/>
    </row>
    <row r="5375" spans="1:6" x14ac:dyDescent="0.3">
      <c r="A5375" s="7"/>
      <c r="B5375" s="4"/>
      <c r="C5375" s="4"/>
      <c r="D5375" s="4"/>
      <c r="E5375" s="4"/>
      <c r="F5375" s="4"/>
    </row>
    <row r="5376" spans="1:6" x14ac:dyDescent="0.3">
      <c r="A5376" s="7"/>
      <c r="B5376" s="4"/>
      <c r="C5376" s="4"/>
      <c r="D5376" s="4"/>
      <c r="E5376" s="4"/>
      <c r="F5376" s="4"/>
    </row>
    <row r="5377" spans="1:6" x14ac:dyDescent="0.3">
      <c r="A5377" s="7"/>
      <c r="B5377" s="4"/>
      <c r="C5377" s="4"/>
      <c r="D5377" s="4"/>
      <c r="E5377" s="4"/>
      <c r="F5377" s="4"/>
    </row>
    <row r="5378" spans="1:6" x14ac:dyDescent="0.3">
      <c r="A5378" s="7"/>
      <c r="B5378" s="4"/>
      <c r="C5378" s="4"/>
      <c r="D5378" s="4"/>
      <c r="E5378" s="4"/>
      <c r="F5378" s="4"/>
    </row>
    <row r="5379" spans="1:6" x14ac:dyDescent="0.3">
      <c r="A5379" s="7"/>
      <c r="B5379" s="4"/>
      <c r="C5379" s="4"/>
      <c r="D5379" s="4"/>
      <c r="E5379" s="4"/>
      <c r="F5379" s="4"/>
    </row>
    <row r="5380" spans="1:6" x14ac:dyDescent="0.3">
      <c r="A5380" s="7"/>
      <c r="B5380" s="4"/>
      <c r="C5380" s="4"/>
      <c r="D5380" s="4"/>
      <c r="E5380" s="4"/>
      <c r="F5380" s="4"/>
    </row>
    <row r="5381" spans="1:6" x14ac:dyDescent="0.3">
      <c r="A5381" s="7"/>
      <c r="B5381" s="4"/>
      <c r="C5381" s="4"/>
      <c r="D5381" s="4"/>
      <c r="E5381" s="4"/>
      <c r="F5381" s="4"/>
    </row>
    <row r="5382" spans="1:6" x14ac:dyDescent="0.3">
      <c r="A5382" s="7"/>
      <c r="B5382" s="4"/>
      <c r="C5382" s="4"/>
      <c r="D5382" s="4"/>
      <c r="E5382" s="4"/>
      <c r="F5382" s="4"/>
    </row>
    <row r="5383" spans="1:6" x14ac:dyDescent="0.3">
      <c r="A5383" s="7"/>
      <c r="B5383" s="4"/>
      <c r="C5383" s="4"/>
      <c r="D5383" s="4"/>
      <c r="E5383" s="4"/>
      <c r="F5383" s="4"/>
    </row>
    <row r="5384" spans="1:6" x14ac:dyDescent="0.3">
      <c r="A5384" s="7"/>
      <c r="B5384" s="4"/>
      <c r="C5384" s="4"/>
      <c r="D5384" s="4"/>
      <c r="E5384" s="4"/>
      <c r="F5384" s="4"/>
    </row>
    <row r="5385" spans="1:6" x14ac:dyDescent="0.3">
      <c r="A5385" s="7"/>
      <c r="B5385" s="4"/>
      <c r="C5385" s="4"/>
      <c r="D5385" s="4"/>
      <c r="E5385" s="4"/>
      <c r="F5385" s="4"/>
    </row>
    <row r="5386" spans="1:6" x14ac:dyDescent="0.3">
      <c r="A5386" s="7"/>
      <c r="B5386" s="4"/>
      <c r="C5386" s="4"/>
      <c r="D5386" s="4"/>
      <c r="E5386" s="4"/>
      <c r="F5386" s="4"/>
    </row>
    <row r="5387" spans="1:6" x14ac:dyDescent="0.3">
      <c r="A5387" s="7"/>
      <c r="B5387" s="4"/>
      <c r="C5387" s="4"/>
      <c r="D5387" s="4"/>
      <c r="E5387" s="4"/>
      <c r="F5387" s="4"/>
    </row>
    <row r="5388" spans="1:6" x14ac:dyDescent="0.3">
      <c r="A5388" s="7"/>
      <c r="B5388" s="4"/>
      <c r="C5388" s="4"/>
      <c r="D5388" s="4"/>
      <c r="E5388" s="4"/>
      <c r="F5388" s="4"/>
    </row>
    <row r="5389" spans="1:6" x14ac:dyDescent="0.3">
      <c r="A5389" s="7"/>
      <c r="B5389" s="4"/>
      <c r="C5389" s="4"/>
      <c r="D5389" s="4"/>
      <c r="E5389" s="4"/>
      <c r="F5389" s="4"/>
    </row>
    <row r="5390" spans="1:6" x14ac:dyDescent="0.3">
      <c r="A5390" s="7"/>
      <c r="B5390" s="4"/>
      <c r="C5390" s="4"/>
      <c r="D5390" s="4"/>
      <c r="E5390" s="4"/>
      <c r="F5390" s="4"/>
    </row>
    <row r="5391" spans="1:6" x14ac:dyDescent="0.3">
      <c r="A5391" s="7"/>
      <c r="B5391" s="4"/>
      <c r="C5391" s="4"/>
      <c r="D5391" s="4"/>
      <c r="E5391" s="4"/>
      <c r="F5391" s="4"/>
    </row>
    <row r="5392" spans="1:6" x14ac:dyDescent="0.3">
      <c r="A5392" s="7"/>
      <c r="B5392" s="4"/>
      <c r="C5392" s="4"/>
      <c r="D5392" s="4"/>
      <c r="E5392" s="4"/>
      <c r="F5392" s="4"/>
    </row>
    <row r="5393" spans="1:6" x14ac:dyDescent="0.3">
      <c r="A5393" s="7"/>
      <c r="B5393" s="4"/>
      <c r="C5393" s="4"/>
      <c r="D5393" s="4"/>
      <c r="E5393" s="4"/>
      <c r="F5393" s="4"/>
    </row>
    <row r="5394" spans="1:6" x14ac:dyDescent="0.3">
      <c r="A5394" s="7"/>
      <c r="B5394" s="4"/>
      <c r="C5394" s="4"/>
      <c r="D5394" s="4"/>
      <c r="E5394" s="4"/>
      <c r="F5394" s="4"/>
    </row>
    <row r="5395" spans="1:6" x14ac:dyDescent="0.3">
      <c r="A5395" s="7"/>
      <c r="B5395" s="4"/>
      <c r="C5395" s="4"/>
      <c r="D5395" s="4"/>
      <c r="E5395" s="4"/>
      <c r="F5395" s="4"/>
    </row>
    <row r="5396" spans="1:6" x14ac:dyDescent="0.3">
      <c r="A5396" s="7"/>
      <c r="B5396" s="4"/>
      <c r="C5396" s="4"/>
      <c r="D5396" s="4"/>
      <c r="E5396" s="4"/>
      <c r="F5396" s="4"/>
    </row>
    <row r="5397" spans="1:6" x14ac:dyDescent="0.3">
      <c r="A5397" s="7"/>
      <c r="B5397" s="4"/>
      <c r="C5397" s="4"/>
      <c r="D5397" s="4"/>
      <c r="E5397" s="4"/>
      <c r="F5397" s="4"/>
    </row>
    <row r="5398" spans="1:6" x14ac:dyDescent="0.3">
      <c r="A5398" s="7"/>
      <c r="B5398" s="4"/>
      <c r="C5398" s="4"/>
      <c r="D5398" s="4"/>
      <c r="E5398" s="4"/>
      <c r="F5398" s="4"/>
    </row>
    <row r="5399" spans="1:6" x14ac:dyDescent="0.3">
      <c r="A5399" s="7"/>
      <c r="B5399" s="4"/>
      <c r="C5399" s="4"/>
      <c r="D5399" s="4"/>
      <c r="E5399" s="4"/>
      <c r="F5399" s="4"/>
    </row>
    <row r="5400" spans="1:6" x14ac:dyDescent="0.3">
      <c r="A5400" s="7"/>
      <c r="B5400" s="4"/>
      <c r="C5400" s="4"/>
      <c r="D5400" s="4"/>
      <c r="E5400" s="4"/>
      <c r="F5400" s="4"/>
    </row>
    <row r="5401" spans="1:6" x14ac:dyDescent="0.3">
      <c r="A5401" s="7"/>
      <c r="B5401" s="4"/>
      <c r="C5401" s="4"/>
      <c r="D5401" s="4"/>
      <c r="E5401" s="4"/>
      <c r="F5401" s="4"/>
    </row>
    <row r="5402" spans="1:6" x14ac:dyDescent="0.3">
      <c r="A5402" s="7"/>
      <c r="B5402" s="4"/>
      <c r="C5402" s="4"/>
      <c r="D5402" s="4"/>
      <c r="E5402" s="4"/>
      <c r="F5402" s="4"/>
    </row>
    <row r="5403" spans="1:6" x14ac:dyDescent="0.3">
      <c r="A5403" s="7"/>
      <c r="B5403" s="4"/>
      <c r="C5403" s="4"/>
      <c r="D5403" s="4"/>
      <c r="E5403" s="4"/>
      <c r="F5403" s="4"/>
    </row>
    <row r="5404" spans="1:6" x14ac:dyDescent="0.3">
      <c r="A5404" s="7"/>
      <c r="B5404" s="4"/>
      <c r="C5404" s="4"/>
      <c r="D5404" s="4"/>
      <c r="E5404" s="4"/>
      <c r="F5404" s="4"/>
    </row>
    <row r="5405" spans="1:6" x14ac:dyDescent="0.3">
      <c r="A5405" s="7"/>
      <c r="B5405" s="4"/>
      <c r="C5405" s="4"/>
      <c r="D5405" s="4"/>
      <c r="E5405" s="4"/>
      <c r="F5405" s="4"/>
    </row>
    <row r="5406" spans="1:6" x14ac:dyDescent="0.3">
      <c r="A5406" s="7"/>
      <c r="B5406" s="4"/>
      <c r="C5406" s="4"/>
      <c r="D5406" s="4"/>
      <c r="E5406" s="4"/>
      <c r="F5406" s="4"/>
    </row>
    <row r="5407" spans="1:6" x14ac:dyDescent="0.3">
      <c r="A5407" s="7"/>
      <c r="B5407" s="4"/>
      <c r="C5407" s="4"/>
      <c r="D5407" s="4"/>
      <c r="E5407" s="4"/>
      <c r="F5407" s="4"/>
    </row>
    <row r="5408" spans="1:6" x14ac:dyDescent="0.3">
      <c r="A5408" s="7"/>
      <c r="B5408" s="4"/>
      <c r="C5408" s="4"/>
      <c r="D5408" s="4"/>
      <c r="E5408" s="4"/>
      <c r="F5408" s="4"/>
    </row>
    <row r="5409" spans="1:6" x14ac:dyDescent="0.3">
      <c r="A5409" s="7"/>
      <c r="B5409" s="4"/>
      <c r="C5409" s="4"/>
      <c r="D5409" s="4"/>
      <c r="E5409" s="4"/>
      <c r="F5409" s="4"/>
    </row>
    <row r="5410" spans="1:6" x14ac:dyDescent="0.3">
      <c r="A5410" s="7"/>
      <c r="B5410" s="4"/>
      <c r="C5410" s="4"/>
      <c r="D5410" s="4"/>
      <c r="E5410" s="4"/>
      <c r="F5410" s="4"/>
    </row>
    <row r="5411" spans="1:6" x14ac:dyDescent="0.3">
      <c r="A5411" s="7"/>
      <c r="B5411" s="4"/>
      <c r="C5411" s="4"/>
      <c r="D5411" s="4"/>
      <c r="E5411" s="4"/>
      <c r="F5411" s="4"/>
    </row>
    <row r="5412" spans="1:6" x14ac:dyDescent="0.3">
      <c r="A5412" s="7"/>
      <c r="B5412" s="4"/>
      <c r="C5412" s="4"/>
      <c r="D5412" s="4"/>
      <c r="E5412" s="4"/>
      <c r="F5412" s="4"/>
    </row>
    <row r="5413" spans="1:6" x14ac:dyDescent="0.3">
      <c r="A5413" s="7"/>
      <c r="B5413" s="4"/>
      <c r="C5413" s="4"/>
      <c r="D5413" s="4"/>
      <c r="E5413" s="4"/>
      <c r="F5413" s="4"/>
    </row>
    <row r="5414" spans="1:6" x14ac:dyDescent="0.3">
      <c r="A5414" s="7"/>
      <c r="B5414" s="4"/>
      <c r="C5414" s="4"/>
      <c r="D5414" s="4"/>
      <c r="E5414" s="4"/>
      <c r="F5414" s="4"/>
    </row>
    <row r="5415" spans="1:6" x14ac:dyDescent="0.3">
      <c r="A5415" s="7"/>
      <c r="B5415" s="4"/>
      <c r="C5415" s="4"/>
      <c r="D5415" s="4"/>
      <c r="E5415" s="4"/>
      <c r="F5415" s="4"/>
    </row>
    <row r="5416" spans="1:6" x14ac:dyDescent="0.3">
      <c r="A5416" s="7"/>
      <c r="B5416" s="4"/>
      <c r="C5416" s="4"/>
      <c r="D5416" s="4"/>
      <c r="E5416" s="4"/>
      <c r="F5416" s="4"/>
    </row>
    <row r="5417" spans="1:6" x14ac:dyDescent="0.3">
      <c r="A5417" s="7"/>
      <c r="B5417" s="4"/>
      <c r="C5417" s="4"/>
      <c r="D5417" s="4"/>
      <c r="E5417" s="4"/>
      <c r="F5417" s="4"/>
    </row>
    <row r="5418" spans="1:6" x14ac:dyDescent="0.3">
      <c r="A5418" s="7"/>
      <c r="B5418" s="4"/>
      <c r="C5418" s="4"/>
      <c r="D5418" s="4"/>
      <c r="E5418" s="4"/>
      <c r="F5418" s="4"/>
    </row>
    <row r="5419" spans="1:6" x14ac:dyDescent="0.3">
      <c r="A5419" s="7"/>
      <c r="B5419" s="4"/>
      <c r="C5419" s="4"/>
      <c r="D5419" s="4"/>
      <c r="E5419" s="4"/>
      <c r="F5419" s="4"/>
    </row>
    <row r="5420" spans="1:6" x14ac:dyDescent="0.3">
      <c r="A5420" s="7"/>
      <c r="B5420" s="4"/>
      <c r="C5420" s="4"/>
      <c r="D5420" s="4"/>
      <c r="E5420" s="4"/>
      <c r="F5420" s="4"/>
    </row>
    <row r="5421" spans="1:6" x14ac:dyDescent="0.3">
      <c r="A5421" s="7"/>
      <c r="B5421" s="4"/>
      <c r="C5421" s="4"/>
      <c r="D5421" s="4"/>
      <c r="E5421" s="4"/>
      <c r="F5421" s="4"/>
    </row>
    <row r="5422" spans="1:6" x14ac:dyDescent="0.3">
      <c r="A5422" s="7"/>
      <c r="B5422" s="4"/>
      <c r="C5422" s="4"/>
      <c r="D5422" s="4"/>
      <c r="E5422" s="4"/>
      <c r="F5422" s="4"/>
    </row>
    <row r="5423" spans="1:6" x14ac:dyDescent="0.3">
      <c r="A5423" s="7"/>
      <c r="B5423" s="4"/>
      <c r="C5423" s="4"/>
      <c r="D5423" s="4"/>
      <c r="E5423" s="4"/>
      <c r="F5423" s="4"/>
    </row>
    <row r="5424" spans="1:6" x14ac:dyDescent="0.3">
      <c r="A5424" s="7"/>
      <c r="B5424" s="4"/>
      <c r="C5424" s="4"/>
      <c r="D5424" s="4"/>
      <c r="E5424" s="4"/>
      <c r="F5424" s="4"/>
    </row>
    <row r="5425" spans="1:6" x14ac:dyDescent="0.3">
      <c r="A5425" s="7"/>
      <c r="B5425" s="4"/>
      <c r="C5425" s="4"/>
      <c r="D5425" s="4"/>
      <c r="E5425" s="4"/>
      <c r="F5425" s="4"/>
    </row>
    <row r="5426" spans="1:6" x14ac:dyDescent="0.3">
      <c r="A5426" s="7"/>
      <c r="B5426" s="4"/>
      <c r="C5426" s="4"/>
      <c r="D5426" s="4"/>
      <c r="E5426" s="4"/>
      <c r="F5426" s="4"/>
    </row>
    <row r="5427" spans="1:6" x14ac:dyDescent="0.3">
      <c r="A5427" s="7"/>
      <c r="B5427" s="4"/>
      <c r="C5427" s="4"/>
      <c r="D5427" s="4"/>
      <c r="E5427" s="4"/>
      <c r="F5427" s="4"/>
    </row>
    <row r="5428" spans="1:6" x14ac:dyDescent="0.3">
      <c r="A5428" s="7"/>
      <c r="B5428" s="4"/>
      <c r="C5428" s="4"/>
      <c r="D5428" s="4"/>
      <c r="E5428" s="4"/>
      <c r="F5428" s="4"/>
    </row>
    <row r="5429" spans="1:6" x14ac:dyDescent="0.3">
      <c r="A5429" s="7"/>
      <c r="B5429" s="4"/>
      <c r="C5429" s="4"/>
      <c r="D5429" s="4"/>
      <c r="E5429" s="4"/>
      <c r="F5429" s="4"/>
    </row>
    <row r="5430" spans="1:6" x14ac:dyDescent="0.3">
      <c r="A5430" s="7"/>
      <c r="B5430" s="4"/>
      <c r="C5430" s="4"/>
      <c r="D5430" s="4"/>
      <c r="E5430" s="4"/>
      <c r="F5430" s="4"/>
    </row>
    <row r="5431" spans="1:6" x14ac:dyDescent="0.3">
      <c r="A5431" s="7"/>
      <c r="B5431" s="4"/>
      <c r="C5431" s="4"/>
      <c r="D5431" s="4"/>
      <c r="E5431" s="4"/>
      <c r="F5431" s="4"/>
    </row>
    <row r="5432" spans="1:6" x14ac:dyDescent="0.3">
      <c r="A5432" s="7"/>
      <c r="B5432" s="4"/>
      <c r="C5432" s="4"/>
      <c r="D5432" s="4"/>
      <c r="E5432" s="4"/>
      <c r="F5432" s="4"/>
    </row>
    <row r="5433" spans="1:6" x14ac:dyDescent="0.3">
      <c r="A5433" s="7"/>
      <c r="B5433" s="4"/>
      <c r="C5433" s="4"/>
      <c r="D5433" s="4"/>
      <c r="E5433" s="4"/>
      <c r="F5433" s="4"/>
    </row>
    <row r="5434" spans="1:6" x14ac:dyDescent="0.3">
      <c r="A5434" s="7"/>
      <c r="B5434" s="4"/>
      <c r="C5434" s="4"/>
      <c r="D5434" s="4"/>
      <c r="E5434" s="4"/>
      <c r="F5434" s="4"/>
    </row>
    <row r="5435" spans="1:6" x14ac:dyDescent="0.3">
      <c r="A5435" s="7"/>
      <c r="B5435" s="4"/>
      <c r="C5435" s="4"/>
      <c r="D5435" s="4"/>
      <c r="E5435" s="4"/>
      <c r="F5435" s="4"/>
    </row>
    <row r="5436" spans="1:6" x14ac:dyDescent="0.3">
      <c r="A5436" s="7"/>
      <c r="B5436" s="4"/>
      <c r="C5436" s="4"/>
      <c r="D5436" s="4"/>
      <c r="E5436" s="4"/>
      <c r="F5436" s="4"/>
    </row>
    <row r="5437" spans="1:6" x14ac:dyDescent="0.3">
      <c r="A5437" s="7"/>
      <c r="B5437" s="4"/>
      <c r="C5437" s="4"/>
      <c r="D5437" s="4"/>
      <c r="E5437" s="4"/>
      <c r="F5437" s="4"/>
    </row>
    <row r="5438" spans="1:6" x14ac:dyDescent="0.3">
      <c r="A5438" s="7"/>
      <c r="B5438" s="4"/>
      <c r="C5438" s="4"/>
      <c r="D5438" s="4"/>
      <c r="E5438" s="4"/>
      <c r="F5438" s="4"/>
    </row>
    <row r="5439" spans="1:6" x14ac:dyDescent="0.3">
      <c r="A5439" s="7"/>
      <c r="B5439" s="4"/>
      <c r="C5439" s="4"/>
      <c r="D5439" s="4"/>
      <c r="E5439" s="4"/>
      <c r="F5439" s="4"/>
    </row>
    <row r="5440" spans="1:6" x14ac:dyDescent="0.3">
      <c r="A5440" s="7"/>
      <c r="B5440" s="4"/>
      <c r="C5440" s="4"/>
      <c r="D5440" s="4"/>
      <c r="E5440" s="4"/>
      <c r="F5440" s="4"/>
    </row>
    <row r="5441" spans="1:6" x14ac:dyDescent="0.3">
      <c r="A5441" s="7"/>
      <c r="B5441" s="4"/>
      <c r="C5441" s="4"/>
      <c r="D5441" s="4"/>
      <c r="E5441" s="4"/>
      <c r="F5441" s="4"/>
    </row>
    <row r="5442" spans="1:6" x14ac:dyDescent="0.3">
      <c r="A5442" s="7"/>
      <c r="B5442" s="4"/>
      <c r="C5442" s="4"/>
      <c r="D5442" s="4"/>
      <c r="E5442" s="4"/>
      <c r="F5442" s="4"/>
    </row>
    <row r="5443" spans="1:6" x14ac:dyDescent="0.3">
      <c r="A5443" s="7"/>
      <c r="B5443" s="4"/>
      <c r="C5443" s="4"/>
      <c r="D5443" s="4"/>
      <c r="E5443" s="4"/>
      <c r="F5443" s="4"/>
    </row>
    <row r="5444" spans="1:6" x14ac:dyDescent="0.3">
      <c r="A5444" s="7"/>
      <c r="B5444" s="4"/>
      <c r="C5444" s="4"/>
      <c r="D5444" s="4"/>
      <c r="E5444" s="4"/>
      <c r="F5444" s="4"/>
    </row>
    <row r="5445" spans="1:6" x14ac:dyDescent="0.3">
      <c r="A5445" s="7"/>
      <c r="B5445" s="4"/>
      <c r="C5445" s="4"/>
      <c r="D5445" s="4"/>
      <c r="E5445" s="4"/>
      <c r="F5445" s="4"/>
    </row>
    <row r="5446" spans="1:6" x14ac:dyDescent="0.3">
      <c r="A5446" s="7"/>
      <c r="B5446" s="4"/>
      <c r="C5446" s="4"/>
      <c r="D5446" s="4"/>
      <c r="E5446" s="4"/>
      <c r="F5446" s="4"/>
    </row>
    <row r="5447" spans="1:6" x14ac:dyDescent="0.3">
      <c r="A5447" s="7"/>
      <c r="B5447" s="4"/>
      <c r="C5447" s="4"/>
      <c r="D5447" s="4"/>
      <c r="E5447" s="4"/>
      <c r="F5447" s="4"/>
    </row>
    <row r="5448" spans="1:6" x14ac:dyDescent="0.3">
      <c r="A5448" s="7"/>
      <c r="B5448" s="4"/>
      <c r="C5448" s="4"/>
      <c r="D5448" s="4"/>
      <c r="E5448" s="4"/>
      <c r="F5448" s="4"/>
    </row>
    <row r="5449" spans="1:6" x14ac:dyDescent="0.3">
      <c r="A5449" s="7"/>
      <c r="B5449" s="4"/>
      <c r="C5449" s="4"/>
      <c r="D5449" s="4"/>
      <c r="E5449" s="4"/>
      <c r="F5449" s="4"/>
    </row>
    <row r="5450" spans="1:6" x14ac:dyDescent="0.3">
      <c r="A5450" s="7"/>
      <c r="B5450" s="4"/>
      <c r="C5450" s="4"/>
      <c r="D5450" s="4"/>
      <c r="E5450" s="4"/>
      <c r="F5450" s="4"/>
    </row>
    <row r="5451" spans="1:6" x14ac:dyDescent="0.3">
      <c r="A5451" s="7"/>
      <c r="B5451" s="4"/>
      <c r="C5451" s="4"/>
      <c r="D5451" s="4"/>
      <c r="E5451" s="4"/>
      <c r="F5451" s="4"/>
    </row>
    <row r="5452" spans="1:6" x14ac:dyDescent="0.3">
      <c r="A5452" s="7"/>
      <c r="B5452" s="4"/>
      <c r="C5452" s="4"/>
      <c r="D5452" s="4"/>
      <c r="E5452" s="4"/>
      <c r="F5452" s="4"/>
    </row>
    <row r="5453" spans="1:6" x14ac:dyDescent="0.3">
      <c r="A5453" s="7"/>
      <c r="B5453" s="4"/>
      <c r="C5453" s="4"/>
      <c r="D5453" s="4"/>
      <c r="E5453" s="4"/>
      <c r="F5453" s="4"/>
    </row>
    <row r="5454" spans="1:6" x14ac:dyDescent="0.3">
      <c r="A5454" s="7"/>
      <c r="B5454" s="4"/>
      <c r="C5454" s="4"/>
      <c r="D5454" s="4"/>
      <c r="E5454" s="4"/>
      <c r="F5454" s="4"/>
    </row>
    <row r="5455" spans="1:6" x14ac:dyDescent="0.3">
      <c r="A5455" s="7"/>
      <c r="B5455" s="4"/>
      <c r="C5455" s="4"/>
      <c r="D5455" s="4"/>
      <c r="E5455" s="4"/>
      <c r="F5455" s="4"/>
    </row>
    <row r="5456" spans="1:6" x14ac:dyDescent="0.3">
      <c r="A5456" s="7"/>
      <c r="B5456" s="4"/>
      <c r="C5456" s="4"/>
      <c r="D5456" s="4"/>
      <c r="E5456" s="4"/>
      <c r="F5456" s="4"/>
    </row>
    <row r="5457" spans="1:6" x14ac:dyDescent="0.3">
      <c r="A5457" s="7"/>
      <c r="B5457" s="4"/>
      <c r="C5457" s="4"/>
      <c r="D5457" s="4"/>
      <c r="E5457" s="4"/>
      <c r="F5457" s="4"/>
    </row>
    <row r="5458" spans="1:6" x14ac:dyDescent="0.3">
      <c r="A5458" s="7"/>
      <c r="B5458" s="4"/>
      <c r="C5458" s="4"/>
      <c r="D5458" s="4"/>
      <c r="E5458" s="4"/>
      <c r="F5458" s="4"/>
    </row>
    <row r="5459" spans="1:6" x14ac:dyDescent="0.3">
      <c r="A5459" s="7"/>
      <c r="B5459" s="4"/>
      <c r="C5459" s="4"/>
      <c r="D5459" s="4"/>
      <c r="E5459" s="4"/>
      <c r="F5459" s="4"/>
    </row>
    <row r="5460" spans="1:6" x14ac:dyDescent="0.3">
      <c r="A5460" s="7"/>
      <c r="B5460" s="4"/>
      <c r="C5460" s="4"/>
      <c r="D5460" s="4"/>
      <c r="E5460" s="4"/>
      <c r="F5460" s="4"/>
    </row>
    <row r="5461" spans="1:6" x14ac:dyDescent="0.3">
      <c r="A5461" s="7"/>
      <c r="B5461" s="4"/>
      <c r="C5461" s="4"/>
      <c r="D5461" s="4"/>
      <c r="E5461" s="4"/>
      <c r="F5461" s="4"/>
    </row>
    <row r="5462" spans="1:6" x14ac:dyDescent="0.3">
      <c r="A5462" s="7"/>
      <c r="B5462" s="4"/>
      <c r="C5462" s="4"/>
      <c r="D5462" s="4"/>
      <c r="E5462" s="4"/>
      <c r="F5462" s="4"/>
    </row>
    <row r="5463" spans="1:6" x14ac:dyDescent="0.3">
      <c r="A5463" s="7"/>
      <c r="B5463" s="4"/>
      <c r="C5463" s="4"/>
      <c r="D5463" s="4"/>
      <c r="E5463" s="4"/>
      <c r="F5463" s="4"/>
    </row>
    <row r="5464" spans="1:6" x14ac:dyDescent="0.3">
      <c r="A5464" s="7"/>
      <c r="B5464" s="4"/>
      <c r="C5464" s="4"/>
      <c r="D5464" s="4"/>
      <c r="E5464" s="4"/>
      <c r="F5464" s="4"/>
    </row>
    <row r="5465" spans="1:6" x14ac:dyDescent="0.3">
      <c r="A5465" s="7"/>
      <c r="B5465" s="4"/>
      <c r="C5465" s="4"/>
      <c r="D5465" s="4"/>
      <c r="E5465" s="4"/>
      <c r="F5465" s="4"/>
    </row>
    <row r="5466" spans="1:6" x14ac:dyDescent="0.3">
      <c r="A5466" s="7"/>
      <c r="B5466" s="4"/>
      <c r="C5466" s="4"/>
      <c r="D5466" s="4"/>
      <c r="E5466" s="4"/>
      <c r="F5466" s="4"/>
    </row>
    <row r="5467" spans="1:6" x14ac:dyDescent="0.3">
      <c r="A5467" s="7"/>
      <c r="B5467" s="4"/>
      <c r="C5467" s="4"/>
      <c r="D5467" s="4"/>
      <c r="E5467" s="4"/>
      <c r="F5467" s="4"/>
    </row>
    <row r="5468" spans="1:6" x14ac:dyDescent="0.3">
      <c r="A5468" s="7"/>
      <c r="B5468" s="4"/>
      <c r="C5468" s="4"/>
      <c r="D5468" s="4"/>
      <c r="E5468" s="4"/>
      <c r="F5468" s="4"/>
    </row>
    <row r="5469" spans="1:6" x14ac:dyDescent="0.3">
      <c r="A5469" s="7"/>
      <c r="B5469" s="4"/>
      <c r="C5469" s="4"/>
      <c r="D5469" s="4"/>
      <c r="E5469" s="4"/>
      <c r="F5469" s="4"/>
    </row>
    <row r="5470" spans="1:6" x14ac:dyDescent="0.3">
      <c r="A5470" s="7"/>
      <c r="B5470" s="4"/>
      <c r="C5470" s="4"/>
      <c r="D5470" s="4"/>
      <c r="E5470" s="4"/>
      <c r="F5470" s="4"/>
    </row>
    <row r="5471" spans="1:6" x14ac:dyDescent="0.3">
      <c r="A5471" s="7"/>
      <c r="B5471" s="4"/>
      <c r="C5471" s="4"/>
      <c r="D5471" s="4"/>
      <c r="E5471" s="4"/>
      <c r="F5471" s="4"/>
    </row>
    <row r="5472" spans="1:6" x14ac:dyDescent="0.3">
      <c r="A5472" s="7"/>
      <c r="B5472" s="4"/>
      <c r="C5472" s="4"/>
      <c r="D5472" s="4"/>
      <c r="E5472" s="4"/>
      <c r="F5472" s="4"/>
    </row>
    <row r="5473" spans="1:6" x14ac:dyDescent="0.3">
      <c r="A5473" s="7"/>
      <c r="B5473" s="4"/>
      <c r="C5473" s="4"/>
      <c r="D5473" s="4"/>
      <c r="E5473" s="4"/>
      <c r="F5473" s="4"/>
    </row>
    <row r="5474" spans="1:6" x14ac:dyDescent="0.3">
      <c r="A5474" s="7"/>
      <c r="B5474" s="4"/>
      <c r="C5474" s="4"/>
      <c r="D5474" s="4"/>
      <c r="E5474" s="4"/>
      <c r="F5474" s="4"/>
    </row>
    <row r="5475" spans="1:6" x14ac:dyDescent="0.3">
      <c r="A5475" s="7"/>
      <c r="B5475" s="4"/>
      <c r="C5475" s="4"/>
      <c r="D5475" s="4"/>
      <c r="E5475" s="4"/>
      <c r="F5475" s="4"/>
    </row>
    <row r="5476" spans="1:6" x14ac:dyDescent="0.3">
      <c r="A5476" s="7"/>
      <c r="B5476" s="4"/>
      <c r="C5476" s="4"/>
      <c r="D5476" s="4"/>
      <c r="E5476" s="4"/>
      <c r="F5476" s="4"/>
    </row>
    <row r="5477" spans="1:6" x14ac:dyDescent="0.3">
      <c r="A5477" s="7"/>
      <c r="B5477" s="4"/>
      <c r="C5477" s="4"/>
      <c r="D5477" s="4"/>
      <c r="E5477" s="4"/>
      <c r="F5477" s="4"/>
    </row>
    <row r="5478" spans="1:6" x14ac:dyDescent="0.3">
      <c r="A5478" s="7"/>
      <c r="B5478" s="4"/>
      <c r="C5478" s="4"/>
      <c r="D5478" s="4"/>
      <c r="E5478" s="4"/>
      <c r="F5478" s="4"/>
    </row>
    <row r="5479" spans="1:6" x14ac:dyDescent="0.3">
      <c r="A5479" s="7"/>
      <c r="B5479" s="4"/>
      <c r="C5479" s="4"/>
      <c r="D5479" s="4"/>
      <c r="E5479" s="4"/>
      <c r="F5479" s="4"/>
    </row>
    <row r="5480" spans="1:6" x14ac:dyDescent="0.3">
      <c r="A5480" s="7"/>
      <c r="B5480" s="4"/>
      <c r="C5480" s="4"/>
      <c r="D5480" s="4"/>
      <c r="E5480" s="4"/>
      <c r="F5480" s="4"/>
    </row>
    <row r="5481" spans="1:6" x14ac:dyDescent="0.3">
      <c r="A5481" s="7"/>
      <c r="B5481" s="4"/>
      <c r="C5481" s="4"/>
      <c r="D5481" s="4"/>
      <c r="E5481" s="4"/>
      <c r="F5481" s="4"/>
    </row>
    <row r="5482" spans="1:6" x14ac:dyDescent="0.3">
      <c r="A5482" s="7"/>
      <c r="B5482" s="4"/>
      <c r="C5482" s="4"/>
      <c r="D5482" s="4"/>
      <c r="E5482" s="4"/>
      <c r="F5482" s="4"/>
    </row>
    <row r="5483" spans="1:6" x14ac:dyDescent="0.3">
      <c r="A5483" s="7"/>
      <c r="B5483" s="4"/>
      <c r="C5483" s="4"/>
      <c r="D5483" s="4"/>
      <c r="E5483" s="4"/>
      <c r="F5483" s="4"/>
    </row>
    <row r="5484" spans="1:6" x14ac:dyDescent="0.3">
      <c r="A5484" s="7"/>
      <c r="B5484" s="4"/>
      <c r="C5484" s="4"/>
      <c r="D5484" s="4"/>
      <c r="E5484" s="4"/>
      <c r="F5484" s="4"/>
    </row>
    <row r="5485" spans="1:6" x14ac:dyDescent="0.3">
      <c r="A5485" s="7"/>
      <c r="B5485" s="4"/>
      <c r="C5485" s="4"/>
      <c r="D5485" s="4"/>
      <c r="E5485" s="4"/>
      <c r="F5485" s="4"/>
    </row>
    <row r="5486" spans="1:6" x14ac:dyDescent="0.3">
      <c r="A5486" s="7"/>
      <c r="B5486" s="4"/>
      <c r="C5486" s="4"/>
      <c r="D5486" s="4"/>
      <c r="E5486" s="4"/>
      <c r="F5486" s="4"/>
    </row>
    <row r="5487" spans="1:6" x14ac:dyDescent="0.3">
      <c r="A5487" s="7"/>
      <c r="B5487" s="4"/>
      <c r="C5487" s="4"/>
      <c r="D5487" s="4"/>
      <c r="E5487" s="4"/>
      <c r="F5487" s="4"/>
    </row>
    <row r="5488" spans="1:6" x14ac:dyDescent="0.3">
      <c r="A5488" s="7"/>
      <c r="B5488" s="4"/>
      <c r="C5488" s="4"/>
      <c r="D5488" s="4"/>
      <c r="E5488" s="4"/>
      <c r="F5488" s="4"/>
    </row>
    <row r="5489" spans="1:6" x14ac:dyDescent="0.3">
      <c r="A5489" s="7"/>
      <c r="B5489" s="4"/>
      <c r="C5489" s="4"/>
      <c r="D5489" s="4"/>
      <c r="E5489" s="4"/>
      <c r="F5489" s="4"/>
    </row>
    <row r="5490" spans="1:6" x14ac:dyDescent="0.3">
      <c r="A5490" s="7"/>
      <c r="B5490" s="4"/>
      <c r="C5490" s="4"/>
      <c r="D5490" s="4"/>
      <c r="E5490" s="4"/>
      <c r="F5490" s="4"/>
    </row>
    <row r="5491" spans="1:6" x14ac:dyDescent="0.3">
      <c r="A5491" s="7"/>
      <c r="B5491" s="4"/>
      <c r="C5491" s="4"/>
      <c r="D5491" s="4"/>
      <c r="E5491" s="4"/>
      <c r="F5491" s="4"/>
    </row>
    <row r="5492" spans="1:6" x14ac:dyDescent="0.3">
      <c r="A5492" s="7"/>
      <c r="B5492" s="4"/>
      <c r="C5492" s="4"/>
      <c r="D5492" s="4"/>
      <c r="E5492" s="4"/>
      <c r="F5492" s="4"/>
    </row>
    <row r="5493" spans="1:6" x14ac:dyDescent="0.3">
      <c r="A5493" s="7"/>
      <c r="B5493" s="4"/>
      <c r="C5493" s="4"/>
      <c r="D5493" s="4"/>
      <c r="E5493" s="4"/>
      <c r="F5493" s="4"/>
    </row>
    <row r="5494" spans="1:6" x14ac:dyDescent="0.3">
      <c r="A5494" s="7"/>
      <c r="B5494" s="4"/>
      <c r="C5494" s="4"/>
      <c r="D5494" s="4"/>
      <c r="E5494" s="4"/>
      <c r="F5494" s="4"/>
    </row>
    <row r="5495" spans="1:6" x14ac:dyDescent="0.3">
      <c r="A5495" s="7"/>
      <c r="B5495" s="4"/>
      <c r="C5495" s="4"/>
      <c r="D5495" s="4"/>
      <c r="E5495" s="4"/>
      <c r="F5495" s="4"/>
    </row>
    <row r="5496" spans="1:6" x14ac:dyDescent="0.3">
      <c r="A5496" s="7"/>
      <c r="B5496" s="4"/>
      <c r="C5496" s="4"/>
      <c r="D5496" s="4"/>
      <c r="E5496" s="4"/>
      <c r="F5496" s="4"/>
    </row>
    <row r="5497" spans="1:6" x14ac:dyDescent="0.3">
      <c r="A5497" s="7"/>
      <c r="B5497" s="4"/>
      <c r="C5497" s="4"/>
      <c r="D5497" s="4"/>
      <c r="E5497" s="4"/>
      <c r="F5497" s="4"/>
    </row>
    <row r="5498" spans="1:6" x14ac:dyDescent="0.3">
      <c r="A5498" s="7"/>
      <c r="B5498" s="4"/>
      <c r="C5498" s="4"/>
      <c r="D5498" s="4"/>
      <c r="E5498" s="4"/>
      <c r="F5498" s="4"/>
    </row>
    <row r="5499" spans="1:6" x14ac:dyDescent="0.3">
      <c r="A5499" s="7"/>
      <c r="B5499" s="4"/>
      <c r="C5499" s="4"/>
      <c r="D5499" s="4"/>
      <c r="E5499" s="4"/>
      <c r="F5499" s="4"/>
    </row>
    <row r="5500" spans="1:6" x14ac:dyDescent="0.3">
      <c r="A5500" s="7"/>
      <c r="B5500" s="4"/>
      <c r="C5500" s="4"/>
      <c r="D5500" s="4"/>
      <c r="E5500" s="4"/>
      <c r="F5500" s="4"/>
    </row>
    <row r="5501" spans="1:6" x14ac:dyDescent="0.3">
      <c r="A5501" s="7"/>
      <c r="B5501" s="4"/>
      <c r="C5501" s="4"/>
      <c r="D5501" s="4"/>
      <c r="E5501" s="4"/>
      <c r="F5501" s="4"/>
    </row>
    <row r="5502" spans="1:6" x14ac:dyDescent="0.3">
      <c r="A5502" s="7"/>
      <c r="B5502" s="4"/>
      <c r="C5502" s="4"/>
      <c r="D5502" s="4"/>
      <c r="E5502" s="4"/>
      <c r="F5502" s="4"/>
    </row>
    <row r="5503" spans="1:6" x14ac:dyDescent="0.3">
      <c r="A5503" s="7"/>
      <c r="B5503" s="4"/>
      <c r="C5503" s="4"/>
      <c r="D5503" s="4"/>
      <c r="E5503" s="4"/>
      <c r="F5503" s="4"/>
    </row>
    <row r="5504" spans="1:6" x14ac:dyDescent="0.3">
      <c r="A5504" s="7"/>
      <c r="B5504" s="4"/>
      <c r="C5504" s="4"/>
      <c r="D5504" s="4"/>
      <c r="E5504" s="4"/>
      <c r="F5504" s="4"/>
    </row>
    <row r="5505" spans="1:6" x14ac:dyDescent="0.3">
      <c r="A5505" s="7"/>
      <c r="B5505" s="4"/>
      <c r="C5505" s="4"/>
      <c r="D5505" s="4"/>
      <c r="E5505" s="4"/>
      <c r="F5505" s="4"/>
    </row>
    <row r="5506" spans="1:6" x14ac:dyDescent="0.3">
      <c r="A5506" s="7"/>
      <c r="B5506" s="4"/>
      <c r="C5506" s="4"/>
      <c r="D5506" s="4"/>
      <c r="E5506" s="4"/>
      <c r="F5506" s="4"/>
    </row>
    <row r="5507" spans="1:6" x14ac:dyDescent="0.3">
      <c r="A5507" s="7"/>
      <c r="B5507" s="4"/>
      <c r="C5507" s="4"/>
      <c r="D5507" s="4"/>
      <c r="E5507" s="4"/>
      <c r="F5507" s="4"/>
    </row>
    <row r="5508" spans="1:6" x14ac:dyDescent="0.3">
      <c r="A5508" s="7"/>
      <c r="B5508" s="4"/>
      <c r="C5508" s="4"/>
      <c r="D5508" s="4"/>
      <c r="E5508" s="4"/>
      <c r="F5508" s="4"/>
    </row>
    <row r="5509" spans="1:6" x14ac:dyDescent="0.3">
      <c r="A5509" s="7"/>
      <c r="B5509" s="4"/>
      <c r="C5509" s="4"/>
      <c r="D5509" s="4"/>
      <c r="E5509" s="4"/>
      <c r="F5509" s="4"/>
    </row>
    <row r="5510" spans="1:6" x14ac:dyDescent="0.3">
      <c r="A5510" s="7"/>
      <c r="B5510" s="4"/>
      <c r="C5510" s="4"/>
      <c r="D5510" s="4"/>
      <c r="E5510" s="4"/>
      <c r="F5510" s="4"/>
    </row>
    <row r="5511" spans="1:6" x14ac:dyDescent="0.3">
      <c r="A5511" s="7"/>
      <c r="B5511" s="4"/>
      <c r="C5511" s="4"/>
      <c r="D5511" s="4"/>
      <c r="E5511" s="4"/>
      <c r="F5511" s="4"/>
    </row>
    <row r="5512" spans="1:6" x14ac:dyDescent="0.3">
      <c r="A5512" s="7"/>
      <c r="B5512" s="4"/>
      <c r="C5512" s="4"/>
      <c r="D5512" s="4"/>
      <c r="E5512" s="4"/>
      <c r="F5512" s="4"/>
    </row>
    <row r="5513" spans="1:6" x14ac:dyDescent="0.3">
      <c r="A5513" s="7"/>
      <c r="B5513" s="4"/>
      <c r="C5513" s="4"/>
      <c r="D5513" s="4"/>
      <c r="E5513" s="4"/>
      <c r="F5513" s="4"/>
    </row>
    <row r="5514" spans="1:6" x14ac:dyDescent="0.3">
      <c r="A5514" s="7"/>
      <c r="B5514" s="4"/>
      <c r="C5514" s="4"/>
      <c r="D5514" s="4"/>
      <c r="E5514" s="4"/>
      <c r="F5514" s="4"/>
    </row>
    <row r="5515" spans="1:6" x14ac:dyDescent="0.3">
      <c r="A5515" s="7"/>
      <c r="B5515" s="4"/>
      <c r="C5515" s="4"/>
      <c r="D5515" s="4"/>
      <c r="E5515" s="4"/>
      <c r="F5515" s="4"/>
    </row>
    <row r="5516" spans="1:6" x14ac:dyDescent="0.3">
      <c r="A5516" s="7"/>
      <c r="B5516" s="4"/>
      <c r="C5516" s="4"/>
      <c r="D5516" s="4"/>
      <c r="E5516" s="4"/>
      <c r="F5516" s="4"/>
    </row>
    <row r="5517" spans="1:6" x14ac:dyDescent="0.3">
      <c r="A5517" s="7"/>
      <c r="B5517" s="4"/>
      <c r="C5517" s="4"/>
      <c r="D5517" s="4"/>
      <c r="E5517" s="4"/>
      <c r="F5517" s="4"/>
    </row>
    <row r="5518" spans="1:6" x14ac:dyDescent="0.3">
      <c r="A5518" s="7"/>
      <c r="B5518" s="4"/>
      <c r="C5518" s="4"/>
      <c r="D5518" s="4"/>
      <c r="E5518" s="4"/>
      <c r="F5518" s="4"/>
    </row>
    <row r="5519" spans="1:6" x14ac:dyDescent="0.3">
      <c r="A5519" s="7"/>
      <c r="B5519" s="4"/>
      <c r="C5519" s="4"/>
      <c r="D5519" s="4"/>
      <c r="E5519" s="4"/>
      <c r="F5519" s="4"/>
    </row>
    <row r="5520" spans="1:6" x14ac:dyDescent="0.3">
      <c r="A5520" s="7"/>
      <c r="B5520" s="4"/>
      <c r="C5520" s="4"/>
      <c r="D5520" s="4"/>
      <c r="E5520" s="4"/>
      <c r="F5520" s="4"/>
    </row>
    <row r="5521" spans="1:6" x14ac:dyDescent="0.3">
      <c r="A5521" s="7"/>
      <c r="B5521" s="4"/>
      <c r="C5521" s="4"/>
      <c r="D5521" s="4"/>
      <c r="E5521" s="4"/>
      <c r="F5521" s="4"/>
    </row>
    <row r="5522" spans="1:6" x14ac:dyDescent="0.3">
      <c r="A5522" s="7"/>
      <c r="B5522" s="4"/>
      <c r="C5522" s="4"/>
      <c r="D5522" s="4"/>
      <c r="E5522" s="4"/>
      <c r="F5522" s="4"/>
    </row>
    <row r="5523" spans="1:6" x14ac:dyDescent="0.3">
      <c r="A5523" s="7"/>
      <c r="B5523" s="4"/>
      <c r="C5523" s="4"/>
      <c r="D5523" s="4"/>
      <c r="E5523" s="4"/>
      <c r="F5523" s="4"/>
    </row>
    <row r="5524" spans="1:6" x14ac:dyDescent="0.3">
      <c r="A5524" s="7"/>
      <c r="B5524" s="4"/>
      <c r="C5524" s="4"/>
      <c r="D5524" s="4"/>
      <c r="E5524" s="4"/>
      <c r="F5524" s="4"/>
    </row>
    <row r="5525" spans="1:6" x14ac:dyDescent="0.3">
      <c r="A5525" s="7"/>
      <c r="B5525" s="4"/>
      <c r="C5525" s="4"/>
      <c r="D5525" s="4"/>
      <c r="E5525" s="4"/>
      <c r="F5525" s="4"/>
    </row>
    <row r="5526" spans="1:6" x14ac:dyDescent="0.3">
      <c r="A5526" s="7"/>
      <c r="B5526" s="4"/>
      <c r="C5526" s="4"/>
      <c r="D5526" s="4"/>
      <c r="E5526" s="4"/>
      <c r="F5526" s="4"/>
    </row>
    <row r="5527" spans="1:6" x14ac:dyDescent="0.3">
      <c r="A5527" s="7"/>
      <c r="B5527" s="4"/>
      <c r="C5527" s="4"/>
      <c r="D5527" s="4"/>
      <c r="E5527" s="4"/>
      <c r="F5527" s="4"/>
    </row>
    <row r="5528" spans="1:6" x14ac:dyDescent="0.3">
      <c r="A5528" s="7"/>
      <c r="B5528" s="4"/>
      <c r="C5528" s="4"/>
      <c r="D5528" s="4"/>
      <c r="E5528" s="4"/>
      <c r="F5528" s="4"/>
    </row>
    <row r="5529" spans="1:6" x14ac:dyDescent="0.3">
      <c r="A5529" s="7"/>
      <c r="B5529" s="4"/>
      <c r="C5529" s="4"/>
      <c r="D5529" s="4"/>
      <c r="E5529" s="4"/>
      <c r="F5529" s="4"/>
    </row>
    <row r="5530" spans="1:6" x14ac:dyDescent="0.3">
      <c r="A5530" s="7"/>
      <c r="B5530" s="4"/>
      <c r="C5530" s="4"/>
      <c r="D5530" s="4"/>
      <c r="E5530" s="4"/>
      <c r="F5530" s="4"/>
    </row>
    <row r="5531" spans="1:6" x14ac:dyDescent="0.3">
      <c r="A5531" s="7"/>
      <c r="B5531" s="4"/>
      <c r="C5531" s="4"/>
      <c r="D5531" s="4"/>
      <c r="E5531" s="4"/>
      <c r="F5531" s="4"/>
    </row>
    <row r="5532" spans="1:6" x14ac:dyDescent="0.3">
      <c r="A5532" s="7"/>
      <c r="B5532" s="4"/>
      <c r="C5532" s="4"/>
      <c r="D5532" s="4"/>
      <c r="E5532" s="4"/>
      <c r="F5532" s="4"/>
    </row>
    <row r="5533" spans="1:6" x14ac:dyDescent="0.3">
      <c r="A5533" s="7"/>
      <c r="B5533" s="4"/>
      <c r="C5533" s="4"/>
      <c r="D5533" s="4"/>
      <c r="E5533" s="4"/>
      <c r="F5533" s="4"/>
    </row>
    <row r="5534" spans="1:6" x14ac:dyDescent="0.3">
      <c r="A5534" s="7"/>
      <c r="B5534" s="4"/>
      <c r="C5534" s="4"/>
      <c r="D5534" s="4"/>
      <c r="E5534" s="4"/>
      <c r="F5534" s="4"/>
    </row>
    <row r="5535" spans="1:6" x14ac:dyDescent="0.3">
      <c r="A5535" s="7"/>
      <c r="B5535" s="4"/>
      <c r="C5535" s="4"/>
      <c r="D5535" s="4"/>
      <c r="E5535" s="4"/>
      <c r="F5535" s="4"/>
    </row>
    <row r="5536" spans="1:6" x14ac:dyDescent="0.3">
      <c r="A5536" s="7"/>
      <c r="B5536" s="4"/>
      <c r="C5536" s="4"/>
      <c r="D5536" s="4"/>
      <c r="E5536" s="4"/>
      <c r="F5536" s="4"/>
    </row>
    <row r="5537" spans="1:6" x14ac:dyDescent="0.3">
      <c r="A5537" s="7"/>
      <c r="B5537" s="4"/>
      <c r="C5537" s="4"/>
      <c r="D5537" s="4"/>
      <c r="E5537" s="4"/>
      <c r="F5537" s="4"/>
    </row>
    <row r="5538" spans="1:6" x14ac:dyDescent="0.3">
      <c r="A5538" s="7"/>
      <c r="B5538" s="4"/>
      <c r="C5538" s="4"/>
      <c r="D5538" s="4"/>
      <c r="E5538" s="4"/>
      <c r="F5538" s="4"/>
    </row>
    <row r="5539" spans="1:6" x14ac:dyDescent="0.3">
      <c r="A5539" s="7"/>
      <c r="B5539" s="4"/>
      <c r="C5539" s="4"/>
      <c r="D5539" s="4"/>
      <c r="E5539" s="4"/>
      <c r="F5539" s="4"/>
    </row>
    <row r="5540" spans="1:6" x14ac:dyDescent="0.3">
      <c r="A5540" s="7"/>
      <c r="B5540" s="4"/>
      <c r="C5540" s="4"/>
      <c r="D5540" s="4"/>
      <c r="E5540" s="4"/>
      <c r="F5540" s="4"/>
    </row>
    <row r="5541" spans="1:6" x14ac:dyDescent="0.3">
      <c r="A5541" s="7"/>
      <c r="B5541" s="4"/>
      <c r="C5541" s="4"/>
      <c r="D5541" s="4"/>
      <c r="E5541" s="4"/>
      <c r="F5541" s="4"/>
    </row>
    <row r="5542" spans="1:6" x14ac:dyDescent="0.3">
      <c r="A5542" s="7"/>
      <c r="B5542" s="4"/>
      <c r="C5542" s="4"/>
      <c r="D5542" s="4"/>
      <c r="E5542" s="4"/>
      <c r="F5542" s="4"/>
    </row>
    <row r="5543" spans="1:6" x14ac:dyDescent="0.3">
      <c r="A5543" s="7"/>
      <c r="B5543" s="4"/>
      <c r="C5543" s="4"/>
      <c r="D5543" s="4"/>
      <c r="E5543" s="4"/>
      <c r="F5543" s="4"/>
    </row>
    <row r="5544" spans="1:6" x14ac:dyDescent="0.3">
      <c r="A5544" s="7"/>
      <c r="B5544" s="4"/>
      <c r="C5544" s="4"/>
      <c r="D5544" s="4"/>
      <c r="E5544" s="4"/>
      <c r="F5544" s="4"/>
    </row>
    <row r="5545" spans="1:6" x14ac:dyDescent="0.3">
      <c r="A5545" s="7"/>
      <c r="B5545" s="4"/>
      <c r="C5545" s="4"/>
      <c r="D5545" s="4"/>
      <c r="E5545" s="4"/>
      <c r="F5545" s="4"/>
    </row>
    <row r="5546" spans="1:6" x14ac:dyDescent="0.3">
      <c r="A5546" s="7"/>
      <c r="B5546" s="4"/>
      <c r="C5546" s="4"/>
      <c r="D5546" s="4"/>
      <c r="E5546" s="4"/>
      <c r="F5546" s="4"/>
    </row>
    <row r="5547" spans="1:6" x14ac:dyDescent="0.3">
      <c r="A5547" s="7"/>
      <c r="B5547" s="4"/>
      <c r="C5547" s="4"/>
      <c r="D5547" s="4"/>
      <c r="E5547" s="4"/>
      <c r="F5547" s="4"/>
    </row>
    <row r="5548" spans="1:6" x14ac:dyDescent="0.3">
      <c r="A5548" s="7"/>
      <c r="B5548" s="4"/>
      <c r="C5548" s="4"/>
      <c r="D5548" s="4"/>
      <c r="E5548" s="4"/>
      <c r="F5548" s="4"/>
    </row>
    <row r="5549" spans="1:6" x14ac:dyDescent="0.3">
      <c r="A5549" s="7"/>
      <c r="B5549" s="4"/>
      <c r="C5549" s="4"/>
      <c r="D5549" s="4"/>
      <c r="E5549" s="4"/>
      <c r="F5549" s="4"/>
    </row>
    <row r="5550" spans="1:6" x14ac:dyDescent="0.3">
      <c r="A5550" s="7"/>
      <c r="B5550" s="4"/>
      <c r="C5550" s="4"/>
      <c r="D5550" s="4"/>
      <c r="E5550" s="4"/>
      <c r="F5550" s="4"/>
    </row>
    <row r="5551" spans="1:6" x14ac:dyDescent="0.3">
      <c r="A5551" s="7"/>
      <c r="B5551" s="4"/>
      <c r="C5551" s="4"/>
      <c r="D5551" s="4"/>
      <c r="E5551" s="4"/>
      <c r="F5551" s="4"/>
    </row>
    <row r="5552" spans="1:6" x14ac:dyDescent="0.3">
      <c r="A5552" s="7"/>
      <c r="B5552" s="4"/>
      <c r="C5552" s="4"/>
      <c r="D5552" s="4"/>
      <c r="E5552" s="4"/>
      <c r="F5552" s="4"/>
    </row>
    <row r="5553" spans="1:6" x14ac:dyDescent="0.3">
      <c r="A5553" s="7"/>
      <c r="B5553" s="4"/>
      <c r="C5553" s="4"/>
      <c r="D5553" s="4"/>
      <c r="E5553" s="4"/>
      <c r="F5553" s="4"/>
    </row>
    <row r="5554" spans="1:6" x14ac:dyDescent="0.3">
      <c r="A5554" s="7"/>
      <c r="B5554" s="4"/>
      <c r="C5554" s="4"/>
      <c r="D5554" s="4"/>
      <c r="E5554" s="4"/>
      <c r="F5554" s="4"/>
    </row>
    <row r="5555" spans="1:6" x14ac:dyDescent="0.3">
      <c r="A5555" s="7"/>
      <c r="B5555" s="4"/>
      <c r="C5555" s="4"/>
      <c r="D5555" s="4"/>
      <c r="E5555" s="4"/>
      <c r="F5555" s="4"/>
    </row>
    <row r="5556" spans="1:6" x14ac:dyDescent="0.3">
      <c r="A5556" s="7"/>
      <c r="B5556" s="4"/>
      <c r="C5556" s="4"/>
      <c r="D5556" s="4"/>
      <c r="E5556" s="4"/>
      <c r="F5556" s="4"/>
    </row>
    <row r="5557" spans="1:6" x14ac:dyDescent="0.3">
      <c r="A5557" s="7"/>
      <c r="B5557" s="4"/>
      <c r="C5557" s="4"/>
      <c r="D5557" s="4"/>
      <c r="E5557" s="4"/>
      <c r="F5557" s="4"/>
    </row>
    <row r="5558" spans="1:6" x14ac:dyDescent="0.3">
      <c r="A5558" s="7"/>
      <c r="B5558" s="4"/>
      <c r="C5558" s="4"/>
      <c r="D5558" s="4"/>
      <c r="E5558" s="4"/>
      <c r="F5558" s="4"/>
    </row>
    <row r="5559" spans="1:6" x14ac:dyDescent="0.3">
      <c r="A5559" s="7"/>
      <c r="B5559" s="4"/>
      <c r="C5559" s="4"/>
      <c r="D5559" s="4"/>
      <c r="E5559" s="4"/>
      <c r="F5559" s="4"/>
    </row>
    <row r="5560" spans="1:6" x14ac:dyDescent="0.3">
      <c r="A5560" s="7"/>
      <c r="B5560" s="4"/>
      <c r="C5560" s="4"/>
      <c r="D5560" s="4"/>
      <c r="E5560" s="4"/>
      <c r="F5560" s="4"/>
    </row>
    <row r="5561" spans="1:6" x14ac:dyDescent="0.3">
      <c r="A5561" s="7"/>
      <c r="B5561" s="4"/>
      <c r="C5561" s="4"/>
      <c r="D5561" s="4"/>
      <c r="E5561" s="4"/>
      <c r="F5561" s="4"/>
    </row>
    <row r="5562" spans="1:6" x14ac:dyDescent="0.3">
      <c r="A5562" s="7"/>
      <c r="B5562" s="4"/>
      <c r="C5562" s="4"/>
      <c r="D5562" s="4"/>
      <c r="E5562" s="4"/>
      <c r="F5562" s="4"/>
    </row>
    <row r="5563" spans="1:6" x14ac:dyDescent="0.3">
      <c r="A5563" s="7"/>
      <c r="B5563" s="4"/>
      <c r="C5563" s="4"/>
      <c r="D5563" s="4"/>
      <c r="E5563" s="4"/>
      <c r="F5563" s="4"/>
    </row>
    <row r="5564" spans="1:6" x14ac:dyDescent="0.3">
      <c r="A5564" s="7"/>
      <c r="B5564" s="4"/>
      <c r="C5564" s="4"/>
      <c r="D5564" s="4"/>
      <c r="E5564" s="4"/>
      <c r="F5564" s="4"/>
    </row>
    <row r="5565" spans="1:6" x14ac:dyDescent="0.3">
      <c r="A5565" s="7"/>
      <c r="B5565" s="4"/>
      <c r="C5565" s="4"/>
      <c r="D5565" s="4"/>
      <c r="E5565" s="4"/>
      <c r="F5565" s="4"/>
    </row>
    <row r="5566" spans="1:6" x14ac:dyDescent="0.3">
      <c r="A5566" s="7"/>
      <c r="B5566" s="4"/>
      <c r="C5566" s="4"/>
      <c r="D5566" s="4"/>
      <c r="E5566" s="4"/>
      <c r="F5566" s="4"/>
    </row>
    <row r="5567" spans="1:6" x14ac:dyDescent="0.3">
      <c r="A5567" s="7"/>
      <c r="B5567" s="4"/>
      <c r="C5567" s="4"/>
      <c r="D5567" s="4"/>
      <c r="E5567" s="4"/>
      <c r="F5567" s="4"/>
    </row>
    <row r="5568" spans="1:6" x14ac:dyDescent="0.3">
      <c r="A5568" s="7"/>
      <c r="B5568" s="4"/>
      <c r="C5568" s="4"/>
      <c r="D5568" s="4"/>
      <c r="E5568" s="4"/>
      <c r="F5568" s="4"/>
    </row>
    <row r="5569" spans="1:6" x14ac:dyDescent="0.3">
      <c r="A5569" s="7"/>
      <c r="B5569" s="4"/>
      <c r="C5569" s="4"/>
      <c r="D5569" s="4"/>
      <c r="E5569" s="4"/>
      <c r="F5569" s="4"/>
    </row>
    <row r="5570" spans="1:6" x14ac:dyDescent="0.3">
      <c r="A5570" s="7"/>
      <c r="B5570" s="4"/>
      <c r="C5570" s="4"/>
      <c r="D5570" s="4"/>
      <c r="E5570" s="4"/>
      <c r="F5570" s="4"/>
    </row>
    <row r="5571" spans="1:6" x14ac:dyDescent="0.3">
      <c r="A5571" s="7"/>
      <c r="B5571" s="4"/>
      <c r="C5571" s="4"/>
      <c r="D5571" s="4"/>
      <c r="E5571" s="4"/>
      <c r="F5571" s="4"/>
    </row>
    <row r="5572" spans="1:6" x14ac:dyDescent="0.3">
      <c r="A5572" s="7"/>
      <c r="B5572" s="4"/>
      <c r="C5572" s="4"/>
      <c r="D5572" s="4"/>
      <c r="E5572" s="4"/>
      <c r="F5572" s="4"/>
    </row>
    <row r="5573" spans="1:6" x14ac:dyDescent="0.3">
      <c r="A5573" s="7"/>
      <c r="B5573" s="4"/>
      <c r="C5573" s="4"/>
      <c r="D5573" s="4"/>
      <c r="E5573" s="4"/>
      <c r="F5573" s="4"/>
    </row>
    <row r="5574" spans="1:6" x14ac:dyDescent="0.3">
      <c r="A5574" s="7"/>
      <c r="B5574" s="4"/>
      <c r="C5574" s="4"/>
      <c r="D5574" s="4"/>
      <c r="E5574" s="4"/>
      <c r="F5574" s="4"/>
    </row>
    <row r="5575" spans="1:6" x14ac:dyDescent="0.3">
      <c r="A5575" s="7"/>
      <c r="B5575" s="4"/>
      <c r="C5575" s="4"/>
      <c r="D5575" s="4"/>
      <c r="E5575" s="4"/>
      <c r="F5575" s="4"/>
    </row>
    <row r="5576" spans="1:6" x14ac:dyDescent="0.3">
      <c r="A5576" s="7"/>
      <c r="B5576" s="4"/>
      <c r="C5576" s="4"/>
      <c r="D5576" s="4"/>
      <c r="E5576" s="4"/>
      <c r="F5576" s="4"/>
    </row>
    <row r="5577" spans="1:6" x14ac:dyDescent="0.3">
      <c r="A5577" s="7"/>
      <c r="B5577" s="4"/>
      <c r="C5577" s="4"/>
      <c r="D5577" s="4"/>
      <c r="E5577" s="4"/>
      <c r="F5577" s="4"/>
    </row>
    <row r="5578" spans="1:6" x14ac:dyDescent="0.3">
      <c r="A5578" s="7"/>
      <c r="B5578" s="4"/>
      <c r="C5578" s="4"/>
      <c r="D5578" s="4"/>
      <c r="E5578" s="4"/>
      <c r="F5578" s="4"/>
    </row>
    <row r="5579" spans="1:6" x14ac:dyDescent="0.3">
      <c r="A5579" s="7"/>
      <c r="B5579" s="4"/>
      <c r="C5579" s="4"/>
      <c r="D5579" s="4"/>
      <c r="E5579" s="4"/>
      <c r="F5579" s="4"/>
    </row>
    <row r="5580" spans="1:6" x14ac:dyDescent="0.3">
      <c r="A5580" s="7"/>
      <c r="B5580" s="4"/>
      <c r="C5580" s="4"/>
      <c r="D5580" s="4"/>
      <c r="E5580" s="4"/>
      <c r="F5580" s="4"/>
    </row>
    <row r="5581" spans="1:6" x14ac:dyDescent="0.3">
      <c r="A5581" s="7"/>
      <c r="B5581" s="4"/>
      <c r="C5581" s="4"/>
      <c r="D5581" s="4"/>
      <c r="E5581" s="4"/>
      <c r="F5581" s="4"/>
    </row>
    <row r="5582" spans="1:6" x14ac:dyDescent="0.3">
      <c r="A5582" s="7"/>
      <c r="B5582" s="4"/>
      <c r="C5582" s="4"/>
      <c r="D5582" s="4"/>
      <c r="E5582" s="4"/>
      <c r="F5582" s="4"/>
    </row>
    <row r="5583" spans="1:6" x14ac:dyDescent="0.3">
      <c r="A5583" s="7"/>
      <c r="B5583" s="4"/>
      <c r="C5583" s="4"/>
      <c r="D5583" s="4"/>
      <c r="E5583" s="4"/>
      <c r="F5583" s="4"/>
    </row>
    <row r="5584" spans="1:6" x14ac:dyDescent="0.3">
      <c r="A5584" s="7"/>
      <c r="B5584" s="4"/>
      <c r="C5584" s="4"/>
      <c r="D5584" s="4"/>
      <c r="E5584" s="4"/>
      <c r="F5584" s="4"/>
    </row>
    <row r="5585" spans="1:6" x14ac:dyDescent="0.3">
      <c r="A5585" s="7"/>
      <c r="B5585" s="4"/>
      <c r="C5585" s="4"/>
      <c r="D5585" s="4"/>
      <c r="E5585" s="4"/>
      <c r="F5585" s="4"/>
    </row>
    <row r="5586" spans="1:6" x14ac:dyDescent="0.3">
      <c r="A5586" s="7"/>
      <c r="B5586" s="4"/>
      <c r="C5586" s="4"/>
      <c r="D5586" s="4"/>
      <c r="E5586" s="4"/>
      <c r="F5586" s="4"/>
    </row>
    <row r="5587" spans="1:6" x14ac:dyDescent="0.3">
      <c r="A5587" s="7"/>
      <c r="B5587" s="4"/>
      <c r="C5587" s="4"/>
      <c r="D5587" s="4"/>
      <c r="E5587" s="4"/>
      <c r="F5587" s="4"/>
    </row>
    <row r="5588" spans="1:6" x14ac:dyDescent="0.3">
      <c r="A5588" s="7"/>
      <c r="B5588" s="4"/>
      <c r="C5588" s="4"/>
      <c r="D5588" s="4"/>
      <c r="E5588" s="4"/>
      <c r="F5588" s="4"/>
    </row>
    <row r="5589" spans="1:6" x14ac:dyDescent="0.3">
      <c r="A5589" s="7"/>
      <c r="B5589" s="4"/>
      <c r="C5589" s="4"/>
      <c r="D5589" s="4"/>
      <c r="E5589" s="4"/>
      <c r="F5589" s="4"/>
    </row>
    <row r="5590" spans="1:6" x14ac:dyDescent="0.3">
      <c r="A5590" s="7"/>
      <c r="B5590" s="4"/>
      <c r="C5590" s="4"/>
      <c r="D5590" s="4"/>
      <c r="E5590" s="4"/>
      <c r="F5590" s="4"/>
    </row>
    <row r="5591" spans="1:6" x14ac:dyDescent="0.3">
      <c r="A5591" s="7"/>
      <c r="B5591" s="4"/>
      <c r="C5591" s="4"/>
      <c r="D5591" s="4"/>
      <c r="E5591" s="4"/>
      <c r="F5591" s="4"/>
    </row>
    <row r="5592" spans="1:6" x14ac:dyDescent="0.3">
      <c r="A5592" s="7"/>
      <c r="B5592" s="4"/>
      <c r="C5592" s="4"/>
      <c r="D5592" s="4"/>
      <c r="E5592" s="4"/>
      <c r="F5592" s="4"/>
    </row>
    <row r="5593" spans="1:6" x14ac:dyDescent="0.3">
      <c r="A5593" s="7"/>
      <c r="B5593" s="4"/>
      <c r="C5593" s="4"/>
      <c r="D5593" s="4"/>
      <c r="E5593" s="4"/>
      <c r="F5593" s="4"/>
    </row>
    <row r="5594" spans="1:6" x14ac:dyDescent="0.3">
      <c r="A5594" s="7"/>
      <c r="B5594" s="4"/>
      <c r="C5594" s="4"/>
      <c r="D5594" s="4"/>
      <c r="E5594" s="4"/>
      <c r="F5594" s="4"/>
    </row>
    <row r="5595" spans="1:6" x14ac:dyDescent="0.3">
      <c r="A5595" s="7"/>
      <c r="B5595" s="4"/>
      <c r="C5595" s="4"/>
      <c r="D5595" s="4"/>
      <c r="E5595" s="4"/>
      <c r="F5595" s="4"/>
    </row>
    <row r="5596" spans="1:6" x14ac:dyDescent="0.3">
      <c r="A5596" s="7"/>
      <c r="B5596" s="4"/>
      <c r="C5596" s="4"/>
      <c r="D5596" s="4"/>
      <c r="E5596" s="4"/>
      <c r="F5596" s="4"/>
    </row>
    <row r="5597" spans="1:6" x14ac:dyDescent="0.3">
      <c r="A5597" s="7"/>
      <c r="B5597" s="4"/>
      <c r="C5597" s="4"/>
      <c r="D5597" s="4"/>
      <c r="E5597" s="4"/>
      <c r="F5597" s="4"/>
    </row>
    <row r="5598" spans="1:6" x14ac:dyDescent="0.3">
      <c r="A5598" s="7"/>
      <c r="B5598" s="4"/>
      <c r="C5598" s="4"/>
      <c r="D5598" s="4"/>
      <c r="E5598" s="4"/>
      <c r="F5598" s="4"/>
    </row>
    <row r="5599" spans="1:6" x14ac:dyDescent="0.3">
      <c r="A5599" s="7"/>
      <c r="B5599" s="4"/>
      <c r="C5599" s="4"/>
      <c r="D5599" s="4"/>
      <c r="E5599" s="4"/>
      <c r="F5599" s="4"/>
    </row>
    <row r="5600" spans="1:6" x14ac:dyDescent="0.3">
      <c r="A5600" s="7"/>
      <c r="B5600" s="4"/>
      <c r="C5600" s="4"/>
      <c r="D5600" s="4"/>
      <c r="E5600" s="4"/>
      <c r="F5600" s="4"/>
    </row>
    <row r="5601" spans="1:6" x14ac:dyDescent="0.3">
      <c r="A5601" s="7"/>
      <c r="B5601" s="4"/>
      <c r="C5601" s="4"/>
      <c r="D5601" s="4"/>
      <c r="E5601" s="4"/>
      <c r="F5601" s="4"/>
    </row>
    <row r="5602" spans="1:6" x14ac:dyDescent="0.3">
      <c r="A5602" s="7"/>
      <c r="B5602" s="4"/>
      <c r="C5602" s="4"/>
      <c r="D5602" s="4"/>
      <c r="E5602" s="4"/>
      <c r="F5602" s="4"/>
    </row>
    <row r="5603" spans="1:6" x14ac:dyDescent="0.3">
      <c r="A5603" s="7"/>
      <c r="B5603" s="4"/>
      <c r="C5603" s="4"/>
      <c r="D5603" s="4"/>
      <c r="E5603" s="4"/>
      <c r="F5603" s="4"/>
    </row>
    <row r="5604" spans="1:6" x14ac:dyDescent="0.3">
      <c r="A5604" s="7"/>
      <c r="B5604" s="4"/>
      <c r="C5604" s="4"/>
      <c r="D5604" s="4"/>
      <c r="E5604" s="4"/>
      <c r="F5604" s="4"/>
    </row>
    <row r="5605" spans="1:6" x14ac:dyDescent="0.3">
      <c r="A5605" s="7"/>
      <c r="B5605" s="4"/>
      <c r="C5605" s="4"/>
      <c r="D5605" s="4"/>
      <c r="E5605" s="4"/>
      <c r="F5605" s="4"/>
    </row>
    <row r="5606" spans="1:6" x14ac:dyDescent="0.3">
      <c r="A5606" s="7"/>
      <c r="B5606" s="4"/>
      <c r="C5606" s="4"/>
      <c r="D5606" s="4"/>
      <c r="E5606" s="4"/>
      <c r="F5606" s="4"/>
    </row>
    <row r="5607" spans="1:6" x14ac:dyDescent="0.3">
      <c r="A5607" s="7"/>
      <c r="B5607" s="4"/>
      <c r="C5607" s="4"/>
      <c r="D5607" s="4"/>
      <c r="E5607" s="4"/>
      <c r="F5607" s="4"/>
    </row>
    <row r="5608" spans="1:6" x14ac:dyDescent="0.3">
      <c r="A5608" s="7"/>
      <c r="B5608" s="4"/>
      <c r="C5608" s="4"/>
      <c r="D5608" s="4"/>
      <c r="E5608" s="4"/>
      <c r="F5608" s="4"/>
    </row>
    <row r="5609" spans="1:6" x14ac:dyDescent="0.3">
      <c r="A5609" s="7"/>
      <c r="B5609" s="4"/>
      <c r="C5609" s="4"/>
      <c r="D5609" s="4"/>
      <c r="E5609" s="4"/>
      <c r="F5609" s="4"/>
    </row>
    <row r="5610" spans="1:6" x14ac:dyDescent="0.3">
      <c r="A5610" s="7"/>
      <c r="B5610" s="4"/>
      <c r="C5610" s="4"/>
      <c r="D5610" s="4"/>
      <c r="E5610" s="4"/>
      <c r="F5610" s="4"/>
    </row>
    <row r="5611" spans="1:6" x14ac:dyDescent="0.3">
      <c r="A5611" s="7"/>
      <c r="B5611" s="4"/>
      <c r="C5611" s="4"/>
      <c r="D5611" s="4"/>
      <c r="E5611" s="4"/>
      <c r="F5611" s="4"/>
    </row>
    <row r="5612" spans="1:6" x14ac:dyDescent="0.3">
      <c r="A5612" s="7"/>
      <c r="B5612" s="4"/>
      <c r="C5612" s="4"/>
      <c r="D5612" s="4"/>
      <c r="E5612" s="4"/>
      <c r="F5612" s="4"/>
    </row>
    <row r="5613" spans="1:6" x14ac:dyDescent="0.3">
      <c r="A5613" s="7"/>
      <c r="B5613" s="4"/>
      <c r="C5613" s="4"/>
      <c r="D5613" s="4"/>
      <c r="E5613" s="4"/>
      <c r="F5613" s="4"/>
    </row>
    <row r="5614" spans="1:6" x14ac:dyDescent="0.3">
      <c r="A5614" s="7"/>
      <c r="B5614" s="4"/>
      <c r="C5614" s="4"/>
      <c r="D5614" s="4"/>
      <c r="E5614" s="4"/>
      <c r="F5614" s="4"/>
    </row>
    <row r="5615" spans="1:6" x14ac:dyDescent="0.3">
      <c r="A5615" s="7"/>
      <c r="B5615" s="4"/>
      <c r="C5615" s="4"/>
      <c r="D5615" s="4"/>
      <c r="E5615" s="4"/>
      <c r="F5615" s="4"/>
    </row>
    <row r="5616" spans="1:6" x14ac:dyDescent="0.3">
      <c r="A5616" s="7"/>
      <c r="B5616" s="4"/>
      <c r="C5616" s="4"/>
      <c r="D5616" s="4"/>
      <c r="E5616" s="4"/>
      <c r="F5616" s="4"/>
    </row>
    <row r="5617" spans="1:6" x14ac:dyDescent="0.3">
      <c r="A5617" s="7"/>
      <c r="B5617" s="4"/>
      <c r="C5617" s="4"/>
      <c r="D5617" s="4"/>
      <c r="E5617" s="4"/>
      <c r="F5617" s="4"/>
    </row>
    <row r="5618" spans="1:6" x14ac:dyDescent="0.3">
      <c r="A5618" s="7"/>
      <c r="B5618" s="4"/>
      <c r="C5618" s="4"/>
      <c r="D5618" s="4"/>
      <c r="E5618" s="4"/>
      <c r="F5618" s="4"/>
    </row>
    <row r="5619" spans="1:6" x14ac:dyDescent="0.3">
      <c r="A5619" s="7"/>
      <c r="B5619" s="4"/>
      <c r="C5619" s="4"/>
      <c r="D5619" s="4"/>
      <c r="E5619" s="4"/>
      <c r="F5619" s="4"/>
    </row>
    <row r="5620" spans="1:6" x14ac:dyDescent="0.3">
      <c r="A5620" s="7"/>
      <c r="B5620" s="4"/>
      <c r="C5620" s="4"/>
      <c r="D5620" s="4"/>
      <c r="E5620" s="4"/>
      <c r="F5620" s="4"/>
    </row>
    <row r="5621" spans="1:6" x14ac:dyDescent="0.3">
      <c r="A5621" s="7"/>
      <c r="B5621" s="4"/>
      <c r="C5621" s="4"/>
      <c r="D5621" s="4"/>
      <c r="E5621" s="4"/>
      <c r="F5621" s="4"/>
    </row>
    <row r="5622" spans="1:6" x14ac:dyDescent="0.3">
      <c r="A5622" s="7"/>
      <c r="B5622" s="4"/>
      <c r="C5622" s="4"/>
      <c r="D5622" s="4"/>
      <c r="E5622" s="4"/>
      <c r="F5622" s="4"/>
    </row>
    <row r="5623" spans="1:6" x14ac:dyDescent="0.3">
      <c r="A5623" s="7"/>
      <c r="B5623" s="4"/>
      <c r="C5623" s="4"/>
      <c r="D5623" s="4"/>
      <c r="E5623" s="4"/>
      <c r="F5623" s="4"/>
    </row>
    <row r="5624" spans="1:6" x14ac:dyDescent="0.3">
      <c r="A5624" s="7"/>
      <c r="B5624" s="4"/>
      <c r="C5624" s="4"/>
      <c r="D5624" s="4"/>
      <c r="E5624" s="4"/>
      <c r="F5624" s="4"/>
    </row>
    <row r="5625" spans="1:6" x14ac:dyDescent="0.3">
      <c r="A5625" s="7"/>
      <c r="B5625" s="4"/>
      <c r="C5625" s="4"/>
      <c r="D5625" s="4"/>
      <c r="E5625" s="4"/>
      <c r="F5625" s="4"/>
    </row>
    <row r="5626" spans="1:6" x14ac:dyDescent="0.3">
      <c r="A5626" s="7"/>
      <c r="B5626" s="4"/>
      <c r="C5626" s="4"/>
      <c r="D5626" s="4"/>
      <c r="E5626" s="4"/>
      <c r="F5626" s="4"/>
    </row>
    <row r="5627" spans="1:6" x14ac:dyDescent="0.3">
      <c r="A5627" s="7"/>
      <c r="B5627" s="4"/>
      <c r="C5627" s="4"/>
      <c r="D5627" s="4"/>
      <c r="E5627" s="4"/>
      <c r="F5627" s="4"/>
    </row>
    <row r="5628" spans="1:6" x14ac:dyDescent="0.3">
      <c r="A5628" s="7"/>
      <c r="B5628" s="4"/>
      <c r="C5628" s="4"/>
      <c r="D5628" s="4"/>
      <c r="E5628" s="4"/>
      <c r="F5628" s="4"/>
    </row>
    <row r="5629" spans="1:6" x14ac:dyDescent="0.3">
      <c r="A5629" s="7"/>
      <c r="B5629" s="4"/>
      <c r="C5629" s="4"/>
      <c r="D5629" s="4"/>
      <c r="E5629" s="4"/>
      <c r="F5629" s="4"/>
    </row>
    <row r="5630" spans="1:6" x14ac:dyDescent="0.3">
      <c r="A5630" s="7"/>
      <c r="B5630" s="4"/>
      <c r="C5630" s="4"/>
      <c r="D5630" s="4"/>
      <c r="E5630" s="4"/>
      <c r="F5630" s="4"/>
    </row>
    <row r="5631" spans="1:6" x14ac:dyDescent="0.3">
      <c r="A5631" s="7"/>
      <c r="B5631" s="4"/>
      <c r="C5631" s="4"/>
      <c r="D5631" s="4"/>
      <c r="E5631" s="4"/>
      <c r="F5631" s="4"/>
    </row>
    <row r="5632" spans="1:6" x14ac:dyDescent="0.3">
      <c r="A5632" s="7"/>
      <c r="B5632" s="4"/>
      <c r="C5632" s="4"/>
      <c r="D5632" s="4"/>
      <c r="E5632" s="4"/>
      <c r="F5632" s="4"/>
    </row>
    <row r="5633" spans="1:6" x14ac:dyDescent="0.3">
      <c r="A5633" s="7"/>
      <c r="B5633" s="4"/>
      <c r="C5633" s="4"/>
      <c r="D5633" s="4"/>
      <c r="E5633" s="4"/>
      <c r="F5633" s="4"/>
    </row>
    <row r="5634" spans="1:6" x14ac:dyDescent="0.3">
      <c r="A5634" s="7"/>
      <c r="B5634" s="4"/>
      <c r="C5634" s="4"/>
      <c r="D5634" s="4"/>
      <c r="E5634" s="4"/>
      <c r="F5634" s="4"/>
    </row>
    <row r="5635" spans="1:6" x14ac:dyDescent="0.3">
      <c r="A5635" s="7"/>
      <c r="B5635" s="4"/>
      <c r="C5635" s="4"/>
      <c r="D5635" s="4"/>
      <c r="E5635" s="4"/>
      <c r="F5635" s="4"/>
    </row>
    <row r="5636" spans="1:6" x14ac:dyDescent="0.3">
      <c r="A5636" s="7"/>
      <c r="B5636" s="4"/>
      <c r="C5636" s="4"/>
      <c r="D5636" s="4"/>
      <c r="E5636" s="4"/>
      <c r="F5636" s="4"/>
    </row>
    <row r="5637" spans="1:6" x14ac:dyDescent="0.3">
      <c r="A5637" s="7"/>
      <c r="B5637" s="4"/>
      <c r="C5637" s="4"/>
      <c r="D5637" s="4"/>
      <c r="E5637" s="4"/>
      <c r="F5637" s="4"/>
    </row>
    <row r="5638" spans="1:6" x14ac:dyDescent="0.3">
      <c r="A5638" s="7"/>
      <c r="B5638" s="4"/>
      <c r="C5638" s="4"/>
      <c r="D5638" s="4"/>
      <c r="E5638" s="4"/>
      <c r="F5638" s="4"/>
    </row>
    <row r="5639" spans="1:6" x14ac:dyDescent="0.3">
      <c r="A5639" s="7"/>
      <c r="B5639" s="4"/>
      <c r="C5639" s="4"/>
      <c r="D5639" s="4"/>
      <c r="E5639" s="4"/>
      <c r="F5639" s="4"/>
    </row>
    <row r="5640" spans="1:6" x14ac:dyDescent="0.3">
      <c r="A5640" s="7"/>
      <c r="B5640" s="4"/>
      <c r="C5640" s="4"/>
      <c r="D5640" s="4"/>
      <c r="E5640" s="4"/>
      <c r="F5640" s="4"/>
    </row>
    <row r="5641" spans="1:6" x14ac:dyDescent="0.3">
      <c r="A5641" s="7"/>
      <c r="B5641" s="4"/>
      <c r="C5641" s="4"/>
      <c r="D5641" s="4"/>
      <c r="E5641" s="4"/>
      <c r="F5641" s="4"/>
    </row>
    <row r="5642" spans="1:6" x14ac:dyDescent="0.3">
      <c r="A5642" s="7"/>
      <c r="B5642" s="4"/>
      <c r="C5642" s="4"/>
      <c r="D5642" s="4"/>
      <c r="E5642" s="4"/>
      <c r="F5642" s="4"/>
    </row>
    <row r="5643" spans="1:6" x14ac:dyDescent="0.3">
      <c r="A5643" s="7"/>
      <c r="B5643" s="4"/>
      <c r="C5643" s="4"/>
      <c r="D5643" s="4"/>
      <c r="E5643" s="4"/>
      <c r="F5643" s="4"/>
    </row>
    <row r="5644" spans="1:6" x14ac:dyDescent="0.3">
      <c r="A5644" s="7"/>
      <c r="B5644" s="4"/>
      <c r="C5644" s="4"/>
      <c r="D5644" s="4"/>
      <c r="E5644" s="4"/>
      <c r="F5644" s="4"/>
    </row>
    <row r="5645" spans="1:6" x14ac:dyDescent="0.3">
      <c r="A5645" s="7"/>
      <c r="B5645" s="4"/>
      <c r="C5645" s="4"/>
      <c r="D5645" s="4"/>
      <c r="E5645" s="4"/>
      <c r="F5645" s="4"/>
    </row>
    <row r="5646" spans="1:6" x14ac:dyDescent="0.3">
      <c r="A5646" s="7"/>
      <c r="B5646" s="4"/>
      <c r="C5646" s="4"/>
      <c r="D5646" s="4"/>
      <c r="E5646" s="4"/>
      <c r="F5646" s="4"/>
    </row>
    <row r="5647" spans="1:6" x14ac:dyDescent="0.3">
      <c r="A5647" s="7"/>
      <c r="B5647" s="4"/>
      <c r="C5647" s="4"/>
      <c r="D5647" s="4"/>
      <c r="E5647" s="4"/>
      <c r="F5647" s="4"/>
    </row>
    <row r="5648" spans="1:6" x14ac:dyDescent="0.3">
      <c r="A5648" s="7"/>
      <c r="B5648" s="4"/>
      <c r="C5648" s="4"/>
      <c r="D5648" s="4"/>
      <c r="E5648" s="4"/>
      <c r="F5648" s="4"/>
    </row>
    <row r="5649" spans="1:6" x14ac:dyDescent="0.3">
      <c r="A5649" s="7"/>
      <c r="B5649" s="4"/>
      <c r="C5649" s="4"/>
      <c r="D5649" s="4"/>
      <c r="E5649" s="4"/>
      <c r="F5649" s="4"/>
    </row>
    <row r="5650" spans="1:6" x14ac:dyDescent="0.3">
      <c r="A5650" s="7"/>
      <c r="B5650" s="4"/>
      <c r="C5650" s="4"/>
      <c r="D5650" s="4"/>
      <c r="E5650" s="4"/>
      <c r="F5650" s="4"/>
    </row>
    <row r="5651" spans="1:6" x14ac:dyDescent="0.3">
      <c r="A5651" s="7"/>
      <c r="B5651" s="4"/>
      <c r="C5651" s="4"/>
      <c r="D5651" s="4"/>
      <c r="E5651" s="4"/>
      <c r="F5651" s="4"/>
    </row>
    <row r="5652" spans="1:6" x14ac:dyDescent="0.3">
      <c r="A5652" s="7"/>
      <c r="B5652" s="4"/>
      <c r="C5652" s="4"/>
      <c r="D5652" s="4"/>
      <c r="E5652" s="4"/>
      <c r="F5652" s="4"/>
    </row>
    <row r="5653" spans="1:6" x14ac:dyDescent="0.3">
      <c r="A5653" s="7"/>
      <c r="B5653" s="4"/>
      <c r="C5653" s="4"/>
      <c r="D5653" s="4"/>
      <c r="E5653" s="4"/>
      <c r="F5653" s="4"/>
    </row>
    <row r="5654" spans="1:6" x14ac:dyDescent="0.3">
      <c r="A5654" s="7"/>
      <c r="B5654" s="4"/>
      <c r="C5654" s="4"/>
      <c r="D5654" s="4"/>
      <c r="E5654" s="4"/>
      <c r="F5654" s="4"/>
    </row>
    <row r="5655" spans="1:6" x14ac:dyDescent="0.3">
      <c r="A5655" s="7"/>
      <c r="B5655" s="4"/>
      <c r="C5655" s="4"/>
      <c r="D5655" s="4"/>
      <c r="E5655" s="4"/>
      <c r="F5655" s="4"/>
    </row>
    <row r="5656" spans="1:6" x14ac:dyDescent="0.3">
      <c r="A5656" s="7"/>
      <c r="B5656" s="4"/>
      <c r="C5656" s="4"/>
      <c r="D5656" s="4"/>
      <c r="E5656" s="4"/>
      <c r="F5656" s="4"/>
    </row>
    <row r="5657" spans="1:6" x14ac:dyDescent="0.3">
      <c r="A5657" s="7"/>
      <c r="B5657" s="4"/>
      <c r="C5657" s="4"/>
      <c r="D5657" s="4"/>
      <c r="E5657" s="4"/>
      <c r="F5657" s="4"/>
    </row>
    <row r="5658" spans="1:6" x14ac:dyDescent="0.3">
      <c r="A5658" s="7"/>
      <c r="B5658" s="4"/>
      <c r="C5658" s="4"/>
      <c r="D5658" s="4"/>
      <c r="E5658" s="4"/>
      <c r="F5658" s="4"/>
    </row>
    <row r="5659" spans="1:6" x14ac:dyDescent="0.3">
      <c r="A5659" s="7"/>
      <c r="B5659" s="4"/>
      <c r="C5659" s="4"/>
      <c r="D5659" s="4"/>
      <c r="E5659" s="4"/>
      <c r="F5659" s="4"/>
    </row>
    <row r="5660" spans="1:6" x14ac:dyDescent="0.3">
      <c r="A5660" s="7"/>
      <c r="B5660" s="4"/>
      <c r="C5660" s="4"/>
      <c r="D5660" s="4"/>
      <c r="E5660" s="4"/>
      <c r="F5660" s="4"/>
    </row>
    <row r="5661" spans="1:6" x14ac:dyDescent="0.3">
      <c r="A5661" s="7"/>
      <c r="B5661" s="4"/>
      <c r="C5661" s="4"/>
      <c r="D5661" s="4"/>
      <c r="E5661" s="4"/>
      <c r="F5661" s="4"/>
    </row>
    <row r="5662" spans="1:6" x14ac:dyDescent="0.3">
      <c r="A5662" s="7"/>
      <c r="B5662" s="4"/>
      <c r="C5662" s="4"/>
      <c r="D5662" s="4"/>
      <c r="E5662" s="4"/>
      <c r="F5662" s="4"/>
    </row>
    <row r="5663" spans="1:6" x14ac:dyDescent="0.3">
      <c r="A5663" s="7"/>
      <c r="B5663" s="4"/>
      <c r="C5663" s="4"/>
      <c r="D5663" s="4"/>
      <c r="E5663" s="4"/>
      <c r="F5663" s="4"/>
    </row>
    <row r="5664" spans="1:6" x14ac:dyDescent="0.3">
      <c r="A5664" s="7"/>
      <c r="B5664" s="4"/>
      <c r="C5664" s="4"/>
      <c r="D5664" s="4"/>
      <c r="E5664" s="4"/>
      <c r="F5664" s="4"/>
    </row>
    <row r="5665" spans="1:6" x14ac:dyDescent="0.3">
      <c r="A5665" s="7"/>
      <c r="B5665" s="4"/>
      <c r="C5665" s="4"/>
      <c r="D5665" s="4"/>
      <c r="E5665" s="4"/>
      <c r="F5665" s="4"/>
    </row>
    <row r="5666" spans="1:6" x14ac:dyDescent="0.3">
      <c r="A5666" s="7"/>
      <c r="B5666" s="4"/>
      <c r="C5666" s="4"/>
      <c r="D5666" s="4"/>
      <c r="E5666" s="4"/>
      <c r="F5666" s="4"/>
    </row>
    <row r="5667" spans="1:6" x14ac:dyDescent="0.3">
      <c r="A5667" s="7"/>
      <c r="B5667" s="4"/>
      <c r="C5667" s="4"/>
      <c r="D5667" s="4"/>
      <c r="E5667" s="4"/>
      <c r="F5667" s="4"/>
    </row>
    <row r="5668" spans="1:6" x14ac:dyDescent="0.3">
      <c r="A5668" s="7"/>
      <c r="B5668" s="4"/>
      <c r="C5668" s="4"/>
      <c r="D5668" s="4"/>
      <c r="E5668" s="4"/>
      <c r="F5668" s="4"/>
    </row>
    <row r="5669" spans="1:6" x14ac:dyDescent="0.3">
      <c r="A5669" s="7"/>
      <c r="B5669" s="4"/>
      <c r="C5669" s="4"/>
      <c r="D5669" s="4"/>
      <c r="E5669" s="4"/>
      <c r="F5669" s="4"/>
    </row>
    <row r="5670" spans="1:6" x14ac:dyDescent="0.3">
      <c r="A5670" s="7"/>
      <c r="B5670" s="4"/>
      <c r="C5670" s="4"/>
      <c r="D5670" s="4"/>
      <c r="E5670" s="4"/>
      <c r="F5670" s="4"/>
    </row>
    <row r="5671" spans="1:6" x14ac:dyDescent="0.3">
      <c r="A5671" s="7"/>
      <c r="B5671" s="4"/>
      <c r="C5671" s="4"/>
      <c r="D5671" s="4"/>
      <c r="E5671" s="4"/>
      <c r="F5671" s="4"/>
    </row>
    <row r="5672" spans="1:6" x14ac:dyDescent="0.3">
      <c r="A5672" s="7"/>
      <c r="B5672" s="4"/>
      <c r="C5672" s="4"/>
      <c r="D5672" s="4"/>
      <c r="E5672" s="4"/>
      <c r="F5672" s="4"/>
    </row>
    <row r="5673" spans="1:6" x14ac:dyDescent="0.3">
      <c r="A5673" s="7"/>
      <c r="B5673" s="4"/>
      <c r="C5673" s="4"/>
      <c r="D5673" s="4"/>
      <c r="E5673" s="4"/>
      <c r="F5673" s="4"/>
    </row>
    <row r="5674" spans="1:6" x14ac:dyDescent="0.3">
      <c r="A5674" s="7"/>
      <c r="B5674" s="4"/>
      <c r="C5674" s="4"/>
      <c r="D5674" s="4"/>
      <c r="E5674" s="4"/>
      <c r="F5674" s="4"/>
    </row>
    <row r="5675" spans="1:6" x14ac:dyDescent="0.3">
      <c r="A5675" s="7"/>
      <c r="B5675" s="4"/>
      <c r="C5675" s="4"/>
      <c r="D5675" s="4"/>
      <c r="E5675" s="4"/>
      <c r="F5675" s="4"/>
    </row>
    <row r="5676" spans="1:6" x14ac:dyDescent="0.3">
      <c r="A5676" s="7"/>
      <c r="B5676" s="4"/>
      <c r="C5676" s="4"/>
      <c r="D5676" s="4"/>
      <c r="E5676" s="4"/>
      <c r="F5676" s="4"/>
    </row>
    <row r="5677" spans="1:6" x14ac:dyDescent="0.3">
      <c r="A5677" s="7"/>
      <c r="B5677" s="4"/>
      <c r="C5677" s="4"/>
      <c r="D5677" s="4"/>
      <c r="E5677" s="4"/>
      <c r="F5677" s="4"/>
    </row>
    <row r="5678" spans="1:6" x14ac:dyDescent="0.3">
      <c r="A5678" s="7"/>
      <c r="B5678" s="4"/>
      <c r="C5678" s="4"/>
      <c r="D5678" s="4"/>
      <c r="E5678" s="4"/>
      <c r="F5678" s="4"/>
    </row>
    <row r="5679" spans="1:6" x14ac:dyDescent="0.3">
      <c r="A5679" s="7"/>
      <c r="B5679" s="4"/>
      <c r="C5679" s="4"/>
      <c r="D5679" s="4"/>
      <c r="E5679" s="4"/>
      <c r="F5679" s="4"/>
    </row>
    <row r="5680" spans="1:6" x14ac:dyDescent="0.3">
      <c r="A5680" s="7"/>
      <c r="B5680" s="4"/>
      <c r="C5680" s="4"/>
      <c r="D5680" s="4"/>
      <c r="E5680" s="4"/>
      <c r="F5680" s="4"/>
    </row>
    <row r="5681" spans="1:6" x14ac:dyDescent="0.3">
      <c r="A5681" s="7"/>
      <c r="B5681" s="4"/>
      <c r="C5681" s="4"/>
      <c r="D5681" s="4"/>
      <c r="E5681" s="4"/>
      <c r="F5681" s="4"/>
    </row>
    <row r="5682" spans="1:6" x14ac:dyDescent="0.3">
      <c r="A5682" s="7"/>
      <c r="B5682" s="4"/>
      <c r="C5682" s="4"/>
      <c r="D5682" s="4"/>
      <c r="E5682" s="4"/>
      <c r="F5682" s="4"/>
    </row>
    <row r="5683" spans="1:6" x14ac:dyDescent="0.3">
      <c r="A5683" s="7"/>
      <c r="B5683" s="4"/>
      <c r="C5683" s="4"/>
      <c r="D5683" s="4"/>
      <c r="E5683" s="4"/>
      <c r="F5683" s="4"/>
    </row>
    <row r="5684" spans="1:6" x14ac:dyDescent="0.3">
      <c r="A5684" s="7"/>
      <c r="B5684" s="4"/>
      <c r="C5684" s="4"/>
      <c r="D5684" s="4"/>
      <c r="E5684" s="4"/>
      <c r="F5684" s="4"/>
    </row>
    <row r="5685" spans="1:6" x14ac:dyDescent="0.3">
      <c r="A5685" s="7"/>
      <c r="B5685" s="4"/>
      <c r="C5685" s="4"/>
      <c r="D5685" s="4"/>
      <c r="E5685" s="4"/>
      <c r="F5685" s="4"/>
    </row>
    <row r="5686" spans="1:6" x14ac:dyDescent="0.3">
      <c r="A5686" s="7"/>
      <c r="B5686" s="4"/>
      <c r="C5686" s="4"/>
      <c r="D5686" s="4"/>
      <c r="E5686" s="4"/>
      <c r="F5686" s="4"/>
    </row>
    <row r="5687" spans="1:6" x14ac:dyDescent="0.3">
      <c r="A5687" s="7"/>
      <c r="B5687" s="4"/>
      <c r="C5687" s="4"/>
      <c r="D5687" s="4"/>
      <c r="E5687" s="4"/>
      <c r="F5687" s="4"/>
    </row>
    <row r="5688" spans="1:6" x14ac:dyDescent="0.3">
      <c r="A5688" s="7"/>
      <c r="B5688" s="4"/>
      <c r="C5688" s="4"/>
      <c r="D5688" s="4"/>
      <c r="E5688" s="4"/>
      <c r="F5688" s="4"/>
    </row>
    <row r="5689" spans="1:6" x14ac:dyDescent="0.3">
      <c r="A5689" s="7"/>
      <c r="B5689" s="4"/>
      <c r="C5689" s="4"/>
      <c r="D5689" s="4"/>
      <c r="E5689" s="4"/>
      <c r="F5689" s="4"/>
    </row>
    <row r="5690" spans="1:6" x14ac:dyDescent="0.3">
      <c r="A5690" s="7"/>
      <c r="B5690" s="4"/>
      <c r="C5690" s="4"/>
      <c r="D5690" s="4"/>
      <c r="E5690" s="4"/>
      <c r="F5690" s="4"/>
    </row>
    <row r="5691" spans="1:6" x14ac:dyDescent="0.3">
      <c r="A5691" s="7"/>
      <c r="B5691" s="4"/>
      <c r="C5691" s="4"/>
      <c r="D5691" s="4"/>
      <c r="E5691" s="4"/>
      <c r="F5691" s="4"/>
    </row>
    <row r="5692" spans="1:6" x14ac:dyDescent="0.3">
      <c r="A5692" s="7"/>
      <c r="B5692" s="4"/>
      <c r="C5692" s="4"/>
      <c r="D5692" s="4"/>
      <c r="E5692" s="4"/>
      <c r="F5692" s="4"/>
    </row>
    <row r="5693" spans="1:6" x14ac:dyDescent="0.3">
      <c r="A5693" s="7"/>
      <c r="B5693" s="4"/>
      <c r="C5693" s="4"/>
      <c r="D5693" s="4"/>
      <c r="E5693" s="4"/>
      <c r="F5693" s="4"/>
    </row>
    <row r="5694" spans="1:6" x14ac:dyDescent="0.3">
      <c r="A5694" s="7"/>
      <c r="B5694" s="4"/>
      <c r="C5694" s="4"/>
      <c r="D5694" s="4"/>
      <c r="E5694" s="4"/>
      <c r="F5694" s="4"/>
    </row>
    <row r="5695" spans="1:6" x14ac:dyDescent="0.3">
      <c r="A5695" s="7"/>
      <c r="B5695" s="4"/>
      <c r="C5695" s="4"/>
      <c r="D5695" s="4"/>
      <c r="E5695" s="4"/>
      <c r="F5695" s="4"/>
    </row>
    <row r="5696" spans="1:6" x14ac:dyDescent="0.3">
      <c r="A5696" s="7"/>
      <c r="B5696" s="4"/>
      <c r="C5696" s="4"/>
      <c r="D5696" s="4"/>
      <c r="E5696" s="4"/>
      <c r="F5696" s="4"/>
    </row>
    <row r="5697" spans="1:6" x14ac:dyDescent="0.3">
      <c r="A5697" s="7"/>
      <c r="B5697" s="4"/>
      <c r="C5697" s="4"/>
      <c r="D5697" s="4"/>
      <c r="E5697" s="4"/>
      <c r="F5697" s="4"/>
    </row>
    <row r="5698" spans="1:6" x14ac:dyDescent="0.3">
      <c r="A5698" s="7"/>
      <c r="B5698" s="4"/>
      <c r="C5698" s="4"/>
      <c r="D5698" s="4"/>
      <c r="E5698" s="4"/>
      <c r="F5698" s="4"/>
    </row>
    <row r="5699" spans="1:6" x14ac:dyDescent="0.3">
      <c r="A5699" s="7"/>
      <c r="B5699" s="4"/>
      <c r="C5699" s="4"/>
      <c r="D5699" s="4"/>
      <c r="E5699" s="4"/>
      <c r="F5699" s="4"/>
    </row>
    <row r="5700" spans="1:6" x14ac:dyDescent="0.3">
      <c r="A5700" s="7"/>
      <c r="B5700" s="4"/>
      <c r="C5700" s="4"/>
      <c r="D5700" s="4"/>
      <c r="E5700" s="4"/>
      <c r="F5700" s="4"/>
    </row>
    <row r="5701" spans="1:6" x14ac:dyDescent="0.3">
      <c r="A5701" s="7"/>
      <c r="B5701" s="4"/>
      <c r="C5701" s="4"/>
      <c r="D5701" s="4"/>
      <c r="E5701" s="4"/>
      <c r="F5701" s="4"/>
    </row>
    <row r="5702" spans="1:6" x14ac:dyDescent="0.3">
      <c r="A5702" s="7"/>
      <c r="B5702" s="4"/>
      <c r="C5702" s="4"/>
      <c r="D5702" s="4"/>
      <c r="E5702" s="4"/>
      <c r="F5702" s="4"/>
    </row>
    <row r="5703" spans="1:6" x14ac:dyDescent="0.3">
      <c r="A5703" s="7"/>
      <c r="B5703" s="4"/>
      <c r="C5703" s="4"/>
      <c r="D5703" s="4"/>
      <c r="E5703" s="4"/>
      <c r="F5703" s="4"/>
    </row>
    <row r="5704" spans="1:6" x14ac:dyDescent="0.3">
      <c r="A5704" s="7"/>
      <c r="B5704" s="4"/>
      <c r="C5704" s="4"/>
      <c r="D5704" s="4"/>
      <c r="E5704" s="4"/>
      <c r="F5704" s="4"/>
    </row>
    <row r="5705" spans="1:6" x14ac:dyDescent="0.3">
      <c r="A5705" s="7"/>
      <c r="B5705" s="4"/>
      <c r="C5705" s="4"/>
      <c r="D5705" s="4"/>
      <c r="E5705" s="4"/>
      <c r="F5705" s="4"/>
    </row>
    <row r="5706" spans="1:6" x14ac:dyDescent="0.3">
      <c r="A5706" s="7"/>
      <c r="B5706" s="4"/>
      <c r="C5706" s="4"/>
      <c r="D5706" s="4"/>
      <c r="E5706" s="4"/>
      <c r="F5706" s="4"/>
    </row>
    <row r="5707" spans="1:6" x14ac:dyDescent="0.3">
      <c r="A5707" s="7"/>
      <c r="B5707" s="4"/>
      <c r="C5707" s="4"/>
      <c r="D5707" s="4"/>
      <c r="E5707" s="4"/>
      <c r="F5707" s="4"/>
    </row>
    <row r="5708" spans="1:6" x14ac:dyDescent="0.3">
      <c r="A5708" s="7"/>
      <c r="B5708" s="4"/>
      <c r="C5708" s="4"/>
      <c r="D5708" s="4"/>
      <c r="E5708" s="4"/>
      <c r="F5708" s="4"/>
    </row>
    <row r="5709" spans="1:6" x14ac:dyDescent="0.3">
      <c r="A5709" s="7"/>
      <c r="B5709" s="4"/>
      <c r="C5709" s="4"/>
      <c r="D5709" s="4"/>
      <c r="E5709" s="4"/>
      <c r="F5709" s="4"/>
    </row>
    <row r="5710" spans="1:6" x14ac:dyDescent="0.3">
      <c r="A5710" s="7"/>
      <c r="B5710" s="4"/>
      <c r="C5710" s="4"/>
      <c r="D5710" s="4"/>
      <c r="E5710" s="4"/>
      <c r="F5710" s="4"/>
    </row>
    <row r="5711" spans="1:6" x14ac:dyDescent="0.3">
      <c r="A5711" s="7"/>
      <c r="B5711" s="4"/>
      <c r="C5711" s="4"/>
      <c r="D5711" s="4"/>
      <c r="E5711" s="4"/>
      <c r="F5711" s="4"/>
    </row>
    <row r="5712" spans="1:6" x14ac:dyDescent="0.3">
      <c r="A5712" s="7"/>
      <c r="B5712" s="4"/>
      <c r="C5712" s="4"/>
      <c r="D5712" s="4"/>
      <c r="E5712" s="4"/>
      <c r="F5712" s="4"/>
    </row>
    <row r="5713" spans="1:6" x14ac:dyDescent="0.3">
      <c r="A5713" s="7"/>
      <c r="B5713" s="4"/>
      <c r="C5713" s="4"/>
      <c r="D5713" s="4"/>
      <c r="E5713" s="4"/>
      <c r="F5713" s="4"/>
    </row>
    <row r="5714" spans="1:6" x14ac:dyDescent="0.3">
      <c r="A5714" s="7"/>
      <c r="B5714" s="4"/>
      <c r="C5714" s="4"/>
      <c r="D5714" s="4"/>
      <c r="E5714" s="4"/>
      <c r="F5714" s="4"/>
    </row>
    <row r="5715" spans="1:6" x14ac:dyDescent="0.3">
      <c r="A5715" s="7"/>
      <c r="B5715" s="4"/>
      <c r="C5715" s="4"/>
      <c r="D5715" s="4"/>
      <c r="E5715" s="4"/>
      <c r="F5715" s="4"/>
    </row>
    <row r="5716" spans="1:6" x14ac:dyDescent="0.3">
      <c r="A5716" s="7"/>
      <c r="B5716" s="4"/>
      <c r="C5716" s="4"/>
      <c r="D5716" s="4"/>
      <c r="E5716" s="4"/>
      <c r="F5716" s="4"/>
    </row>
    <row r="5717" spans="1:6" x14ac:dyDescent="0.3">
      <c r="A5717" s="7"/>
      <c r="B5717" s="4"/>
      <c r="C5717" s="4"/>
      <c r="D5717" s="4"/>
      <c r="E5717" s="4"/>
      <c r="F5717" s="4"/>
    </row>
    <row r="5718" spans="1:6" x14ac:dyDescent="0.3">
      <c r="A5718" s="7"/>
      <c r="B5718" s="4"/>
      <c r="C5718" s="4"/>
      <c r="D5718" s="4"/>
      <c r="E5718" s="4"/>
      <c r="F5718" s="4"/>
    </row>
    <row r="5719" spans="1:6" x14ac:dyDescent="0.3">
      <c r="A5719" s="7"/>
      <c r="B5719" s="4"/>
      <c r="C5719" s="4"/>
      <c r="D5719" s="4"/>
      <c r="E5719" s="4"/>
      <c r="F5719" s="4"/>
    </row>
    <row r="5720" spans="1:6" x14ac:dyDescent="0.3">
      <c r="A5720" s="7"/>
      <c r="B5720" s="4"/>
      <c r="C5720" s="4"/>
      <c r="D5720" s="4"/>
      <c r="E5720" s="4"/>
      <c r="F5720" s="4"/>
    </row>
    <row r="5721" spans="1:6" x14ac:dyDescent="0.3">
      <c r="A5721" s="7"/>
      <c r="B5721" s="4"/>
      <c r="C5721" s="4"/>
      <c r="D5721" s="4"/>
      <c r="E5721" s="4"/>
      <c r="F5721" s="4"/>
    </row>
    <row r="5722" spans="1:6" x14ac:dyDescent="0.3">
      <c r="A5722" s="7"/>
      <c r="B5722" s="4"/>
      <c r="C5722" s="4"/>
      <c r="D5722" s="4"/>
      <c r="E5722" s="4"/>
      <c r="F5722" s="4"/>
    </row>
    <row r="5723" spans="1:6" x14ac:dyDescent="0.3">
      <c r="A5723" s="7"/>
      <c r="B5723" s="4"/>
      <c r="C5723" s="4"/>
      <c r="D5723" s="4"/>
      <c r="E5723" s="4"/>
      <c r="F5723" s="4"/>
    </row>
    <row r="5724" spans="1:6" x14ac:dyDescent="0.3">
      <c r="A5724" s="7"/>
      <c r="B5724" s="4"/>
      <c r="C5724" s="4"/>
      <c r="D5724" s="4"/>
      <c r="E5724" s="4"/>
      <c r="F5724" s="4"/>
    </row>
    <row r="5725" spans="1:6" x14ac:dyDescent="0.3">
      <c r="A5725" s="7"/>
      <c r="B5725" s="4"/>
      <c r="C5725" s="4"/>
      <c r="D5725" s="4"/>
      <c r="E5725" s="4"/>
      <c r="F5725" s="4"/>
    </row>
    <row r="5726" spans="1:6" x14ac:dyDescent="0.3">
      <c r="A5726" s="7"/>
      <c r="B5726" s="4"/>
      <c r="C5726" s="4"/>
      <c r="D5726" s="4"/>
      <c r="E5726" s="4"/>
      <c r="F5726" s="4"/>
    </row>
    <row r="5727" spans="1:6" x14ac:dyDescent="0.3">
      <c r="A5727" s="7"/>
      <c r="B5727" s="4"/>
      <c r="C5727" s="4"/>
      <c r="D5727" s="4"/>
      <c r="E5727" s="4"/>
      <c r="F5727" s="4"/>
    </row>
    <row r="5728" spans="1:6" x14ac:dyDescent="0.3">
      <c r="A5728" s="7"/>
      <c r="B5728" s="4"/>
      <c r="C5728" s="4"/>
      <c r="D5728" s="4"/>
      <c r="E5728" s="4"/>
      <c r="F5728" s="4"/>
    </row>
    <row r="5729" spans="1:6" x14ac:dyDescent="0.3">
      <c r="A5729" s="7"/>
      <c r="B5729" s="4"/>
      <c r="C5729" s="4"/>
      <c r="D5729" s="4"/>
      <c r="E5729" s="4"/>
      <c r="F5729" s="4"/>
    </row>
    <row r="5730" spans="1:6" x14ac:dyDescent="0.3">
      <c r="A5730" s="7"/>
      <c r="B5730" s="4"/>
      <c r="C5730" s="4"/>
      <c r="D5730" s="4"/>
      <c r="E5730" s="4"/>
      <c r="F5730" s="4"/>
    </row>
    <row r="5731" spans="1:6" x14ac:dyDescent="0.3">
      <c r="A5731" s="7"/>
      <c r="B5731" s="4"/>
      <c r="C5731" s="4"/>
      <c r="D5731" s="4"/>
      <c r="E5731" s="4"/>
      <c r="F5731" s="4"/>
    </row>
    <row r="5732" spans="1:6" x14ac:dyDescent="0.3">
      <c r="A5732" s="7"/>
      <c r="B5732" s="4"/>
      <c r="C5732" s="4"/>
      <c r="D5732" s="4"/>
      <c r="E5732" s="4"/>
      <c r="F5732" s="4"/>
    </row>
    <row r="5733" spans="1:6" x14ac:dyDescent="0.3">
      <c r="A5733" s="7"/>
      <c r="B5733" s="4"/>
      <c r="C5733" s="4"/>
      <c r="D5733" s="4"/>
      <c r="E5733" s="4"/>
      <c r="F5733" s="4"/>
    </row>
    <row r="5734" spans="1:6" x14ac:dyDescent="0.3">
      <c r="A5734" s="7"/>
      <c r="B5734" s="4"/>
      <c r="C5734" s="4"/>
      <c r="D5734" s="4"/>
      <c r="E5734" s="4"/>
      <c r="F5734" s="4"/>
    </row>
    <row r="5735" spans="1:6" x14ac:dyDescent="0.3">
      <c r="A5735" s="7"/>
      <c r="B5735" s="4"/>
      <c r="C5735" s="4"/>
      <c r="D5735" s="4"/>
      <c r="E5735" s="4"/>
      <c r="F5735" s="4"/>
    </row>
    <row r="5736" spans="1:6" x14ac:dyDescent="0.3">
      <c r="A5736" s="7"/>
      <c r="B5736" s="4"/>
      <c r="C5736" s="4"/>
      <c r="D5736" s="4"/>
      <c r="E5736" s="4"/>
      <c r="F5736" s="4"/>
    </row>
    <row r="5737" spans="1:6" x14ac:dyDescent="0.3">
      <c r="A5737" s="7"/>
      <c r="B5737" s="4"/>
      <c r="C5737" s="4"/>
      <c r="D5737" s="4"/>
      <c r="E5737" s="4"/>
      <c r="F5737" s="4"/>
    </row>
    <row r="5738" spans="1:6" x14ac:dyDescent="0.3">
      <c r="A5738" s="7"/>
      <c r="B5738" s="4"/>
      <c r="C5738" s="4"/>
      <c r="D5738" s="4"/>
      <c r="E5738" s="4"/>
      <c r="F5738" s="4"/>
    </row>
    <row r="5739" spans="1:6" x14ac:dyDescent="0.3">
      <c r="A5739" s="7"/>
      <c r="B5739" s="4"/>
      <c r="C5739" s="4"/>
      <c r="D5739" s="4"/>
      <c r="E5739" s="4"/>
      <c r="F5739" s="4"/>
    </row>
    <row r="5740" spans="1:6" x14ac:dyDescent="0.3">
      <c r="A5740" s="7"/>
      <c r="B5740" s="4"/>
      <c r="C5740" s="4"/>
      <c r="D5740" s="4"/>
      <c r="E5740" s="4"/>
      <c r="F5740" s="4"/>
    </row>
    <row r="5741" spans="1:6" x14ac:dyDescent="0.3">
      <c r="A5741" s="7"/>
      <c r="B5741" s="4"/>
      <c r="C5741" s="4"/>
      <c r="D5741" s="4"/>
      <c r="E5741" s="4"/>
      <c r="F5741" s="4"/>
    </row>
    <row r="5742" spans="1:6" x14ac:dyDescent="0.3">
      <c r="A5742" s="7"/>
      <c r="B5742" s="4"/>
      <c r="C5742" s="4"/>
      <c r="D5742" s="4"/>
      <c r="E5742" s="4"/>
      <c r="F5742" s="4"/>
    </row>
    <row r="5743" spans="1:6" x14ac:dyDescent="0.3">
      <c r="A5743" s="7"/>
      <c r="B5743" s="4"/>
      <c r="C5743" s="4"/>
      <c r="D5743" s="4"/>
      <c r="E5743" s="4"/>
      <c r="F5743" s="4"/>
    </row>
    <row r="5744" spans="1:6" x14ac:dyDescent="0.3">
      <c r="A5744" s="7"/>
      <c r="B5744" s="4"/>
      <c r="C5744" s="4"/>
      <c r="D5744" s="4"/>
      <c r="E5744" s="4"/>
      <c r="F5744" s="4"/>
    </row>
    <row r="5745" spans="1:6" x14ac:dyDescent="0.3">
      <c r="A5745" s="7"/>
      <c r="B5745" s="4"/>
      <c r="C5745" s="4"/>
      <c r="D5745" s="4"/>
      <c r="E5745" s="4"/>
      <c r="F5745" s="4"/>
    </row>
    <row r="5746" spans="1:6" x14ac:dyDescent="0.3">
      <c r="A5746" s="7"/>
      <c r="B5746" s="4"/>
      <c r="C5746" s="4"/>
      <c r="D5746" s="4"/>
      <c r="E5746" s="4"/>
      <c r="F5746" s="4"/>
    </row>
    <row r="5747" spans="1:6" x14ac:dyDescent="0.3">
      <c r="A5747" s="7"/>
      <c r="B5747" s="4"/>
      <c r="C5747" s="4"/>
      <c r="D5747" s="4"/>
      <c r="E5747" s="4"/>
      <c r="F5747" s="4"/>
    </row>
    <row r="5748" spans="1:6" x14ac:dyDescent="0.3">
      <c r="A5748" s="7"/>
      <c r="B5748" s="4"/>
      <c r="C5748" s="4"/>
      <c r="D5748" s="4"/>
      <c r="E5748" s="4"/>
      <c r="F5748" s="4"/>
    </row>
    <row r="5749" spans="1:6" x14ac:dyDescent="0.3">
      <c r="A5749" s="7"/>
      <c r="B5749" s="4"/>
      <c r="C5749" s="4"/>
      <c r="D5749" s="4"/>
      <c r="E5749" s="4"/>
      <c r="F5749" s="4"/>
    </row>
    <row r="5750" spans="1:6" x14ac:dyDescent="0.3">
      <c r="A5750" s="7"/>
      <c r="B5750" s="4"/>
      <c r="C5750" s="4"/>
      <c r="D5750" s="4"/>
      <c r="E5750" s="4"/>
      <c r="F5750" s="4"/>
    </row>
    <row r="5751" spans="1:6" x14ac:dyDescent="0.3">
      <c r="A5751" s="7"/>
      <c r="B5751" s="4"/>
      <c r="C5751" s="4"/>
      <c r="D5751" s="4"/>
      <c r="E5751" s="4"/>
      <c r="F5751" s="4"/>
    </row>
    <row r="5752" spans="1:6" x14ac:dyDescent="0.3">
      <c r="A5752" s="7"/>
      <c r="B5752" s="4"/>
      <c r="C5752" s="4"/>
      <c r="D5752" s="4"/>
      <c r="E5752" s="4"/>
      <c r="F5752" s="4"/>
    </row>
    <row r="5753" spans="1:6" x14ac:dyDescent="0.3">
      <c r="A5753" s="7"/>
      <c r="B5753" s="4"/>
      <c r="C5753" s="4"/>
      <c r="D5753" s="4"/>
      <c r="E5753" s="4"/>
      <c r="F5753" s="4"/>
    </row>
    <row r="5754" spans="1:6" x14ac:dyDescent="0.3">
      <c r="A5754" s="7"/>
      <c r="B5754" s="4"/>
      <c r="C5754" s="4"/>
      <c r="D5754" s="4"/>
      <c r="E5754" s="4"/>
      <c r="F5754" s="4"/>
    </row>
    <row r="5755" spans="1:6" x14ac:dyDescent="0.3">
      <c r="A5755" s="7"/>
      <c r="B5755" s="4"/>
      <c r="C5755" s="4"/>
      <c r="D5755" s="4"/>
      <c r="E5755" s="4"/>
      <c r="F5755" s="4"/>
    </row>
    <row r="5756" spans="1:6" x14ac:dyDescent="0.3">
      <c r="A5756" s="7"/>
      <c r="B5756" s="4"/>
      <c r="C5756" s="4"/>
      <c r="D5756" s="4"/>
      <c r="E5756" s="4"/>
      <c r="F5756" s="4"/>
    </row>
    <row r="5757" spans="1:6" x14ac:dyDescent="0.3">
      <c r="A5757" s="7"/>
      <c r="B5757" s="4"/>
      <c r="C5757" s="4"/>
      <c r="D5757" s="4"/>
      <c r="E5757" s="4"/>
      <c r="F5757" s="4"/>
    </row>
    <row r="5758" spans="1:6" x14ac:dyDescent="0.3">
      <c r="A5758" s="7"/>
      <c r="B5758" s="4"/>
      <c r="C5758" s="4"/>
      <c r="D5758" s="4"/>
      <c r="E5758" s="4"/>
      <c r="F5758" s="4"/>
    </row>
    <row r="5759" spans="1:6" x14ac:dyDescent="0.3">
      <c r="A5759" s="7"/>
      <c r="B5759" s="4"/>
      <c r="C5759" s="4"/>
      <c r="D5759" s="4"/>
      <c r="E5759" s="4"/>
      <c r="F5759" s="4"/>
    </row>
    <row r="5760" spans="1:6" x14ac:dyDescent="0.3">
      <c r="A5760" s="7"/>
      <c r="B5760" s="4"/>
      <c r="C5760" s="4"/>
      <c r="D5760" s="4"/>
      <c r="E5760" s="4"/>
      <c r="F5760" s="4"/>
    </row>
    <row r="5761" spans="1:6" x14ac:dyDescent="0.3">
      <c r="A5761" s="7"/>
      <c r="B5761" s="4"/>
      <c r="C5761" s="4"/>
      <c r="D5761" s="4"/>
      <c r="E5761" s="4"/>
      <c r="F5761" s="4"/>
    </row>
    <row r="5762" spans="1:6" x14ac:dyDescent="0.3">
      <c r="A5762" s="7"/>
      <c r="B5762" s="4"/>
      <c r="C5762" s="4"/>
      <c r="D5762" s="4"/>
      <c r="E5762" s="4"/>
      <c r="F5762" s="4"/>
    </row>
    <row r="5763" spans="1:6" x14ac:dyDescent="0.3">
      <c r="A5763" s="7"/>
      <c r="B5763" s="4"/>
      <c r="C5763" s="4"/>
      <c r="D5763" s="4"/>
      <c r="E5763" s="4"/>
      <c r="F5763" s="4"/>
    </row>
    <row r="5764" spans="1:6" x14ac:dyDescent="0.3">
      <c r="A5764" s="7"/>
      <c r="B5764" s="4"/>
      <c r="C5764" s="4"/>
      <c r="D5764" s="4"/>
      <c r="E5764" s="4"/>
      <c r="F5764" s="4"/>
    </row>
    <row r="5765" spans="1:6" x14ac:dyDescent="0.3">
      <c r="A5765" s="7"/>
      <c r="B5765" s="4"/>
      <c r="C5765" s="4"/>
      <c r="D5765" s="4"/>
      <c r="E5765" s="4"/>
      <c r="F5765" s="4"/>
    </row>
    <row r="5766" spans="1:6" x14ac:dyDescent="0.3">
      <c r="A5766" s="7"/>
      <c r="B5766" s="4"/>
      <c r="C5766" s="4"/>
      <c r="D5766" s="4"/>
      <c r="E5766" s="4"/>
      <c r="F5766" s="4"/>
    </row>
    <row r="5767" spans="1:6" x14ac:dyDescent="0.3">
      <c r="A5767" s="7"/>
      <c r="B5767" s="4"/>
      <c r="C5767" s="4"/>
      <c r="D5767" s="4"/>
      <c r="E5767" s="4"/>
      <c r="F5767" s="4"/>
    </row>
    <row r="5768" spans="1:6" x14ac:dyDescent="0.3">
      <c r="A5768" s="7"/>
      <c r="B5768" s="4"/>
      <c r="C5768" s="4"/>
      <c r="D5768" s="4"/>
      <c r="E5768" s="4"/>
      <c r="F5768" s="4"/>
    </row>
    <row r="5769" spans="1:6" x14ac:dyDescent="0.3">
      <c r="A5769" s="7"/>
      <c r="B5769" s="4"/>
      <c r="C5769" s="4"/>
      <c r="D5769" s="4"/>
      <c r="E5769" s="4"/>
      <c r="F5769" s="4"/>
    </row>
    <row r="5770" spans="1:6" x14ac:dyDescent="0.3">
      <c r="A5770" s="7"/>
      <c r="B5770" s="4"/>
      <c r="C5770" s="4"/>
      <c r="D5770" s="4"/>
      <c r="E5770" s="4"/>
      <c r="F5770" s="4"/>
    </row>
    <row r="5771" spans="1:6" x14ac:dyDescent="0.3">
      <c r="A5771" s="7"/>
      <c r="B5771" s="4"/>
      <c r="C5771" s="4"/>
      <c r="D5771" s="4"/>
      <c r="E5771" s="4"/>
      <c r="F5771" s="4"/>
    </row>
    <row r="5772" spans="1:6" x14ac:dyDescent="0.3">
      <c r="A5772" s="7"/>
      <c r="B5772" s="4"/>
      <c r="C5772" s="4"/>
      <c r="D5772" s="4"/>
      <c r="E5772" s="4"/>
      <c r="F5772" s="4"/>
    </row>
    <row r="5773" spans="1:6" x14ac:dyDescent="0.3">
      <c r="A5773" s="7"/>
      <c r="B5773" s="4"/>
      <c r="C5773" s="4"/>
      <c r="D5773" s="4"/>
      <c r="E5773" s="4"/>
      <c r="F5773" s="4"/>
    </row>
    <row r="5774" spans="1:6" x14ac:dyDescent="0.3">
      <c r="A5774" s="7"/>
      <c r="B5774" s="4"/>
      <c r="C5774" s="4"/>
      <c r="D5774" s="4"/>
      <c r="E5774" s="4"/>
      <c r="F5774" s="4"/>
    </row>
    <row r="5775" spans="1:6" x14ac:dyDescent="0.3">
      <c r="A5775" s="7"/>
      <c r="B5775" s="4"/>
      <c r="C5775" s="4"/>
      <c r="D5775" s="4"/>
      <c r="E5775" s="4"/>
      <c r="F5775" s="4"/>
    </row>
    <row r="5776" spans="1:6" x14ac:dyDescent="0.3">
      <c r="A5776" s="7"/>
      <c r="B5776" s="4"/>
      <c r="C5776" s="4"/>
      <c r="D5776" s="4"/>
      <c r="E5776" s="4"/>
      <c r="F5776" s="4"/>
    </row>
    <row r="5777" spans="1:6" x14ac:dyDescent="0.3">
      <c r="A5777" s="7"/>
      <c r="B5777" s="4"/>
      <c r="C5777" s="4"/>
      <c r="D5777" s="4"/>
      <c r="E5777" s="4"/>
      <c r="F5777" s="4"/>
    </row>
    <row r="5778" spans="1:6" x14ac:dyDescent="0.3">
      <c r="A5778" s="7"/>
      <c r="B5778" s="4"/>
      <c r="C5778" s="4"/>
      <c r="D5778" s="4"/>
      <c r="E5778" s="4"/>
      <c r="F5778" s="4"/>
    </row>
    <row r="5779" spans="1:6" x14ac:dyDescent="0.3">
      <c r="A5779" s="7"/>
      <c r="B5779" s="4"/>
      <c r="C5779" s="4"/>
      <c r="D5779" s="4"/>
      <c r="E5779" s="4"/>
      <c r="F5779" s="4"/>
    </row>
    <row r="5780" spans="1:6" x14ac:dyDescent="0.3">
      <c r="A5780" s="7"/>
      <c r="B5780" s="4"/>
      <c r="C5780" s="4"/>
      <c r="D5780" s="4"/>
      <c r="E5780" s="4"/>
      <c r="F5780" s="4"/>
    </row>
    <row r="5781" spans="1:6" x14ac:dyDescent="0.3">
      <c r="A5781" s="7"/>
      <c r="B5781" s="4"/>
      <c r="C5781" s="4"/>
      <c r="D5781" s="4"/>
      <c r="E5781" s="4"/>
      <c r="F5781" s="4"/>
    </row>
    <row r="5782" spans="1:6" x14ac:dyDescent="0.3">
      <c r="A5782" s="7"/>
      <c r="B5782" s="4"/>
      <c r="C5782" s="4"/>
      <c r="D5782" s="4"/>
      <c r="E5782" s="4"/>
      <c r="F5782" s="4"/>
    </row>
    <row r="5783" spans="1:6" x14ac:dyDescent="0.3">
      <c r="A5783" s="7"/>
      <c r="B5783" s="4"/>
      <c r="C5783" s="4"/>
      <c r="D5783" s="4"/>
      <c r="E5783" s="4"/>
      <c r="F5783" s="4"/>
    </row>
    <row r="5784" spans="1:6" x14ac:dyDescent="0.3">
      <c r="A5784" s="7"/>
      <c r="B5784" s="4"/>
      <c r="C5784" s="4"/>
      <c r="D5784" s="4"/>
      <c r="E5784" s="4"/>
      <c r="F5784" s="4"/>
    </row>
    <row r="5785" spans="1:6" x14ac:dyDescent="0.3">
      <c r="A5785" s="7"/>
      <c r="B5785" s="4"/>
      <c r="C5785" s="4"/>
      <c r="D5785" s="4"/>
      <c r="E5785" s="4"/>
      <c r="F5785" s="4"/>
    </row>
    <row r="5786" spans="1:6" x14ac:dyDescent="0.3">
      <c r="A5786" s="7"/>
      <c r="B5786" s="4"/>
      <c r="C5786" s="4"/>
      <c r="D5786" s="4"/>
      <c r="E5786" s="4"/>
      <c r="F5786" s="4"/>
    </row>
    <row r="5787" spans="1:6" x14ac:dyDescent="0.3">
      <c r="A5787" s="7"/>
      <c r="B5787" s="4"/>
      <c r="C5787" s="4"/>
      <c r="D5787" s="4"/>
      <c r="E5787" s="4"/>
      <c r="F5787" s="4"/>
    </row>
    <row r="5788" spans="1:6" x14ac:dyDescent="0.3">
      <c r="A5788" s="7"/>
      <c r="B5788" s="4"/>
      <c r="C5788" s="4"/>
      <c r="D5788" s="4"/>
      <c r="E5788" s="4"/>
      <c r="F5788" s="4"/>
    </row>
    <row r="5789" spans="1:6" x14ac:dyDescent="0.3">
      <c r="A5789" s="7"/>
      <c r="B5789" s="4"/>
      <c r="C5789" s="4"/>
      <c r="D5789" s="4"/>
      <c r="E5789" s="4"/>
      <c r="F5789" s="4"/>
    </row>
    <row r="5790" spans="1:6" x14ac:dyDescent="0.3">
      <c r="A5790" s="7"/>
      <c r="B5790" s="4"/>
      <c r="C5790" s="4"/>
      <c r="D5790" s="4"/>
      <c r="E5790" s="4"/>
      <c r="F5790" s="4"/>
    </row>
    <row r="5791" spans="1:6" x14ac:dyDescent="0.3">
      <c r="A5791" s="7"/>
      <c r="B5791" s="4"/>
      <c r="C5791" s="4"/>
      <c r="D5791" s="4"/>
      <c r="E5791" s="4"/>
      <c r="F5791" s="4"/>
    </row>
    <row r="5792" spans="1:6" x14ac:dyDescent="0.3">
      <c r="A5792" s="7"/>
      <c r="B5792" s="4"/>
      <c r="C5792" s="4"/>
      <c r="D5792" s="4"/>
      <c r="E5792" s="4"/>
      <c r="F5792" s="4"/>
    </row>
    <row r="5793" spans="1:6" x14ac:dyDescent="0.3">
      <c r="A5793" s="7"/>
      <c r="B5793" s="4"/>
      <c r="C5793" s="4"/>
      <c r="D5793" s="4"/>
      <c r="E5793" s="4"/>
      <c r="F5793" s="4"/>
    </row>
    <row r="5794" spans="1:6" x14ac:dyDescent="0.3">
      <c r="A5794" s="7"/>
      <c r="B5794" s="4"/>
      <c r="C5794" s="4"/>
      <c r="D5794" s="4"/>
      <c r="E5794" s="4"/>
      <c r="F5794" s="4"/>
    </row>
    <row r="5795" spans="1:6" x14ac:dyDescent="0.3">
      <c r="A5795" s="7"/>
      <c r="B5795" s="4"/>
      <c r="C5795" s="4"/>
      <c r="D5795" s="4"/>
      <c r="E5795" s="4"/>
      <c r="F5795" s="4"/>
    </row>
    <row r="5796" spans="1:6" x14ac:dyDescent="0.3">
      <c r="A5796" s="7"/>
      <c r="B5796" s="4"/>
      <c r="C5796" s="4"/>
      <c r="D5796" s="4"/>
      <c r="E5796" s="4"/>
      <c r="F5796" s="4"/>
    </row>
    <row r="5797" spans="1:6" x14ac:dyDescent="0.3">
      <c r="A5797" s="7"/>
      <c r="B5797" s="4"/>
      <c r="C5797" s="4"/>
      <c r="D5797" s="4"/>
      <c r="E5797" s="4"/>
      <c r="F5797" s="4"/>
    </row>
    <row r="5798" spans="1:6" x14ac:dyDescent="0.3">
      <c r="A5798" s="7"/>
      <c r="B5798" s="4"/>
      <c r="C5798" s="4"/>
      <c r="D5798" s="4"/>
      <c r="E5798" s="4"/>
      <c r="F5798" s="4"/>
    </row>
    <row r="5799" spans="1:6" x14ac:dyDescent="0.3">
      <c r="A5799" s="7"/>
      <c r="B5799" s="4"/>
      <c r="C5799" s="4"/>
      <c r="D5799" s="4"/>
      <c r="E5799" s="4"/>
      <c r="F5799" s="4"/>
    </row>
    <row r="5800" spans="1:6" x14ac:dyDescent="0.3">
      <c r="A5800" s="7"/>
      <c r="B5800" s="4"/>
      <c r="C5800" s="4"/>
      <c r="D5800" s="4"/>
      <c r="E5800" s="4"/>
      <c r="F5800" s="4"/>
    </row>
    <row r="5801" spans="1:6" x14ac:dyDescent="0.3">
      <c r="A5801" s="7"/>
      <c r="B5801" s="4"/>
      <c r="C5801" s="4"/>
      <c r="D5801" s="4"/>
      <c r="E5801" s="4"/>
      <c r="F5801" s="4"/>
    </row>
    <row r="5802" spans="1:6" x14ac:dyDescent="0.3">
      <c r="A5802" s="7"/>
      <c r="B5802" s="4"/>
      <c r="C5802" s="4"/>
      <c r="D5802" s="4"/>
      <c r="E5802" s="4"/>
      <c r="F5802" s="4"/>
    </row>
    <row r="5803" spans="1:6" x14ac:dyDescent="0.3">
      <c r="A5803" s="7"/>
      <c r="B5803" s="4"/>
      <c r="C5803" s="4"/>
      <c r="D5803" s="4"/>
      <c r="E5803" s="4"/>
      <c r="F5803" s="4"/>
    </row>
    <row r="5804" spans="1:6" x14ac:dyDescent="0.3">
      <c r="A5804" s="7"/>
      <c r="B5804" s="4"/>
      <c r="C5804" s="4"/>
      <c r="D5804" s="4"/>
      <c r="E5804" s="4"/>
      <c r="F5804" s="4"/>
    </row>
    <row r="5805" spans="1:6" x14ac:dyDescent="0.3">
      <c r="A5805" s="7"/>
      <c r="B5805" s="4"/>
      <c r="C5805" s="4"/>
      <c r="D5805" s="4"/>
      <c r="E5805" s="4"/>
      <c r="F5805" s="4"/>
    </row>
    <row r="5806" spans="1:6" x14ac:dyDescent="0.3">
      <c r="A5806" s="7"/>
      <c r="B5806" s="4"/>
      <c r="C5806" s="4"/>
      <c r="D5806" s="4"/>
      <c r="E5806" s="4"/>
      <c r="F5806" s="4"/>
    </row>
    <row r="5807" spans="1:6" x14ac:dyDescent="0.3">
      <c r="A5807" s="7"/>
      <c r="B5807" s="4"/>
      <c r="C5807" s="4"/>
      <c r="D5807" s="4"/>
      <c r="E5807" s="4"/>
      <c r="F5807" s="4"/>
    </row>
    <row r="5808" spans="1:6" x14ac:dyDescent="0.3">
      <c r="A5808" s="7"/>
      <c r="B5808" s="4"/>
      <c r="C5808" s="4"/>
      <c r="D5808" s="4"/>
      <c r="E5808" s="4"/>
      <c r="F5808" s="4"/>
    </row>
    <row r="5809" spans="1:6" x14ac:dyDescent="0.3">
      <c r="A5809" s="7"/>
      <c r="B5809" s="4"/>
      <c r="C5809" s="4"/>
      <c r="D5809" s="4"/>
      <c r="E5809" s="4"/>
      <c r="F5809" s="4"/>
    </row>
    <row r="5810" spans="1:6" x14ac:dyDescent="0.3">
      <c r="A5810" s="7"/>
      <c r="B5810" s="4"/>
      <c r="C5810" s="4"/>
      <c r="D5810" s="4"/>
      <c r="E5810" s="4"/>
      <c r="F5810" s="4"/>
    </row>
    <row r="5811" spans="1:6" x14ac:dyDescent="0.3">
      <c r="A5811" s="7"/>
      <c r="B5811" s="4"/>
      <c r="C5811" s="4"/>
      <c r="D5811" s="4"/>
      <c r="E5811" s="4"/>
      <c r="F5811" s="4"/>
    </row>
    <row r="5812" spans="1:6" x14ac:dyDescent="0.3">
      <c r="A5812" s="7"/>
      <c r="B5812" s="4"/>
      <c r="C5812" s="4"/>
      <c r="D5812" s="4"/>
      <c r="E5812" s="4"/>
      <c r="F5812" s="4"/>
    </row>
    <row r="5813" spans="1:6" x14ac:dyDescent="0.3">
      <c r="A5813" s="7"/>
      <c r="B5813" s="4"/>
      <c r="C5813" s="4"/>
      <c r="D5813" s="4"/>
      <c r="E5813" s="4"/>
      <c r="F5813" s="4"/>
    </row>
    <row r="5814" spans="1:6" x14ac:dyDescent="0.3">
      <c r="A5814" s="7"/>
      <c r="B5814" s="4"/>
      <c r="C5814" s="4"/>
      <c r="D5814" s="4"/>
      <c r="E5814" s="4"/>
      <c r="F5814" s="4"/>
    </row>
    <row r="5815" spans="1:6" x14ac:dyDescent="0.3">
      <c r="A5815" s="7"/>
      <c r="B5815" s="4"/>
      <c r="C5815" s="4"/>
      <c r="D5815" s="4"/>
      <c r="E5815" s="4"/>
      <c r="F5815" s="4"/>
    </row>
    <row r="5816" spans="1:6" x14ac:dyDescent="0.3">
      <c r="A5816" s="7"/>
      <c r="B5816" s="4"/>
      <c r="C5816" s="4"/>
      <c r="D5816" s="4"/>
      <c r="E5816" s="4"/>
      <c r="F5816" s="4"/>
    </row>
    <row r="5817" spans="1:6" x14ac:dyDescent="0.3">
      <c r="A5817" s="7"/>
      <c r="B5817" s="4"/>
      <c r="C5817" s="4"/>
      <c r="D5817" s="4"/>
      <c r="E5817" s="4"/>
      <c r="F5817" s="4"/>
    </row>
    <row r="5818" spans="1:6" x14ac:dyDescent="0.3">
      <c r="A5818" s="7"/>
      <c r="B5818" s="4"/>
      <c r="C5818" s="4"/>
      <c r="D5818" s="4"/>
      <c r="E5818" s="4"/>
      <c r="F5818" s="4"/>
    </row>
    <row r="5819" spans="1:6" x14ac:dyDescent="0.3">
      <c r="A5819" s="7"/>
      <c r="B5819" s="4"/>
      <c r="C5819" s="4"/>
      <c r="D5819" s="4"/>
      <c r="E5819" s="4"/>
      <c r="F5819" s="4"/>
    </row>
    <row r="5820" spans="1:6" x14ac:dyDescent="0.3">
      <c r="A5820" s="7"/>
      <c r="B5820" s="4"/>
      <c r="C5820" s="4"/>
      <c r="D5820" s="4"/>
      <c r="E5820" s="4"/>
      <c r="F5820" s="4"/>
    </row>
    <row r="5821" spans="1:6" x14ac:dyDescent="0.3">
      <c r="A5821" s="7"/>
      <c r="B5821" s="4"/>
      <c r="C5821" s="4"/>
      <c r="D5821" s="4"/>
      <c r="E5821" s="4"/>
      <c r="F5821" s="4"/>
    </row>
    <row r="5822" spans="1:6" x14ac:dyDescent="0.3">
      <c r="A5822" s="7"/>
      <c r="B5822" s="4"/>
      <c r="C5822" s="4"/>
      <c r="D5822" s="4"/>
      <c r="E5822" s="4"/>
      <c r="F5822" s="4"/>
    </row>
    <row r="5823" spans="1:6" x14ac:dyDescent="0.3">
      <c r="A5823" s="7"/>
      <c r="B5823" s="4"/>
      <c r="C5823" s="4"/>
      <c r="D5823" s="4"/>
      <c r="E5823" s="4"/>
      <c r="F5823" s="4"/>
    </row>
    <row r="5824" spans="1:6" x14ac:dyDescent="0.3">
      <c r="A5824" s="7"/>
      <c r="B5824" s="4"/>
      <c r="C5824" s="4"/>
      <c r="D5824" s="4"/>
      <c r="E5824" s="4"/>
      <c r="F5824" s="4"/>
    </row>
    <row r="5825" spans="1:6" x14ac:dyDescent="0.3">
      <c r="A5825" s="7"/>
      <c r="B5825" s="4"/>
      <c r="C5825" s="4"/>
      <c r="D5825" s="4"/>
      <c r="E5825" s="4"/>
      <c r="F5825" s="4"/>
    </row>
    <row r="5826" spans="1:6" x14ac:dyDescent="0.3">
      <c r="A5826" s="7"/>
      <c r="B5826" s="4"/>
      <c r="C5826" s="4"/>
      <c r="D5826" s="4"/>
      <c r="E5826" s="4"/>
      <c r="F5826" s="4"/>
    </row>
    <row r="5827" spans="1:6" x14ac:dyDescent="0.3">
      <c r="A5827" s="7"/>
      <c r="B5827" s="4"/>
      <c r="C5827" s="4"/>
      <c r="D5827" s="4"/>
      <c r="E5827" s="4"/>
      <c r="F5827" s="4"/>
    </row>
    <row r="5828" spans="1:6" x14ac:dyDescent="0.3">
      <c r="A5828" s="7"/>
      <c r="B5828" s="4"/>
      <c r="C5828" s="4"/>
      <c r="D5828" s="4"/>
      <c r="E5828" s="4"/>
      <c r="F5828" s="4"/>
    </row>
    <row r="5829" spans="1:6" x14ac:dyDescent="0.3">
      <c r="A5829" s="7"/>
      <c r="B5829" s="4"/>
      <c r="C5829" s="4"/>
      <c r="D5829" s="4"/>
      <c r="E5829" s="4"/>
      <c r="F5829" s="4"/>
    </row>
    <row r="5830" spans="1:6" x14ac:dyDescent="0.3">
      <c r="A5830" s="7"/>
      <c r="B5830" s="4"/>
      <c r="C5830" s="4"/>
      <c r="D5830" s="4"/>
      <c r="E5830" s="4"/>
      <c r="F5830" s="4"/>
    </row>
    <row r="5831" spans="1:6" x14ac:dyDescent="0.3">
      <c r="A5831" s="7"/>
      <c r="B5831" s="4"/>
      <c r="C5831" s="4"/>
      <c r="D5831" s="4"/>
      <c r="E5831" s="4"/>
      <c r="F5831" s="4"/>
    </row>
    <row r="5832" spans="1:6" x14ac:dyDescent="0.3">
      <c r="A5832" s="7"/>
      <c r="B5832" s="4"/>
      <c r="C5832" s="4"/>
      <c r="D5832" s="4"/>
      <c r="E5832" s="4"/>
      <c r="F5832" s="4"/>
    </row>
    <row r="5833" spans="1:6" x14ac:dyDescent="0.3">
      <c r="A5833" s="7"/>
      <c r="B5833" s="4"/>
      <c r="C5833" s="4"/>
      <c r="D5833" s="4"/>
      <c r="E5833" s="4"/>
      <c r="F5833" s="4"/>
    </row>
    <row r="5834" spans="1:6" x14ac:dyDescent="0.3">
      <c r="A5834" s="7"/>
      <c r="B5834" s="4"/>
      <c r="C5834" s="4"/>
      <c r="D5834" s="4"/>
      <c r="E5834" s="4"/>
      <c r="F5834" s="4"/>
    </row>
    <row r="5835" spans="1:6" x14ac:dyDescent="0.3">
      <c r="A5835" s="7"/>
      <c r="B5835" s="4"/>
      <c r="C5835" s="4"/>
      <c r="D5835" s="4"/>
      <c r="E5835" s="4"/>
      <c r="F5835" s="4"/>
    </row>
    <row r="5836" spans="1:6" x14ac:dyDescent="0.3">
      <c r="A5836" s="7"/>
      <c r="B5836" s="4"/>
      <c r="C5836" s="4"/>
      <c r="D5836" s="4"/>
      <c r="E5836" s="4"/>
      <c r="F5836" s="4"/>
    </row>
    <row r="5837" spans="1:6" x14ac:dyDescent="0.3">
      <c r="A5837" s="7"/>
      <c r="B5837" s="4"/>
      <c r="C5837" s="4"/>
      <c r="D5837" s="4"/>
      <c r="E5837" s="4"/>
      <c r="F5837" s="4"/>
    </row>
    <row r="5838" spans="1:6" x14ac:dyDescent="0.3">
      <c r="A5838" s="7"/>
      <c r="B5838" s="4"/>
      <c r="C5838" s="4"/>
      <c r="D5838" s="4"/>
      <c r="E5838" s="4"/>
      <c r="F5838" s="4"/>
    </row>
    <row r="5839" spans="1:6" x14ac:dyDescent="0.3">
      <c r="A5839" s="7"/>
      <c r="B5839" s="4"/>
      <c r="C5839" s="4"/>
      <c r="D5839" s="4"/>
      <c r="E5839" s="4"/>
      <c r="F5839" s="4"/>
    </row>
    <row r="5840" spans="1:6" x14ac:dyDescent="0.3">
      <c r="A5840" s="7"/>
      <c r="B5840" s="4"/>
      <c r="C5840" s="4"/>
      <c r="D5840" s="4"/>
      <c r="E5840" s="4"/>
      <c r="F5840" s="4"/>
    </row>
    <row r="5841" spans="1:6" x14ac:dyDescent="0.3">
      <c r="A5841" s="7"/>
      <c r="B5841" s="4"/>
      <c r="C5841" s="4"/>
      <c r="D5841" s="4"/>
      <c r="E5841" s="4"/>
      <c r="F5841" s="4"/>
    </row>
    <row r="5842" spans="1:6" x14ac:dyDescent="0.3">
      <c r="A5842" s="7"/>
      <c r="B5842" s="4"/>
      <c r="C5842" s="4"/>
      <c r="D5842" s="4"/>
      <c r="E5842" s="4"/>
      <c r="F5842" s="4"/>
    </row>
    <row r="5843" spans="1:6" x14ac:dyDescent="0.3">
      <c r="A5843" s="7"/>
      <c r="B5843" s="4"/>
      <c r="C5843" s="4"/>
      <c r="D5843" s="4"/>
      <c r="E5843" s="4"/>
      <c r="F5843" s="4"/>
    </row>
    <row r="5844" spans="1:6" x14ac:dyDescent="0.3">
      <c r="A5844" s="7"/>
      <c r="B5844" s="4"/>
      <c r="C5844" s="4"/>
      <c r="D5844" s="4"/>
      <c r="E5844" s="4"/>
      <c r="F5844" s="4"/>
    </row>
    <row r="5845" spans="1:6" x14ac:dyDescent="0.3">
      <c r="A5845" s="7"/>
      <c r="B5845" s="4"/>
      <c r="C5845" s="4"/>
      <c r="D5845" s="4"/>
      <c r="E5845" s="4"/>
      <c r="F5845" s="4"/>
    </row>
    <row r="5846" spans="1:6" x14ac:dyDescent="0.3">
      <c r="A5846" s="7"/>
      <c r="B5846" s="4"/>
      <c r="C5846" s="4"/>
      <c r="D5846" s="4"/>
      <c r="E5846" s="4"/>
      <c r="F5846" s="4"/>
    </row>
    <row r="5847" spans="1:6" x14ac:dyDescent="0.3">
      <c r="A5847" s="7"/>
      <c r="B5847" s="4"/>
      <c r="C5847" s="4"/>
      <c r="D5847" s="4"/>
      <c r="E5847" s="4"/>
      <c r="F5847" s="4"/>
    </row>
    <row r="5848" spans="1:6" x14ac:dyDescent="0.3">
      <c r="A5848" s="7"/>
      <c r="B5848" s="4"/>
      <c r="C5848" s="4"/>
      <c r="D5848" s="4"/>
      <c r="E5848" s="4"/>
      <c r="F5848" s="4"/>
    </row>
    <row r="5849" spans="1:6" x14ac:dyDescent="0.3">
      <c r="A5849" s="7"/>
      <c r="B5849" s="4"/>
      <c r="C5849" s="4"/>
      <c r="D5849" s="4"/>
      <c r="E5849" s="4"/>
      <c r="F5849" s="4"/>
    </row>
    <row r="5850" spans="1:6" x14ac:dyDescent="0.3">
      <c r="A5850" s="7"/>
      <c r="B5850" s="4"/>
      <c r="C5850" s="4"/>
      <c r="D5850" s="4"/>
      <c r="E5850" s="4"/>
      <c r="F5850" s="4"/>
    </row>
    <row r="5851" spans="1:6" x14ac:dyDescent="0.3">
      <c r="A5851" s="7"/>
      <c r="B5851" s="4"/>
      <c r="C5851" s="4"/>
      <c r="D5851" s="4"/>
      <c r="E5851" s="4"/>
      <c r="F5851" s="4"/>
    </row>
    <row r="5852" spans="1:6" x14ac:dyDescent="0.3">
      <c r="A5852" s="7"/>
      <c r="B5852" s="4"/>
      <c r="C5852" s="4"/>
      <c r="D5852" s="4"/>
      <c r="E5852" s="4"/>
      <c r="F5852" s="4"/>
    </row>
    <row r="5853" spans="1:6" x14ac:dyDescent="0.3">
      <c r="A5853" s="7"/>
      <c r="B5853" s="4"/>
      <c r="C5853" s="4"/>
      <c r="D5853" s="4"/>
      <c r="E5853" s="4"/>
      <c r="F5853" s="4"/>
    </row>
    <row r="5854" spans="1:6" x14ac:dyDescent="0.3">
      <c r="A5854" s="7"/>
      <c r="B5854" s="4"/>
      <c r="C5854" s="4"/>
      <c r="D5854" s="4"/>
      <c r="E5854" s="4"/>
      <c r="F5854" s="4"/>
    </row>
    <row r="5855" spans="1:6" x14ac:dyDescent="0.3">
      <c r="A5855" s="7"/>
      <c r="B5855" s="4"/>
      <c r="C5855" s="4"/>
      <c r="D5855" s="4"/>
      <c r="E5855" s="4"/>
      <c r="F5855" s="4"/>
    </row>
    <row r="5856" spans="1:6" x14ac:dyDescent="0.3">
      <c r="A5856" s="7"/>
      <c r="B5856" s="4"/>
      <c r="C5856" s="4"/>
      <c r="D5856" s="4"/>
      <c r="E5856" s="4"/>
      <c r="F5856" s="4"/>
    </row>
    <row r="5857" spans="1:6" x14ac:dyDescent="0.3">
      <c r="A5857" s="7"/>
      <c r="B5857" s="4"/>
      <c r="C5857" s="4"/>
      <c r="D5857" s="4"/>
      <c r="E5857" s="4"/>
      <c r="F5857" s="4"/>
    </row>
    <row r="5858" spans="1:6" x14ac:dyDescent="0.3">
      <c r="A5858" s="7"/>
      <c r="B5858" s="4"/>
      <c r="C5858" s="4"/>
      <c r="D5858" s="4"/>
      <c r="E5858" s="4"/>
      <c r="F5858" s="4"/>
    </row>
    <row r="5859" spans="1:6" x14ac:dyDescent="0.3">
      <c r="A5859" s="7"/>
      <c r="B5859" s="4"/>
      <c r="C5859" s="4"/>
      <c r="D5859" s="4"/>
      <c r="E5859" s="4"/>
      <c r="F5859" s="4"/>
    </row>
    <row r="5860" spans="1:6" x14ac:dyDescent="0.3">
      <c r="A5860" s="7"/>
      <c r="B5860" s="4"/>
      <c r="C5860" s="4"/>
      <c r="D5860" s="4"/>
      <c r="E5860" s="4"/>
      <c r="F5860" s="4"/>
    </row>
    <row r="5861" spans="1:6" x14ac:dyDescent="0.3">
      <c r="A5861" s="7"/>
      <c r="B5861" s="4"/>
      <c r="C5861" s="4"/>
      <c r="D5861" s="4"/>
      <c r="E5861" s="4"/>
      <c r="F5861" s="4"/>
    </row>
    <row r="5862" spans="1:6" x14ac:dyDescent="0.3">
      <c r="A5862" s="7"/>
      <c r="B5862" s="4"/>
      <c r="C5862" s="4"/>
      <c r="D5862" s="4"/>
      <c r="E5862" s="4"/>
      <c r="F5862" s="4"/>
    </row>
    <row r="5863" spans="1:6" x14ac:dyDescent="0.3">
      <c r="A5863" s="7"/>
      <c r="B5863" s="4"/>
      <c r="C5863" s="4"/>
      <c r="D5863" s="4"/>
      <c r="E5863" s="4"/>
      <c r="F5863" s="4"/>
    </row>
    <row r="5864" spans="1:6" x14ac:dyDescent="0.3">
      <c r="A5864" s="7"/>
      <c r="B5864" s="4"/>
      <c r="C5864" s="4"/>
      <c r="D5864" s="4"/>
      <c r="E5864" s="4"/>
      <c r="F5864" s="4"/>
    </row>
    <row r="5865" spans="1:6" x14ac:dyDescent="0.3">
      <c r="A5865" s="7"/>
      <c r="B5865" s="4"/>
      <c r="C5865" s="4"/>
      <c r="D5865" s="4"/>
      <c r="E5865" s="4"/>
      <c r="F5865" s="4"/>
    </row>
    <row r="5866" spans="1:6" x14ac:dyDescent="0.3">
      <c r="A5866" s="7"/>
      <c r="B5866" s="4"/>
      <c r="C5866" s="4"/>
      <c r="D5866" s="4"/>
      <c r="E5866" s="4"/>
      <c r="F5866" s="4"/>
    </row>
    <row r="5867" spans="1:6" x14ac:dyDescent="0.3">
      <c r="A5867" s="7"/>
      <c r="B5867" s="4"/>
      <c r="C5867" s="4"/>
      <c r="D5867" s="4"/>
      <c r="E5867" s="4"/>
      <c r="F5867" s="4"/>
    </row>
    <row r="5868" spans="1:6" x14ac:dyDescent="0.3">
      <c r="A5868" s="7"/>
      <c r="B5868" s="4"/>
      <c r="C5868" s="4"/>
      <c r="D5868" s="4"/>
      <c r="E5868" s="4"/>
      <c r="F5868" s="4"/>
    </row>
    <row r="5869" spans="1:6" x14ac:dyDescent="0.3">
      <c r="A5869" s="7"/>
      <c r="B5869" s="4"/>
      <c r="C5869" s="4"/>
      <c r="D5869" s="4"/>
      <c r="E5869" s="4"/>
      <c r="F5869" s="4"/>
    </row>
    <row r="5870" spans="1:6" x14ac:dyDescent="0.3">
      <c r="A5870" s="7"/>
      <c r="B5870" s="4"/>
      <c r="C5870" s="4"/>
      <c r="D5870" s="4"/>
      <c r="E5870" s="4"/>
      <c r="F5870" s="4"/>
    </row>
    <row r="5871" spans="1:6" x14ac:dyDescent="0.3">
      <c r="A5871" s="7"/>
      <c r="B5871" s="4"/>
      <c r="C5871" s="4"/>
      <c r="D5871" s="4"/>
      <c r="E5871" s="4"/>
      <c r="F5871" s="4"/>
    </row>
    <row r="5872" spans="1:6" x14ac:dyDescent="0.3">
      <c r="A5872" s="7"/>
      <c r="B5872" s="4"/>
      <c r="C5872" s="4"/>
      <c r="D5872" s="4"/>
      <c r="E5872" s="4"/>
      <c r="F5872" s="4"/>
    </row>
    <row r="5873" spans="1:6" x14ac:dyDescent="0.3">
      <c r="A5873" s="7"/>
      <c r="B5873" s="4"/>
      <c r="C5873" s="4"/>
      <c r="D5873" s="4"/>
      <c r="E5873" s="4"/>
      <c r="F5873" s="4"/>
    </row>
    <row r="5874" spans="1:6" x14ac:dyDescent="0.3">
      <c r="A5874" s="7"/>
      <c r="B5874" s="4"/>
      <c r="C5874" s="4"/>
      <c r="D5874" s="4"/>
      <c r="E5874" s="4"/>
      <c r="F5874" s="4"/>
    </row>
    <row r="5875" spans="1:6" x14ac:dyDescent="0.3">
      <c r="A5875" s="7"/>
      <c r="B5875" s="4"/>
      <c r="C5875" s="4"/>
      <c r="D5875" s="4"/>
      <c r="E5875" s="4"/>
      <c r="F5875" s="4"/>
    </row>
    <row r="5876" spans="1:6" x14ac:dyDescent="0.3">
      <c r="A5876" s="7"/>
      <c r="B5876" s="4"/>
      <c r="C5876" s="4"/>
      <c r="D5876" s="4"/>
      <c r="E5876" s="4"/>
      <c r="F5876" s="4"/>
    </row>
    <row r="5877" spans="1:6" x14ac:dyDescent="0.3">
      <c r="A5877" s="7"/>
      <c r="B5877" s="4"/>
      <c r="C5877" s="4"/>
      <c r="D5877" s="4"/>
      <c r="E5877" s="4"/>
      <c r="F5877" s="4"/>
    </row>
    <row r="5878" spans="1:6" x14ac:dyDescent="0.3">
      <c r="A5878" s="7"/>
      <c r="B5878" s="4"/>
      <c r="C5878" s="4"/>
      <c r="D5878" s="4"/>
      <c r="E5878" s="4"/>
      <c r="F5878" s="4"/>
    </row>
    <row r="5879" spans="1:6" x14ac:dyDescent="0.3">
      <c r="A5879" s="7"/>
      <c r="B5879" s="4"/>
      <c r="C5879" s="4"/>
      <c r="D5879" s="4"/>
      <c r="E5879" s="4"/>
      <c r="F5879" s="4"/>
    </row>
    <row r="5880" spans="1:6" x14ac:dyDescent="0.3">
      <c r="A5880" s="7"/>
      <c r="B5880" s="4"/>
      <c r="C5880" s="4"/>
      <c r="D5880" s="4"/>
      <c r="E5880" s="4"/>
      <c r="F5880" s="4"/>
    </row>
    <row r="5881" spans="1:6" x14ac:dyDescent="0.3">
      <c r="A5881" s="7"/>
      <c r="B5881" s="4"/>
      <c r="C5881" s="4"/>
      <c r="D5881" s="4"/>
      <c r="E5881" s="4"/>
      <c r="F5881" s="4"/>
    </row>
    <row r="5882" spans="1:6" x14ac:dyDescent="0.3">
      <c r="A5882" s="7"/>
      <c r="B5882" s="4"/>
      <c r="C5882" s="4"/>
      <c r="D5882" s="4"/>
      <c r="E5882" s="4"/>
      <c r="F5882" s="4"/>
    </row>
    <row r="5883" spans="1:6" x14ac:dyDescent="0.3">
      <c r="A5883" s="7"/>
      <c r="B5883" s="4"/>
      <c r="C5883" s="4"/>
      <c r="D5883" s="4"/>
      <c r="E5883" s="4"/>
      <c r="F5883" s="4"/>
    </row>
    <row r="5884" spans="1:6" x14ac:dyDescent="0.3">
      <c r="A5884" s="7"/>
      <c r="B5884" s="4"/>
      <c r="C5884" s="4"/>
      <c r="D5884" s="4"/>
      <c r="E5884" s="4"/>
      <c r="F5884" s="4"/>
    </row>
    <row r="5885" spans="1:6" x14ac:dyDescent="0.3">
      <c r="A5885" s="7"/>
      <c r="B5885" s="4"/>
      <c r="C5885" s="4"/>
      <c r="D5885" s="4"/>
      <c r="E5885" s="4"/>
      <c r="F5885" s="4"/>
    </row>
    <row r="5886" spans="1:6" x14ac:dyDescent="0.3">
      <c r="A5886" s="7"/>
      <c r="B5886" s="4"/>
      <c r="C5886" s="4"/>
      <c r="D5886" s="4"/>
      <c r="E5886" s="4"/>
      <c r="F5886" s="4"/>
    </row>
    <row r="5887" spans="1:6" x14ac:dyDescent="0.3">
      <c r="A5887" s="7"/>
      <c r="B5887" s="4"/>
      <c r="C5887" s="4"/>
      <c r="D5887" s="4"/>
      <c r="E5887" s="4"/>
      <c r="F5887" s="4"/>
    </row>
    <row r="5888" spans="1:6" x14ac:dyDescent="0.3">
      <c r="A5888" s="7"/>
      <c r="B5888" s="4"/>
      <c r="C5888" s="4"/>
      <c r="D5888" s="4"/>
      <c r="E5888" s="4"/>
      <c r="F5888" s="4"/>
    </row>
    <row r="5889" spans="1:6" x14ac:dyDescent="0.3">
      <c r="A5889" s="7"/>
      <c r="B5889" s="4"/>
      <c r="C5889" s="4"/>
      <c r="D5889" s="4"/>
      <c r="E5889" s="4"/>
      <c r="F5889" s="4"/>
    </row>
    <row r="5890" spans="1:6" x14ac:dyDescent="0.3">
      <c r="A5890" s="7"/>
      <c r="B5890" s="4"/>
      <c r="C5890" s="4"/>
      <c r="D5890" s="4"/>
      <c r="E5890" s="4"/>
      <c r="F5890" s="4"/>
    </row>
    <row r="5891" spans="1:6" x14ac:dyDescent="0.3">
      <c r="A5891" s="7"/>
      <c r="B5891" s="4"/>
      <c r="C5891" s="4"/>
      <c r="D5891" s="4"/>
      <c r="E5891" s="4"/>
      <c r="F5891" s="4"/>
    </row>
    <row r="5892" spans="1:6" x14ac:dyDescent="0.3">
      <c r="A5892" s="7"/>
      <c r="B5892" s="4"/>
      <c r="C5892" s="4"/>
      <c r="D5892" s="4"/>
      <c r="E5892" s="4"/>
      <c r="F5892" s="4"/>
    </row>
    <row r="5893" spans="1:6" x14ac:dyDescent="0.3">
      <c r="A5893" s="7"/>
      <c r="B5893" s="4"/>
      <c r="C5893" s="4"/>
      <c r="D5893" s="4"/>
      <c r="E5893" s="4"/>
      <c r="F5893" s="4"/>
    </row>
    <row r="5894" spans="1:6" x14ac:dyDescent="0.3">
      <c r="A5894" s="7"/>
      <c r="B5894" s="4"/>
      <c r="C5894" s="4"/>
      <c r="D5894" s="4"/>
      <c r="E5894" s="4"/>
      <c r="F5894" s="4"/>
    </row>
    <row r="5895" spans="1:6" x14ac:dyDescent="0.3">
      <c r="A5895" s="7"/>
      <c r="B5895" s="4"/>
      <c r="C5895" s="4"/>
      <c r="D5895" s="4"/>
      <c r="E5895" s="4"/>
      <c r="F5895" s="4"/>
    </row>
    <row r="5896" spans="1:6" x14ac:dyDescent="0.3">
      <c r="A5896" s="7"/>
      <c r="B5896" s="4"/>
      <c r="C5896" s="4"/>
      <c r="D5896" s="4"/>
      <c r="E5896" s="4"/>
      <c r="F5896" s="4"/>
    </row>
    <row r="5897" spans="1:6" x14ac:dyDescent="0.3">
      <c r="A5897" s="7"/>
      <c r="B5897" s="4"/>
      <c r="C5897" s="4"/>
      <c r="D5897" s="4"/>
      <c r="E5897" s="4"/>
      <c r="F5897" s="4"/>
    </row>
    <row r="5898" spans="1:6" x14ac:dyDescent="0.3">
      <c r="A5898" s="7"/>
      <c r="B5898" s="4"/>
      <c r="C5898" s="4"/>
      <c r="D5898" s="4"/>
      <c r="E5898" s="4"/>
      <c r="F5898" s="4"/>
    </row>
    <row r="5899" spans="1:6" x14ac:dyDescent="0.3">
      <c r="A5899" s="7"/>
      <c r="B5899" s="4"/>
      <c r="C5899" s="4"/>
      <c r="D5899" s="4"/>
      <c r="E5899" s="4"/>
      <c r="F5899" s="4"/>
    </row>
    <row r="5900" spans="1:6" x14ac:dyDescent="0.3">
      <c r="A5900" s="7"/>
      <c r="B5900" s="4"/>
      <c r="C5900" s="4"/>
      <c r="D5900" s="4"/>
      <c r="E5900" s="4"/>
      <c r="F5900" s="4"/>
    </row>
    <row r="5901" spans="1:6" x14ac:dyDescent="0.3">
      <c r="A5901" s="7"/>
      <c r="B5901" s="4"/>
      <c r="C5901" s="4"/>
      <c r="D5901" s="4"/>
      <c r="E5901" s="4"/>
      <c r="F5901" s="4"/>
    </row>
    <row r="5902" spans="1:6" x14ac:dyDescent="0.3">
      <c r="A5902" s="7"/>
      <c r="B5902" s="4"/>
      <c r="C5902" s="4"/>
      <c r="D5902" s="4"/>
      <c r="E5902" s="4"/>
      <c r="F5902" s="4"/>
    </row>
    <row r="5903" spans="1:6" x14ac:dyDescent="0.3">
      <c r="A5903" s="7"/>
      <c r="B5903" s="4"/>
      <c r="C5903" s="4"/>
      <c r="D5903" s="4"/>
      <c r="E5903" s="4"/>
      <c r="F5903" s="4"/>
    </row>
    <row r="5904" spans="1:6" x14ac:dyDescent="0.3">
      <c r="A5904" s="7"/>
      <c r="B5904" s="4"/>
      <c r="C5904" s="4"/>
      <c r="D5904" s="4"/>
      <c r="E5904" s="4"/>
      <c r="F5904" s="4"/>
    </row>
    <row r="5905" spans="1:6" x14ac:dyDescent="0.3">
      <c r="A5905" s="7"/>
      <c r="B5905" s="4"/>
      <c r="C5905" s="4"/>
      <c r="D5905" s="4"/>
      <c r="E5905" s="4"/>
      <c r="F5905" s="4"/>
    </row>
    <row r="5906" spans="1:6" x14ac:dyDescent="0.3">
      <c r="A5906" s="7"/>
      <c r="B5906" s="4"/>
      <c r="C5906" s="4"/>
      <c r="D5906" s="4"/>
      <c r="E5906" s="4"/>
      <c r="F5906" s="4"/>
    </row>
    <row r="5907" spans="1:6" x14ac:dyDescent="0.3">
      <c r="A5907" s="7"/>
      <c r="B5907" s="4"/>
      <c r="C5907" s="4"/>
      <c r="D5907" s="4"/>
      <c r="E5907" s="4"/>
      <c r="F5907" s="4"/>
    </row>
    <row r="5908" spans="1:6" x14ac:dyDescent="0.3">
      <c r="A5908" s="7"/>
      <c r="B5908" s="4"/>
      <c r="C5908" s="4"/>
      <c r="D5908" s="4"/>
      <c r="E5908" s="4"/>
      <c r="F5908" s="4"/>
    </row>
    <row r="5909" spans="1:6" x14ac:dyDescent="0.3">
      <c r="A5909" s="7"/>
      <c r="B5909" s="4"/>
      <c r="C5909" s="4"/>
      <c r="D5909" s="4"/>
      <c r="E5909" s="4"/>
      <c r="F5909" s="4"/>
    </row>
    <row r="5910" spans="1:6" x14ac:dyDescent="0.3">
      <c r="A5910" s="7"/>
      <c r="B5910" s="4"/>
      <c r="C5910" s="4"/>
      <c r="D5910" s="4"/>
      <c r="E5910" s="4"/>
      <c r="F5910" s="4"/>
    </row>
    <row r="5911" spans="1:6" x14ac:dyDescent="0.3">
      <c r="A5911" s="7"/>
      <c r="B5911" s="4"/>
      <c r="C5911" s="4"/>
      <c r="D5911" s="4"/>
      <c r="E5911" s="4"/>
      <c r="F5911" s="4"/>
    </row>
    <row r="5912" spans="1:6" x14ac:dyDescent="0.3">
      <c r="A5912" s="7"/>
      <c r="B5912" s="4"/>
      <c r="C5912" s="4"/>
      <c r="D5912" s="4"/>
      <c r="E5912" s="4"/>
      <c r="F5912" s="4"/>
    </row>
    <row r="5913" spans="1:6" x14ac:dyDescent="0.3">
      <c r="A5913" s="7"/>
      <c r="B5913" s="4"/>
      <c r="C5913" s="4"/>
      <c r="D5913" s="4"/>
      <c r="E5913" s="4"/>
      <c r="F5913" s="4"/>
    </row>
    <row r="5914" spans="1:6" x14ac:dyDescent="0.3">
      <c r="A5914" s="7"/>
      <c r="B5914" s="4"/>
      <c r="C5914" s="4"/>
      <c r="D5914" s="4"/>
      <c r="E5914" s="4"/>
      <c r="F5914" s="4"/>
    </row>
    <row r="5915" spans="1:6" x14ac:dyDescent="0.3">
      <c r="A5915" s="7"/>
      <c r="B5915" s="4"/>
      <c r="C5915" s="4"/>
      <c r="D5915" s="4"/>
      <c r="E5915" s="4"/>
      <c r="F5915" s="4"/>
    </row>
    <row r="5916" spans="1:6" x14ac:dyDescent="0.3">
      <c r="A5916" s="7"/>
      <c r="B5916" s="4"/>
      <c r="C5916" s="4"/>
      <c r="D5916" s="4"/>
      <c r="E5916" s="4"/>
      <c r="F5916" s="4"/>
    </row>
    <row r="5917" spans="1:6" x14ac:dyDescent="0.3">
      <c r="A5917" s="7"/>
      <c r="B5917" s="4"/>
      <c r="C5917" s="4"/>
      <c r="D5917" s="4"/>
      <c r="E5917" s="4"/>
      <c r="F5917" s="4"/>
    </row>
    <row r="5918" spans="1:6" x14ac:dyDescent="0.3">
      <c r="A5918" s="7"/>
      <c r="B5918" s="4"/>
      <c r="C5918" s="4"/>
      <c r="D5918" s="4"/>
      <c r="E5918" s="4"/>
      <c r="F5918" s="4"/>
    </row>
    <row r="5919" spans="1:6" x14ac:dyDescent="0.3">
      <c r="A5919" s="7"/>
      <c r="B5919" s="4"/>
      <c r="C5919" s="4"/>
      <c r="D5919" s="4"/>
      <c r="E5919" s="4"/>
      <c r="F5919" s="4"/>
    </row>
    <row r="5920" spans="1:6" x14ac:dyDescent="0.3">
      <c r="A5920" s="7"/>
      <c r="B5920" s="4"/>
      <c r="C5920" s="4"/>
      <c r="D5920" s="4"/>
      <c r="E5920" s="4"/>
      <c r="F5920" s="4"/>
    </row>
    <row r="5921" spans="1:6" x14ac:dyDescent="0.3">
      <c r="A5921" s="7"/>
      <c r="B5921" s="4"/>
      <c r="C5921" s="4"/>
      <c r="D5921" s="4"/>
      <c r="E5921" s="4"/>
      <c r="F5921" s="4"/>
    </row>
    <row r="5922" spans="1:6" x14ac:dyDescent="0.3">
      <c r="A5922" s="7"/>
      <c r="B5922" s="4"/>
      <c r="C5922" s="4"/>
      <c r="D5922" s="4"/>
      <c r="E5922" s="4"/>
      <c r="F5922" s="4"/>
    </row>
    <row r="5923" spans="1:6" x14ac:dyDescent="0.3">
      <c r="A5923" s="7"/>
      <c r="B5923" s="4"/>
      <c r="C5923" s="4"/>
      <c r="D5923" s="4"/>
      <c r="E5923" s="4"/>
      <c r="F5923" s="4"/>
    </row>
    <row r="5924" spans="1:6" x14ac:dyDescent="0.3">
      <c r="A5924" s="7"/>
      <c r="B5924" s="4"/>
      <c r="C5924" s="4"/>
      <c r="D5924" s="4"/>
      <c r="E5924" s="4"/>
      <c r="F5924" s="4"/>
    </row>
    <row r="5925" spans="1:6" x14ac:dyDescent="0.3">
      <c r="A5925" s="7"/>
      <c r="B5925" s="4"/>
      <c r="C5925" s="4"/>
      <c r="D5925" s="4"/>
      <c r="E5925" s="4"/>
      <c r="F5925" s="4"/>
    </row>
    <row r="5926" spans="1:6" x14ac:dyDescent="0.3">
      <c r="A5926" s="7"/>
      <c r="B5926" s="4"/>
      <c r="C5926" s="4"/>
      <c r="D5926" s="4"/>
      <c r="E5926" s="4"/>
      <c r="F5926" s="4"/>
    </row>
    <row r="5927" spans="1:6" x14ac:dyDescent="0.3">
      <c r="A5927" s="7"/>
      <c r="B5927" s="4"/>
      <c r="C5927" s="4"/>
      <c r="D5927" s="4"/>
      <c r="E5927" s="4"/>
      <c r="F5927" s="4"/>
    </row>
    <row r="5928" spans="1:6" x14ac:dyDescent="0.3">
      <c r="A5928" s="7"/>
      <c r="B5928" s="4"/>
      <c r="C5928" s="4"/>
      <c r="D5928" s="4"/>
      <c r="E5928" s="4"/>
      <c r="F5928" s="4"/>
    </row>
    <row r="5929" spans="1:6" x14ac:dyDescent="0.3">
      <c r="A5929" s="7"/>
      <c r="B5929" s="4"/>
      <c r="C5929" s="4"/>
      <c r="D5929" s="4"/>
      <c r="E5929" s="4"/>
      <c r="F5929" s="4"/>
    </row>
    <row r="5930" spans="1:6" x14ac:dyDescent="0.3">
      <c r="A5930" s="7"/>
      <c r="B5930" s="4"/>
      <c r="C5930" s="4"/>
      <c r="D5930" s="4"/>
      <c r="E5930" s="4"/>
      <c r="F5930" s="4"/>
    </row>
    <row r="5931" spans="1:6" x14ac:dyDescent="0.3">
      <c r="A5931" s="7"/>
      <c r="B5931" s="4"/>
      <c r="C5931" s="4"/>
      <c r="D5931" s="4"/>
      <c r="E5931" s="4"/>
      <c r="F5931" s="4"/>
    </row>
    <row r="5932" spans="1:6" x14ac:dyDescent="0.3">
      <c r="A5932" s="7"/>
      <c r="B5932" s="4"/>
      <c r="C5932" s="4"/>
      <c r="D5932" s="4"/>
      <c r="E5932" s="4"/>
      <c r="F5932" s="4"/>
    </row>
    <row r="5933" spans="1:6" x14ac:dyDescent="0.3">
      <c r="A5933" s="7"/>
      <c r="B5933" s="4"/>
      <c r="C5933" s="4"/>
      <c r="D5933" s="4"/>
      <c r="E5933" s="4"/>
      <c r="F5933" s="4"/>
    </row>
    <row r="5934" spans="1:6" x14ac:dyDescent="0.3">
      <c r="A5934" s="7"/>
      <c r="B5934" s="4"/>
      <c r="C5934" s="4"/>
      <c r="D5934" s="4"/>
      <c r="E5934" s="4"/>
      <c r="F5934" s="4"/>
    </row>
    <row r="5935" spans="1:6" x14ac:dyDescent="0.3">
      <c r="A5935" s="7"/>
      <c r="B5935" s="4"/>
      <c r="C5935" s="4"/>
      <c r="D5935" s="4"/>
      <c r="E5935" s="4"/>
      <c r="F5935" s="4"/>
    </row>
    <row r="5936" spans="1:6" x14ac:dyDescent="0.3">
      <c r="A5936" s="7"/>
      <c r="B5936" s="4"/>
      <c r="C5936" s="4"/>
      <c r="D5936" s="4"/>
      <c r="E5936" s="4"/>
      <c r="F5936" s="4"/>
    </row>
    <row r="5937" spans="1:6" x14ac:dyDescent="0.3">
      <c r="A5937" s="7"/>
      <c r="B5937" s="4"/>
      <c r="C5937" s="4"/>
      <c r="D5937" s="4"/>
      <c r="E5937" s="4"/>
      <c r="F5937" s="4"/>
    </row>
    <row r="5938" spans="1:6" x14ac:dyDescent="0.3">
      <c r="A5938" s="7"/>
      <c r="B5938" s="4"/>
      <c r="C5938" s="4"/>
      <c r="D5938" s="4"/>
      <c r="E5938" s="4"/>
      <c r="F5938" s="4"/>
    </row>
    <row r="5939" spans="1:6" x14ac:dyDescent="0.3">
      <c r="A5939" s="7"/>
      <c r="B5939" s="4"/>
      <c r="C5939" s="4"/>
      <c r="D5939" s="4"/>
      <c r="E5939" s="4"/>
      <c r="F5939" s="4"/>
    </row>
    <row r="5940" spans="1:6" x14ac:dyDescent="0.3">
      <c r="A5940" s="7"/>
      <c r="B5940" s="4"/>
      <c r="C5940" s="4"/>
      <c r="D5940" s="4"/>
      <c r="E5940" s="4"/>
      <c r="F5940" s="4"/>
    </row>
    <row r="5941" spans="1:6" x14ac:dyDescent="0.3">
      <c r="A5941" s="7"/>
      <c r="B5941" s="4"/>
      <c r="C5941" s="4"/>
      <c r="D5941" s="4"/>
      <c r="E5941" s="4"/>
      <c r="F5941" s="4"/>
    </row>
    <row r="5942" spans="1:6" x14ac:dyDescent="0.3">
      <c r="A5942" s="7"/>
      <c r="B5942" s="4"/>
      <c r="C5942" s="4"/>
      <c r="D5942" s="4"/>
      <c r="E5942" s="4"/>
      <c r="F5942" s="4"/>
    </row>
    <row r="5943" spans="1:6" x14ac:dyDescent="0.3">
      <c r="A5943" s="7"/>
      <c r="B5943" s="4"/>
      <c r="C5943" s="4"/>
      <c r="D5943" s="4"/>
      <c r="E5943" s="4"/>
      <c r="F5943" s="4"/>
    </row>
    <row r="5944" spans="1:6" x14ac:dyDescent="0.3">
      <c r="A5944" s="7"/>
      <c r="B5944" s="4"/>
      <c r="C5944" s="4"/>
      <c r="D5944" s="4"/>
      <c r="E5944" s="4"/>
      <c r="F5944" s="4"/>
    </row>
    <row r="5945" spans="1:6" x14ac:dyDescent="0.3">
      <c r="A5945" s="7"/>
      <c r="B5945" s="4"/>
      <c r="C5945" s="4"/>
      <c r="D5945" s="4"/>
      <c r="E5945" s="4"/>
      <c r="F5945" s="4"/>
    </row>
    <row r="5946" spans="1:6" x14ac:dyDescent="0.3">
      <c r="A5946" s="7"/>
      <c r="B5946" s="4"/>
      <c r="C5946" s="4"/>
      <c r="D5946" s="4"/>
      <c r="E5946" s="4"/>
      <c r="F5946" s="4"/>
    </row>
    <row r="5947" spans="1:6" x14ac:dyDescent="0.3">
      <c r="A5947" s="7"/>
      <c r="B5947" s="4"/>
      <c r="C5947" s="4"/>
      <c r="D5947" s="4"/>
      <c r="E5947" s="4"/>
      <c r="F5947" s="4"/>
    </row>
    <row r="5948" spans="1:6" x14ac:dyDescent="0.3">
      <c r="A5948" s="7"/>
      <c r="B5948" s="4"/>
      <c r="C5948" s="4"/>
      <c r="D5948" s="4"/>
      <c r="E5948" s="4"/>
      <c r="F5948" s="4"/>
    </row>
    <row r="5949" spans="1:6" x14ac:dyDescent="0.3">
      <c r="A5949" s="7"/>
      <c r="B5949" s="4"/>
      <c r="C5949" s="4"/>
      <c r="D5949" s="4"/>
      <c r="E5949" s="4"/>
      <c r="F5949" s="4"/>
    </row>
    <row r="5950" spans="1:6" x14ac:dyDescent="0.3">
      <c r="A5950" s="7"/>
      <c r="B5950" s="4"/>
      <c r="C5950" s="4"/>
      <c r="D5950" s="4"/>
      <c r="E5950" s="4"/>
      <c r="F5950" s="4"/>
    </row>
    <row r="5951" spans="1:6" x14ac:dyDescent="0.3">
      <c r="A5951" s="7"/>
      <c r="B5951" s="4"/>
      <c r="C5951" s="4"/>
      <c r="D5951" s="4"/>
      <c r="E5951" s="4"/>
      <c r="F5951" s="4"/>
    </row>
    <row r="5952" spans="1:6" x14ac:dyDescent="0.3">
      <c r="A5952" s="7"/>
      <c r="B5952" s="4"/>
      <c r="C5952" s="4"/>
      <c r="D5952" s="4"/>
      <c r="E5952" s="4"/>
      <c r="F5952" s="4"/>
    </row>
    <row r="5953" spans="1:6" x14ac:dyDescent="0.3">
      <c r="A5953" s="7"/>
      <c r="B5953" s="4"/>
      <c r="C5953" s="4"/>
      <c r="D5953" s="4"/>
      <c r="E5953" s="4"/>
      <c r="F5953" s="4"/>
    </row>
    <row r="5954" spans="1:6" x14ac:dyDescent="0.3">
      <c r="A5954" s="7"/>
      <c r="B5954" s="4"/>
      <c r="C5954" s="4"/>
      <c r="D5954" s="4"/>
      <c r="E5954" s="4"/>
      <c r="F5954" s="4"/>
    </row>
    <row r="5955" spans="1:6" x14ac:dyDescent="0.3">
      <c r="A5955" s="7"/>
      <c r="B5955" s="4"/>
      <c r="C5955" s="4"/>
      <c r="D5955" s="4"/>
      <c r="E5955" s="4"/>
      <c r="F5955" s="4"/>
    </row>
    <row r="5956" spans="1:6" x14ac:dyDescent="0.3">
      <c r="A5956" s="7"/>
      <c r="B5956" s="4"/>
      <c r="C5956" s="4"/>
      <c r="D5956" s="4"/>
      <c r="E5956" s="4"/>
      <c r="F5956" s="4"/>
    </row>
    <row r="5957" spans="1:6" x14ac:dyDescent="0.3">
      <c r="A5957" s="7"/>
      <c r="B5957" s="4"/>
      <c r="C5957" s="4"/>
      <c r="D5957" s="4"/>
      <c r="E5957" s="4"/>
      <c r="F5957" s="4"/>
    </row>
    <row r="5958" spans="1:6" x14ac:dyDescent="0.3">
      <c r="A5958" s="7"/>
      <c r="B5958" s="4"/>
      <c r="C5958" s="4"/>
      <c r="D5958" s="4"/>
      <c r="E5958" s="4"/>
      <c r="F5958" s="4"/>
    </row>
    <row r="5959" spans="1:6" x14ac:dyDescent="0.3">
      <c r="A5959" s="7"/>
      <c r="B5959" s="4"/>
      <c r="C5959" s="4"/>
      <c r="D5959" s="4"/>
      <c r="E5959" s="4"/>
      <c r="F5959" s="4"/>
    </row>
    <row r="5960" spans="1:6" x14ac:dyDescent="0.3">
      <c r="A5960" s="7"/>
      <c r="B5960" s="4"/>
      <c r="C5960" s="4"/>
      <c r="D5960" s="4"/>
      <c r="E5960" s="4"/>
      <c r="F5960" s="4"/>
    </row>
    <row r="5961" spans="1:6" x14ac:dyDescent="0.3">
      <c r="A5961" s="7"/>
      <c r="B5961" s="4"/>
      <c r="C5961" s="4"/>
      <c r="D5961" s="4"/>
      <c r="E5961" s="4"/>
      <c r="F5961" s="4"/>
    </row>
    <row r="5962" spans="1:6" x14ac:dyDescent="0.3">
      <c r="A5962" s="7"/>
      <c r="B5962" s="4"/>
      <c r="C5962" s="4"/>
      <c r="D5962" s="4"/>
      <c r="E5962" s="4"/>
      <c r="F5962" s="4"/>
    </row>
    <row r="5963" spans="1:6" x14ac:dyDescent="0.3">
      <c r="A5963" s="7"/>
      <c r="B5963" s="4"/>
      <c r="C5963" s="4"/>
      <c r="D5963" s="4"/>
      <c r="E5963" s="4"/>
      <c r="F5963" s="4"/>
    </row>
    <row r="5964" spans="1:6" x14ac:dyDescent="0.3">
      <c r="A5964" s="7"/>
      <c r="B5964" s="4"/>
      <c r="C5964" s="4"/>
      <c r="D5964" s="4"/>
      <c r="E5964" s="4"/>
      <c r="F5964" s="4"/>
    </row>
    <row r="5965" spans="1:6" x14ac:dyDescent="0.3">
      <c r="A5965" s="7"/>
      <c r="B5965" s="4"/>
      <c r="C5965" s="4"/>
      <c r="D5965" s="4"/>
      <c r="E5965" s="4"/>
      <c r="F5965" s="4"/>
    </row>
    <row r="5966" spans="1:6" x14ac:dyDescent="0.3">
      <c r="A5966" s="7"/>
      <c r="B5966" s="4"/>
      <c r="C5966" s="4"/>
      <c r="D5966" s="4"/>
      <c r="E5966" s="4"/>
      <c r="F5966" s="4"/>
    </row>
    <row r="5967" spans="1:6" x14ac:dyDescent="0.3">
      <c r="A5967" s="7"/>
      <c r="B5967" s="4"/>
      <c r="C5967" s="4"/>
      <c r="D5967" s="4"/>
      <c r="E5967" s="4"/>
      <c r="F5967" s="4"/>
    </row>
    <row r="5968" spans="1:6" x14ac:dyDescent="0.3">
      <c r="A5968" s="7"/>
      <c r="B5968" s="4"/>
      <c r="C5968" s="4"/>
      <c r="D5968" s="4"/>
      <c r="E5968" s="4"/>
      <c r="F5968" s="4"/>
    </row>
    <row r="5969" spans="1:6" x14ac:dyDescent="0.3">
      <c r="A5969" s="7"/>
      <c r="B5969" s="4"/>
      <c r="C5969" s="4"/>
      <c r="D5969" s="4"/>
      <c r="E5969" s="4"/>
      <c r="F5969" s="4"/>
    </row>
    <row r="5970" spans="1:6" x14ac:dyDescent="0.3">
      <c r="A5970" s="7"/>
      <c r="B5970" s="4"/>
      <c r="C5970" s="4"/>
      <c r="D5970" s="4"/>
      <c r="E5970" s="4"/>
      <c r="F5970" s="4"/>
    </row>
    <row r="5971" spans="1:6" x14ac:dyDescent="0.3">
      <c r="A5971" s="7"/>
      <c r="B5971" s="4"/>
      <c r="C5971" s="4"/>
      <c r="D5971" s="4"/>
      <c r="E5971" s="4"/>
      <c r="F5971" s="4"/>
    </row>
    <row r="5972" spans="1:6" x14ac:dyDescent="0.3">
      <c r="A5972" s="7"/>
      <c r="B5972" s="4"/>
      <c r="C5972" s="4"/>
      <c r="D5972" s="4"/>
      <c r="E5972" s="4"/>
      <c r="F5972" s="4"/>
    </row>
    <row r="5973" spans="1:6" x14ac:dyDescent="0.3">
      <c r="A5973" s="7"/>
      <c r="B5973" s="4"/>
      <c r="C5973" s="4"/>
      <c r="D5973" s="4"/>
      <c r="E5973" s="4"/>
      <c r="F5973" s="4"/>
    </row>
    <row r="5974" spans="1:6" x14ac:dyDescent="0.3">
      <c r="A5974" s="7"/>
      <c r="B5974" s="4"/>
      <c r="C5974" s="4"/>
      <c r="D5974" s="4"/>
      <c r="E5974" s="4"/>
      <c r="F5974" s="4"/>
    </row>
    <row r="5975" spans="1:6" x14ac:dyDescent="0.3">
      <c r="A5975" s="7"/>
      <c r="B5975" s="4"/>
      <c r="C5975" s="4"/>
      <c r="D5975" s="4"/>
      <c r="E5975" s="4"/>
      <c r="F5975" s="4"/>
    </row>
    <row r="5976" spans="1:6" x14ac:dyDescent="0.3">
      <c r="A5976" s="7"/>
      <c r="B5976" s="4"/>
      <c r="C5976" s="4"/>
      <c r="D5976" s="4"/>
      <c r="E5976" s="4"/>
      <c r="F5976" s="4"/>
    </row>
    <row r="5977" spans="1:6" x14ac:dyDescent="0.3">
      <c r="A5977" s="7"/>
      <c r="B5977" s="4"/>
      <c r="C5977" s="4"/>
      <c r="D5977" s="4"/>
      <c r="E5977" s="4"/>
      <c r="F5977" s="4"/>
    </row>
    <row r="5978" spans="1:6" x14ac:dyDescent="0.3">
      <c r="A5978" s="7"/>
      <c r="B5978" s="4"/>
      <c r="C5978" s="4"/>
      <c r="D5978" s="4"/>
      <c r="E5978" s="4"/>
      <c r="F5978" s="4"/>
    </row>
    <row r="5979" spans="1:6" x14ac:dyDescent="0.3">
      <c r="A5979" s="7"/>
      <c r="B5979" s="4"/>
      <c r="C5979" s="4"/>
      <c r="D5979" s="4"/>
      <c r="E5979" s="4"/>
      <c r="F5979" s="4"/>
    </row>
    <row r="5980" spans="1:6" x14ac:dyDescent="0.3">
      <c r="A5980" s="7"/>
      <c r="B5980" s="4"/>
      <c r="C5980" s="4"/>
      <c r="D5980" s="4"/>
      <c r="E5980" s="4"/>
      <c r="F5980" s="4"/>
    </row>
    <row r="5981" spans="1:6" x14ac:dyDescent="0.3">
      <c r="A5981" s="7"/>
      <c r="B5981" s="4"/>
      <c r="C5981" s="4"/>
      <c r="D5981" s="4"/>
      <c r="E5981" s="4"/>
      <c r="F5981" s="4"/>
    </row>
    <row r="5982" spans="1:6" x14ac:dyDescent="0.3">
      <c r="A5982" s="7"/>
      <c r="B5982" s="4"/>
      <c r="C5982" s="4"/>
      <c r="D5982" s="4"/>
      <c r="E5982" s="4"/>
      <c r="F5982" s="4"/>
    </row>
    <row r="5983" spans="1:6" x14ac:dyDescent="0.3">
      <c r="A5983" s="7"/>
      <c r="B5983" s="4"/>
      <c r="C5983" s="4"/>
      <c r="D5983" s="4"/>
      <c r="E5983" s="4"/>
      <c r="F5983" s="4"/>
    </row>
    <row r="5984" spans="1:6" x14ac:dyDescent="0.3">
      <c r="A5984" s="7"/>
      <c r="B5984" s="4"/>
      <c r="C5984" s="4"/>
      <c r="D5984" s="4"/>
      <c r="E5984" s="4"/>
      <c r="F5984" s="4"/>
    </row>
    <row r="5985" spans="1:6" x14ac:dyDescent="0.3">
      <c r="A5985" s="7"/>
      <c r="B5985" s="4"/>
      <c r="C5985" s="4"/>
      <c r="D5985" s="4"/>
      <c r="E5985" s="4"/>
      <c r="F5985" s="4"/>
    </row>
    <row r="5986" spans="1:6" x14ac:dyDescent="0.3">
      <c r="A5986" s="7"/>
      <c r="B5986" s="4"/>
      <c r="C5986" s="4"/>
      <c r="D5986" s="4"/>
      <c r="E5986" s="4"/>
      <c r="F5986" s="4"/>
    </row>
    <row r="5987" spans="1:6" x14ac:dyDescent="0.3">
      <c r="A5987" s="7"/>
      <c r="B5987" s="4"/>
      <c r="C5987" s="4"/>
      <c r="D5987" s="4"/>
      <c r="E5987" s="4"/>
      <c r="F5987" s="4"/>
    </row>
    <row r="5988" spans="1:6" x14ac:dyDescent="0.3">
      <c r="A5988" s="7"/>
      <c r="B5988" s="4"/>
      <c r="C5988" s="4"/>
      <c r="D5988" s="4"/>
      <c r="E5988" s="4"/>
      <c r="F5988" s="4"/>
    </row>
    <row r="5989" spans="1:6" x14ac:dyDescent="0.3">
      <c r="A5989" s="7"/>
      <c r="B5989" s="4"/>
      <c r="C5989" s="4"/>
      <c r="D5989" s="4"/>
      <c r="E5989" s="4"/>
      <c r="F5989" s="4"/>
    </row>
    <row r="5990" spans="1:6" x14ac:dyDescent="0.3">
      <c r="A5990" s="7"/>
      <c r="B5990" s="4"/>
      <c r="C5990" s="4"/>
      <c r="D5990" s="4"/>
      <c r="E5990" s="4"/>
      <c r="F5990" s="4"/>
    </row>
    <row r="5991" spans="1:6" x14ac:dyDescent="0.3">
      <c r="A5991" s="7"/>
      <c r="B5991" s="4"/>
      <c r="C5991" s="4"/>
      <c r="D5991" s="4"/>
      <c r="E5991" s="4"/>
      <c r="F5991" s="4"/>
    </row>
    <row r="5992" spans="1:6" x14ac:dyDescent="0.3">
      <c r="A5992" s="7"/>
      <c r="B5992" s="4"/>
      <c r="C5992" s="4"/>
      <c r="D5992" s="4"/>
      <c r="E5992" s="4"/>
      <c r="F5992" s="4"/>
    </row>
    <row r="5993" spans="1:6" x14ac:dyDescent="0.3">
      <c r="A5993" s="7"/>
      <c r="B5993" s="4"/>
      <c r="C5993" s="4"/>
      <c r="D5993" s="4"/>
      <c r="E5993" s="4"/>
      <c r="F5993" s="4"/>
    </row>
    <row r="5994" spans="1:6" x14ac:dyDescent="0.3">
      <c r="A5994" s="7"/>
      <c r="B5994" s="4"/>
      <c r="C5994" s="4"/>
      <c r="D5994" s="4"/>
      <c r="E5994" s="4"/>
      <c r="F5994" s="4"/>
    </row>
    <row r="5995" spans="1:6" x14ac:dyDescent="0.3">
      <c r="A5995" s="7"/>
      <c r="B5995" s="4"/>
      <c r="C5995" s="4"/>
      <c r="D5995" s="4"/>
      <c r="E5995" s="4"/>
      <c r="F5995" s="4"/>
    </row>
    <row r="5996" spans="1:6" x14ac:dyDescent="0.3">
      <c r="A5996" s="7"/>
      <c r="B5996" s="4"/>
      <c r="C5996" s="4"/>
      <c r="D5996" s="4"/>
      <c r="E5996" s="4"/>
      <c r="F5996" s="4"/>
    </row>
    <row r="5997" spans="1:6" x14ac:dyDescent="0.3">
      <c r="A5997" s="7"/>
      <c r="B5997" s="4"/>
      <c r="C5997" s="4"/>
      <c r="D5997" s="4"/>
      <c r="E5997" s="4"/>
      <c r="F5997" s="4"/>
    </row>
    <row r="5998" spans="1:6" x14ac:dyDescent="0.3">
      <c r="A5998" s="7"/>
      <c r="B5998" s="4"/>
      <c r="C5998" s="4"/>
      <c r="D5998" s="4"/>
      <c r="E5998" s="4"/>
      <c r="F5998" s="4"/>
    </row>
    <row r="5999" spans="1:6" x14ac:dyDescent="0.3">
      <c r="A5999" s="7"/>
      <c r="B5999" s="4"/>
      <c r="C5999" s="4"/>
      <c r="D5999" s="4"/>
      <c r="E5999" s="4"/>
      <c r="F5999" s="4"/>
    </row>
    <row r="6000" spans="1:6" x14ac:dyDescent="0.3">
      <c r="A6000" s="7"/>
      <c r="B6000" s="4"/>
      <c r="C6000" s="4"/>
      <c r="D6000" s="4"/>
      <c r="E6000" s="4"/>
      <c r="F6000" s="4"/>
    </row>
    <row r="6001" spans="1:6" x14ac:dyDescent="0.3">
      <c r="A6001" s="7"/>
      <c r="B6001" s="4"/>
      <c r="C6001" s="4"/>
      <c r="D6001" s="4"/>
      <c r="E6001" s="4"/>
      <c r="F6001" s="4"/>
    </row>
    <row r="6002" spans="1:6" x14ac:dyDescent="0.3">
      <c r="A6002" s="7"/>
      <c r="B6002" s="4"/>
      <c r="C6002" s="4"/>
      <c r="D6002" s="4"/>
      <c r="E6002" s="4"/>
      <c r="F6002" s="4"/>
    </row>
    <row r="6003" spans="1:6" x14ac:dyDescent="0.3">
      <c r="A6003" s="7"/>
      <c r="B6003" s="4"/>
      <c r="C6003" s="4"/>
      <c r="D6003" s="4"/>
      <c r="E6003" s="4"/>
      <c r="F6003" s="4"/>
    </row>
    <row r="6004" spans="1:6" x14ac:dyDescent="0.3">
      <c r="A6004" s="7"/>
      <c r="B6004" s="4"/>
      <c r="C6004" s="4"/>
      <c r="D6004" s="4"/>
      <c r="E6004" s="4"/>
      <c r="F6004" s="4"/>
    </row>
    <row r="6005" spans="1:6" x14ac:dyDescent="0.3">
      <c r="A6005" s="7"/>
      <c r="B6005" s="4"/>
      <c r="C6005" s="4"/>
      <c r="D6005" s="4"/>
      <c r="E6005" s="4"/>
      <c r="F6005" s="4"/>
    </row>
    <row r="6006" spans="1:6" x14ac:dyDescent="0.3">
      <c r="A6006" s="7"/>
      <c r="B6006" s="4"/>
      <c r="C6006" s="4"/>
      <c r="D6006" s="4"/>
      <c r="E6006" s="4"/>
      <c r="F6006" s="4"/>
    </row>
    <row r="6007" spans="1:6" x14ac:dyDescent="0.3">
      <c r="A6007" s="7"/>
      <c r="B6007" s="4"/>
      <c r="C6007" s="4"/>
      <c r="D6007" s="4"/>
      <c r="E6007" s="4"/>
      <c r="F6007" s="4"/>
    </row>
    <row r="6008" spans="1:6" x14ac:dyDescent="0.3">
      <c r="A6008" s="7"/>
      <c r="B6008" s="4"/>
      <c r="C6008" s="4"/>
      <c r="D6008" s="4"/>
      <c r="E6008" s="4"/>
      <c r="F6008" s="4"/>
    </row>
    <row r="6009" spans="1:6" x14ac:dyDescent="0.3">
      <c r="A6009" s="7"/>
      <c r="B6009" s="4"/>
      <c r="C6009" s="4"/>
      <c r="D6009" s="4"/>
      <c r="E6009" s="4"/>
      <c r="F6009" s="4"/>
    </row>
    <row r="6010" spans="1:6" x14ac:dyDescent="0.3">
      <c r="A6010" s="7"/>
      <c r="B6010" s="4"/>
      <c r="C6010" s="4"/>
      <c r="D6010" s="4"/>
      <c r="E6010" s="4"/>
      <c r="F6010" s="4"/>
    </row>
    <row r="6011" spans="1:6" x14ac:dyDescent="0.3">
      <c r="A6011" s="7"/>
      <c r="B6011" s="4"/>
      <c r="C6011" s="4"/>
      <c r="D6011" s="4"/>
      <c r="E6011" s="4"/>
      <c r="F6011" s="4"/>
    </row>
    <row r="6012" spans="1:6" x14ac:dyDescent="0.3">
      <c r="A6012" s="7"/>
      <c r="B6012" s="4"/>
      <c r="C6012" s="4"/>
      <c r="D6012" s="4"/>
      <c r="E6012" s="4"/>
      <c r="F6012" s="4"/>
    </row>
    <row r="6013" spans="1:6" x14ac:dyDescent="0.3">
      <c r="A6013" s="7"/>
      <c r="B6013" s="4"/>
      <c r="C6013" s="4"/>
      <c r="D6013" s="4"/>
      <c r="E6013" s="4"/>
      <c r="F6013" s="4"/>
    </row>
    <row r="6014" spans="1:6" x14ac:dyDescent="0.3">
      <c r="A6014" s="7"/>
      <c r="B6014" s="4"/>
      <c r="C6014" s="4"/>
      <c r="D6014" s="4"/>
      <c r="E6014" s="4"/>
      <c r="F6014" s="4"/>
    </row>
    <row r="6015" spans="1:6" x14ac:dyDescent="0.3">
      <c r="A6015" s="7"/>
      <c r="B6015" s="4"/>
      <c r="C6015" s="4"/>
      <c r="D6015" s="4"/>
      <c r="E6015" s="4"/>
      <c r="F6015" s="4"/>
    </row>
    <row r="6016" spans="1:6" x14ac:dyDescent="0.3">
      <c r="A6016" s="7"/>
      <c r="B6016" s="4"/>
      <c r="C6016" s="4"/>
      <c r="D6016" s="4"/>
      <c r="E6016" s="4"/>
      <c r="F6016" s="4"/>
    </row>
    <row r="6017" spans="1:6" x14ac:dyDescent="0.3">
      <c r="A6017" s="7"/>
      <c r="B6017" s="4"/>
      <c r="C6017" s="4"/>
      <c r="D6017" s="4"/>
      <c r="E6017" s="4"/>
      <c r="F6017" s="4"/>
    </row>
    <row r="6018" spans="1:6" x14ac:dyDescent="0.3">
      <c r="A6018" s="7"/>
      <c r="B6018" s="4"/>
      <c r="C6018" s="4"/>
      <c r="D6018" s="4"/>
      <c r="E6018" s="4"/>
      <c r="F6018" s="4"/>
    </row>
    <row r="6019" spans="1:6" x14ac:dyDescent="0.3">
      <c r="A6019" s="7"/>
      <c r="B6019" s="4"/>
      <c r="C6019" s="4"/>
      <c r="D6019" s="4"/>
      <c r="E6019" s="4"/>
      <c r="F6019" s="4"/>
    </row>
    <row r="6020" spans="1:6" x14ac:dyDescent="0.3">
      <c r="A6020" s="7"/>
      <c r="B6020" s="4"/>
      <c r="C6020" s="4"/>
      <c r="D6020" s="4"/>
      <c r="E6020" s="4"/>
      <c r="F6020" s="4"/>
    </row>
    <row r="6021" spans="1:6" x14ac:dyDescent="0.3">
      <c r="A6021" s="7"/>
      <c r="B6021" s="4"/>
      <c r="C6021" s="4"/>
      <c r="D6021" s="4"/>
      <c r="E6021" s="4"/>
      <c r="F6021" s="4"/>
    </row>
    <row r="6022" spans="1:6" x14ac:dyDescent="0.3">
      <c r="A6022" s="7"/>
      <c r="B6022" s="4"/>
      <c r="C6022" s="4"/>
      <c r="D6022" s="4"/>
      <c r="E6022" s="4"/>
      <c r="F6022" s="4"/>
    </row>
    <row r="6023" spans="1:6" x14ac:dyDescent="0.3">
      <c r="A6023" s="7"/>
      <c r="B6023" s="4"/>
      <c r="C6023" s="4"/>
      <c r="D6023" s="4"/>
      <c r="E6023" s="4"/>
      <c r="F6023" s="4"/>
    </row>
    <row r="6024" spans="1:6" x14ac:dyDescent="0.3">
      <c r="A6024" s="7"/>
      <c r="B6024" s="4"/>
      <c r="C6024" s="4"/>
      <c r="D6024" s="4"/>
      <c r="E6024" s="4"/>
      <c r="F6024" s="4"/>
    </row>
    <row r="6025" spans="1:6" x14ac:dyDescent="0.3">
      <c r="A6025" s="7"/>
      <c r="B6025" s="4"/>
      <c r="C6025" s="4"/>
      <c r="D6025" s="4"/>
      <c r="E6025" s="4"/>
      <c r="F6025" s="4"/>
    </row>
    <row r="6026" spans="1:6" x14ac:dyDescent="0.3">
      <c r="A6026" s="7"/>
      <c r="B6026" s="4"/>
      <c r="C6026" s="4"/>
      <c r="D6026" s="4"/>
      <c r="E6026" s="4"/>
      <c r="F6026" s="4"/>
    </row>
    <row r="6027" spans="1:6" x14ac:dyDescent="0.3">
      <c r="A6027" s="7"/>
      <c r="B6027" s="4"/>
      <c r="C6027" s="4"/>
      <c r="D6027" s="4"/>
      <c r="E6027" s="4"/>
      <c r="F6027" s="4"/>
    </row>
    <row r="6028" spans="1:6" x14ac:dyDescent="0.3">
      <c r="A6028" s="7"/>
      <c r="B6028" s="4"/>
      <c r="C6028" s="4"/>
      <c r="D6028" s="4"/>
      <c r="E6028" s="4"/>
      <c r="F6028" s="4"/>
    </row>
    <row r="6029" spans="1:6" x14ac:dyDescent="0.3">
      <c r="A6029" s="7"/>
      <c r="B6029" s="4"/>
      <c r="C6029" s="4"/>
      <c r="D6029" s="4"/>
      <c r="E6029" s="4"/>
      <c r="F6029" s="4"/>
    </row>
    <row r="6030" spans="1:6" x14ac:dyDescent="0.3">
      <c r="A6030" s="7"/>
      <c r="B6030" s="4"/>
      <c r="C6030" s="4"/>
      <c r="D6030" s="4"/>
      <c r="E6030" s="4"/>
      <c r="F6030" s="4"/>
    </row>
    <row r="6031" spans="1:6" x14ac:dyDescent="0.3">
      <c r="A6031" s="7"/>
      <c r="B6031" s="4"/>
      <c r="C6031" s="4"/>
      <c r="D6031" s="4"/>
      <c r="E6031" s="4"/>
      <c r="F6031" s="4"/>
    </row>
    <row r="6032" spans="1:6" x14ac:dyDescent="0.3">
      <c r="A6032" s="7"/>
      <c r="B6032" s="4"/>
      <c r="C6032" s="4"/>
      <c r="D6032" s="4"/>
      <c r="E6032" s="4"/>
      <c r="F6032" s="4"/>
    </row>
    <row r="6033" spans="1:6" x14ac:dyDescent="0.3">
      <c r="A6033" s="7"/>
      <c r="B6033" s="4"/>
      <c r="C6033" s="4"/>
      <c r="D6033" s="4"/>
      <c r="E6033" s="4"/>
      <c r="F6033" s="4"/>
    </row>
    <row r="6034" spans="1:6" x14ac:dyDescent="0.3">
      <c r="A6034" s="7"/>
      <c r="B6034" s="4"/>
      <c r="C6034" s="4"/>
      <c r="D6034" s="4"/>
      <c r="E6034" s="4"/>
      <c r="F6034" s="4"/>
    </row>
    <row r="6035" spans="1:6" x14ac:dyDescent="0.3">
      <c r="A6035" s="7"/>
      <c r="B6035" s="4"/>
      <c r="C6035" s="4"/>
      <c r="D6035" s="4"/>
      <c r="E6035" s="4"/>
      <c r="F6035" s="4"/>
    </row>
    <row r="6036" spans="1:6" x14ac:dyDescent="0.3">
      <c r="A6036" s="7"/>
      <c r="B6036" s="4"/>
      <c r="C6036" s="4"/>
      <c r="D6036" s="4"/>
      <c r="E6036" s="4"/>
      <c r="F6036" s="4"/>
    </row>
    <row r="6037" spans="1:6" x14ac:dyDescent="0.3">
      <c r="A6037" s="7"/>
      <c r="B6037" s="4"/>
      <c r="C6037" s="4"/>
      <c r="D6037" s="4"/>
      <c r="E6037" s="4"/>
      <c r="F6037" s="4"/>
    </row>
    <row r="6038" spans="1:6" x14ac:dyDescent="0.3">
      <c r="A6038" s="7"/>
      <c r="B6038" s="4"/>
      <c r="C6038" s="4"/>
      <c r="D6038" s="4"/>
      <c r="E6038" s="4"/>
      <c r="F6038" s="4"/>
    </row>
    <row r="6039" spans="1:6" x14ac:dyDescent="0.3">
      <c r="A6039" s="7"/>
      <c r="B6039" s="4"/>
      <c r="C6039" s="4"/>
      <c r="D6039" s="4"/>
      <c r="E6039" s="4"/>
      <c r="F6039" s="4"/>
    </row>
    <row r="6040" spans="1:6" x14ac:dyDescent="0.3">
      <c r="A6040" s="7"/>
      <c r="B6040" s="4"/>
      <c r="C6040" s="4"/>
      <c r="D6040" s="4"/>
      <c r="E6040" s="4"/>
      <c r="F6040" s="4"/>
    </row>
    <row r="6041" spans="1:6" x14ac:dyDescent="0.3">
      <c r="A6041" s="7"/>
      <c r="B6041" s="4"/>
      <c r="C6041" s="4"/>
      <c r="D6041" s="4"/>
      <c r="E6041" s="4"/>
      <c r="F6041" s="4"/>
    </row>
    <row r="6042" spans="1:6" x14ac:dyDescent="0.3">
      <c r="A6042" s="7"/>
      <c r="B6042" s="4"/>
      <c r="C6042" s="4"/>
      <c r="D6042" s="4"/>
      <c r="E6042" s="4"/>
      <c r="F6042" s="4"/>
    </row>
    <row r="6043" spans="1:6" x14ac:dyDescent="0.3">
      <c r="A6043" s="7"/>
      <c r="B6043" s="4"/>
      <c r="C6043" s="4"/>
      <c r="D6043" s="4"/>
      <c r="E6043" s="4"/>
      <c r="F6043" s="4"/>
    </row>
    <row r="6044" spans="1:6" x14ac:dyDescent="0.3">
      <c r="A6044" s="7"/>
      <c r="B6044" s="4"/>
      <c r="C6044" s="4"/>
      <c r="D6044" s="4"/>
      <c r="E6044" s="4"/>
      <c r="F6044" s="4"/>
    </row>
    <row r="6045" spans="1:6" x14ac:dyDescent="0.3">
      <c r="A6045" s="7"/>
      <c r="B6045" s="4"/>
      <c r="C6045" s="4"/>
      <c r="D6045" s="4"/>
      <c r="E6045" s="4"/>
      <c r="F6045" s="4"/>
    </row>
    <row r="6046" spans="1:6" x14ac:dyDescent="0.3">
      <c r="A6046" s="7"/>
      <c r="B6046" s="4"/>
      <c r="C6046" s="4"/>
      <c r="D6046" s="4"/>
      <c r="E6046" s="4"/>
      <c r="F6046" s="4"/>
    </row>
    <row r="6047" spans="1:6" x14ac:dyDescent="0.3">
      <c r="A6047" s="7"/>
      <c r="B6047" s="4"/>
      <c r="C6047" s="4"/>
      <c r="D6047" s="4"/>
      <c r="E6047" s="4"/>
      <c r="F6047" s="4"/>
    </row>
    <row r="6048" spans="1:6" x14ac:dyDescent="0.3">
      <c r="A6048" s="7"/>
      <c r="B6048" s="4"/>
      <c r="C6048" s="4"/>
      <c r="D6048" s="4"/>
      <c r="E6048" s="4"/>
      <c r="F6048" s="4"/>
    </row>
    <row r="6049" spans="1:6" x14ac:dyDescent="0.3">
      <c r="A6049" s="7"/>
      <c r="B6049" s="4"/>
      <c r="C6049" s="4"/>
      <c r="D6049" s="4"/>
      <c r="E6049" s="4"/>
      <c r="F6049" s="4"/>
    </row>
    <row r="6050" spans="1:6" x14ac:dyDescent="0.3">
      <c r="A6050" s="7"/>
      <c r="B6050" s="4"/>
      <c r="C6050" s="4"/>
      <c r="D6050" s="4"/>
      <c r="E6050" s="4"/>
      <c r="F6050" s="4"/>
    </row>
    <row r="6051" spans="1:6" x14ac:dyDescent="0.3">
      <c r="A6051" s="7"/>
      <c r="B6051" s="4"/>
      <c r="C6051" s="4"/>
      <c r="D6051" s="4"/>
      <c r="E6051" s="4"/>
      <c r="F6051" s="4"/>
    </row>
    <row r="6052" spans="1:6" x14ac:dyDescent="0.3">
      <c r="A6052" s="7"/>
      <c r="B6052" s="4"/>
      <c r="C6052" s="4"/>
      <c r="D6052" s="4"/>
      <c r="E6052" s="4"/>
      <c r="F6052" s="4"/>
    </row>
    <row r="6053" spans="1:6" x14ac:dyDescent="0.3">
      <c r="A6053" s="7"/>
      <c r="B6053" s="4"/>
      <c r="C6053" s="4"/>
      <c r="D6053" s="4"/>
      <c r="E6053" s="4"/>
      <c r="F6053" s="4"/>
    </row>
    <row r="6054" spans="1:6" x14ac:dyDescent="0.3">
      <c r="A6054" s="7"/>
      <c r="B6054" s="4"/>
      <c r="C6054" s="4"/>
      <c r="D6054" s="4"/>
      <c r="E6054" s="4"/>
      <c r="F6054" s="4"/>
    </row>
    <row r="6055" spans="1:6" x14ac:dyDescent="0.3">
      <c r="A6055" s="7"/>
      <c r="B6055" s="4"/>
      <c r="C6055" s="4"/>
      <c r="D6055" s="4"/>
      <c r="E6055" s="4"/>
      <c r="F6055" s="4"/>
    </row>
    <row r="6056" spans="1:6" x14ac:dyDescent="0.3">
      <c r="A6056" s="7"/>
      <c r="B6056" s="4"/>
      <c r="C6056" s="4"/>
      <c r="D6056" s="4"/>
      <c r="E6056" s="4"/>
      <c r="F6056" s="4"/>
    </row>
    <row r="6057" spans="1:6" x14ac:dyDescent="0.3">
      <c r="A6057" s="7"/>
      <c r="B6057" s="4"/>
      <c r="C6057" s="4"/>
      <c r="D6057" s="4"/>
      <c r="E6057" s="4"/>
      <c r="F6057" s="4"/>
    </row>
    <row r="6058" spans="1:6" x14ac:dyDescent="0.3">
      <c r="A6058" s="7"/>
      <c r="B6058" s="4"/>
      <c r="C6058" s="4"/>
      <c r="D6058" s="4"/>
      <c r="E6058" s="4"/>
      <c r="F6058" s="4"/>
    </row>
    <row r="6059" spans="1:6" x14ac:dyDescent="0.3">
      <c r="A6059" s="7"/>
      <c r="B6059" s="4"/>
      <c r="C6059" s="4"/>
      <c r="D6059" s="4"/>
      <c r="E6059" s="4"/>
      <c r="F6059" s="4"/>
    </row>
    <row r="6060" spans="1:6" x14ac:dyDescent="0.3">
      <c r="A6060" s="7"/>
      <c r="B6060" s="4"/>
      <c r="C6060" s="4"/>
      <c r="D6060" s="4"/>
      <c r="E6060" s="4"/>
      <c r="F6060" s="4"/>
    </row>
    <row r="6061" spans="1:6" x14ac:dyDescent="0.3">
      <c r="A6061" s="7"/>
      <c r="B6061" s="4"/>
      <c r="C6061" s="4"/>
      <c r="D6061" s="4"/>
      <c r="E6061" s="4"/>
      <c r="F6061" s="4"/>
    </row>
    <row r="6062" spans="1:6" x14ac:dyDescent="0.3">
      <c r="A6062" s="7"/>
      <c r="B6062" s="4"/>
      <c r="C6062" s="4"/>
      <c r="D6062" s="4"/>
      <c r="E6062" s="4"/>
      <c r="F6062" s="4"/>
    </row>
    <row r="6063" spans="1:6" x14ac:dyDescent="0.3">
      <c r="A6063" s="7"/>
      <c r="B6063" s="4"/>
      <c r="C6063" s="4"/>
      <c r="D6063" s="4"/>
      <c r="E6063" s="4"/>
      <c r="F6063" s="4"/>
    </row>
    <row r="6064" spans="1:6" x14ac:dyDescent="0.3">
      <c r="A6064" s="7"/>
      <c r="B6064" s="4"/>
      <c r="C6064" s="4"/>
      <c r="D6064" s="4"/>
      <c r="E6064" s="4"/>
      <c r="F6064" s="4"/>
    </row>
    <row r="6065" spans="1:6" x14ac:dyDescent="0.3">
      <c r="A6065" s="7"/>
      <c r="B6065" s="4"/>
      <c r="C6065" s="4"/>
      <c r="D6065" s="4"/>
      <c r="E6065" s="4"/>
      <c r="F6065" s="4"/>
    </row>
    <row r="6066" spans="1:6" x14ac:dyDescent="0.3">
      <c r="A6066" s="7"/>
      <c r="B6066" s="4"/>
      <c r="C6066" s="4"/>
      <c r="D6066" s="4"/>
      <c r="E6066" s="4"/>
      <c r="F6066" s="4"/>
    </row>
    <row r="6067" spans="1:6" x14ac:dyDescent="0.3">
      <c r="A6067" s="7"/>
      <c r="B6067" s="4"/>
      <c r="C6067" s="4"/>
      <c r="D6067" s="4"/>
      <c r="E6067" s="4"/>
      <c r="F6067" s="4"/>
    </row>
    <row r="6068" spans="1:6" x14ac:dyDescent="0.3">
      <c r="A6068" s="7"/>
      <c r="B6068" s="4"/>
      <c r="C6068" s="4"/>
      <c r="D6068" s="4"/>
      <c r="E6068" s="4"/>
      <c r="F6068" s="4"/>
    </row>
    <row r="6069" spans="1:6" x14ac:dyDescent="0.3">
      <c r="A6069" s="7"/>
      <c r="B6069" s="4"/>
      <c r="C6069" s="4"/>
      <c r="D6069" s="4"/>
      <c r="E6069" s="4"/>
      <c r="F6069" s="4"/>
    </row>
    <row r="6070" spans="1:6" x14ac:dyDescent="0.3">
      <c r="A6070" s="7"/>
      <c r="B6070" s="4"/>
      <c r="C6070" s="4"/>
      <c r="D6070" s="4"/>
      <c r="E6070" s="4"/>
      <c r="F6070" s="4"/>
    </row>
    <row r="6071" spans="1:6" x14ac:dyDescent="0.3">
      <c r="A6071" s="7"/>
      <c r="B6071" s="4"/>
      <c r="C6071" s="4"/>
      <c r="D6071" s="4"/>
      <c r="E6071" s="4"/>
      <c r="F6071" s="4"/>
    </row>
    <row r="6072" spans="1:6" x14ac:dyDescent="0.3">
      <c r="A6072" s="7"/>
      <c r="B6072" s="4"/>
      <c r="C6072" s="4"/>
      <c r="D6072" s="4"/>
      <c r="E6072" s="4"/>
      <c r="F6072" s="4"/>
    </row>
    <row r="6073" spans="1:6" x14ac:dyDescent="0.3">
      <c r="A6073" s="7"/>
      <c r="B6073" s="4"/>
      <c r="C6073" s="4"/>
      <c r="D6073" s="4"/>
      <c r="E6073" s="4"/>
      <c r="F6073" s="4"/>
    </row>
    <row r="6074" spans="1:6" x14ac:dyDescent="0.3">
      <c r="A6074" s="7"/>
      <c r="B6074" s="4"/>
      <c r="C6074" s="4"/>
      <c r="D6074" s="4"/>
      <c r="E6074" s="4"/>
      <c r="F6074" s="4"/>
    </row>
    <row r="6075" spans="1:6" x14ac:dyDescent="0.3">
      <c r="A6075" s="7"/>
      <c r="B6075" s="4"/>
      <c r="C6075" s="4"/>
      <c r="D6075" s="4"/>
      <c r="E6075" s="4"/>
      <c r="F6075" s="4"/>
    </row>
    <row r="6076" spans="1:6" x14ac:dyDescent="0.3">
      <c r="A6076" s="7"/>
      <c r="B6076" s="4"/>
      <c r="C6076" s="4"/>
      <c r="D6076" s="4"/>
      <c r="E6076" s="4"/>
      <c r="F6076" s="4"/>
    </row>
    <row r="6077" spans="1:6" x14ac:dyDescent="0.3">
      <c r="A6077" s="7"/>
      <c r="B6077" s="4"/>
      <c r="C6077" s="4"/>
      <c r="D6077" s="4"/>
      <c r="E6077" s="4"/>
      <c r="F6077" s="4"/>
    </row>
    <row r="6078" spans="1:6" x14ac:dyDescent="0.3">
      <c r="A6078" s="7"/>
      <c r="B6078" s="4"/>
      <c r="C6078" s="4"/>
      <c r="D6078" s="4"/>
      <c r="E6078" s="4"/>
      <c r="F6078" s="4"/>
    </row>
    <row r="6079" spans="1:6" x14ac:dyDescent="0.3">
      <c r="A6079" s="7"/>
      <c r="B6079" s="4"/>
      <c r="C6079" s="4"/>
      <c r="D6079" s="4"/>
      <c r="E6079" s="4"/>
      <c r="F6079" s="4"/>
    </row>
    <row r="6080" spans="1:6" x14ac:dyDescent="0.3">
      <c r="A6080" s="7"/>
      <c r="B6080" s="4"/>
      <c r="C6080" s="4"/>
      <c r="D6080" s="4"/>
      <c r="E6080" s="4"/>
      <c r="F6080" s="4"/>
    </row>
    <row r="6081" spans="1:6" x14ac:dyDescent="0.3">
      <c r="A6081" s="7"/>
      <c r="B6081" s="4"/>
      <c r="C6081" s="4"/>
      <c r="D6081" s="4"/>
      <c r="E6081" s="4"/>
      <c r="F6081" s="4"/>
    </row>
    <row r="6082" spans="1:6" x14ac:dyDescent="0.3">
      <c r="A6082" s="7"/>
      <c r="B6082" s="4"/>
      <c r="C6082" s="4"/>
      <c r="D6082" s="4"/>
      <c r="E6082" s="4"/>
      <c r="F6082" s="4"/>
    </row>
    <row r="6083" spans="1:6" x14ac:dyDescent="0.3">
      <c r="A6083" s="7"/>
      <c r="B6083" s="4"/>
      <c r="C6083" s="4"/>
      <c r="D6083" s="4"/>
      <c r="E6083" s="4"/>
      <c r="F6083" s="4"/>
    </row>
    <row r="6084" spans="1:6" x14ac:dyDescent="0.3">
      <c r="A6084" s="7"/>
      <c r="B6084" s="4"/>
      <c r="C6084" s="4"/>
      <c r="D6084" s="4"/>
      <c r="E6084" s="4"/>
      <c r="F6084" s="4"/>
    </row>
    <row r="6085" spans="1:6" x14ac:dyDescent="0.3">
      <c r="A6085" s="7"/>
      <c r="B6085" s="4"/>
      <c r="C6085" s="4"/>
      <c r="D6085" s="4"/>
      <c r="E6085" s="4"/>
      <c r="F6085" s="4"/>
    </row>
    <row r="6086" spans="1:6" x14ac:dyDescent="0.3">
      <c r="A6086" s="7"/>
      <c r="B6086" s="4"/>
      <c r="C6086" s="4"/>
      <c r="D6086" s="4"/>
      <c r="E6086" s="4"/>
      <c r="F6086" s="4"/>
    </row>
    <row r="6087" spans="1:6" x14ac:dyDescent="0.3">
      <c r="A6087" s="7"/>
      <c r="B6087" s="4"/>
      <c r="C6087" s="4"/>
      <c r="D6087" s="4"/>
      <c r="E6087" s="4"/>
      <c r="F6087" s="4"/>
    </row>
    <row r="6088" spans="1:6" x14ac:dyDescent="0.3">
      <c r="A6088" s="7"/>
      <c r="B6088" s="4"/>
      <c r="C6088" s="4"/>
      <c r="D6088" s="4"/>
      <c r="E6088" s="4"/>
      <c r="F6088" s="4"/>
    </row>
    <row r="6089" spans="1:6" x14ac:dyDescent="0.3">
      <c r="A6089" s="7"/>
      <c r="B6089" s="4"/>
      <c r="C6089" s="4"/>
      <c r="D6089" s="4"/>
      <c r="E6089" s="4"/>
      <c r="F6089" s="4"/>
    </row>
    <row r="6090" spans="1:6" x14ac:dyDescent="0.3">
      <c r="A6090" s="7"/>
      <c r="B6090" s="4"/>
      <c r="C6090" s="4"/>
      <c r="D6090" s="4"/>
      <c r="E6090" s="4"/>
      <c r="F6090" s="4"/>
    </row>
    <row r="6091" spans="1:6" x14ac:dyDescent="0.3">
      <c r="A6091" s="7"/>
      <c r="B6091" s="4"/>
      <c r="C6091" s="4"/>
      <c r="D6091" s="4"/>
      <c r="E6091" s="4"/>
      <c r="F6091" s="4"/>
    </row>
    <row r="6092" spans="1:6" x14ac:dyDescent="0.3">
      <c r="A6092" s="7"/>
      <c r="B6092" s="4"/>
      <c r="C6092" s="4"/>
      <c r="D6092" s="4"/>
      <c r="E6092" s="4"/>
      <c r="F6092" s="4"/>
    </row>
    <row r="6093" spans="1:6" x14ac:dyDescent="0.3">
      <c r="A6093" s="7"/>
      <c r="B6093" s="4"/>
      <c r="C6093" s="4"/>
      <c r="D6093" s="4"/>
      <c r="E6093" s="4"/>
      <c r="F6093" s="4"/>
    </row>
    <row r="6094" spans="1:6" x14ac:dyDescent="0.3">
      <c r="A6094" s="7"/>
      <c r="B6094" s="4"/>
      <c r="C6094" s="4"/>
      <c r="D6094" s="4"/>
      <c r="E6094" s="4"/>
      <c r="F6094" s="4"/>
    </row>
    <row r="6095" spans="1:6" x14ac:dyDescent="0.3">
      <c r="A6095" s="7"/>
      <c r="B6095" s="4"/>
      <c r="C6095" s="4"/>
      <c r="D6095" s="4"/>
      <c r="E6095" s="4"/>
      <c r="F6095" s="4"/>
    </row>
    <row r="6096" spans="1:6" x14ac:dyDescent="0.3">
      <c r="A6096" s="7"/>
      <c r="B6096" s="4"/>
      <c r="C6096" s="4"/>
      <c r="D6096" s="4"/>
      <c r="E6096" s="4"/>
      <c r="F6096" s="4"/>
    </row>
    <row r="6097" spans="1:6" x14ac:dyDescent="0.3">
      <c r="A6097" s="7"/>
      <c r="B6097" s="4"/>
      <c r="C6097" s="4"/>
      <c r="D6097" s="4"/>
      <c r="E6097" s="4"/>
      <c r="F6097" s="4"/>
    </row>
    <row r="6098" spans="1:6" x14ac:dyDescent="0.3">
      <c r="A6098" s="7"/>
      <c r="B6098" s="4"/>
      <c r="C6098" s="4"/>
      <c r="D6098" s="4"/>
      <c r="E6098" s="4"/>
      <c r="F6098" s="4"/>
    </row>
    <row r="6099" spans="1:6" x14ac:dyDescent="0.3">
      <c r="A6099" s="7"/>
      <c r="B6099" s="4"/>
      <c r="C6099" s="4"/>
      <c r="D6099" s="4"/>
      <c r="E6099" s="4"/>
      <c r="F6099" s="4"/>
    </row>
    <row r="6100" spans="1:6" x14ac:dyDescent="0.3">
      <c r="A6100" s="7"/>
      <c r="B6100" s="4"/>
      <c r="C6100" s="4"/>
      <c r="D6100" s="4"/>
      <c r="E6100" s="4"/>
      <c r="F6100" s="4"/>
    </row>
    <row r="6101" spans="1:6" x14ac:dyDescent="0.3">
      <c r="A6101" s="7"/>
      <c r="B6101" s="4"/>
      <c r="C6101" s="4"/>
      <c r="D6101" s="4"/>
      <c r="E6101" s="4"/>
      <c r="F6101" s="4"/>
    </row>
    <row r="6102" spans="1:6" x14ac:dyDescent="0.3">
      <c r="A6102" s="7"/>
      <c r="B6102" s="4"/>
      <c r="C6102" s="4"/>
      <c r="D6102" s="4"/>
      <c r="E6102" s="4"/>
      <c r="F6102" s="4"/>
    </row>
    <row r="6103" spans="1:6" x14ac:dyDescent="0.3">
      <c r="A6103" s="7"/>
      <c r="B6103" s="4"/>
      <c r="C6103" s="4"/>
      <c r="D6103" s="4"/>
      <c r="E6103" s="4"/>
      <c r="F6103" s="4"/>
    </row>
    <row r="6104" spans="1:6" x14ac:dyDescent="0.3">
      <c r="A6104" s="7"/>
      <c r="B6104" s="4"/>
      <c r="C6104" s="4"/>
      <c r="D6104" s="4"/>
      <c r="E6104" s="4"/>
      <c r="F6104" s="4"/>
    </row>
    <row r="6105" spans="1:6" x14ac:dyDescent="0.3">
      <c r="A6105" s="7"/>
      <c r="B6105" s="4"/>
      <c r="C6105" s="4"/>
      <c r="D6105" s="4"/>
      <c r="E6105" s="4"/>
      <c r="F6105" s="4"/>
    </row>
    <row r="6106" spans="1:6" x14ac:dyDescent="0.3">
      <c r="A6106" s="7"/>
      <c r="B6106" s="4"/>
      <c r="C6106" s="4"/>
      <c r="D6106" s="4"/>
      <c r="E6106" s="4"/>
      <c r="F6106" s="4"/>
    </row>
    <row r="6107" spans="1:6" x14ac:dyDescent="0.3">
      <c r="A6107" s="7"/>
      <c r="B6107" s="4"/>
      <c r="C6107" s="4"/>
      <c r="D6107" s="4"/>
      <c r="E6107" s="4"/>
      <c r="F6107" s="4"/>
    </row>
    <row r="6108" spans="1:6" x14ac:dyDescent="0.3">
      <c r="A6108" s="7"/>
      <c r="B6108" s="4"/>
      <c r="C6108" s="4"/>
      <c r="D6108" s="4"/>
      <c r="E6108" s="4"/>
      <c r="F6108" s="4"/>
    </row>
    <row r="6109" spans="1:6" x14ac:dyDescent="0.3">
      <c r="A6109" s="7"/>
      <c r="B6109" s="4"/>
      <c r="C6109" s="4"/>
      <c r="D6109" s="4"/>
      <c r="E6109" s="4"/>
      <c r="F6109" s="4"/>
    </row>
    <row r="6110" spans="1:6" x14ac:dyDescent="0.3">
      <c r="A6110" s="7"/>
      <c r="B6110" s="4"/>
      <c r="C6110" s="4"/>
      <c r="D6110" s="4"/>
      <c r="E6110" s="4"/>
      <c r="F6110" s="4"/>
    </row>
    <row r="6111" spans="1:6" x14ac:dyDescent="0.3">
      <c r="A6111" s="7"/>
      <c r="B6111" s="4"/>
      <c r="C6111" s="4"/>
      <c r="D6111" s="4"/>
      <c r="E6111" s="4"/>
      <c r="F6111" s="4"/>
    </row>
    <row r="6112" spans="1:6" x14ac:dyDescent="0.3">
      <c r="A6112" s="7"/>
      <c r="B6112" s="4"/>
      <c r="C6112" s="4"/>
      <c r="D6112" s="4"/>
      <c r="E6112" s="4"/>
      <c r="F6112" s="4"/>
    </row>
    <row r="6113" spans="1:6" x14ac:dyDescent="0.3">
      <c r="A6113" s="7"/>
      <c r="B6113" s="4"/>
      <c r="C6113" s="4"/>
      <c r="D6113" s="4"/>
      <c r="E6113" s="4"/>
      <c r="F6113" s="4"/>
    </row>
    <row r="6114" spans="1:6" x14ac:dyDescent="0.3">
      <c r="A6114" s="7"/>
      <c r="B6114" s="4"/>
      <c r="C6114" s="4"/>
      <c r="D6114" s="4"/>
      <c r="E6114" s="4"/>
      <c r="F6114" s="4"/>
    </row>
    <row r="6115" spans="1:6" x14ac:dyDescent="0.3">
      <c r="A6115" s="7"/>
      <c r="B6115" s="4"/>
      <c r="C6115" s="4"/>
      <c r="D6115" s="4"/>
      <c r="E6115" s="4"/>
      <c r="F6115" s="4"/>
    </row>
    <row r="6116" spans="1:6" x14ac:dyDescent="0.3">
      <c r="A6116" s="7"/>
      <c r="B6116" s="4"/>
      <c r="C6116" s="4"/>
      <c r="D6116" s="4"/>
      <c r="E6116" s="4"/>
      <c r="F6116" s="4"/>
    </row>
    <row r="6117" spans="1:6" x14ac:dyDescent="0.3">
      <c r="A6117" s="7"/>
      <c r="B6117" s="4"/>
      <c r="C6117" s="4"/>
      <c r="D6117" s="4"/>
      <c r="E6117" s="4"/>
      <c r="F6117" s="4"/>
    </row>
    <row r="6118" spans="1:6" x14ac:dyDescent="0.3">
      <c r="A6118" s="7"/>
      <c r="B6118" s="4"/>
      <c r="C6118" s="4"/>
      <c r="D6118" s="4"/>
      <c r="E6118" s="4"/>
      <c r="F6118" s="4"/>
    </row>
    <row r="6119" spans="1:6" x14ac:dyDescent="0.3">
      <c r="A6119" s="7"/>
      <c r="B6119" s="4"/>
      <c r="C6119" s="4"/>
      <c r="D6119" s="4"/>
      <c r="E6119" s="4"/>
      <c r="F6119" s="4"/>
    </row>
    <row r="6120" spans="1:6" x14ac:dyDescent="0.3">
      <c r="A6120" s="7"/>
      <c r="B6120" s="4"/>
      <c r="C6120" s="4"/>
      <c r="D6120" s="4"/>
      <c r="E6120" s="4"/>
      <c r="F6120" s="4"/>
    </row>
    <row r="6121" spans="1:6" x14ac:dyDescent="0.3">
      <c r="A6121" s="7"/>
      <c r="B6121" s="4"/>
      <c r="C6121" s="4"/>
      <c r="D6121" s="4"/>
      <c r="E6121" s="4"/>
      <c r="F6121" s="4"/>
    </row>
    <row r="6122" spans="1:6" x14ac:dyDescent="0.3">
      <c r="A6122" s="7"/>
      <c r="B6122" s="4"/>
      <c r="C6122" s="4"/>
      <c r="D6122" s="4"/>
      <c r="E6122" s="4"/>
      <c r="F6122" s="4"/>
    </row>
    <row r="6123" spans="1:6" x14ac:dyDescent="0.3">
      <c r="A6123" s="7"/>
      <c r="B6123" s="4"/>
      <c r="C6123" s="4"/>
      <c r="D6123" s="4"/>
      <c r="E6123" s="4"/>
      <c r="F6123" s="4"/>
    </row>
    <row r="6124" spans="1:6" x14ac:dyDescent="0.3">
      <c r="A6124" s="7"/>
      <c r="B6124" s="4"/>
      <c r="C6124" s="4"/>
      <c r="D6124" s="4"/>
      <c r="E6124" s="4"/>
      <c r="F6124" s="4"/>
    </row>
    <row r="6125" spans="1:6" x14ac:dyDescent="0.3">
      <c r="A6125" s="7"/>
      <c r="B6125" s="4"/>
      <c r="C6125" s="4"/>
      <c r="D6125" s="4"/>
      <c r="E6125" s="4"/>
      <c r="F6125" s="4"/>
    </row>
    <row r="6126" spans="1:6" x14ac:dyDescent="0.3">
      <c r="A6126" s="7"/>
      <c r="B6126" s="4"/>
      <c r="C6126" s="4"/>
      <c r="D6126" s="4"/>
      <c r="E6126" s="4"/>
      <c r="F6126" s="4"/>
    </row>
    <row r="6127" spans="1:6" x14ac:dyDescent="0.3">
      <c r="A6127" s="7"/>
      <c r="B6127" s="4"/>
      <c r="C6127" s="4"/>
      <c r="D6127" s="4"/>
      <c r="E6127" s="4"/>
      <c r="F6127" s="4"/>
    </row>
    <row r="6128" spans="1:6" x14ac:dyDescent="0.3">
      <c r="A6128" s="7"/>
      <c r="B6128" s="4"/>
      <c r="C6128" s="4"/>
      <c r="D6128" s="4"/>
      <c r="E6128" s="4"/>
      <c r="F6128" s="4"/>
    </row>
    <row r="6129" spans="1:6" x14ac:dyDescent="0.3">
      <c r="A6129" s="7"/>
      <c r="B6129" s="4"/>
      <c r="C6129" s="4"/>
      <c r="D6129" s="4"/>
      <c r="E6129" s="4"/>
      <c r="F6129" s="4"/>
    </row>
    <row r="6130" spans="1:6" x14ac:dyDescent="0.3">
      <c r="A6130" s="7"/>
      <c r="B6130" s="4"/>
      <c r="C6130" s="4"/>
      <c r="D6130" s="4"/>
      <c r="E6130" s="4"/>
      <c r="F6130" s="4"/>
    </row>
    <row r="6131" spans="1:6" x14ac:dyDescent="0.3">
      <c r="A6131" s="7"/>
      <c r="B6131" s="4"/>
      <c r="C6131" s="4"/>
      <c r="D6131" s="4"/>
      <c r="E6131" s="4"/>
      <c r="F6131" s="4"/>
    </row>
    <row r="6132" spans="1:6" x14ac:dyDescent="0.3">
      <c r="A6132" s="7"/>
      <c r="B6132" s="4"/>
      <c r="C6132" s="4"/>
      <c r="D6132" s="4"/>
      <c r="E6132" s="4"/>
      <c r="F6132" s="4"/>
    </row>
    <row r="6133" spans="1:6" x14ac:dyDescent="0.3">
      <c r="A6133" s="7"/>
      <c r="B6133" s="4"/>
      <c r="C6133" s="4"/>
      <c r="D6133" s="4"/>
      <c r="E6133" s="4"/>
      <c r="F6133" s="4"/>
    </row>
    <row r="6134" spans="1:6" x14ac:dyDescent="0.3">
      <c r="A6134" s="7"/>
      <c r="B6134" s="4"/>
      <c r="C6134" s="4"/>
      <c r="D6134" s="4"/>
      <c r="E6134" s="4"/>
      <c r="F6134" s="4"/>
    </row>
    <row r="6135" spans="1:6" x14ac:dyDescent="0.3">
      <c r="A6135" s="7"/>
      <c r="B6135" s="4"/>
      <c r="C6135" s="4"/>
      <c r="D6135" s="4"/>
      <c r="E6135" s="4"/>
      <c r="F6135" s="4"/>
    </row>
    <row r="6136" spans="1:6" x14ac:dyDescent="0.3">
      <c r="A6136" s="7"/>
      <c r="B6136" s="4"/>
      <c r="C6136" s="4"/>
      <c r="D6136" s="4"/>
      <c r="E6136" s="4"/>
      <c r="F6136" s="4"/>
    </row>
    <row r="6137" spans="1:6" x14ac:dyDescent="0.3">
      <c r="A6137" s="7"/>
      <c r="B6137" s="4"/>
      <c r="C6137" s="4"/>
      <c r="D6137" s="4"/>
      <c r="E6137" s="4"/>
      <c r="F6137" s="4"/>
    </row>
    <row r="6138" spans="1:6" x14ac:dyDescent="0.3">
      <c r="A6138" s="7"/>
      <c r="B6138" s="4"/>
      <c r="C6138" s="4"/>
      <c r="D6138" s="4"/>
      <c r="E6138" s="4"/>
      <c r="F6138" s="4"/>
    </row>
    <row r="6139" spans="1:6" x14ac:dyDescent="0.3">
      <c r="A6139" s="7"/>
      <c r="B6139" s="4"/>
      <c r="C6139" s="4"/>
      <c r="D6139" s="4"/>
      <c r="E6139" s="4"/>
      <c r="F6139" s="4"/>
    </row>
    <row r="6140" spans="1:6" x14ac:dyDescent="0.3">
      <c r="A6140" s="7"/>
      <c r="B6140" s="4"/>
      <c r="C6140" s="4"/>
      <c r="D6140" s="4"/>
      <c r="E6140" s="4"/>
      <c r="F6140" s="4"/>
    </row>
    <row r="6141" spans="1:6" x14ac:dyDescent="0.3">
      <c r="A6141" s="7"/>
      <c r="B6141" s="4"/>
      <c r="C6141" s="4"/>
      <c r="D6141" s="4"/>
      <c r="E6141" s="4"/>
      <c r="F6141" s="4"/>
    </row>
    <row r="6142" spans="1:6" x14ac:dyDescent="0.3">
      <c r="A6142" s="7"/>
      <c r="B6142" s="4"/>
      <c r="C6142" s="4"/>
      <c r="D6142" s="4"/>
      <c r="E6142" s="4"/>
      <c r="F6142" s="4"/>
    </row>
    <row r="6143" spans="1:6" x14ac:dyDescent="0.3">
      <c r="A6143" s="7"/>
      <c r="B6143" s="4"/>
      <c r="C6143" s="4"/>
      <c r="D6143" s="4"/>
      <c r="E6143" s="4"/>
      <c r="F6143" s="4"/>
    </row>
    <row r="6144" spans="1:6" x14ac:dyDescent="0.3">
      <c r="A6144" s="7"/>
      <c r="B6144" s="4"/>
      <c r="C6144" s="4"/>
      <c r="D6144" s="4"/>
      <c r="E6144" s="4"/>
      <c r="F6144" s="4"/>
    </row>
    <row r="6145" spans="1:6" x14ac:dyDescent="0.3">
      <c r="A6145" s="7"/>
      <c r="B6145" s="4"/>
      <c r="C6145" s="4"/>
      <c r="D6145" s="4"/>
      <c r="E6145" s="4"/>
      <c r="F6145" s="4"/>
    </row>
    <row r="6146" spans="1:6" x14ac:dyDescent="0.3">
      <c r="A6146" s="7"/>
      <c r="B6146" s="4"/>
      <c r="C6146" s="4"/>
      <c r="D6146" s="4"/>
      <c r="E6146" s="4"/>
      <c r="F6146" s="4"/>
    </row>
    <row r="6147" spans="1:6" x14ac:dyDescent="0.3">
      <c r="A6147" s="7"/>
      <c r="B6147" s="4"/>
      <c r="C6147" s="4"/>
      <c r="D6147" s="4"/>
      <c r="E6147" s="4"/>
      <c r="F6147" s="4"/>
    </row>
    <row r="6148" spans="1:6" x14ac:dyDescent="0.3">
      <c r="A6148" s="7"/>
      <c r="B6148" s="4"/>
      <c r="C6148" s="4"/>
      <c r="D6148" s="4"/>
      <c r="E6148" s="4"/>
      <c r="F6148" s="4"/>
    </row>
    <row r="6149" spans="1:6" x14ac:dyDescent="0.3">
      <c r="A6149" s="7"/>
      <c r="B6149" s="4"/>
      <c r="C6149" s="4"/>
      <c r="D6149" s="4"/>
      <c r="E6149" s="4"/>
      <c r="F6149" s="4"/>
    </row>
    <row r="6150" spans="1:6" x14ac:dyDescent="0.3">
      <c r="A6150" s="7"/>
      <c r="B6150" s="4"/>
      <c r="C6150" s="4"/>
      <c r="D6150" s="4"/>
      <c r="E6150" s="4"/>
      <c r="F6150" s="4"/>
    </row>
    <row r="6151" spans="1:6" x14ac:dyDescent="0.3">
      <c r="A6151" s="7"/>
      <c r="B6151" s="4"/>
      <c r="C6151" s="4"/>
      <c r="D6151" s="4"/>
      <c r="E6151" s="4"/>
      <c r="F6151" s="4"/>
    </row>
    <row r="6152" spans="1:6" x14ac:dyDescent="0.3">
      <c r="A6152" s="7"/>
      <c r="B6152" s="4"/>
      <c r="C6152" s="4"/>
      <c r="D6152" s="4"/>
      <c r="E6152" s="4"/>
      <c r="F6152" s="4"/>
    </row>
    <row r="6153" spans="1:6" x14ac:dyDescent="0.3">
      <c r="A6153" s="7"/>
      <c r="B6153" s="4"/>
      <c r="C6153" s="4"/>
      <c r="D6153" s="4"/>
      <c r="E6153" s="4"/>
      <c r="F6153" s="4"/>
    </row>
    <row r="6154" spans="1:6" x14ac:dyDescent="0.3">
      <c r="A6154" s="7"/>
      <c r="B6154" s="4"/>
      <c r="C6154" s="4"/>
      <c r="D6154" s="4"/>
      <c r="E6154" s="4"/>
      <c r="F6154" s="4"/>
    </row>
    <row r="6155" spans="1:6" x14ac:dyDescent="0.3">
      <c r="A6155" s="7"/>
      <c r="B6155" s="4"/>
      <c r="C6155" s="4"/>
      <c r="D6155" s="4"/>
      <c r="E6155" s="4"/>
      <c r="F6155" s="4"/>
    </row>
    <row r="6156" spans="1:6" x14ac:dyDescent="0.3">
      <c r="A6156" s="7"/>
      <c r="B6156" s="4"/>
      <c r="C6156" s="4"/>
      <c r="D6156" s="4"/>
      <c r="E6156" s="4"/>
      <c r="F6156" s="4"/>
    </row>
    <row r="6157" spans="1:6" x14ac:dyDescent="0.3">
      <c r="A6157" s="7"/>
      <c r="B6157" s="4"/>
      <c r="C6157" s="4"/>
      <c r="D6157" s="4"/>
      <c r="E6157" s="4"/>
      <c r="F6157" s="4"/>
    </row>
    <row r="6158" spans="1:6" x14ac:dyDescent="0.3">
      <c r="A6158" s="7"/>
      <c r="B6158" s="4"/>
      <c r="C6158" s="4"/>
      <c r="D6158" s="4"/>
      <c r="E6158" s="4"/>
      <c r="F6158" s="4"/>
    </row>
    <row r="6159" spans="1:6" x14ac:dyDescent="0.3">
      <c r="A6159" s="7"/>
      <c r="B6159" s="4"/>
      <c r="C6159" s="4"/>
      <c r="D6159" s="4"/>
      <c r="E6159" s="4"/>
      <c r="F6159" s="4"/>
    </row>
    <row r="6160" spans="1:6" x14ac:dyDescent="0.3">
      <c r="A6160" s="7"/>
      <c r="B6160" s="4"/>
      <c r="C6160" s="4"/>
      <c r="D6160" s="4"/>
      <c r="E6160" s="4"/>
      <c r="F6160" s="4"/>
    </row>
    <row r="6161" spans="1:6" x14ac:dyDescent="0.3">
      <c r="A6161" s="7"/>
      <c r="B6161" s="4"/>
      <c r="C6161" s="4"/>
      <c r="D6161" s="4"/>
      <c r="E6161" s="4"/>
      <c r="F6161" s="4"/>
    </row>
    <row r="6162" spans="1:6" x14ac:dyDescent="0.3">
      <c r="A6162" s="7"/>
      <c r="B6162" s="4"/>
      <c r="C6162" s="4"/>
      <c r="D6162" s="4"/>
      <c r="E6162" s="4"/>
      <c r="F6162" s="4"/>
    </row>
    <row r="6163" spans="1:6" x14ac:dyDescent="0.3">
      <c r="A6163" s="7"/>
      <c r="B6163" s="4"/>
      <c r="C6163" s="4"/>
      <c r="D6163" s="4"/>
      <c r="E6163" s="4"/>
      <c r="F6163" s="4"/>
    </row>
    <row r="6164" spans="1:6" x14ac:dyDescent="0.3">
      <c r="A6164" s="7"/>
      <c r="B6164" s="4"/>
      <c r="C6164" s="4"/>
      <c r="D6164" s="4"/>
      <c r="E6164" s="4"/>
      <c r="F6164" s="4"/>
    </row>
    <row r="6165" spans="1:6" x14ac:dyDescent="0.3">
      <c r="A6165" s="7"/>
      <c r="B6165" s="4"/>
      <c r="C6165" s="4"/>
      <c r="D6165" s="4"/>
      <c r="E6165" s="4"/>
      <c r="F6165" s="4"/>
    </row>
    <row r="6166" spans="1:6" x14ac:dyDescent="0.3">
      <c r="A6166" s="7"/>
      <c r="B6166" s="4"/>
      <c r="C6166" s="4"/>
      <c r="D6166" s="4"/>
      <c r="E6166" s="4"/>
      <c r="F6166" s="4"/>
    </row>
    <row r="6167" spans="1:6" x14ac:dyDescent="0.3">
      <c r="A6167" s="7"/>
      <c r="B6167" s="4"/>
      <c r="C6167" s="4"/>
      <c r="D6167" s="4"/>
      <c r="E6167" s="4"/>
      <c r="F6167" s="4"/>
    </row>
    <row r="6168" spans="1:6" x14ac:dyDescent="0.3">
      <c r="A6168" s="7"/>
      <c r="B6168" s="4"/>
      <c r="C6168" s="4"/>
      <c r="D6168" s="4"/>
      <c r="E6168" s="4"/>
      <c r="F6168" s="4"/>
    </row>
    <row r="6169" spans="1:6" x14ac:dyDescent="0.3">
      <c r="A6169" s="7"/>
      <c r="B6169" s="4"/>
      <c r="C6169" s="4"/>
      <c r="D6169" s="4"/>
      <c r="E6169" s="4"/>
      <c r="F6169" s="4"/>
    </row>
    <row r="6170" spans="1:6" x14ac:dyDescent="0.3">
      <c r="A6170" s="7"/>
      <c r="B6170" s="4"/>
      <c r="C6170" s="4"/>
      <c r="D6170" s="4"/>
      <c r="E6170" s="4"/>
      <c r="F6170" s="4"/>
    </row>
    <row r="6171" spans="1:6" x14ac:dyDescent="0.3">
      <c r="A6171" s="7"/>
      <c r="B6171" s="4"/>
      <c r="C6171" s="4"/>
      <c r="D6171" s="4"/>
      <c r="E6171" s="4"/>
      <c r="F6171" s="4"/>
    </row>
    <row r="6172" spans="1:6" x14ac:dyDescent="0.3">
      <c r="A6172" s="7"/>
      <c r="B6172" s="4"/>
      <c r="C6172" s="4"/>
      <c r="D6172" s="4"/>
      <c r="E6172" s="4"/>
      <c r="F6172" s="4"/>
    </row>
    <row r="6173" spans="1:6" x14ac:dyDescent="0.3">
      <c r="A6173" s="7"/>
      <c r="B6173" s="4"/>
      <c r="C6173" s="4"/>
      <c r="D6173" s="4"/>
      <c r="E6173" s="4"/>
      <c r="F6173" s="4"/>
    </row>
    <row r="6174" spans="1:6" x14ac:dyDescent="0.3">
      <c r="A6174" s="7"/>
      <c r="B6174" s="4"/>
      <c r="C6174" s="4"/>
      <c r="D6174" s="4"/>
      <c r="E6174" s="4"/>
      <c r="F6174" s="4"/>
    </row>
    <row r="6175" spans="1:6" x14ac:dyDescent="0.3">
      <c r="A6175" s="7"/>
      <c r="B6175" s="4"/>
      <c r="C6175" s="4"/>
      <c r="D6175" s="4"/>
      <c r="E6175" s="4"/>
      <c r="F6175" s="4"/>
    </row>
    <row r="6176" spans="1:6" x14ac:dyDescent="0.3">
      <c r="A6176" s="7"/>
      <c r="B6176" s="4"/>
      <c r="C6176" s="4"/>
      <c r="D6176" s="4"/>
      <c r="E6176" s="4"/>
      <c r="F6176" s="4"/>
    </row>
    <row r="6177" spans="1:6" x14ac:dyDescent="0.3">
      <c r="A6177" s="7"/>
      <c r="B6177" s="4"/>
      <c r="C6177" s="4"/>
      <c r="D6177" s="4"/>
      <c r="E6177" s="4"/>
      <c r="F6177" s="4"/>
    </row>
    <row r="6178" spans="1:6" x14ac:dyDescent="0.3">
      <c r="A6178" s="7"/>
      <c r="B6178" s="4"/>
      <c r="C6178" s="4"/>
      <c r="D6178" s="4"/>
      <c r="E6178" s="4"/>
      <c r="F6178" s="4"/>
    </row>
    <row r="6179" spans="1:6" x14ac:dyDescent="0.3">
      <c r="A6179" s="7"/>
      <c r="B6179" s="4"/>
      <c r="C6179" s="4"/>
      <c r="D6179" s="4"/>
      <c r="E6179" s="4"/>
      <c r="F6179" s="4"/>
    </row>
    <row r="6180" spans="1:6" x14ac:dyDescent="0.3">
      <c r="A6180" s="7"/>
      <c r="B6180" s="4"/>
      <c r="C6180" s="4"/>
      <c r="D6180" s="4"/>
      <c r="E6180" s="4"/>
      <c r="F6180" s="4"/>
    </row>
    <row r="6181" spans="1:6" x14ac:dyDescent="0.3">
      <c r="A6181" s="7"/>
      <c r="B6181" s="4"/>
      <c r="C6181" s="4"/>
      <c r="D6181" s="4"/>
      <c r="E6181" s="4"/>
      <c r="F6181" s="4"/>
    </row>
    <row r="6182" spans="1:6" x14ac:dyDescent="0.3">
      <c r="A6182" s="7"/>
      <c r="B6182" s="4"/>
      <c r="C6182" s="4"/>
      <c r="D6182" s="4"/>
      <c r="E6182" s="4"/>
      <c r="F6182" s="4"/>
    </row>
    <row r="6183" spans="1:6" x14ac:dyDescent="0.3">
      <c r="A6183" s="7"/>
      <c r="B6183" s="4"/>
      <c r="C6183" s="4"/>
      <c r="D6183" s="4"/>
      <c r="E6183" s="4"/>
      <c r="F6183" s="4"/>
    </row>
    <row r="6184" spans="1:6" x14ac:dyDescent="0.3">
      <c r="A6184" s="7"/>
      <c r="B6184" s="4"/>
      <c r="C6184" s="4"/>
      <c r="D6184" s="4"/>
      <c r="E6184" s="4"/>
      <c r="F6184" s="4"/>
    </row>
    <row r="6185" spans="1:6" x14ac:dyDescent="0.3">
      <c r="A6185" s="7"/>
      <c r="B6185" s="4"/>
      <c r="C6185" s="4"/>
      <c r="D6185" s="4"/>
      <c r="E6185" s="4"/>
      <c r="F6185" s="4"/>
    </row>
    <row r="6186" spans="1:6" x14ac:dyDescent="0.3">
      <c r="A6186" s="7"/>
      <c r="B6186" s="4"/>
      <c r="C6186" s="4"/>
      <c r="D6186" s="4"/>
      <c r="E6186" s="4"/>
      <c r="F6186" s="4"/>
    </row>
    <row r="6187" spans="1:6" x14ac:dyDescent="0.3">
      <c r="A6187" s="7"/>
      <c r="B6187" s="4"/>
      <c r="C6187" s="4"/>
      <c r="D6187" s="4"/>
      <c r="E6187" s="4"/>
      <c r="F6187" s="4"/>
    </row>
    <row r="6188" spans="1:6" x14ac:dyDescent="0.3">
      <c r="A6188" s="7"/>
      <c r="B6188" s="4"/>
      <c r="C6188" s="4"/>
      <c r="D6188" s="4"/>
      <c r="E6188" s="4"/>
      <c r="F6188" s="4"/>
    </row>
    <row r="6189" spans="1:6" x14ac:dyDescent="0.3">
      <c r="A6189" s="7"/>
      <c r="B6189" s="4"/>
      <c r="C6189" s="4"/>
      <c r="D6189" s="4"/>
      <c r="E6189" s="4"/>
      <c r="F6189" s="4"/>
    </row>
    <row r="6190" spans="1:6" x14ac:dyDescent="0.3">
      <c r="A6190" s="7"/>
      <c r="B6190" s="4"/>
      <c r="C6190" s="4"/>
      <c r="D6190" s="4"/>
      <c r="E6190" s="4"/>
      <c r="F6190" s="4"/>
    </row>
    <row r="6191" spans="1:6" x14ac:dyDescent="0.3">
      <c r="A6191" s="7"/>
      <c r="B6191" s="4"/>
      <c r="C6191" s="4"/>
      <c r="D6191" s="4"/>
      <c r="E6191" s="4"/>
      <c r="F6191" s="4"/>
    </row>
    <row r="6192" spans="1:6" x14ac:dyDescent="0.3">
      <c r="A6192" s="7"/>
      <c r="B6192" s="4"/>
      <c r="C6192" s="4"/>
      <c r="D6192" s="4"/>
      <c r="E6192" s="4"/>
      <c r="F6192" s="4"/>
    </row>
    <row r="6193" spans="1:6" x14ac:dyDescent="0.3">
      <c r="A6193" s="7"/>
      <c r="B6193" s="4"/>
      <c r="C6193" s="4"/>
      <c r="D6193" s="4"/>
      <c r="E6193" s="4"/>
      <c r="F6193" s="4"/>
    </row>
    <row r="6194" spans="1:6" x14ac:dyDescent="0.3">
      <c r="A6194" s="7"/>
      <c r="B6194" s="4"/>
      <c r="C6194" s="4"/>
      <c r="D6194" s="4"/>
      <c r="E6194" s="4"/>
      <c r="F6194" s="4"/>
    </row>
    <row r="6195" spans="1:6" x14ac:dyDescent="0.3">
      <c r="A6195" s="7"/>
      <c r="B6195" s="4"/>
      <c r="C6195" s="4"/>
      <c r="D6195" s="4"/>
      <c r="E6195" s="4"/>
      <c r="F6195" s="4"/>
    </row>
    <row r="6196" spans="1:6" x14ac:dyDescent="0.3">
      <c r="A6196" s="7"/>
      <c r="B6196" s="4"/>
      <c r="C6196" s="4"/>
      <c r="D6196" s="4"/>
      <c r="E6196" s="4"/>
      <c r="F6196" s="4"/>
    </row>
    <row r="6197" spans="1:6" x14ac:dyDescent="0.3">
      <c r="A6197" s="7"/>
      <c r="B6197" s="4"/>
      <c r="C6197" s="4"/>
      <c r="D6197" s="4"/>
      <c r="E6197" s="4"/>
      <c r="F6197" s="4"/>
    </row>
    <row r="6198" spans="1:6" x14ac:dyDescent="0.3">
      <c r="A6198" s="7"/>
      <c r="B6198" s="4"/>
      <c r="C6198" s="4"/>
      <c r="D6198" s="4"/>
      <c r="E6198" s="4"/>
      <c r="F6198" s="4"/>
    </row>
    <row r="6199" spans="1:6" x14ac:dyDescent="0.3">
      <c r="A6199" s="7"/>
      <c r="B6199" s="4"/>
      <c r="C6199" s="4"/>
      <c r="D6199" s="4"/>
      <c r="E6199" s="4"/>
      <c r="F6199" s="4"/>
    </row>
    <row r="6200" spans="1:6" x14ac:dyDescent="0.3">
      <c r="A6200" s="7"/>
      <c r="B6200" s="4"/>
      <c r="C6200" s="4"/>
      <c r="D6200" s="4"/>
      <c r="E6200" s="4"/>
      <c r="F6200" s="4"/>
    </row>
    <row r="6201" spans="1:6" x14ac:dyDescent="0.3">
      <c r="A6201" s="7"/>
      <c r="B6201" s="4"/>
      <c r="C6201" s="4"/>
      <c r="D6201" s="4"/>
      <c r="E6201" s="4"/>
      <c r="F6201" s="4"/>
    </row>
    <row r="6202" spans="1:6" x14ac:dyDescent="0.3">
      <c r="A6202" s="7"/>
      <c r="B6202" s="4"/>
      <c r="C6202" s="4"/>
      <c r="D6202" s="4"/>
      <c r="E6202" s="4"/>
      <c r="F6202" s="4"/>
    </row>
    <row r="6203" spans="1:6" x14ac:dyDescent="0.3">
      <c r="A6203" s="7"/>
      <c r="B6203" s="4"/>
      <c r="C6203" s="4"/>
      <c r="D6203" s="4"/>
      <c r="E6203" s="4"/>
      <c r="F6203" s="4"/>
    </row>
    <row r="6204" spans="1:6" x14ac:dyDescent="0.3">
      <c r="A6204" s="7"/>
      <c r="B6204" s="4"/>
      <c r="C6204" s="4"/>
      <c r="D6204" s="4"/>
      <c r="E6204" s="4"/>
      <c r="F6204" s="4"/>
    </row>
    <row r="6205" spans="1:6" x14ac:dyDescent="0.3">
      <c r="A6205" s="7"/>
      <c r="B6205" s="4"/>
      <c r="C6205" s="4"/>
      <c r="D6205" s="4"/>
      <c r="E6205" s="4"/>
      <c r="F6205" s="4"/>
    </row>
    <row r="6206" spans="1:6" x14ac:dyDescent="0.3">
      <c r="A6206" s="7"/>
      <c r="B6206" s="4"/>
      <c r="C6206" s="4"/>
      <c r="D6206" s="4"/>
      <c r="E6206" s="4"/>
      <c r="F6206" s="4"/>
    </row>
    <row r="6207" spans="1:6" x14ac:dyDescent="0.3">
      <c r="A6207" s="7"/>
      <c r="B6207" s="4"/>
      <c r="C6207" s="4"/>
      <c r="D6207" s="4"/>
      <c r="E6207" s="4"/>
      <c r="F6207" s="4"/>
    </row>
    <row r="6208" spans="1:6" x14ac:dyDescent="0.3">
      <c r="A6208" s="7"/>
      <c r="B6208" s="4"/>
      <c r="C6208" s="4"/>
      <c r="D6208" s="4"/>
      <c r="E6208" s="4"/>
      <c r="F6208" s="4"/>
    </row>
    <row r="6209" spans="1:6" x14ac:dyDescent="0.3">
      <c r="A6209" s="7"/>
      <c r="B6209" s="4"/>
      <c r="C6209" s="4"/>
      <c r="D6209" s="4"/>
      <c r="E6209" s="4"/>
      <c r="F6209" s="4"/>
    </row>
    <row r="6210" spans="1:6" x14ac:dyDescent="0.3">
      <c r="A6210" s="7"/>
      <c r="B6210" s="4"/>
      <c r="C6210" s="4"/>
      <c r="D6210" s="4"/>
      <c r="E6210" s="4"/>
      <c r="F6210" s="4"/>
    </row>
    <row r="6211" spans="1:6" x14ac:dyDescent="0.3">
      <c r="A6211" s="7"/>
      <c r="B6211" s="4"/>
      <c r="C6211" s="4"/>
      <c r="D6211" s="4"/>
      <c r="E6211" s="4"/>
      <c r="F6211" s="4"/>
    </row>
    <row r="6212" spans="1:6" x14ac:dyDescent="0.3">
      <c r="A6212" s="7"/>
      <c r="B6212" s="4"/>
      <c r="C6212" s="4"/>
      <c r="D6212" s="4"/>
      <c r="E6212" s="4"/>
      <c r="F6212" s="4"/>
    </row>
    <row r="6213" spans="1:6" x14ac:dyDescent="0.3">
      <c r="A6213" s="7"/>
      <c r="B6213" s="4"/>
      <c r="C6213" s="4"/>
      <c r="D6213" s="4"/>
      <c r="E6213" s="4"/>
      <c r="F6213" s="4"/>
    </row>
    <row r="6214" spans="1:6" x14ac:dyDescent="0.3">
      <c r="A6214" s="7"/>
      <c r="B6214" s="4"/>
      <c r="C6214" s="4"/>
      <c r="D6214" s="4"/>
      <c r="E6214" s="4"/>
      <c r="F6214" s="4"/>
    </row>
    <row r="6215" spans="1:6" x14ac:dyDescent="0.3">
      <c r="A6215" s="7"/>
      <c r="B6215" s="4"/>
      <c r="C6215" s="4"/>
      <c r="D6215" s="4"/>
      <c r="E6215" s="4"/>
      <c r="F6215" s="4"/>
    </row>
    <row r="6216" spans="1:6" x14ac:dyDescent="0.3">
      <c r="A6216" s="7"/>
      <c r="B6216" s="4"/>
      <c r="C6216" s="4"/>
      <c r="D6216" s="4"/>
      <c r="E6216" s="4"/>
      <c r="F6216" s="4"/>
    </row>
    <row r="6217" spans="1:6" x14ac:dyDescent="0.3">
      <c r="A6217" s="7"/>
      <c r="B6217" s="4"/>
      <c r="C6217" s="4"/>
      <c r="D6217" s="4"/>
      <c r="E6217" s="4"/>
      <c r="F6217" s="4"/>
    </row>
    <row r="6218" spans="1:6" x14ac:dyDescent="0.3">
      <c r="A6218" s="7"/>
      <c r="B6218" s="4"/>
      <c r="C6218" s="4"/>
      <c r="D6218" s="4"/>
      <c r="E6218" s="4"/>
      <c r="F6218" s="4"/>
    </row>
    <row r="6219" spans="1:6" x14ac:dyDescent="0.3">
      <c r="A6219" s="7"/>
      <c r="B6219" s="4"/>
      <c r="C6219" s="4"/>
      <c r="D6219" s="4"/>
      <c r="E6219" s="4"/>
      <c r="F6219" s="4"/>
    </row>
    <row r="6220" spans="1:6" x14ac:dyDescent="0.3">
      <c r="A6220" s="7"/>
      <c r="B6220" s="4"/>
      <c r="C6220" s="4"/>
      <c r="D6220" s="4"/>
      <c r="E6220" s="4"/>
      <c r="F6220" s="4"/>
    </row>
    <row r="6221" spans="1:6" x14ac:dyDescent="0.3">
      <c r="A6221" s="7"/>
      <c r="B6221" s="4"/>
      <c r="C6221" s="4"/>
      <c r="D6221" s="4"/>
      <c r="E6221" s="4"/>
      <c r="F6221" s="4"/>
    </row>
    <row r="6222" spans="1:6" x14ac:dyDescent="0.3">
      <c r="A6222" s="7"/>
      <c r="B6222" s="4"/>
      <c r="C6222" s="4"/>
      <c r="D6222" s="4"/>
      <c r="E6222" s="4"/>
      <c r="F6222" s="4"/>
    </row>
    <row r="6223" spans="1:6" x14ac:dyDescent="0.3">
      <c r="A6223" s="7"/>
      <c r="B6223" s="4"/>
      <c r="C6223" s="4"/>
      <c r="D6223" s="4"/>
      <c r="E6223" s="4"/>
      <c r="F6223" s="4"/>
    </row>
    <row r="6224" spans="1:6" x14ac:dyDescent="0.3">
      <c r="A6224" s="7"/>
      <c r="B6224" s="4"/>
      <c r="C6224" s="4"/>
      <c r="D6224" s="4"/>
      <c r="E6224" s="4"/>
      <c r="F6224" s="4"/>
    </row>
    <row r="6225" spans="1:6" x14ac:dyDescent="0.3">
      <c r="A6225" s="7"/>
      <c r="B6225" s="4"/>
      <c r="C6225" s="4"/>
      <c r="D6225" s="4"/>
      <c r="E6225" s="4"/>
      <c r="F6225" s="4"/>
    </row>
    <row r="6226" spans="1:6" x14ac:dyDescent="0.3">
      <c r="A6226" s="7"/>
      <c r="B6226" s="4"/>
      <c r="C6226" s="4"/>
      <c r="D6226" s="4"/>
      <c r="E6226" s="4"/>
      <c r="F6226" s="4"/>
    </row>
    <row r="6227" spans="1:6" x14ac:dyDescent="0.3">
      <c r="A6227" s="7"/>
      <c r="B6227" s="4"/>
      <c r="C6227" s="4"/>
      <c r="D6227" s="4"/>
      <c r="E6227" s="4"/>
      <c r="F6227" s="4"/>
    </row>
    <row r="6228" spans="1:6" x14ac:dyDescent="0.3">
      <c r="A6228" s="7"/>
      <c r="B6228" s="4"/>
      <c r="C6228" s="4"/>
      <c r="D6228" s="4"/>
      <c r="E6228" s="4"/>
      <c r="F6228" s="4"/>
    </row>
    <row r="6229" spans="1:6" x14ac:dyDescent="0.3">
      <c r="A6229" s="7"/>
      <c r="B6229" s="4"/>
      <c r="C6229" s="4"/>
      <c r="D6229" s="4"/>
      <c r="E6229" s="4"/>
      <c r="F6229" s="4"/>
    </row>
    <row r="6230" spans="1:6" x14ac:dyDescent="0.3">
      <c r="A6230" s="7"/>
      <c r="B6230" s="4"/>
      <c r="C6230" s="4"/>
      <c r="D6230" s="4"/>
      <c r="E6230" s="4"/>
      <c r="F6230" s="4"/>
    </row>
    <row r="6231" spans="1:6" x14ac:dyDescent="0.3">
      <c r="A6231" s="7"/>
      <c r="B6231" s="4"/>
      <c r="C6231" s="4"/>
      <c r="D6231" s="4"/>
      <c r="E6231" s="4"/>
      <c r="F6231" s="4"/>
    </row>
    <row r="6232" spans="1:6" x14ac:dyDescent="0.3">
      <c r="A6232" s="7"/>
      <c r="B6232" s="4"/>
      <c r="C6232" s="4"/>
      <c r="D6232" s="4"/>
      <c r="E6232" s="4"/>
      <c r="F6232" s="4"/>
    </row>
    <row r="6233" spans="1:6" x14ac:dyDescent="0.3">
      <c r="A6233" s="7"/>
      <c r="B6233" s="4"/>
      <c r="C6233" s="4"/>
      <c r="D6233" s="4"/>
      <c r="E6233" s="4"/>
      <c r="F6233" s="4"/>
    </row>
    <row r="6234" spans="1:6" x14ac:dyDescent="0.3">
      <c r="A6234" s="7"/>
      <c r="B6234" s="4"/>
      <c r="C6234" s="4"/>
      <c r="D6234" s="4"/>
      <c r="E6234" s="4"/>
      <c r="F6234" s="4"/>
    </row>
    <row r="6235" spans="1:6" x14ac:dyDescent="0.3">
      <c r="A6235" s="7"/>
      <c r="B6235" s="4"/>
      <c r="C6235" s="4"/>
      <c r="D6235" s="4"/>
      <c r="E6235" s="4"/>
      <c r="F6235" s="4"/>
    </row>
    <row r="6236" spans="1:6" x14ac:dyDescent="0.3">
      <c r="A6236" s="7"/>
      <c r="B6236" s="4"/>
      <c r="C6236" s="4"/>
      <c r="D6236" s="4"/>
      <c r="E6236" s="4"/>
      <c r="F6236" s="4"/>
    </row>
    <row r="6237" spans="1:6" x14ac:dyDescent="0.3">
      <c r="A6237" s="7"/>
      <c r="B6237" s="4"/>
      <c r="C6237" s="4"/>
      <c r="D6237" s="4"/>
      <c r="E6237" s="4"/>
      <c r="F6237" s="4"/>
    </row>
    <row r="6238" spans="1:6" x14ac:dyDescent="0.3">
      <c r="A6238" s="7"/>
      <c r="B6238" s="4"/>
      <c r="C6238" s="4"/>
      <c r="D6238" s="4"/>
      <c r="E6238" s="4"/>
      <c r="F6238" s="4"/>
    </row>
    <row r="6239" spans="1:6" x14ac:dyDescent="0.3">
      <c r="A6239" s="7"/>
      <c r="B6239" s="4"/>
      <c r="C6239" s="4"/>
      <c r="D6239" s="4"/>
      <c r="E6239" s="4"/>
      <c r="F6239" s="4"/>
    </row>
    <row r="6240" spans="1:6" x14ac:dyDescent="0.3">
      <c r="A6240" s="7"/>
      <c r="B6240" s="4"/>
      <c r="C6240" s="4"/>
      <c r="D6240" s="4"/>
      <c r="E6240" s="4"/>
      <c r="F6240" s="4"/>
    </row>
    <row r="6241" spans="1:6" x14ac:dyDescent="0.3">
      <c r="A6241" s="7"/>
      <c r="B6241" s="4"/>
      <c r="C6241" s="4"/>
      <c r="D6241" s="4"/>
      <c r="E6241" s="4"/>
      <c r="F6241" s="4"/>
    </row>
    <row r="6242" spans="1:6" x14ac:dyDescent="0.3">
      <c r="A6242" s="7"/>
      <c r="B6242" s="4"/>
      <c r="C6242" s="4"/>
      <c r="D6242" s="4"/>
      <c r="E6242" s="4"/>
      <c r="F6242" s="4"/>
    </row>
    <row r="6243" spans="1:6" x14ac:dyDescent="0.3">
      <c r="A6243" s="7"/>
      <c r="B6243" s="4"/>
      <c r="C6243" s="4"/>
      <c r="D6243" s="4"/>
      <c r="E6243" s="4"/>
      <c r="F6243" s="4"/>
    </row>
    <row r="6244" spans="1:6" x14ac:dyDescent="0.3">
      <c r="A6244" s="7"/>
      <c r="B6244" s="4"/>
      <c r="C6244" s="4"/>
      <c r="D6244" s="4"/>
      <c r="E6244" s="4"/>
      <c r="F6244" s="4"/>
    </row>
    <row r="6245" spans="1:6" x14ac:dyDescent="0.3">
      <c r="A6245" s="7"/>
      <c r="B6245" s="4"/>
      <c r="C6245" s="4"/>
      <c r="D6245" s="4"/>
      <c r="E6245" s="4"/>
      <c r="F6245" s="4"/>
    </row>
    <row r="6246" spans="1:6" x14ac:dyDescent="0.3">
      <c r="A6246" s="7"/>
      <c r="B6246" s="4"/>
      <c r="C6246" s="4"/>
      <c r="D6246" s="4"/>
      <c r="E6246" s="4"/>
      <c r="F6246" s="4"/>
    </row>
    <row r="6247" spans="1:6" x14ac:dyDescent="0.3">
      <c r="A6247" s="7"/>
      <c r="B6247" s="4"/>
      <c r="C6247" s="4"/>
      <c r="D6247" s="4"/>
      <c r="E6247" s="4"/>
      <c r="F6247" s="4"/>
    </row>
    <row r="6248" spans="1:6" x14ac:dyDescent="0.3">
      <c r="A6248" s="7"/>
      <c r="B6248" s="4"/>
      <c r="C6248" s="4"/>
      <c r="D6248" s="4"/>
      <c r="E6248" s="4"/>
      <c r="F6248" s="4"/>
    </row>
    <row r="6249" spans="1:6" x14ac:dyDescent="0.3">
      <c r="A6249" s="7"/>
      <c r="B6249" s="4"/>
      <c r="C6249" s="4"/>
      <c r="D6249" s="4"/>
      <c r="E6249" s="4"/>
      <c r="F6249" s="4"/>
    </row>
    <row r="6250" spans="1:6" x14ac:dyDescent="0.3">
      <c r="A6250" s="7"/>
      <c r="B6250" s="4"/>
      <c r="C6250" s="4"/>
      <c r="D6250" s="4"/>
      <c r="E6250" s="4"/>
      <c r="F6250" s="4"/>
    </row>
    <row r="6251" spans="1:6" x14ac:dyDescent="0.3">
      <c r="A6251" s="7"/>
      <c r="B6251" s="4"/>
      <c r="C6251" s="4"/>
      <c r="D6251" s="4"/>
      <c r="E6251" s="4"/>
      <c r="F6251" s="4"/>
    </row>
    <row r="6252" spans="1:6" x14ac:dyDescent="0.3">
      <c r="A6252" s="7"/>
      <c r="B6252" s="4"/>
      <c r="C6252" s="4"/>
      <c r="D6252" s="4"/>
      <c r="E6252" s="4"/>
      <c r="F6252" s="4"/>
    </row>
    <row r="6253" spans="1:6" x14ac:dyDescent="0.3">
      <c r="A6253" s="7"/>
      <c r="B6253" s="4"/>
      <c r="C6253" s="4"/>
      <c r="D6253" s="4"/>
      <c r="E6253" s="4"/>
      <c r="F6253" s="4"/>
    </row>
    <row r="6254" spans="1:6" x14ac:dyDescent="0.3">
      <c r="A6254" s="7"/>
      <c r="B6254" s="4"/>
      <c r="C6254" s="4"/>
      <c r="D6254" s="4"/>
      <c r="E6254" s="4"/>
      <c r="F6254" s="4"/>
    </row>
    <row r="6255" spans="1:6" x14ac:dyDescent="0.3">
      <c r="A6255" s="7"/>
      <c r="B6255" s="4"/>
      <c r="C6255" s="4"/>
      <c r="D6255" s="4"/>
      <c r="E6255" s="4"/>
      <c r="F6255" s="4"/>
    </row>
    <row r="6256" spans="1:6" x14ac:dyDescent="0.3">
      <c r="A6256" s="7"/>
      <c r="B6256" s="4"/>
      <c r="C6256" s="4"/>
      <c r="D6256" s="4"/>
      <c r="E6256" s="4"/>
      <c r="F6256" s="4"/>
    </row>
    <row r="6257" spans="1:6" x14ac:dyDescent="0.3">
      <c r="A6257" s="7"/>
      <c r="B6257" s="4"/>
      <c r="C6257" s="4"/>
      <c r="D6257" s="4"/>
      <c r="E6257" s="4"/>
      <c r="F6257" s="4"/>
    </row>
    <row r="6258" spans="1:6" x14ac:dyDescent="0.3">
      <c r="A6258" s="7"/>
      <c r="B6258" s="4"/>
      <c r="C6258" s="4"/>
      <c r="D6258" s="4"/>
      <c r="E6258" s="4"/>
      <c r="F6258" s="4"/>
    </row>
    <row r="6259" spans="1:6" x14ac:dyDescent="0.3">
      <c r="A6259" s="7"/>
      <c r="B6259" s="4"/>
      <c r="C6259" s="4"/>
      <c r="D6259" s="4"/>
      <c r="E6259" s="4"/>
      <c r="F6259" s="4"/>
    </row>
    <row r="6260" spans="1:6" x14ac:dyDescent="0.3">
      <c r="A6260" s="7"/>
      <c r="B6260" s="4"/>
      <c r="C6260" s="4"/>
      <c r="D6260" s="4"/>
      <c r="E6260" s="4"/>
      <c r="F6260" s="4"/>
    </row>
    <row r="6261" spans="1:6" x14ac:dyDescent="0.3">
      <c r="A6261" s="7"/>
      <c r="B6261" s="4"/>
      <c r="C6261" s="4"/>
      <c r="D6261" s="4"/>
      <c r="E6261" s="4"/>
      <c r="F6261" s="4"/>
    </row>
    <row r="6262" spans="1:6" x14ac:dyDescent="0.3">
      <c r="A6262" s="7"/>
      <c r="B6262" s="4"/>
      <c r="C6262" s="4"/>
      <c r="D6262" s="4"/>
      <c r="E6262" s="4"/>
      <c r="F6262" s="4"/>
    </row>
    <row r="6263" spans="1:6" x14ac:dyDescent="0.3">
      <c r="A6263" s="7"/>
      <c r="B6263" s="4"/>
      <c r="C6263" s="4"/>
      <c r="D6263" s="4"/>
      <c r="E6263" s="4"/>
      <c r="F6263" s="4"/>
    </row>
    <row r="6264" spans="1:6" x14ac:dyDescent="0.3">
      <c r="A6264" s="7"/>
      <c r="B6264" s="4"/>
      <c r="C6264" s="4"/>
      <c r="D6264" s="4"/>
      <c r="E6264" s="4"/>
      <c r="F6264" s="4"/>
    </row>
    <row r="6265" spans="1:6" x14ac:dyDescent="0.3">
      <c r="A6265" s="7"/>
      <c r="B6265" s="4"/>
      <c r="C6265" s="4"/>
      <c r="D6265" s="4"/>
      <c r="E6265" s="4"/>
      <c r="F6265" s="4"/>
    </row>
    <row r="6266" spans="1:6" x14ac:dyDescent="0.3">
      <c r="A6266" s="7"/>
      <c r="B6266" s="4"/>
      <c r="C6266" s="4"/>
      <c r="D6266" s="4"/>
      <c r="E6266" s="4"/>
      <c r="F6266" s="4"/>
    </row>
    <row r="6267" spans="1:6" x14ac:dyDescent="0.3">
      <c r="A6267" s="7"/>
      <c r="B6267" s="4"/>
      <c r="C6267" s="4"/>
      <c r="D6267" s="4"/>
      <c r="E6267" s="4"/>
      <c r="F6267" s="4"/>
    </row>
    <row r="6268" spans="1:6" x14ac:dyDescent="0.3">
      <c r="A6268" s="7"/>
      <c r="B6268" s="4"/>
      <c r="C6268" s="4"/>
      <c r="D6268" s="4"/>
      <c r="E6268" s="4"/>
      <c r="F6268" s="4"/>
    </row>
    <row r="6269" spans="1:6" x14ac:dyDescent="0.3">
      <c r="A6269" s="7"/>
      <c r="B6269" s="4"/>
      <c r="C6269" s="4"/>
      <c r="D6269" s="4"/>
      <c r="E6269" s="4"/>
      <c r="F6269" s="4"/>
    </row>
    <row r="6270" spans="1:6" x14ac:dyDescent="0.3">
      <c r="A6270" s="7"/>
      <c r="B6270" s="4"/>
      <c r="C6270" s="4"/>
      <c r="D6270" s="4"/>
      <c r="E6270" s="4"/>
      <c r="F6270" s="4"/>
    </row>
    <row r="6271" spans="1:6" x14ac:dyDescent="0.3">
      <c r="A6271" s="7"/>
      <c r="B6271" s="4"/>
      <c r="C6271" s="4"/>
      <c r="D6271" s="4"/>
      <c r="E6271" s="4"/>
      <c r="F6271" s="4"/>
    </row>
    <row r="6272" spans="1:6" x14ac:dyDescent="0.3">
      <c r="A6272" s="7"/>
      <c r="B6272" s="4"/>
      <c r="C6272" s="4"/>
      <c r="D6272" s="4"/>
      <c r="E6272" s="4"/>
      <c r="F6272" s="4"/>
    </row>
    <row r="6273" spans="1:6" x14ac:dyDescent="0.3">
      <c r="A6273" s="7"/>
      <c r="B6273" s="4"/>
      <c r="C6273" s="4"/>
      <c r="D6273" s="4"/>
      <c r="E6273" s="4"/>
      <c r="F6273" s="4"/>
    </row>
    <row r="6274" spans="1:6" x14ac:dyDescent="0.3">
      <c r="A6274" s="7"/>
      <c r="B6274" s="4"/>
      <c r="C6274" s="4"/>
      <c r="D6274" s="4"/>
      <c r="E6274" s="4"/>
      <c r="F6274" s="4"/>
    </row>
    <row r="6275" spans="1:6" x14ac:dyDescent="0.3">
      <c r="A6275" s="7"/>
      <c r="B6275" s="4"/>
      <c r="C6275" s="4"/>
      <c r="D6275" s="4"/>
      <c r="E6275" s="4"/>
      <c r="F6275" s="4"/>
    </row>
    <row r="6276" spans="1:6" x14ac:dyDescent="0.3">
      <c r="A6276" s="7"/>
      <c r="B6276" s="4"/>
      <c r="C6276" s="4"/>
      <c r="D6276" s="4"/>
      <c r="E6276" s="4"/>
      <c r="F6276" s="4"/>
    </row>
    <row r="6277" spans="1:6" x14ac:dyDescent="0.3">
      <c r="A6277" s="7"/>
      <c r="B6277" s="4"/>
      <c r="C6277" s="4"/>
      <c r="D6277" s="4"/>
      <c r="E6277" s="4"/>
      <c r="F6277" s="4"/>
    </row>
    <row r="6278" spans="1:6" x14ac:dyDescent="0.3">
      <c r="A6278" s="7"/>
      <c r="B6278" s="4"/>
      <c r="C6278" s="4"/>
      <c r="D6278" s="4"/>
      <c r="E6278" s="4"/>
      <c r="F6278" s="4"/>
    </row>
    <row r="6279" spans="1:6" x14ac:dyDescent="0.3">
      <c r="A6279" s="7"/>
      <c r="B6279" s="4"/>
      <c r="C6279" s="4"/>
      <c r="D6279" s="4"/>
      <c r="E6279" s="4"/>
      <c r="F6279" s="4"/>
    </row>
    <row r="6280" spans="1:6" x14ac:dyDescent="0.3">
      <c r="A6280" s="7"/>
      <c r="B6280" s="4"/>
      <c r="C6280" s="4"/>
      <c r="D6280" s="4"/>
      <c r="E6280" s="4"/>
      <c r="F6280" s="4"/>
    </row>
    <row r="6281" spans="1:6" x14ac:dyDescent="0.3">
      <c r="A6281" s="7"/>
      <c r="B6281" s="4"/>
      <c r="C6281" s="4"/>
      <c r="D6281" s="4"/>
      <c r="E6281" s="4"/>
      <c r="F6281" s="4"/>
    </row>
    <row r="6282" spans="1:6" x14ac:dyDescent="0.3">
      <c r="A6282" s="7"/>
      <c r="B6282" s="4"/>
      <c r="C6282" s="4"/>
      <c r="D6282" s="4"/>
      <c r="E6282" s="4"/>
      <c r="F6282" s="4"/>
    </row>
    <row r="6283" spans="1:6" x14ac:dyDescent="0.3">
      <c r="A6283" s="7"/>
      <c r="B6283" s="4"/>
      <c r="C6283" s="4"/>
      <c r="D6283" s="4"/>
      <c r="E6283" s="4"/>
      <c r="F6283" s="4"/>
    </row>
    <row r="6284" spans="1:6" x14ac:dyDescent="0.3">
      <c r="A6284" s="7"/>
      <c r="B6284" s="4"/>
      <c r="C6284" s="4"/>
      <c r="D6284" s="4"/>
      <c r="E6284" s="4"/>
      <c r="F6284" s="4"/>
    </row>
    <row r="6285" spans="1:6" x14ac:dyDescent="0.3">
      <c r="A6285" s="7"/>
      <c r="B6285" s="4"/>
      <c r="C6285" s="4"/>
      <c r="D6285" s="4"/>
      <c r="E6285" s="4"/>
      <c r="F6285" s="4"/>
    </row>
    <row r="6286" spans="1:6" x14ac:dyDescent="0.3">
      <c r="A6286" s="7"/>
      <c r="B6286" s="4"/>
      <c r="C6286" s="4"/>
      <c r="D6286" s="4"/>
      <c r="E6286" s="4"/>
      <c r="F6286" s="4"/>
    </row>
    <row r="6287" spans="1:6" x14ac:dyDescent="0.3">
      <c r="A6287" s="7"/>
      <c r="B6287" s="4"/>
      <c r="C6287" s="4"/>
      <c r="D6287" s="4"/>
      <c r="E6287" s="4"/>
      <c r="F6287" s="4"/>
    </row>
    <row r="6288" spans="1:6" x14ac:dyDescent="0.3">
      <c r="A6288" s="7"/>
      <c r="B6288" s="4"/>
      <c r="C6288" s="4"/>
      <c r="D6288" s="4"/>
      <c r="E6288" s="4"/>
      <c r="F6288" s="4"/>
    </row>
    <row r="6289" spans="1:6" x14ac:dyDescent="0.3">
      <c r="A6289" s="7"/>
      <c r="B6289" s="4"/>
      <c r="C6289" s="4"/>
      <c r="D6289" s="4"/>
      <c r="E6289" s="4"/>
      <c r="F6289" s="4"/>
    </row>
    <row r="6290" spans="1:6" x14ac:dyDescent="0.3">
      <c r="A6290" s="7"/>
      <c r="B6290" s="4"/>
      <c r="C6290" s="4"/>
      <c r="D6290" s="4"/>
      <c r="E6290" s="4"/>
      <c r="F6290" s="4"/>
    </row>
    <row r="6291" spans="1:6" x14ac:dyDescent="0.3">
      <c r="A6291" s="7"/>
      <c r="B6291" s="4"/>
      <c r="C6291" s="4"/>
      <c r="D6291" s="4"/>
      <c r="E6291" s="4"/>
      <c r="F6291" s="4"/>
    </row>
    <row r="6292" spans="1:6" x14ac:dyDescent="0.3">
      <c r="A6292" s="7"/>
      <c r="B6292" s="4"/>
      <c r="C6292" s="4"/>
      <c r="D6292" s="4"/>
      <c r="E6292" s="4"/>
      <c r="F6292" s="4"/>
    </row>
    <row r="6293" spans="1:6" x14ac:dyDescent="0.3">
      <c r="A6293" s="7"/>
      <c r="B6293" s="4"/>
      <c r="C6293" s="4"/>
      <c r="D6293" s="4"/>
      <c r="E6293" s="4"/>
      <c r="F6293" s="4"/>
    </row>
    <row r="6294" spans="1:6" x14ac:dyDescent="0.3">
      <c r="A6294" s="7"/>
      <c r="B6294" s="4"/>
      <c r="C6294" s="4"/>
      <c r="D6294" s="4"/>
      <c r="E6294" s="4"/>
      <c r="F6294" s="4"/>
    </row>
    <row r="6295" spans="1:6" x14ac:dyDescent="0.3">
      <c r="A6295" s="7"/>
      <c r="B6295" s="4"/>
      <c r="C6295" s="4"/>
      <c r="D6295" s="4"/>
      <c r="E6295" s="4"/>
      <c r="F6295" s="4"/>
    </row>
    <row r="6296" spans="1:6" x14ac:dyDescent="0.3">
      <c r="A6296" s="7"/>
      <c r="B6296" s="4"/>
      <c r="C6296" s="4"/>
      <c r="D6296" s="4"/>
      <c r="E6296" s="4"/>
      <c r="F6296" s="4"/>
    </row>
    <row r="6297" spans="1:6" x14ac:dyDescent="0.3">
      <c r="A6297" s="7"/>
      <c r="B6297" s="4"/>
      <c r="C6297" s="4"/>
      <c r="D6297" s="4"/>
      <c r="E6297" s="4"/>
      <c r="F6297" s="4"/>
    </row>
    <row r="6298" spans="1:6" x14ac:dyDescent="0.3">
      <c r="A6298" s="7"/>
      <c r="B6298" s="4"/>
      <c r="C6298" s="4"/>
      <c r="D6298" s="4"/>
      <c r="E6298" s="4"/>
      <c r="F6298" s="4"/>
    </row>
    <row r="6299" spans="1:6" x14ac:dyDescent="0.3">
      <c r="A6299" s="7"/>
      <c r="B6299" s="4"/>
      <c r="C6299" s="4"/>
      <c r="D6299" s="4"/>
      <c r="E6299" s="4"/>
      <c r="F6299" s="4"/>
    </row>
    <row r="6300" spans="1:6" x14ac:dyDescent="0.3">
      <c r="A6300" s="7"/>
      <c r="B6300" s="4"/>
      <c r="C6300" s="4"/>
      <c r="D6300" s="4"/>
      <c r="E6300" s="4"/>
      <c r="F6300" s="4"/>
    </row>
    <row r="6301" spans="1:6" x14ac:dyDescent="0.3">
      <c r="A6301" s="7"/>
      <c r="B6301" s="4"/>
      <c r="C6301" s="4"/>
      <c r="D6301" s="4"/>
      <c r="E6301" s="4"/>
      <c r="F6301" s="4"/>
    </row>
    <row r="6302" spans="1:6" x14ac:dyDescent="0.3">
      <c r="A6302" s="7"/>
      <c r="B6302" s="4"/>
      <c r="C6302" s="4"/>
      <c r="D6302" s="4"/>
      <c r="E6302" s="4"/>
      <c r="F6302" s="4"/>
    </row>
    <row r="6303" spans="1:6" x14ac:dyDescent="0.3">
      <c r="A6303" s="7"/>
      <c r="B6303" s="4"/>
      <c r="C6303" s="4"/>
      <c r="D6303" s="4"/>
      <c r="E6303" s="4"/>
      <c r="F6303" s="4"/>
    </row>
    <row r="6304" spans="1:6" x14ac:dyDescent="0.3">
      <c r="A6304" s="7"/>
      <c r="B6304" s="4"/>
      <c r="C6304" s="4"/>
      <c r="D6304" s="4"/>
      <c r="E6304" s="4"/>
      <c r="F6304" s="4"/>
    </row>
    <row r="6305" spans="1:6" x14ac:dyDescent="0.3">
      <c r="A6305" s="7"/>
      <c r="B6305" s="4"/>
      <c r="C6305" s="4"/>
      <c r="D6305" s="4"/>
      <c r="E6305" s="4"/>
      <c r="F6305" s="4"/>
    </row>
    <row r="6306" spans="1:6" x14ac:dyDescent="0.3">
      <c r="A6306" s="7"/>
      <c r="B6306" s="4"/>
      <c r="C6306" s="4"/>
      <c r="D6306" s="4"/>
      <c r="E6306" s="4"/>
      <c r="F6306" s="4"/>
    </row>
    <row r="6307" spans="1:6" x14ac:dyDescent="0.3">
      <c r="A6307" s="7"/>
      <c r="B6307" s="4"/>
      <c r="C6307" s="4"/>
      <c r="D6307" s="4"/>
      <c r="E6307" s="4"/>
      <c r="F6307" s="4"/>
    </row>
    <row r="6308" spans="1:6" x14ac:dyDescent="0.3">
      <c r="A6308" s="7"/>
      <c r="B6308" s="4"/>
      <c r="C6308" s="4"/>
      <c r="D6308" s="4"/>
      <c r="E6308" s="4"/>
      <c r="F6308" s="4"/>
    </row>
    <row r="6309" spans="1:6" x14ac:dyDescent="0.3">
      <c r="A6309" s="7"/>
      <c r="B6309" s="4"/>
      <c r="C6309" s="4"/>
      <c r="D6309" s="4"/>
      <c r="E6309" s="4"/>
      <c r="F6309" s="4"/>
    </row>
    <row r="6310" spans="1:6" x14ac:dyDescent="0.3">
      <c r="A6310" s="7"/>
      <c r="B6310" s="4"/>
      <c r="C6310" s="4"/>
      <c r="D6310" s="4"/>
      <c r="E6310" s="4"/>
      <c r="F6310" s="4"/>
    </row>
    <row r="6311" spans="1:6" x14ac:dyDescent="0.3">
      <c r="A6311" s="7"/>
      <c r="B6311" s="4"/>
      <c r="C6311" s="4"/>
      <c r="D6311" s="4"/>
      <c r="E6311" s="4"/>
      <c r="F6311" s="4"/>
    </row>
    <row r="6312" spans="1:6" x14ac:dyDescent="0.3">
      <c r="A6312" s="7"/>
      <c r="B6312" s="4"/>
      <c r="C6312" s="4"/>
      <c r="D6312" s="4"/>
      <c r="E6312" s="4"/>
      <c r="F6312" s="4"/>
    </row>
    <row r="6313" spans="1:6" x14ac:dyDescent="0.3">
      <c r="A6313" s="7"/>
      <c r="B6313" s="4"/>
      <c r="C6313" s="4"/>
      <c r="D6313" s="4"/>
      <c r="E6313" s="4"/>
      <c r="F6313" s="4"/>
    </row>
    <row r="6314" spans="1:6" x14ac:dyDescent="0.3">
      <c r="A6314" s="7"/>
      <c r="B6314" s="4"/>
      <c r="C6314" s="4"/>
      <c r="D6314" s="4"/>
      <c r="E6314" s="4"/>
      <c r="F6314" s="4"/>
    </row>
    <row r="6315" spans="1:6" x14ac:dyDescent="0.3">
      <c r="A6315" s="7"/>
      <c r="B6315" s="4"/>
      <c r="C6315" s="4"/>
      <c r="D6315" s="4"/>
      <c r="E6315" s="4"/>
      <c r="F6315" s="4"/>
    </row>
    <row r="6316" spans="1:6" x14ac:dyDescent="0.3">
      <c r="A6316" s="7"/>
      <c r="B6316" s="4"/>
      <c r="C6316" s="4"/>
      <c r="D6316" s="4"/>
      <c r="E6316" s="4"/>
      <c r="F6316" s="4"/>
    </row>
    <row r="6317" spans="1:6" x14ac:dyDescent="0.3">
      <c r="A6317" s="7"/>
      <c r="B6317" s="4"/>
      <c r="C6317" s="4"/>
      <c r="D6317" s="4"/>
      <c r="E6317" s="4"/>
      <c r="F6317" s="4"/>
    </row>
    <row r="6318" spans="1:6" x14ac:dyDescent="0.3">
      <c r="A6318" s="7"/>
      <c r="B6318" s="4"/>
      <c r="C6318" s="4"/>
      <c r="D6318" s="4"/>
      <c r="E6318" s="4"/>
      <c r="F6318" s="4"/>
    </row>
    <row r="6319" spans="1:6" x14ac:dyDescent="0.3">
      <c r="A6319" s="7"/>
      <c r="B6319" s="4"/>
      <c r="C6319" s="4"/>
      <c r="D6319" s="4"/>
      <c r="E6319" s="4"/>
      <c r="F6319" s="4"/>
    </row>
    <row r="6320" spans="1:6" x14ac:dyDescent="0.3">
      <c r="A6320" s="7"/>
      <c r="B6320" s="4"/>
      <c r="C6320" s="4"/>
      <c r="D6320" s="4"/>
      <c r="E6320" s="4"/>
      <c r="F6320" s="4"/>
    </row>
    <row r="6321" spans="1:6" x14ac:dyDescent="0.3">
      <c r="A6321" s="7"/>
      <c r="B6321" s="4"/>
      <c r="C6321" s="4"/>
      <c r="D6321" s="4"/>
      <c r="E6321" s="4"/>
      <c r="F6321" s="4"/>
    </row>
    <row r="6322" spans="1:6" x14ac:dyDescent="0.3">
      <c r="A6322" s="7"/>
      <c r="B6322" s="4"/>
      <c r="C6322" s="4"/>
      <c r="D6322" s="4"/>
      <c r="E6322" s="4"/>
      <c r="F6322" s="4"/>
    </row>
    <row r="6323" spans="1:6" x14ac:dyDescent="0.3">
      <c r="A6323" s="7"/>
      <c r="B6323" s="4"/>
      <c r="C6323" s="4"/>
      <c r="D6323" s="4"/>
      <c r="E6323" s="4"/>
      <c r="F6323" s="4"/>
    </row>
    <row r="6324" spans="1:6" x14ac:dyDescent="0.3">
      <c r="A6324" s="7"/>
      <c r="B6324" s="4"/>
      <c r="C6324" s="4"/>
      <c r="D6324" s="4"/>
      <c r="E6324" s="4"/>
      <c r="F6324" s="4"/>
    </row>
    <row r="6325" spans="1:6" x14ac:dyDescent="0.3">
      <c r="A6325" s="7"/>
      <c r="B6325" s="4"/>
      <c r="C6325" s="4"/>
      <c r="D6325" s="4"/>
      <c r="E6325" s="4"/>
      <c r="F6325" s="4"/>
    </row>
    <row r="6326" spans="1:6" x14ac:dyDescent="0.3">
      <c r="A6326" s="7"/>
      <c r="B6326" s="4"/>
      <c r="C6326" s="4"/>
      <c r="D6326" s="4"/>
      <c r="E6326" s="4"/>
      <c r="F6326" s="4"/>
    </row>
    <row r="6327" spans="1:6" x14ac:dyDescent="0.3">
      <c r="A6327" s="7"/>
      <c r="B6327" s="4"/>
      <c r="C6327" s="4"/>
      <c r="D6327" s="4"/>
      <c r="E6327" s="4"/>
      <c r="F6327" s="4"/>
    </row>
    <row r="6328" spans="1:6" x14ac:dyDescent="0.3">
      <c r="A6328" s="7"/>
      <c r="B6328" s="4"/>
      <c r="C6328" s="4"/>
      <c r="D6328" s="4"/>
      <c r="E6328" s="4"/>
      <c r="F6328" s="4"/>
    </row>
    <row r="6329" spans="1:6" x14ac:dyDescent="0.3">
      <c r="A6329" s="7"/>
      <c r="B6329" s="4"/>
      <c r="C6329" s="4"/>
      <c r="D6329" s="4"/>
      <c r="E6329" s="4"/>
      <c r="F6329" s="4"/>
    </row>
    <row r="6330" spans="1:6" x14ac:dyDescent="0.3">
      <c r="A6330" s="7"/>
      <c r="B6330" s="4"/>
      <c r="C6330" s="4"/>
      <c r="D6330" s="4"/>
      <c r="E6330" s="4"/>
      <c r="F6330" s="4"/>
    </row>
    <row r="6331" spans="1:6" x14ac:dyDescent="0.3">
      <c r="A6331" s="7"/>
      <c r="B6331" s="4"/>
      <c r="C6331" s="4"/>
      <c r="D6331" s="4"/>
      <c r="E6331" s="4"/>
      <c r="F6331" s="4"/>
    </row>
    <row r="6332" spans="1:6" x14ac:dyDescent="0.3">
      <c r="A6332" s="7"/>
      <c r="B6332" s="4"/>
      <c r="C6332" s="4"/>
      <c r="D6332" s="4"/>
      <c r="E6332" s="4"/>
      <c r="F6332" s="4"/>
    </row>
    <row r="6333" spans="1:6" x14ac:dyDescent="0.3">
      <c r="A6333" s="7"/>
      <c r="B6333" s="4"/>
      <c r="C6333" s="4"/>
      <c r="D6333" s="4"/>
      <c r="E6333" s="4"/>
      <c r="F6333" s="4"/>
    </row>
    <row r="6334" spans="1:6" x14ac:dyDescent="0.3">
      <c r="A6334" s="7"/>
      <c r="B6334" s="4"/>
      <c r="C6334" s="4"/>
      <c r="D6334" s="4"/>
      <c r="E6334" s="4"/>
      <c r="F6334" s="4"/>
    </row>
    <row r="6335" spans="1:6" x14ac:dyDescent="0.3">
      <c r="A6335" s="7"/>
      <c r="B6335" s="4"/>
      <c r="C6335" s="4"/>
      <c r="D6335" s="4"/>
      <c r="E6335" s="4"/>
      <c r="F6335" s="4"/>
    </row>
    <row r="6336" spans="1:6" x14ac:dyDescent="0.3">
      <c r="A6336" s="7"/>
      <c r="B6336" s="4"/>
      <c r="C6336" s="4"/>
      <c r="D6336" s="4"/>
      <c r="E6336" s="4"/>
      <c r="F6336" s="4"/>
    </row>
    <row r="6337" spans="1:6" x14ac:dyDescent="0.3">
      <c r="A6337" s="7"/>
      <c r="B6337" s="4"/>
      <c r="C6337" s="4"/>
      <c r="D6337" s="4"/>
      <c r="E6337" s="4"/>
      <c r="F6337" s="4"/>
    </row>
    <row r="6338" spans="1:6" x14ac:dyDescent="0.3">
      <c r="A6338" s="7"/>
      <c r="B6338" s="4"/>
      <c r="C6338" s="4"/>
      <c r="D6338" s="4"/>
      <c r="E6338" s="4"/>
      <c r="F6338" s="4"/>
    </row>
    <row r="6339" spans="1:6" x14ac:dyDescent="0.3">
      <c r="A6339" s="7"/>
      <c r="B6339" s="4"/>
      <c r="C6339" s="4"/>
      <c r="D6339" s="4"/>
      <c r="E6339" s="4"/>
      <c r="F6339" s="4"/>
    </row>
    <row r="6340" spans="1:6" x14ac:dyDescent="0.3">
      <c r="A6340" s="7"/>
      <c r="B6340" s="4"/>
      <c r="C6340" s="4"/>
      <c r="D6340" s="4"/>
      <c r="E6340" s="4"/>
      <c r="F6340" s="4"/>
    </row>
    <row r="6341" spans="1:6" x14ac:dyDescent="0.3">
      <c r="A6341" s="7"/>
      <c r="B6341" s="4"/>
      <c r="C6341" s="4"/>
      <c r="D6341" s="4"/>
      <c r="E6341" s="4"/>
      <c r="F6341" s="4"/>
    </row>
    <row r="6342" spans="1:6" x14ac:dyDescent="0.3">
      <c r="A6342" s="7"/>
      <c r="B6342" s="4"/>
      <c r="C6342" s="4"/>
      <c r="D6342" s="4"/>
      <c r="E6342" s="4"/>
      <c r="F6342" s="4"/>
    </row>
    <row r="6343" spans="1:6" x14ac:dyDescent="0.3">
      <c r="A6343" s="7"/>
      <c r="B6343" s="4"/>
      <c r="C6343" s="4"/>
      <c r="D6343" s="4"/>
      <c r="E6343" s="4"/>
      <c r="F6343" s="4"/>
    </row>
    <row r="6344" spans="1:6" x14ac:dyDescent="0.3">
      <c r="A6344" s="7"/>
      <c r="B6344" s="4"/>
      <c r="C6344" s="4"/>
      <c r="D6344" s="4"/>
      <c r="E6344" s="4"/>
      <c r="F6344" s="4"/>
    </row>
    <row r="6345" spans="1:6" x14ac:dyDescent="0.3">
      <c r="A6345" s="7"/>
      <c r="B6345" s="4"/>
      <c r="C6345" s="4"/>
      <c r="D6345" s="4"/>
      <c r="E6345" s="4"/>
      <c r="F6345" s="4"/>
    </row>
    <row r="6346" spans="1:6" x14ac:dyDescent="0.3">
      <c r="A6346" s="7"/>
      <c r="B6346" s="4"/>
      <c r="C6346" s="4"/>
      <c r="D6346" s="4"/>
      <c r="E6346" s="4"/>
      <c r="F6346" s="4"/>
    </row>
    <row r="6347" spans="1:6" x14ac:dyDescent="0.3">
      <c r="A6347" s="7"/>
      <c r="B6347" s="4"/>
      <c r="C6347" s="4"/>
      <c r="D6347" s="4"/>
      <c r="E6347" s="4"/>
      <c r="F6347" s="4"/>
    </row>
    <row r="6348" spans="1:6" x14ac:dyDescent="0.3">
      <c r="A6348" s="7"/>
      <c r="B6348" s="4"/>
      <c r="C6348" s="4"/>
      <c r="D6348" s="4"/>
      <c r="E6348" s="4"/>
      <c r="F6348" s="4"/>
    </row>
    <row r="6349" spans="1:6" x14ac:dyDescent="0.3">
      <c r="A6349" s="7"/>
      <c r="B6349" s="4"/>
      <c r="C6349" s="4"/>
      <c r="D6349" s="4"/>
      <c r="E6349" s="4"/>
      <c r="F6349" s="4"/>
    </row>
    <row r="6350" spans="1:6" x14ac:dyDescent="0.3">
      <c r="A6350" s="7"/>
      <c r="B6350" s="4"/>
      <c r="C6350" s="4"/>
      <c r="D6350" s="4"/>
      <c r="E6350" s="4"/>
      <c r="F6350" s="4"/>
    </row>
    <row r="6351" spans="1:6" x14ac:dyDescent="0.3">
      <c r="A6351" s="7"/>
      <c r="B6351" s="4"/>
      <c r="C6351" s="4"/>
      <c r="D6351" s="4"/>
      <c r="E6351" s="4"/>
      <c r="F6351" s="4"/>
    </row>
    <row r="6352" spans="1:6" x14ac:dyDescent="0.3">
      <c r="A6352" s="7"/>
      <c r="B6352" s="4"/>
      <c r="C6352" s="4"/>
      <c r="D6352" s="4"/>
      <c r="E6352" s="4"/>
      <c r="F6352" s="4"/>
    </row>
    <row r="6353" spans="1:6" x14ac:dyDescent="0.3">
      <c r="A6353" s="7"/>
      <c r="B6353" s="4"/>
      <c r="C6353" s="4"/>
      <c r="D6353" s="4"/>
      <c r="E6353" s="4"/>
      <c r="F6353" s="4"/>
    </row>
    <row r="6354" spans="1:6" x14ac:dyDescent="0.3">
      <c r="A6354" s="7"/>
      <c r="B6354" s="4"/>
      <c r="C6354" s="4"/>
      <c r="D6354" s="4"/>
      <c r="E6354" s="4"/>
      <c r="F6354" s="4"/>
    </row>
    <row r="6355" spans="1:6" x14ac:dyDescent="0.3">
      <c r="A6355" s="7"/>
      <c r="B6355" s="4"/>
      <c r="C6355" s="4"/>
      <c r="D6355" s="4"/>
      <c r="E6355" s="4"/>
      <c r="F6355" s="4"/>
    </row>
    <row r="6356" spans="1:6" x14ac:dyDescent="0.3">
      <c r="A6356" s="7"/>
      <c r="B6356" s="4"/>
      <c r="C6356" s="4"/>
      <c r="D6356" s="4"/>
      <c r="E6356" s="4"/>
      <c r="F6356" s="4"/>
    </row>
    <row r="6357" spans="1:6" x14ac:dyDescent="0.3">
      <c r="A6357" s="7"/>
      <c r="B6357" s="4"/>
      <c r="C6357" s="4"/>
      <c r="D6357" s="4"/>
      <c r="E6357" s="4"/>
      <c r="F6357" s="4"/>
    </row>
    <row r="6358" spans="1:6" x14ac:dyDescent="0.3">
      <c r="A6358" s="7"/>
      <c r="B6358" s="4"/>
      <c r="C6358" s="4"/>
      <c r="D6358" s="4"/>
      <c r="E6358" s="4"/>
      <c r="F6358" s="4"/>
    </row>
    <row r="6359" spans="1:6" x14ac:dyDescent="0.3">
      <c r="A6359" s="7"/>
      <c r="B6359" s="4"/>
      <c r="C6359" s="4"/>
      <c r="D6359" s="4"/>
      <c r="E6359" s="4"/>
      <c r="F6359" s="4"/>
    </row>
    <row r="6360" spans="1:6" x14ac:dyDescent="0.3">
      <c r="A6360" s="7"/>
      <c r="B6360" s="4"/>
      <c r="C6360" s="4"/>
      <c r="D6360" s="4"/>
      <c r="E6360" s="4"/>
      <c r="F6360" s="4"/>
    </row>
    <row r="6361" spans="1:6" x14ac:dyDescent="0.3">
      <c r="A6361" s="7"/>
      <c r="B6361" s="4"/>
      <c r="C6361" s="4"/>
      <c r="D6361" s="4"/>
      <c r="E6361" s="4"/>
      <c r="F6361" s="4"/>
    </row>
    <row r="6362" spans="1:6" x14ac:dyDescent="0.3">
      <c r="A6362" s="7"/>
      <c r="B6362" s="4"/>
      <c r="C6362" s="4"/>
      <c r="D6362" s="4"/>
      <c r="E6362" s="4"/>
      <c r="F6362" s="4"/>
    </row>
    <row r="6363" spans="1:6" x14ac:dyDescent="0.3">
      <c r="A6363" s="7"/>
      <c r="B6363" s="4"/>
      <c r="C6363" s="4"/>
      <c r="D6363" s="4"/>
      <c r="E6363" s="4"/>
      <c r="F6363" s="4"/>
    </row>
    <row r="6364" spans="1:6" x14ac:dyDescent="0.3">
      <c r="A6364" s="7"/>
      <c r="B6364" s="4"/>
      <c r="C6364" s="4"/>
      <c r="D6364" s="4"/>
      <c r="E6364" s="4"/>
      <c r="F6364" s="4"/>
    </row>
    <row r="6365" spans="1:6" x14ac:dyDescent="0.3">
      <c r="A6365" s="7"/>
      <c r="B6365" s="4"/>
      <c r="C6365" s="4"/>
      <c r="D6365" s="4"/>
      <c r="E6365" s="4"/>
      <c r="F6365" s="4"/>
    </row>
    <row r="6366" spans="1:6" x14ac:dyDescent="0.3">
      <c r="A6366" s="7"/>
      <c r="B6366" s="4"/>
      <c r="C6366" s="4"/>
      <c r="D6366" s="4"/>
      <c r="E6366" s="4"/>
      <c r="F6366" s="4"/>
    </row>
    <row r="6367" spans="1:6" x14ac:dyDescent="0.3">
      <c r="A6367" s="7"/>
      <c r="B6367" s="4"/>
      <c r="C6367" s="4"/>
      <c r="D6367" s="4"/>
      <c r="E6367" s="4"/>
      <c r="F6367" s="4"/>
    </row>
    <row r="6368" spans="1:6" x14ac:dyDescent="0.3">
      <c r="A6368" s="7"/>
      <c r="B6368" s="4"/>
      <c r="C6368" s="4"/>
      <c r="D6368" s="4"/>
      <c r="E6368" s="4"/>
      <c r="F6368" s="4"/>
    </row>
    <row r="6369" spans="1:6" x14ac:dyDescent="0.3">
      <c r="A6369" s="7"/>
      <c r="B6369" s="4"/>
      <c r="C6369" s="4"/>
      <c r="D6369" s="4"/>
      <c r="E6369" s="4"/>
      <c r="F6369" s="4"/>
    </row>
    <row r="6370" spans="1:6" x14ac:dyDescent="0.3">
      <c r="A6370" s="7"/>
      <c r="B6370" s="4"/>
      <c r="C6370" s="4"/>
      <c r="D6370" s="4"/>
      <c r="E6370" s="4"/>
      <c r="F6370" s="4"/>
    </row>
    <row r="6371" spans="1:6" x14ac:dyDescent="0.3">
      <c r="A6371" s="7"/>
      <c r="B6371" s="4"/>
      <c r="C6371" s="4"/>
      <c r="D6371" s="4"/>
      <c r="E6371" s="4"/>
      <c r="F6371" s="4"/>
    </row>
    <row r="6372" spans="1:6" x14ac:dyDescent="0.3">
      <c r="A6372" s="7"/>
      <c r="B6372" s="4"/>
      <c r="C6372" s="4"/>
      <c r="D6372" s="4"/>
      <c r="E6372" s="4"/>
      <c r="F6372" s="4"/>
    </row>
    <row r="6373" spans="1:6" x14ac:dyDescent="0.3">
      <c r="A6373" s="7"/>
      <c r="B6373" s="4"/>
      <c r="C6373" s="4"/>
      <c r="D6373" s="4"/>
      <c r="E6373" s="4"/>
      <c r="F6373" s="4"/>
    </row>
    <row r="6374" spans="1:6" x14ac:dyDescent="0.3">
      <c r="A6374" s="7"/>
      <c r="B6374" s="4"/>
      <c r="C6374" s="4"/>
      <c r="D6374" s="4"/>
      <c r="E6374" s="4"/>
      <c r="F6374" s="4"/>
    </row>
    <row r="6375" spans="1:6" x14ac:dyDescent="0.3">
      <c r="A6375" s="7"/>
      <c r="B6375" s="4"/>
      <c r="C6375" s="4"/>
      <c r="D6375" s="4"/>
      <c r="E6375" s="4"/>
      <c r="F6375" s="4"/>
    </row>
    <row r="6376" spans="1:6" x14ac:dyDescent="0.3">
      <c r="A6376" s="7"/>
      <c r="B6376" s="4"/>
      <c r="C6376" s="4"/>
      <c r="D6376" s="4"/>
      <c r="E6376" s="4"/>
      <c r="F6376" s="4"/>
    </row>
    <row r="6377" spans="1:6" x14ac:dyDescent="0.3">
      <c r="A6377" s="7"/>
      <c r="B6377" s="4"/>
      <c r="C6377" s="4"/>
      <c r="D6377" s="4"/>
      <c r="E6377" s="4"/>
      <c r="F6377" s="4"/>
    </row>
    <row r="6378" spans="1:6" x14ac:dyDescent="0.3">
      <c r="A6378" s="7"/>
      <c r="B6378" s="4"/>
      <c r="C6378" s="4"/>
      <c r="D6378" s="4"/>
      <c r="E6378" s="4"/>
      <c r="F6378" s="4"/>
    </row>
    <row r="6379" spans="1:6" x14ac:dyDescent="0.3">
      <c r="A6379" s="7"/>
      <c r="B6379" s="4"/>
      <c r="C6379" s="4"/>
      <c r="D6379" s="4"/>
      <c r="E6379" s="4"/>
      <c r="F6379" s="4"/>
    </row>
    <row r="6380" spans="1:6" x14ac:dyDescent="0.3">
      <c r="A6380" s="7"/>
      <c r="B6380" s="4"/>
      <c r="C6380" s="4"/>
      <c r="D6380" s="4"/>
      <c r="E6380" s="4"/>
      <c r="F6380" s="4"/>
    </row>
    <row r="6381" spans="1:6" x14ac:dyDescent="0.3">
      <c r="A6381" s="7"/>
      <c r="B6381" s="4"/>
      <c r="C6381" s="4"/>
      <c r="D6381" s="4"/>
      <c r="E6381" s="4"/>
      <c r="F6381" s="4"/>
    </row>
    <row r="6382" spans="1:6" x14ac:dyDescent="0.3">
      <c r="A6382" s="7"/>
      <c r="B6382" s="4"/>
      <c r="C6382" s="4"/>
      <c r="D6382" s="4"/>
      <c r="E6382" s="4"/>
      <c r="F6382" s="4"/>
    </row>
    <row r="6383" spans="1:6" x14ac:dyDescent="0.3">
      <c r="A6383" s="7"/>
      <c r="B6383" s="4"/>
      <c r="C6383" s="4"/>
      <c r="D6383" s="4"/>
      <c r="E6383" s="4"/>
      <c r="F6383" s="4"/>
    </row>
    <row r="6384" spans="1:6" x14ac:dyDescent="0.3">
      <c r="A6384" s="7"/>
      <c r="B6384" s="4"/>
      <c r="C6384" s="4"/>
      <c r="D6384" s="4"/>
      <c r="E6384" s="4"/>
      <c r="F6384" s="4"/>
    </row>
    <row r="6385" spans="1:6" x14ac:dyDescent="0.3">
      <c r="A6385" s="7"/>
      <c r="B6385" s="4"/>
      <c r="C6385" s="4"/>
      <c r="D6385" s="4"/>
      <c r="E6385" s="4"/>
      <c r="F6385" s="4"/>
    </row>
    <row r="6386" spans="1:6" x14ac:dyDescent="0.3">
      <c r="A6386" s="7"/>
      <c r="B6386" s="4"/>
      <c r="C6386" s="4"/>
      <c r="D6386" s="4"/>
      <c r="E6386" s="4"/>
      <c r="F6386" s="4"/>
    </row>
    <row r="6387" spans="1:6" x14ac:dyDescent="0.3">
      <c r="A6387" s="7"/>
      <c r="B6387" s="4"/>
      <c r="C6387" s="4"/>
      <c r="D6387" s="4"/>
      <c r="E6387" s="4"/>
      <c r="F6387" s="4"/>
    </row>
    <row r="6388" spans="1:6" x14ac:dyDescent="0.3">
      <c r="A6388" s="7"/>
      <c r="B6388" s="4"/>
      <c r="C6388" s="4"/>
      <c r="D6388" s="4"/>
      <c r="E6388" s="4"/>
      <c r="F6388" s="4"/>
    </row>
    <row r="6389" spans="1:6" x14ac:dyDescent="0.3">
      <c r="A6389" s="7"/>
      <c r="B6389" s="4"/>
      <c r="C6389" s="4"/>
      <c r="D6389" s="4"/>
      <c r="E6389" s="4"/>
      <c r="F6389" s="4"/>
    </row>
    <row r="6390" spans="1:6" x14ac:dyDescent="0.3">
      <c r="A6390" s="7"/>
      <c r="B6390" s="4"/>
      <c r="C6390" s="4"/>
      <c r="D6390" s="4"/>
      <c r="E6390" s="4"/>
      <c r="F6390" s="4"/>
    </row>
    <row r="6391" spans="1:6" x14ac:dyDescent="0.3">
      <c r="A6391" s="7"/>
      <c r="B6391" s="4"/>
      <c r="C6391" s="4"/>
      <c r="D6391" s="4"/>
      <c r="E6391" s="4"/>
      <c r="F6391" s="4"/>
    </row>
    <row r="6392" spans="1:6" x14ac:dyDescent="0.3">
      <c r="A6392" s="7"/>
      <c r="B6392" s="4"/>
      <c r="C6392" s="4"/>
      <c r="D6392" s="4"/>
      <c r="E6392" s="4"/>
      <c r="F6392" s="4"/>
    </row>
    <row r="6393" spans="1:6" x14ac:dyDescent="0.3">
      <c r="A6393" s="7"/>
      <c r="B6393" s="4"/>
      <c r="C6393" s="4"/>
      <c r="D6393" s="4"/>
      <c r="E6393" s="4"/>
      <c r="F6393" s="4"/>
    </row>
    <row r="6394" spans="1:6" x14ac:dyDescent="0.3">
      <c r="A6394" s="7"/>
      <c r="B6394" s="4"/>
      <c r="C6394" s="4"/>
      <c r="D6394" s="4"/>
      <c r="E6394" s="4"/>
      <c r="F6394" s="4"/>
    </row>
    <row r="6395" spans="1:6" x14ac:dyDescent="0.3">
      <c r="A6395" s="7"/>
      <c r="B6395" s="4"/>
      <c r="C6395" s="4"/>
      <c r="D6395" s="4"/>
      <c r="E6395" s="4"/>
      <c r="F6395" s="4"/>
    </row>
    <row r="6396" spans="1:6" x14ac:dyDescent="0.3">
      <c r="A6396" s="7"/>
      <c r="B6396" s="4"/>
      <c r="C6396" s="4"/>
      <c r="D6396" s="4"/>
      <c r="E6396" s="4"/>
      <c r="F6396" s="4"/>
    </row>
    <row r="6397" spans="1:6" x14ac:dyDescent="0.3">
      <c r="A6397" s="7"/>
      <c r="B6397" s="4"/>
      <c r="C6397" s="4"/>
      <c r="D6397" s="4"/>
      <c r="E6397" s="4"/>
      <c r="F6397" s="4"/>
    </row>
    <row r="6398" spans="1:6" x14ac:dyDescent="0.3">
      <c r="A6398" s="7"/>
      <c r="B6398" s="4"/>
      <c r="C6398" s="4"/>
      <c r="D6398" s="4"/>
      <c r="E6398" s="4"/>
      <c r="F6398" s="4"/>
    </row>
    <row r="6399" spans="1:6" x14ac:dyDescent="0.3">
      <c r="A6399" s="7"/>
      <c r="B6399" s="4"/>
      <c r="C6399" s="4"/>
      <c r="D6399" s="4"/>
      <c r="E6399" s="4"/>
      <c r="F6399" s="4"/>
    </row>
    <row r="6400" spans="1:6" x14ac:dyDescent="0.3">
      <c r="A6400" s="7"/>
      <c r="B6400" s="4"/>
      <c r="C6400" s="4"/>
      <c r="D6400" s="4"/>
      <c r="E6400" s="4"/>
      <c r="F6400" s="4"/>
    </row>
    <row r="6401" spans="1:6" x14ac:dyDescent="0.3">
      <c r="A6401" s="7"/>
      <c r="B6401" s="4"/>
      <c r="C6401" s="4"/>
      <c r="D6401" s="4"/>
      <c r="E6401" s="4"/>
      <c r="F6401" s="4"/>
    </row>
    <row r="6402" spans="1:6" x14ac:dyDescent="0.3">
      <c r="A6402" s="7"/>
      <c r="B6402" s="4"/>
      <c r="C6402" s="4"/>
      <c r="D6402" s="4"/>
      <c r="E6402" s="4"/>
      <c r="F6402" s="4"/>
    </row>
    <row r="6403" spans="1:6" x14ac:dyDescent="0.3">
      <c r="A6403" s="7"/>
      <c r="B6403" s="4"/>
      <c r="C6403" s="4"/>
      <c r="D6403" s="4"/>
      <c r="E6403" s="4"/>
      <c r="F6403" s="4"/>
    </row>
    <row r="6404" spans="1:6" x14ac:dyDescent="0.3">
      <c r="A6404" s="7"/>
      <c r="B6404" s="4"/>
      <c r="C6404" s="4"/>
      <c r="D6404" s="4"/>
      <c r="E6404" s="4"/>
      <c r="F6404" s="4"/>
    </row>
    <row r="6405" spans="1:6" x14ac:dyDescent="0.3">
      <c r="A6405" s="7"/>
      <c r="B6405" s="4"/>
      <c r="C6405" s="4"/>
      <c r="D6405" s="4"/>
      <c r="E6405" s="4"/>
      <c r="F6405" s="4"/>
    </row>
    <row r="6406" spans="1:6" x14ac:dyDescent="0.3">
      <c r="A6406" s="7"/>
      <c r="B6406" s="4"/>
      <c r="C6406" s="4"/>
      <c r="D6406" s="4"/>
      <c r="E6406" s="4"/>
      <c r="F6406" s="4"/>
    </row>
    <row r="6407" spans="1:6" x14ac:dyDescent="0.3">
      <c r="A6407" s="7"/>
      <c r="B6407" s="4"/>
      <c r="C6407" s="4"/>
      <c r="D6407" s="4"/>
      <c r="E6407" s="4"/>
      <c r="F6407" s="4"/>
    </row>
    <row r="6408" spans="1:6" x14ac:dyDescent="0.3">
      <c r="A6408" s="7"/>
      <c r="B6408" s="4"/>
      <c r="C6408" s="4"/>
      <c r="D6408" s="4"/>
      <c r="E6408" s="4"/>
      <c r="F6408" s="4"/>
    </row>
    <row r="6409" spans="1:6" x14ac:dyDescent="0.3">
      <c r="A6409" s="7"/>
      <c r="B6409" s="4"/>
      <c r="C6409" s="4"/>
      <c r="D6409" s="4"/>
      <c r="E6409" s="4"/>
      <c r="F6409" s="4"/>
    </row>
    <row r="6410" spans="1:6" x14ac:dyDescent="0.3">
      <c r="A6410" s="7"/>
      <c r="B6410" s="4"/>
      <c r="C6410" s="4"/>
      <c r="D6410" s="4"/>
      <c r="E6410" s="4"/>
      <c r="F6410" s="4"/>
    </row>
    <row r="6411" spans="1:6" x14ac:dyDescent="0.3">
      <c r="A6411" s="7"/>
      <c r="B6411" s="4"/>
      <c r="C6411" s="4"/>
      <c r="D6411" s="4"/>
      <c r="E6411" s="4"/>
      <c r="F6411" s="4"/>
    </row>
    <row r="6412" spans="1:6" x14ac:dyDescent="0.3">
      <c r="A6412" s="7"/>
      <c r="B6412" s="4"/>
      <c r="C6412" s="4"/>
      <c r="D6412" s="4"/>
      <c r="E6412" s="4"/>
      <c r="F6412" s="4"/>
    </row>
    <row r="6413" spans="1:6" x14ac:dyDescent="0.3">
      <c r="A6413" s="7"/>
      <c r="B6413" s="4"/>
      <c r="C6413" s="4"/>
      <c r="D6413" s="4"/>
      <c r="E6413" s="4"/>
      <c r="F6413" s="4"/>
    </row>
    <row r="6414" spans="1:6" x14ac:dyDescent="0.3">
      <c r="A6414" s="7"/>
      <c r="B6414" s="4"/>
      <c r="C6414" s="4"/>
      <c r="D6414" s="4"/>
      <c r="E6414" s="4"/>
      <c r="F6414" s="4"/>
    </row>
    <row r="6415" spans="1:6" x14ac:dyDescent="0.3">
      <c r="A6415" s="7"/>
      <c r="B6415" s="4"/>
      <c r="C6415" s="4"/>
      <c r="D6415" s="4"/>
      <c r="E6415" s="4"/>
      <c r="F6415" s="4"/>
    </row>
    <row r="6416" spans="1:6" x14ac:dyDescent="0.3">
      <c r="A6416" s="7"/>
      <c r="B6416" s="4"/>
      <c r="C6416" s="4"/>
      <c r="D6416" s="4"/>
      <c r="E6416" s="4"/>
      <c r="F6416" s="4"/>
    </row>
    <row r="6417" spans="1:6" x14ac:dyDescent="0.3">
      <c r="A6417" s="7"/>
      <c r="B6417" s="4"/>
      <c r="C6417" s="4"/>
      <c r="D6417" s="4"/>
      <c r="E6417" s="4"/>
      <c r="F6417" s="4"/>
    </row>
    <row r="6418" spans="1:6" x14ac:dyDescent="0.3">
      <c r="A6418" s="7"/>
      <c r="B6418" s="4"/>
      <c r="C6418" s="4"/>
      <c r="D6418" s="4"/>
      <c r="E6418" s="4"/>
      <c r="F6418" s="4"/>
    </row>
    <row r="6419" spans="1:6" x14ac:dyDescent="0.3">
      <c r="A6419" s="7"/>
      <c r="B6419" s="4"/>
      <c r="C6419" s="4"/>
      <c r="D6419" s="4"/>
      <c r="E6419" s="4"/>
      <c r="F6419" s="4"/>
    </row>
    <row r="6420" spans="1:6" x14ac:dyDescent="0.3">
      <c r="A6420" s="7"/>
      <c r="B6420" s="4"/>
      <c r="C6420" s="4"/>
      <c r="D6420" s="4"/>
      <c r="E6420" s="4"/>
      <c r="F6420" s="4"/>
    </row>
    <row r="6421" spans="1:6" x14ac:dyDescent="0.3">
      <c r="A6421" s="7"/>
      <c r="B6421" s="4"/>
      <c r="C6421" s="4"/>
      <c r="D6421" s="4"/>
      <c r="E6421" s="4"/>
      <c r="F6421" s="4"/>
    </row>
    <row r="6422" spans="1:6" x14ac:dyDescent="0.3">
      <c r="A6422" s="7"/>
      <c r="B6422" s="4"/>
      <c r="C6422" s="4"/>
      <c r="D6422" s="4"/>
      <c r="E6422" s="4"/>
      <c r="F6422" s="4"/>
    </row>
    <row r="6423" spans="1:6" x14ac:dyDescent="0.3">
      <c r="A6423" s="7"/>
      <c r="B6423" s="4"/>
      <c r="C6423" s="4"/>
      <c r="D6423" s="4"/>
      <c r="E6423" s="4"/>
      <c r="F6423" s="4"/>
    </row>
    <row r="6424" spans="1:6" x14ac:dyDescent="0.3">
      <c r="A6424" s="7"/>
      <c r="B6424" s="4"/>
      <c r="C6424" s="4"/>
      <c r="D6424" s="4"/>
      <c r="E6424" s="4"/>
      <c r="F6424" s="4"/>
    </row>
    <row r="6425" spans="1:6" x14ac:dyDescent="0.3">
      <c r="A6425" s="7"/>
      <c r="B6425" s="4"/>
      <c r="C6425" s="4"/>
      <c r="D6425" s="4"/>
      <c r="E6425" s="4"/>
      <c r="F6425" s="4"/>
    </row>
    <row r="6426" spans="1:6" x14ac:dyDescent="0.3">
      <c r="A6426" s="7"/>
      <c r="B6426" s="4"/>
      <c r="C6426" s="4"/>
      <c r="D6426" s="4"/>
      <c r="E6426" s="4"/>
      <c r="F6426" s="4"/>
    </row>
    <row r="6427" spans="1:6" x14ac:dyDescent="0.3">
      <c r="A6427" s="7"/>
      <c r="B6427" s="4"/>
      <c r="C6427" s="4"/>
      <c r="D6427" s="4"/>
      <c r="E6427" s="4"/>
      <c r="F6427" s="4"/>
    </row>
    <row r="6428" spans="1:6" x14ac:dyDescent="0.3">
      <c r="A6428" s="7"/>
      <c r="B6428" s="4"/>
      <c r="C6428" s="4"/>
      <c r="D6428" s="4"/>
      <c r="E6428" s="4"/>
      <c r="F6428" s="4"/>
    </row>
    <row r="6429" spans="1:6" x14ac:dyDescent="0.3">
      <c r="A6429" s="7"/>
      <c r="B6429" s="4"/>
      <c r="C6429" s="4"/>
      <c r="D6429" s="4"/>
      <c r="E6429" s="4"/>
      <c r="F6429" s="4"/>
    </row>
    <row r="6430" spans="1:6" x14ac:dyDescent="0.3">
      <c r="A6430" s="7"/>
      <c r="B6430" s="4"/>
      <c r="C6430" s="4"/>
      <c r="D6430" s="4"/>
      <c r="E6430" s="4"/>
      <c r="F6430" s="4"/>
    </row>
    <row r="6431" spans="1:6" x14ac:dyDescent="0.3">
      <c r="A6431" s="7"/>
      <c r="B6431" s="4"/>
      <c r="C6431" s="4"/>
      <c r="D6431" s="4"/>
      <c r="E6431" s="4"/>
      <c r="F6431" s="4"/>
    </row>
    <row r="6432" spans="1:6" x14ac:dyDescent="0.3">
      <c r="A6432" s="7"/>
      <c r="B6432" s="4"/>
      <c r="C6432" s="4"/>
      <c r="D6432" s="4"/>
      <c r="E6432" s="4"/>
      <c r="F6432" s="4"/>
    </row>
    <row r="6433" spans="1:6" x14ac:dyDescent="0.3">
      <c r="A6433" s="7"/>
      <c r="B6433" s="4"/>
      <c r="C6433" s="4"/>
      <c r="D6433" s="4"/>
      <c r="E6433" s="4"/>
      <c r="F6433" s="4"/>
    </row>
    <row r="6434" spans="1:6" x14ac:dyDescent="0.3">
      <c r="A6434" s="7"/>
      <c r="B6434" s="4"/>
      <c r="C6434" s="4"/>
      <c r="D6434" s="4"/>
      <c r="E6434" s="4"/>
      <c r="F6434" s="4"/>
    </row>
    <row r="6435" spans="1:6" x14ac:dyDescent="0.3">
      <c r="A6435" s="7"/>
      <c r="B6435" s="4"/>
      <c r="C6435" s="4"/>
      <c r="D6435" s="4"/>
      <c r="E6435" s="4"/>
      <c r="F6435" s="4"/>
    </row>
    <row r="6436" spans="1:6" x14ac:dyDescent="0.3">
      <c r="A6436" s="7"/>
      <c r="B6436" s="4"/>
      <c r="C6436" s="4"/>
      <c r="D6436" s="4"/>
      <c r="E6436" s="4"/>
      <c r="F6436" s="4"/>
    </row>
    <row r="6437" spans="1:6" x14ac:dyDescent="0.3">
      <c r="A6437" s="7"/>
      <c r="B6437" s="4"/>
      <c r="C6437" s="4"/>
      <c r="D6437" s="4"/>
      <c r="E6437" s="4"/>
      <c r="F6437" s="4"/>
    </row>
    <row r="6438" spans="1:6" x14ac:dyDescent="0.3">
      <c r="A6438" s="7"/>
      <c r="B6438" s="4"/>
      <c r="C6438" s="4"/>
      <c r="D6438" s="4"/>
      <c r="E6438" s="4"/>
      <c r="F6438" s="4"/>
    </row>
    <row r="6439" spans="1:6" x14ac:dyDescent="0.3">
      <c r="A6439" s="7"/>
      <c r="B6439" s="4"/>
      <c r="C6439" s="4"/>
      <c r="D6439" s="4"/>
      <c r="E6439" s="4"/>
      <c r="F6439" s="4"/>
    </row>
    <row r="6440" spans="1:6" x14ac:dyDescent="0.3">
      <c r="A6440" s="7"/>
      <c r="B6440" s="4"/>
      <c r="C6440" s="4"/>
      <c r="D6440" s="4"/>
      <c r="E6440" s="4"/>
      <c r="F6440" s="4"/>
    </row>
    <row r="6441" spans="1:6" x14ac:dyDescent="0.3">
      <c r="A6441" s="7"/>
      <c r="B6441" s="4"/>
      <c r="C6441" s="4"/>
      <c r="D6441" s="4"/>
      <c r="E6441" s="4"/>
      <c r="F6441" s="4"/>
    </row>
    <row r="6442" spans="1:6" x14ac:dyDescent="0.3">
      <c r="A6442" s="7"/>
      <c r="B6442" s="4"/>
      <c r="C6442" s="4"/>
      <c r="D6442" s="4"/>
      <c r="E6442" s="4"/>
      <c r="F6442" s="4"/>
    </row>
    <row r="6443" spans="1:6" x14ac:dyDescent="0.3">
      <c r="A6443" s="7"/>
      <c r="B6443" s="4"/>
      <c r="C6443" s="4"/>
      <c r="D6443" s="4"/>
      <c r="E6443" s="4"/>
      <c r="F6443" s="4"/>
    </row>
    <row r="6444" spans="1:6" x14ac:dyDescent="0.3">
      <c r="A6444" s="7"/>
      <c r="B6444" s="4"/>
      <c r="C6444" s="4"/>
      <c r="D6444" s="4"/>
      <c r="E6444" s="4"/>
      <c r="F6444" s="4"/>
    </row>
    <row r="6445" spans="1:6" x14ac:dyDescent="0.3">
      <c r="A6445" s="7"/>
      <c r="B6445" s="4"/>
      <c r="C6445" s="4"/>
      <c r="D6445" s="4"/>
      <c r="E6445" s="4"/>
      <c r="F6445" s="4"/>
    </row>
    <row r="6446" spans="1:6" x14ac:dyDescent="0.3">
      <c r="A6446" s="7"/>
      <c r="B6446" s="4"/>
      <c r="C6446" s="4"/>
      <c r="D6446" s="4"/>
      <c r="E6446" s="4"/>
      <c r="F6446" s="4"/>
    </row>
    <row r="6447" spans="1:6" x14ac:dyDescent="0.3">
      <c r="A6447" s="7"/>
      <c r="B6447" s="4"/>
      <c r="C6447" s="4"/>
      <c r="D6447" s="4"/>
      <c r="E6447" s="4"/>
      <c r="F6447" s="4"/>
    </row>
    <row r="6448" spans="1:6" x14ac:dyDescent="0.3">
      <c r="A6448" s="7"/>
      <c r="B6448" s="4"/>
      <c r="C6448" s="4"/>
      <c r="D6448" s="4"/>
      <c r="E6448" s="4"/>
      <c r="F6448" s="4"/>
    </row>
    <row r="6449" spans="1:6" x14ac:dyDescent="0.3">
      <c r="A6449" s="7"/>
      <c r="B6449" s="4"/>
      <c r="C6449" s="4"/>
      <c r="D6449" s="4"/>
      <c r="E6449" s="4"/>
      <c r="F6449" s="4"/>
    </row>
    <row r="6450" spans="1:6" x14ac:dyDescent="0.3">
      <c r="A6450" s="7"/>
      <c r="B6450" s="4"/>
      <c r="C6450" s="4"/>
      <c r="D6450" s="4"/>
      <c r="E6450" s="4"/>
      <c r="F6450" s="4"/>
    </row>
    <row r="6451" spans="1:6" x14ac:dyDescent="0.3">
      <c r="A6451" s="7"/>
      <c r="B6451" s="4"/>
      <c r="C6451" s="4"/>
      <c r="D6451" s="4"/>
      <c r="E6451" s="4"/>
      <c r="F6451" s="4"/>
    </row>
    <row r="6452" spans="1:6" x14ac:dyDescent="0.3">
      <c r="A6452" s="7"/>
      <c r="B6452" s="4"/>
      <c r="C6452" s="4"/>
      <c r="D6452" s="4"/>
      <c r="E6452" s="4"/>
      <c r="F6452" s="4"/>
    </row>
    <row r="6453" spans="1:6" x14ac:dyDescent="0.3">
      <c r="A6453" s="7"/>
      <c r="B6453" s="4"/>
      <c r="C6453" s="4"/>
      <c r="D6453" s="4"/>
      <c r="E6453" s="4"/>
      <c r="F6453" s="4"/>
    </row>
    <row r="6454" spans="1:6" x14ac:dyDescent="0.3">
      <c r="A6454" s="7"/>
      <c r="B6454" s="4"/>
      <c r="C6454" s="4"/>
      <c r="D6454" s="4"/>
      <c r="E6454" s="4"/>
      <c r="F6454" s="4"/>
    </row>
    <row r="6455" spans="1:6" x14ac:dyDescent="0.3">
      <c r="A6455" s="7"/>
      <c r="B6455" s="4"/>
      <c r="C6455" s="4"/>
      <c r="D6455" s="4"/>
      <c r="E6455" s="4"/>
      <c r="F6455" s="4"/>
    </row>
    <row r="6456" spans="1:6" x14ac:dyDescent="0.3">
      <c r="A6456" s="7"/>
      <c r="B6456" s="4"/>
      <c r="C6456" s="4"/>
      <c r="D6456" s="4"/>
      <c r="E6456" s="4"/>
      <c r="F6456" s="4"/>
    </row>
    <row r="6457" spans="1:6" x14ac:dyDescent="0.3">
      <c r="A6457" s="7"/>
      <c r="B6457" s="4"/>
      <c r="C6457" s="4"/>
      <c r="D6457" s="4"/>
      <c r="E6457" s="4"/>
      <c r="F6457" s="4"/>
    </row>
    <row r="6458" spans="1:6" x14ac:dyDescent="0.3">
      <c r="A6458" s="7"/>
      <c r="B6458" s="4"/>
      <c r="C6458" s="4"/>
      <c r="D6458" s="4"/>
      <c r="E6458" s="4"/>
      <c r="F6458" s="4"/>
    </row>
    <row r="6459" spans="1:6" x14ac:dyDescent="0.3">
      <c r="A6459" s="7"/>
      <c r="B6459" s="4"/>
      <c r="C6459" s="4"/>
      <c r="D6459" s="4"/>
      <c r="E6459" s="4"/>
      <c r="F6459" s="4"/>
    </row>
    <row r="6460" spans="1:6" x14ac:dyDescent="0.3">
      <c r="A6460" s="7"/>
      <c r="B6460" s="4"/>
      <c r="C6460" s="4"/>
      <c r="D6460" s="4"/>
      <c r="E6460" s="4"/>
      <c r="F6460" s="4"/>
    </row>
    <row r="6461" spans="1:6" x14ac:dyDescent="0.3">
      <c r="A6461" s="7"/>
      <c r="B6461" s="4"/>
      <c r="C6461" s="4"/>
      <c r="D6461" s="4"/>
      <c r="E6461" s="4"/>
      <c r="F6461" s="4"/>
    </row>
    <row r="6462" spans="1:6" x14ac:dyDescent="0.3">
      <c r="A6462" s="7"/>
      <c r="B6462" s="4"/>
      <c r="C6462" s="4"/>
      <c r="D6462" s="4"/>
      <c r="E6462" s="4"/>
      <c r="F6462" s="4"/>
    </row>
    <row r="6463" spans="1:6" x14ac:dyDescent="0.3">
      <c r="A6463" s="7"/>
      <c r="B6463" s="4"/>
      <c r="C6463" s="4"/>
      <c r="D6463" s="4"/>
      <c r="E6463" s="4"/>
      <c r="F6463" s="4"/>
    </row>
    <row r="6464" spans="1:6" x14ac:dyDescent="0.3">
      <c r="A6464" s="7"/>
      <c r="B6464" s="4"/>
      <c r="C6464" s="4"/>
      <c r="D6464" s="4"/>
      <c r="E6464" s="4"/>
      <c r="F6464" s="4"/>
    </row>
    <row r="6465" spans="1:6" x14ac:dyDescent="0.3">
      <c r="A6465" s="7"/>
      <c r="B6465" s="4"/>
      <c r="C6465" s="4"/>
      <c r="D6465" s="4"/>
      <c r="E6465" s="4"/>
      <c r="F6465" s="4"/>
    </row>
    <row r="6466" spans="1:6" x14ac:dyDescent="0.3">
      <c r="A6466" s="7"/>
      <c r="B6466" s="4"/>
      <c r="C6466" s="4"/>
      <c r="D6466" s="4"/>
      <c r="E6466" s="4"/>
      <c r="F6466" s="4"/>
    </row>
    <row r="6467" spans="1:6" x14ac:dyDescent="0.3">
      <c r="A6467" s="7"/>
      <c r="B6467" s="4"/>
      <c r="C6467" s="4"/>
      <c r="D6467" s="4"/>
      <c r="E6467" s="4"/>
      <c r="F6467" s="4"/>
    </row>
    <row r="6468" spans="1:6" x14ac:dyDescent="0.3">
      <c r="A6468" s="7"/>
      <c r="B6468" s="4"/>
      <c r="C6468" s="4"/>
      <c r="D6468" s="4"/>
      <c r="E6468" s="4"/>
      <c r="F6468" s="4"/>
    </row>
    <row r="6469" spans="1:6" x14ac:dyDescent="0.3">
      <c r="A6469" s="7"/>
      <c r="B6469" s="4"/>
      <c r="C6469" s="4"/>
      <c r="D6469" s="4"/>
      <c r="E6469" s="4"/>
      <c r="F6469" s="4"/>
    </row>
    <row r="6470" spans="1:6" x14ac:dyDescent="0.3">
      <c r="A6470" s="7"/>
      <c r="B6470" s="4"/>
      <c r="C6470" s="4"/>
      <c r="D6470" s="4"/>
      <c r="E6470" s="4"/>
      <c r="F6470" s="4"/>
    </row>
    <row r="6471" spans="1:6" x14ac:dyDescent="0.3">
      <c r="A6471" s="7"/>
      <c r="B6471" s="4"/>
      <c r="C6471" s="4"/>
      <c r="D6471" s="4"/>
      <c r="E6471" s="4"/>
      <c r="F6471" s="4"/>
    </row>
    <row r="6472" spans="1:6" x14ac:dyDescent="0.3">
      <c r="A6472" s="7"/>
      <c r="B6472" s="4"/>
      <c r="C6472" s="4"/>
      <c r="D6472" s="4"/>
      <c r="E6472" s="4"/>
      <c r="F6472" s="4"/>
    </row>
    <row r="6473" spans="1:6" x14ac:dyDescent="0.3">
      <c r="A6473" s="7"/>
      <c r="B6473" s="4"/>
      <c r="C6473" s="4"/>
      <c r="D6473" s="4"/>
      <c r="E6473" s="4"/>
      <c r="F6473" s="4"/>
    </row>
    <row r="6474" spans="1:6" x14ac:dyDescent="0.3">
      <c r="A6474" s="7"/>
      <c r="B6474" s="4"/>
      <c r="C6474" s="4"/>
      <c r="D6474" s="4"/>
      <c r="E6474" s="4"/>
      <c r="F6474" s="4"/>
    </row>
    <row r="6475" spans="1:6" x14ac:dyDescent="0.3">
      <c r="A6475" s="7"/>
      <c r="B6475" s="4"/>
      <c r="C6475" s="4"/>
      <c r="D6475" s="4"/>
      <c r="E6475" s="4"/>
      <c r="F6475" s="4"/>
    </row>
    <row r="6476" spans="1:6" x14ac:dyDescent="0.3">
      <c r="A6476" s="7"/>
      <c r="B6476" s="4"/>
      <c r="C6476" s="4"/>
      <c r="D6476" s="4"/>
      <c r="E6476" s="4"/>
      <c r="F6476" s="4"/>
    </row>
    <row r="6477" spans="1:6" x14ac:dyDescent="0.3">
      <c r="A6477" s="7"/>
      <c r="B6477" s="4"/>
      <c r="C6477" s="4"/>
      <c r="D6477" s="4"/>
      <c r="E6477" s="4"/>
      <c r="F6477" s="4"/>
    </row>
    <row r="6478" spans="1:6" x14ac:dyDescent="0.3">
      <c r="A6478" s="7"/>
      <c r="B6478" s="4"/>
      <c r="C6478" s="4"/>
      <c r="D6478" s="4"/>
      <c r="E6478" s="4"/>
      <c r="F6478" s="4"/>
    </row>
    <row r="6479" spans="1:6" x14ac:dyDescent="0.3">
      <c r="A6479" s="7"/>
      <c r="B6479" s="4"/>
      <c r="C6479" s="4"/>
      <c r="D6479" s="4"/>
      <c r="E6479" s="4"/>
      <c r="F6479" s="4"/>
    </row>
    <row r="6480" spans="1:6" x14ac:dyDescent="0.3">
      <c r="A6480" s="7"/>
      <c r="B6480" s="4"/>
      <c r="C6480" s="4"/>
      <c r="D6480" s="4"/>
      <c r="E6480" s="4"/>
      <c r="F6480" s="4"/>
    </row>
    <row r="6481" spans="1:6" x14ac:dyDescent="0.3">
      <c r="A6481" s="7"/>
      <c r="B6481" s="4"/>
      <c r="C6481" s="4"/>
      <c r="D6481" s="4"/>
      <c r="E6481" s="4"/>
      <c r="F6481" s="4"/>
    </row>
    <row r="6482" spans="1:6" x14ac:dyDescent="0.3">
      <c r="A6482" s="7"/>
      <c r="B6482" s="4"/>
      <c r="C6482" s="4"/>
      <c r="D6482" s="4"/>
      <c r="E6482" s="4"/>
      <c r="F6482" s="4"/>
    </row>
    <row r="6483" spans="1:6" x14ac:dyDescent="0.3">
      <c r="A6483" s="7"/>
      <c r="B6483" s="4"/>
      <c r="C6483" s="4"/>
      <c r="D6483" s="4"/>
      <c r="E6483" s="4"/>
      <c r="F6483" s="4"/>
    </row>
    <row r="6484" spans="1:6" x14ac:dyDescent="0.3">
      <c r="A6484" s="7"/>
      <c r="B6484" s="4"/>
      <c r="C6484" s="4"/>
      <c r="D6484" s="4"/>
      <c r="E6484" s="4"/>
      <c r="F6484" s="4"/>
    </row>
    <row r="6485" spans="1:6" x14ac:dyDescent="0.3">
      <c r="A6485" s="7"/>
      <c r="B6485" s="4"/>
      <c r="C6485" s="4"/>
      <c r="D6485" s="4"/>
      <c r="E6485" s="4"/>
      <c r="F6485" s="4"/>
    </row>
    <row r="6486" spans="1:6" x14ac:dyDescent="0.3">
      <c r="A6486" s="7"/>
      <c r="B6486" s="4"/>
      <c r="C6486" s="4"/>
      <c r="D6486" s="4"/>
      <c r="E6486" s="4"/>
      <c r="F6486" s="4"/>
    </row>
    <row r="6487" spans="1:6" x14ac:dyDescent="0.3">
      <c r="A6487" s="7"/>
      <c r="B6487" s="4"/>
      <c r="C6487" s="4"/>
      <c r="D6487" s="4"/>
      <c r="E6487" s="4"/>
      <c r="F6487" s="4"/>
    </row>
    <row r="6488" spans="1:6" x14ac:dyDescent="0.3">
      <c r="A6488" s="7"/>
      <c r="B6488" s="4"/>
      <c r="C6488" s="4"/>
      <c r="D6488" s="4"/>
      <c r="E6488" s="4"/>
      <c r="F6488" s="4"/>
    </row>
    <row r="6489" spans="1:6" x14ac:dyDescent="0.3">
      <c r="A6489" s="7"/>
      <c r="B6489" s="4"/>
      <c r="C6489" s="4"/>
      <c r="D6489" s="4"/>
      <c r="E6489" s="4"/>
      <c r="F6489" s="4"/>
    </row>
    <row r="6490" spans="1:6" x14ac:dyDescent="0.3">
      <c r="A6490" s="7"/>
      <c r="B6490" s="4"/>
      <c r="C6490" s="4"/>
      <c r="D6490" s="4"/>
      <c r="E6490" s="4"/>
      <c r="F6490" s="4"/>
    </row>
    <row r="6491" spans="1:6" x14ac:dyDescent="0.3">
      <c r="A6491" s="7"/>
      <c r="B6491" s="4"/>
      <c r="C6491" s="4"/>
      <c r="D6491" s="4"/>
      <c r="E6491" s="4"/>
      <c r="F6491" s="4"/>
    </row>
    <row r="6492" spans="1:6" x14ac:dyDescent="0.3">
      <c r="A6492" s="7"/>
      <c r="B6492" s="4"/>
      <c r="C6492" s="4"/>
      <c r="D6492" s="4"/>
      <c r="E6492" s="4"/>
      <c r="F6492" s="4"/>
    </row>
    <row r="6493" spans="1:6" x14ac:dyDescent="0.3">
      <c r="A6493" s="7"/>
      <c r="B6493" s="4"/>
      <c r="C6493" s="4"/>
      <c r="D6493" s="4"/>
      <c r="E6493" s="4"/>
      <c r="F6493" s="4"/>
    </row>
    <row r="6494" spans="1:6" x14ac:dyDescent="0.3">
      <c r="A6494" s="7"/>
      <c r="B6494" s="4"/>
      <c r="C6494" s="4"/>
      <c r="D6494" s="4"/>
      <c r="E6494" s="4"/>
      <c r="F6494" s="4"/>
    </row>
    <row r="6495" spans="1:6" x14ac:dyDescent="0.3">
      <c r="A6495" s="7"/>
      <c r="B6495" s="4"/>
      <c r="C6495" s="4"/>
      <c r="D6495" s="4"/>
      <c r="E6495" s="4"/>
      <c r="F6495" s="4"/>
    </row>
    <row r="6496" spans="1:6" x14ac:dyDescent="0.3">
      <c r="A6496" s="7"/>
      <c r="B6496" s="4"/>
      <c r="C6496" s="4"/>
      <c r="D6496" s="4"/>
      <c r="E6496" s="4"/>
      <c r="F6496" s="4"/>
    </row>
    <row r="6497" spans="1:6" x14ac:dyDescent="0.3">
      <c r="A6497" s="7"/>
      <c r="B6497" s="4"/>
      <c r="C6497" s="4"/>
      <c r="D6497" s="4"/>
      <c r="E6497" s="4"/>
      <c r="F6497" s="4"/>
    </row>
    <row r="6498" spans="1:6" x14ac:dyDescent="0.3">
      <c r="A6498" s="7"/>
      <c r="B6498" s="4"/>
      <c r="C6498" s="4"/>
      <c r="D6498" s="4"/>
      <c r="E6498" s="4"/>
      <c r="F6498" s="4"/>
    </row>
    <row r="6499" spans="1:6" x14ac:dyDescent="0.3">
      <c r="A6499" s="7"/>
      <c r="B6499" s="4"/>
      <c r="C6499" s="4"/>
      <c r="D6499" s="4"/>
      <c r="E6499" s="4"/>
      <c r="F6499" s="4"/>
    </row>
    <row r="6500" spans="1:6" x14ac:dyDescent="0.3">
      <c r="A6500" s="7"/>
      <c r="B6500" s="4"/>
      <c r="C6500" s="4"/>
      <c r="D6500" s="4"/>
      <c r="E6500" s="4"/>
      <c r="F6500" s="4"/>
    </row>
    <row r="6501" spans="1:6" x14ac:dyDescent="0.3">
      <c r="A6501" s="7"/>
      <c r="B6501" s="4"/>
      <c r="C6501" s="4"/>
      <c r="D6501" s="4"/>
      <c r="E6501" s="4"/>
      <c r="F6501" s="4"/>
    </row>
    <row r="6502" spans="1:6" x14ac:dyDescent="0.3">
      <c r="A6502" s="7"/>
      <c r="B6502" s="4"/>
      <c r="C6502" s="4"/>
      <c r="D6502" s="4"/>
      <c r="E6502" s="4"/>
      <c r="F6502" s="4"/>
    </row>
    <row r="6503" spans="1:6" x14ac:dyDescent="0.3">
      <c r="A6503" s="7"/>
      <c r="B6503" s="4"/>
      <c r="C6503" s="4"/>
      <c r="D6503" s="4"/>
      <c r="E6503" s="4"/>
      <c r="F6503" s="4"/>
    </row>
    <row r="6504" spans="1:6" x14ac:dyDescent="0.3">
      <c r="A6504" s="7"/>
      <c r="B6504" s="4"/>
      <c r="C6504" s="4"/>
      <c r="D6504" s="4"/>
      <c r="E6504" s="4"/>
      <c r="F6504" s="4"/>
    </row>
    <row r="6505" spans="1:6" x14ac:dyDescent="0.3">
      <c r="A6505" s="7"/>
      <c r="B6505" s="4"/>
      <c r="C6505" s="4"/>
      <c r="D6505" s="4"/>
      <c r="E6505" s="4"/>
      <c r="F6505" s="4"/>
    </row>
    <row r="6506" spans="1:6" x14ac:dyDescent="0.3">
      <c r="A6506" s="7"/>
      <c r="B6506" s="4"/>
      <c r="C6506" s="4"/>
      <c r="D6506" s="4"/>
      <c r="E6506" s="4"/>
      <c r="F6506" s="4"/>
    </row>
    <row r="6507" spans="1:6" x14ac:dyDescent="0.3">
      <c r="A6507" s="7"/>
      <c r="B6507" s="4"/>
      <c r="C6507" s="4"/>
      <c r="D6507" s="4"/>
      <c r="E6507" s="4"/>
      <c r="F6507" s="4"/>
    </row>
    <row r="6508" spans="1:6" x14ac:dyDescent="0.3">
      <c r="A6508" s="7"/>
      <c r="B6508" s="4"/>
      <c r="C6508" s="4"/>
      <c r="D6508" s="4"/>
      <c r="E6508" s="4"/>
      <c r="F6508" s="4"/>
    </row>
    <row r="6509" spans="1:6" x14ac:dyDescent="0.3">
      <c r="A6509" s="7"/>
      <c r="B6509" s="4"/>
      <c r="C6509" s="4"/>
      <c r="D6509" s="4"/>
      <c r="E6509" s="4"/>
      <c r="F6509" s="4"/>
    </row>
    <row r="6510" spans="1:6" x14ac:dyDescent="0.3">
      <c r="A6510" s="7"/>
      <c r="B6510" s="4"/>
      <c r="C6510" s="4"/>
      <c r="D6510" s="4"/>
      <c r="E6510" s="4"/>
      <c r="F6510" s="4"/>
    </row>
    <row r="6511" spans="1:6" x14ac:dyDescent="0.3">
      <c r="A6511" s="7"/>
      <c r="B6511" s="4"/>
      <c r="C6511" s="4"/>
      <c r="D6511" s="4"/>
      <c r="E6511" s="4"/>
      <c r="F6511" s="4"/>
    </row>
    <row r="6512" spans="1:6" x14ac:dyDescent="0.3">
      <c r="A6512" s="7"/>
      <c r="B6512" s="4"/>
      <c r="C6512" s="4"/>
      <c r="D6512" s="4"/>
      <c r="E6512" s="4"/>
      <c r="F6512" s="4"/>
    </row>
    <row r="6513" spans="1:6" x14ac:dyDescent="0.3">
      <c r="A6513" s="7"/>
      <c r="B6513" s="4"/>
      <c r="C6513" s="4"/>
      <c r="D6513" s="4"/>
      <c r="E6513" s="4"/>
      <c r="F6513" s="4"/>
    </row>
    <row r="6514" spans="1:6" x14ac:dyDescent="0.3">
      <c r="A6514" s="7"/>
      <c r="B6514" s="4"/>
      <c r="C6514" s="4"/>
      <c r="D6514" s="4"/>
      <c r="E6514" s="4"/>
      <c r="F6514" s="4"/>
    </row>
    <row r="6515" spans="1:6" x14ac:dyDescent="0.3">
      <c r="A6515" s="7"/>
      <c r="B6515" s="4"/>
      <c r="C6515" s="4"/>
      <c r="D6515" s="4"/>
      <c r="E6515" s="4"/>
      <c r="F6515" s="4"/>
    </row>
    <row r="6516" spans="1:6" x14ac:dyDescent="0.3">
      <c r="A6516" s="7"/>
      <c r="B6516" s="4"/>
      <c r="C6516" s="4"/>
      <c r="D6516" s="4"/>
      <c r="E6516" s="4"/>
      <c r="F6516" s="4"/>
    </row>
    <row r="6517" spans="1:6" x14ac:dyDescent="0.3">
      <c r="A6517" s="7"/>
      <c r="B6517" s="4"/>
      <c r="C6517" s="4"/>
      <c r="D6517" s="4"/>
      <c r="E6517" s="4"/>
      <c r="F6517" s="4"/>
    </row>
    <row r="6518" spans="1:6" x14ac:dyDescent="0.3">
      <c r="A6518" s="7"/>
      <c r="B6518" s="4"/>
      <c r="C6518" s="4"/>
      <c r="D6518" s="4"/>
      <c r="E6518" s="4"/>
      <c r="F6518" s="4"/>
    </row>
    <row r="6519" spans="1:6" x14ac:dyDescent="0.3">
      <c r="A6519" s="7"/>
      <c r="B6519" s="4"/>
      <c r="C6519" s="4"/>
      <c r="D6519" s="4"/>
      <c r="E6519" s="4"/>
      <c r="F6519" s="4"/>
    </row>
    <row r="6520" spans="1:6" x14ac:dyDescent="0.3">
      <c r="A6520" s="7"/>
      <c r="B6520" s="4"/>
      <c r="C6520" s="4"/>
      <c r="D6520" s="4"/>
      <c r="E6520" s="4"/>
      <c r="F6520" s="4"/>
    </row>
    <row r="6521" spans="1:6" x14ac:dyDescent="0.3">
      <c r="A6521" s="7"/>
      <c r="B6521" s="4"/>
      <c r="C6521" s="4"/>
      <c r="D6521" s="4"/>
      <c r="E6521" s="4"/>
      <c r="F6521" s="4"/>
    </row>
    <row r="6522" spans="1:6" x14ac:dyDescent="0.3">
      <c r="A6522" s="7"/>
      <c r="B6522" s="4"/>
      <c r="C6522" s="4"/>
      <c r="D6522" s="4"/>
      <c r="E6522" s="4"/>
      <c r="F6522" s="4"/>
    </row>
    <row r="6523" spans="1:6" x14ac:dyDescent="0.3">
      <c r="A6523" s="7"/>
      <c r="B6523" s="4"/>
      <c r="C6523" s="4"/>
      <c r="D6523" s="4"/>
      <c r="E6523" s="4"/>
      <c r="F6523" s="4"/>
    </row>
    <row r="6524" spans="1:6" x14ac:dyDescent="0.3">
      <c r="A6524" s="7"/>
      <c r="B6524" s="4"/>
      <c r="C6524" s="4"/>
      <c r="D6524" s="4"/>
      <c r="E6524" s="4"/>
      <c r="F6524" s="4"/>
    </row>
    <row r="6525" spans="1:6" x14ac:dyDescent="0.3">
      <c r="A6525" s="7"/>
      <c r="B6525" s="4"/>
      <c r="C6525" s="4"/>
      <c r="D6525" s="4"/>
      <c r="E6525" s="4"/>
      <c r="F6525" s="4"/>
    </row>
    <row r="6526" spans="1:6" x14ac:dyDescent="0.3">
      <c r="A6526" s="7"/>
      <c r="B6526" s="4"/>
      <c r="C6526" s="4"/>
      <c r="D6526" s="4"/>
      <c r="E6526" s="4"/>
      <c r="F6526" s="4"/>
    </row>
    <row r="6527" spans="1:6" x14ac:dyDescent="0.3">
      <c r="A6527" s="7"/>
      <c r="B6527" s="4"/>
      <c r="C6527" s="4"/>
      <c r="D6527" s="4"/>
      <c r="E6527" s="4"/>
      <c r="F6527" s="4"/>
    </row>
    <row r="6528" spans="1:6" x14ac:dyDescent="0.3">
      <c r="A6528" s="7"/>
      <c r="B6528" s="4"/>
      <c r="C6528" s="4"/>
      <c r="D6528" s="4"/>
      <c r="E6528" s="4"/>
      <c r="F6528" s="4"/>
    </row>
    <row r="6529" spans="1:6" x14ac:dyDescent="0.3">
      <c r="A6529" s="7"/>
      <c r="B6529" s="4"/>
      <c r="C6529" s="4"/>
      <c r="D6529" s="4"/>
      <c r="E6529" s="4"/>
      <c r="F6529" s="4"/>
    </row>
    <row r="6530" spans="1:6" x14ac:dyDescent="0.3">
      <c r="A6530" s="7"/>
      <c r="B6530" s="4"/>
      <c r="C6530" s="4"/>
      <c r="D6530" s="4"/>
      <c r="E6530" s="4"/>
      <c r="F6530" s="4"/>
    </row>
    <row r="6531" spans="1:6" x14ac:dyDescent="0.3">
      <c r="A6531" s="7"/>
      <c r="B6531" s="4"/>
      <c r="C6531" s="4"/>
      <c r="D6531" s="4"/>
      <c r="E6531" s="4"/>
      <c r="F6531" s="4"/>
    </row>
    <row r="6532" spans="1:6" x14ac:dyDescent="0.3">
      <c r="A6532" s="7"/>
      <c r="B6532" s="4"/>
      <c r="C6532" s="4"/>
      <c r="D6532" s="4"/>
      <c r="E6532" s="4"/>
      <c r="F6532" s="4"/>
    </row>
    <row r="6533" spans="1:6" x14ac:dyDescent="0.3">
      <c r="A6533" s="7"/>
      <c r="B6533" s="4"/>
      <c r="C6533" s="4"/>
      <c r="D6533" s="4"/>
      <c r="E6533" s="4"/>
      <c r="F6533" s="4"/>
    </row>
    <row r="6534" spans="1:6" x14ac:dyDescent="0.3">
      <c r="A6534" s="7"/>
      <c r="B6534" s="4"/>
      <c r="C6534" s="4"/>
      <c r="D6534" s="4"/>
      <c r="E6534" s="4"/>
      <c r="F6534" s="4"/>
    </row>
    <row r="6535" spans="1:6" x14ac:dyDescent="0.3">
      <c r="A6535" s="7"/>
      <c r="B6535" s="4"/>
      <c r="C6535" s="4"/>
      <c r="D6535" s="4"/>
      <c r="E6535" s="4"/>
      <c r="F6535" s="4"/>
    </row>
    <row r="6536" spans="1:6" x14ac:dyDescent="0.3">
      <c r="A6536" s="7"/>
      <c r="B6536" s="4"/>
      <c r="C6536" s="4"/>
      <c r="D6536" s="4"/>
      <c r="E6536" s="4"/>
      <c r="F6536" s="4"/>
    </row>
    <row r="6537" spans="1:6" x14ac:dyDescent="0.3">
      <c r="A6537" s="7"/>
      <c r="B6537" s="4"/>
      <c r="C6537" s="4"/>
      <c r="D6537" s="4"/>
      <c r="E6537" s="4"/>
      <c r="F6537" s="4"/>
    </row>
    <row r="6538" spans="1:6" x14ac:dyDescent="0.3">
      <c r="A6538" s="7"/>
      <c r="B6538" s="4"/>
      <c r="C6538" s="4"/>
      <c r="D6538" s="4"/>
      <c r="E6538" s="4"/>
      <c r="F6538" s="4"/>
    </row>
    <row r="6539" spans="1:6" x14ac:dyDescent="0.3">
      <c r="A6539" s="7"/>
      <c r="B6539" s="4"/>
      <c r="C6539" s="4"/>
      <c r="D6539" s="4"/>
      <c r="E6539" s="4"/>
      <c r="F6539" s="4"/>
    </row>
    <row r="6540" spans="1:6" x14ac:dyDescent="0.3">
      <c r="A6540" s="7"/>
      <c r="B6540" s="4"/>
      <c r="C6540" s="4"/>
      <c r="D6540" s="4"/>
      <c r="E6540" s="4"/>
      <c r="F6540" s="4"/>
    </row>
    <row r="6541" spans="1:6" x14ac:dyDescent="0.3">
      <c r="A6541" s="7"/>
      <c r="B6541" s="4"/>
      <c r="C6541" s="4"/>
      <c r="D6541" s="4"/>
      <c r="E6541" s="4"/>
      <c r="F6541" s="4"/>
    </row>
    <row r="6542" spans="1:6" x14ac:dyDescent="0.3">
      <c r="A6542" s="7"/>
      <c r="B6542" s="4"/>
      <c r="C6542" s="4"/>
      <c r="D6542" s="4"/>
      <c r="E6542" s="4"/>
      <c r="F6542" s="4"/>
    </row>
    <row r="6543" spans="1:6" x14ac:dyDescent="0.3">
      <c r="A6543" s="7"/>
      <c r="B6543" s="4"/>
      <c r="C6543" s="4"/>
      <c r="D6543" s="4"/>
      <c r="E6543" s="4"/>
      <c r="F6543" s="4"/>
    </row>
    <row r="6544" spans="1:6" x14ac:dyDescent="0.3">
      <c r="A6544" s="7"/>
      <c r="B6544" s="4"/>
      <c r="C6544" s="4"/>
      <c r="D6544" s="4"/>
      <c r="E6544" s="4"/>
      <c r="F6544" s="4"/>
    </row>
    <row r="6545" spans="1:6" x14ac:dyDescent="0.3">
      <c r="A6545" s="7"/>
      <c r="B6545" s="4"/>
      <c r="C6545" s="4"/>
      <c r="D6545" s="4"/>
      <c r="E6545" s="4"/>
      <c r="F6545" s="4"/>
    </row>
    <row r="6546" spans="1:6" x14ac:dyDescent="0.3">
      <c r="A6546" s="7"/>
      <c r="B6546" s="4"/>
      <c r="C6546" s="4"/>
      <c r="D6546" s="4"/>
      <c r="E6546" s="4"/>
      <c r="F6546" s="4"/>
    </row>
    <row r="6547" spans="1:6" x14ac:dyDescent="0.3">
      <c r="A6547" s="7"/>
      <c r="B6547" s="4"/>
      <c r="C6547" s="4"/>
      <c r="D6547" s="4"/>
      <c r="E6547" s="4"/>
      <c r="F6547" s="4"/>
    </row>
    <row r="6548" spans="1:6" x14ac:dyDescent="0.3">
      <c r="A6548" s="7"/>
      <c r="B6548" s="4"/>
      <c r="C6548" s="4"/>
      <c r="D6548" s="4"/>
      <c r="E6548" s="4"/>
      <c r="F6548" s="4"/>
    </row>
    <row r="6549" spans="1:6" x14ac:dyDescent="0.3">
      <c r="A6549" s="7"/>
      <c r="B6549" s="4"/>
      <c r="C6549" s="4"/>
      <c r="D6549" s="4"/>
      <c r="E6549" s="4"/>
      <c r="F6549" s="4"/>
    </row>
    <row r="6550" spans="1:6" x14ac:dyDescent="0.3">
      <c r="A6550" s="7"/>
      <c r="B6550" s="4"/>
      <c r="C6550" s="4"/>
      <c r="D6550" s="4"/>
      <c r="E6550" s="4"/>
      <c r="F6550" s="4"/>
    </row>
    <row r="6551" spans="1:6" x14ac:dyDescent="0.3">
      <c r="A6551" s="7"/>
      <c r="B6551" s="4"/>
      <c r="C6551" s="4"/>
      <c r="D6551" s="4"/>
      <c r="E6551" s="4"/>
      <c r="F6551" s="4"/>
    </row>
    <row r="6552" spans="1:6" x14ac:dyDescent="0.3">
      <c r="A6552" s="7"/>
      <c r="B6552" s="4"/>
      <c r="C6552" s="4"/>
      <c r="D6552" s="4"/>
      <c r="E6552" s="4"/>
      <c r="F6552" s="4"/>
    </row>
    <row r="6553" spans="1:6" x14ac:dyDescent="0.3">
      <c r="A6553" s="7"/>
      <c r="B6553" s="4"/>
      <c r="C6553" s="4"/>
      <c r="D6553" s="4"/>
      <c r="E6553" s="4"/>
      <c r="F6553" s="4"/>
    </row>
    <row r="6554" spans="1:6" x14ac:dyDescent="0.3">
      <c r="A6554" s="7"/>
      <c r="B6554" s="4"/>
      <c r="C6554" s="4"/>
      <c r="D6554" s="4"/>
      <c r="E6554" s="4"/>
      <c r="F6554" s="4"/>
    </row>
    <row r="6555" spans="1:6" x14ac:dyDescent="0.3">
      <c r="A6555" s="7"/>
      <c r="B6555" s="4"/>
      <c r="C6555" s="4"/>
      <c r="D6555" s="4"/>
      <c r="E6555" s="4"/>
      <c r="F6555" s="4"/>
    </row>
    <row r="6556" spans="1:6" x14ac:dyDescent="0.3">
      <c r="A6556" s="7"/>
      <c r="B6556" s="4"/>
      <c r="C6556" s="4"/>
      <c r="D6556" s="4"/>
      <c r="E6556" s="4"/>
      <c r="F6556" s="4"/>
    </row>
    <row r="6557" spans="1:6" x14ac:dyDescent="0.3">
      <c r="A6557" s="7"/>
      <c r="B6557" s="4"/>
      <c r="C6557" s="4"/>
      <c r="D6557" s="4"/>
      <c r="E6557" s="4"/>
      <c r="F6557" s="4"/>
    </row>
    <row r="6558" spans="1:6" x14ac:dyDescent="0.3">
      <c r="A6558" s="7"/>
      <c r="B6558" s="4"/>
      <c r="C6558" s="4"/>
      <c r="D6558" s="4"/>
      <c r="E6558" s="4"/>
      <c r="F6558" s="4"/>
    </row>
    <row r="6559" spans="1:6" x14ac:dyDescent="0.3">
      <c r="A6559" s="7"/>
      <c r="B6559" s="4"/>
      <c r="C6559" s="4"/>
      <c r="D6559" s="4"/>
      <c r="E6559" s="4"/>
      <c r="F6559" s="4"/>
    </row>
    <row r="6560" spans="1:6" x14ac:dyDescent="0.3">
      <c r="A6560" s="7"/>
      <c r="B6560" s="4"/>
      <c r="C6560" s="4"/>
      <c r="D6560" s="4"/>
      <c r="E6560" s="4"/>
      <c r="F6560" s="4"/>
    </row>
    <row r="6561" spans="1:6" x14ac:dyDescent="0.3">
      <c r="A6561" s="7"/>
      <c r="B6561" s="4"/>
      <c r="C6561" s="4"/>
      <c r="D6561" s="4"/>
      <c r="E6561" s="4"/>
      <c r="F6561" s="4"/>
    </row>
    <row r="6562" spans="1:6" x14ac:dyDescent="0.3">
      <c r="A6562" s="7"/>
      <c r="B6562" s="4"/>
      <c r="C6562" s="4"/>
      <c r="D6562" s="4"/>
      <c r="E6562" s="4"/>
      <c r="F6562" s="4"/>
    </row>
    <row r="6563" spans="1:6" x14ac:dyDescent="0.3">
      <c r="A6563" s="7"/>
      <c r="B6563" s="4"/>
      <c r="C6563" s="4"/>
      <c r="D6563" s="4"/>
      <c r="E6563" s="4"/>
      <c r="F6563" s="4"/>
    </row>
    <row r="6564" spans="1:6" x14ac:dyDescent="0.3">
      <c r="A6564" s="7"/>
      <c r="B6564" s="4"/>
      <c r="C6564" s="4"/>
      <c r="D6564" s="4"/>
      <c r="E6564" s="4"/>
      <c r="F6564" s="4"/>
    </row>
    <row r="6565" spans="1:6" x14ac:dyDescent="0.3">
      <c r="A6565" s="7"/>
      <c r="B6565" s="4"/>
      <c r="C6565" s="4"/>
      <c r="D6565" s="4"/>
      <c r="E6565" s="4"/>
      <c r="F6565" s="4"/>
    </row>
    <row r="6566" spans="1:6" x14ac:dyDescent="0.3">
      <c r="A6566" s="7"/>
      <c r="B6566" s="4"/>
      <c r="C6566" s="4"/>
      <c r="D6566" s="4"/>
      <c r="E6566" s="4"/>
      <c r="F6566" s="4"/>
    </row>
    <row r="6567" spans="1:6" x14ac:dyDescent="0.3">
      <c r="A6567" s="7"/>
      <c r="B6567" s="4"/>
      <c r="C6567" s="4"/>
      <c r="D6567" s="4"/>
      <c r="E6567" s="4"/>
      <c r="F6567" s="4"/>
    </row>
    <row r="6568" spans="1:6" x14ac:dyDescent="0.3">
      <c r="A6568" s="7"/>
      <c r="B6568" s="4"/>
      <c r="C6568" s="4"/>
      <c r="D6568" s="4"/>
      <c r="E6568" s="4"/>
      <c r="F6568" s="4"/>
    </row>
    <row r="6569" spans="1:6" x14ac:dyDescent="0.3">
      <c r="A6569" s="7"/>
      <c r="B6569" s="4"/>
      <c r="C6569" s="4"/>
      <c r="D6569" s="4"/>
      <c r="E6569" s="4"/>
      <c r="F6569" s="4"/>
    </row>
    <row r="6570" spans="1:6" x14ac:dyDescent="0.3">
      <c r="A6570" s="7"/>
      <c r="B6570" s="4"/>
      <c r="C6570" s="4"/>
      <c r="D6570" s="4"/>
      <c r="E6570" s="4"/>
      <c r="F6570" s="4"/>
    </row>
    <row r="6571" spans="1:6" x14ac:dyDescent="0.3">
      <c r="A6571" s="7"/>
      <c r="B6571" s="4"/>
      <c r="C6571" s="4"/>
      <c r="D6571" s="4"/>
      <c r="E6571" s="4"/>
      <c r="F6571" s="4"/>
    </row>
    <row r="6572" spans="1:6" x14ac:dyDescent="0.3">
      <c r="A6572" s="7"/>
      <c r="B6572" s="4"/>
      <c r="C6572" s="4"/>
      <c r="D6572" s="4"/>
      <c r="E6572" s="4"/>
      <c r="F6572" s="4"/>
    </row>
    <row r="6573" spans="1:6" x14ac:dyDescent="0.3">
      <c r="A6573" s="7"/>
      <c r="B6573" s="4"/>
      <c r="C6573" s="4"/>
      <c r="D6573" s="4"/>
      <c r="E6573" s="4"/>
      <c r="F6573" s="4"/>
    </row>
    <row r="6574" spans="1:6" x14ac:dyDescent="0.3">
      <c r="A6574" s="7"/>
      <c r="B6574" s="4"/>
      <c r="C6574" s="4"/>
      <c r="D6574" s="4"/>
      <c r="E6574" s="4"/>
      <c r="F6574" s="4"/>
    </row>
    <row r="6575" spans="1:6" x14ac:dyDescent="0.3">
      <c r="A6575" s="7"/>
      <c r="B6575" s="4"/>
      <c r="C6575" s="4"/>
      <c r="D6575" s="4"/>
      <c r="E6575" s="4"/>
      <c r="F6575" s="4"/>
    </row>
    <row r="6576" spans="1:6" x14ac:dyDescent="0.3">
      <c r="A6576" s="7"/>
      <c r="B6576" s="4"/>
      <c r="C6576" s="4"/>
      <c r="D6576" s="4"/>
      <c r="E6576" s="4"/>
      <c r="F6576" s="4"/>
    </row>
    <row r="6577" spans="1:6" x14ac:dyDescent="0.3">
      <c r="A6577" s="7"/>
      <c r="B6577" s="4"/>
      <c r="C6577" s="4"/>
      <c r="D6577" s="4"/>
      <c r="E6577" s="4"/>
      <c r="F6577" s="4"/>
    </row>
    <row r="6578" spans="1:6" x14ac:dyDescent="0.3">
      <c r="A6578" s="7"/>
      <c r="B6578" s="4"/>
      <c r="C6578" s="4"/>
      <c r="D6578" s="4"/>
      <c r="E6578" s="4"/>
      <c r="F6578" s="4"/>
    </row>
    <row r="6579" spans="1:6" x14ac:dyDescent="0.3">
      <c r="A6579" s="7"/>
      <c r="B6579" s="4"/>
      <c r="C6579" s="4"/>
      <c r="D6579" s="4"/>
      <c r="E6579" s="4"/>
      <c r="F6579" s="4"/>
    </row>
    <row r="6580" spans="1:6" x14ac:dyDescent="0.3">
      <c r="A6580" s="7"/>
      <c r="B6580" s="4"/>
      <c r="C6580" s="4"/>
      <c r="D6580" s="4"/>
      <c r="E6580" s="4"/>
      <c r="F6580" s="4"/>
    </row>
    <row r="6581" spans="1:6" x14ac:dyDescent="0.3">
      <c r="A6581" s="7"/>
      <c r="B6581" s="4"/>
      <c r="C6581" s="4"/>
      <c r="D6581" s="4"/>
      <c r="E6581" s="4"/>
      <c r="F6581" s="4"/>
    </row>
    <row r="6582" spans="1:6" x14ac:dyDescent="0.3">
      <c r="A6582" s="7"/>
      <c r="B6582" s="4"/>
      <c r="C6582" s="4"/>
      <c r="D6582" s="4"/>
      <c r="E6582" s="4"/>
      <c r="F6582" s="4"/>
    </row>
    <row r="6583" spans="1:6" x14ac:dyDescent="0.3">
      <c r="A6583" s="7"/>
      <c r="B6583" s="4"/>
      <c r="C6583" s="4"/>
      <c r="D6583" s="4"/>
      <c r="E6583" s="4"/>
      <c r="F6583" s="4"/>
    </row>
    <row r="6584" spans="1:6" x14ac:dyDescent="0.3">
      <c r="A6584" s="7"/>
      <c r="B6584" s="4"/>
      <c r="C6584" s="4"/>
      <c r="D6584" s="4"/>
      <c r="E6584" s="4"/>
      <c r="F6584" s="4"/>
    </row>
    <row r="6585" spans="1:6" x14ac:dyDescent="0.3">
      <c r="A6585" s="7"/>
      <c r="B6585" s="4"/>
      <c r="C6585" s="4"/>
      <c r="D6585" s="4"/>
      <c r="E6585" s="4"/>
      <c r="F6585" s="4"/>
    </row>
    <row r="6586" spans="1:6" x14ac:dyDescent="0.3">
      <c r="A6586" s="7"/>
      <c r="B6586" s="4"/>
      <c r="C6586" s="4"/>
      <c r="D6586" s="4"/>
      <c r="E6586" s="4"/>
      <c r="F6586" s="4"/>
    </row>
    <row r="6587" spans="1:6" x14ac:dyDescent="0.3">
      <c r="A6587" s="7"/>
      <c r="B6587" s="4"/>
      <c r="C6587" s="4"/>
      <c r="D6587" s="4"/>
      <c r="E6587" s="4"/>
      <c r="F6587" s="4"/>
    </row>
    <row r="6588" spans="1:6" x14ac:dyDescent="0.3">
      <c r="A6588" s="7"/>
      <c r="B6588" s="4"/>
      <c r="C6588" s="4"/>
      <c r="D6588" s="4"/>
      <c r="E6588" s="4"/>
      <c r="F6588" s="4"/>
    </row>
    <row r="6589" spans="1:6" x14ac:dyDescent="0.3">
      <c r="A6589" s="7"/>
      <c r="B6589" s="4"/>
      <c r="C6589" s="4"/>
      <c r="D6589" s="4"/>
      <c r="E6589" s="4"/>
      <c r="F6589" s="4"/>
    </row>
    <row r="6590" spans="1:6" x14ac:dyDescent="0.3">
      <c r="A6590" s="7"/>
      <c r="B6590" s="4"/>
      <c r="C6590" s="4"/>
      <c r="D6590" s="4"/>
      <c r="E6590" s="4"/>
      <c r="F6590" s="4"/>
    </row>
    <row r="6591" spans="1:6" x14ac:dyDescent="0.3">
      <c r="A6591" s="7"/>
      <c r="B6591" s="4"/>
      <c r="C6591" s="4"/>
      <c r="D6591" s="4"/>
      <c r="E6591" s="4"/>
      <c r="F6591" s="4"/>
    </row>
    <row r="6592" spans="1:6" x14ac:dyDescent="0.3">
      <c r="A6592" s="7"/>
      <c r="B6592" s="4"/>
      <c r="C6592" s="4"/>
      <c r="D6592" s="4"/>
      <c r="E6592" s="4"/>
      <c r="F6592" s="4"/>
    </row>
    <row r="6593" spans="1:6" x14ac:dyDescent="0.3">
      <c r="A6593" s="7"/>
      <c r="B6593" s="4"/>
      <c r="C6593" s="4"/>
      <c r="D6593" s="4"/>
      <c r="E6593" s="4"/>
      <c r="F6593" s="4"/>
    </row>
    <row r="6594" spans="1:6" x14ac:dyDescent="0.3">
      <c r="A6594" s="7"/>
      <c r="B6594" s="4"/>
      <c r="C6594" s="4"/>
      <c r="D6594" s="4"/>
      <c r="E6594" s="4"/>
      <c r="F6594" s="4"/>
    </row>
    <row r="6595" spans="1:6" x14ac:dyDescent="0.3">
      <c r="A6595" s="7"/>
      <c r="B6595" s="4"/>
      <c r="C6595" s="4"/>
      <c r="D6595" s="4"/>
      <c r="E6595" s="4"/>
      <c r="F6595" s="4"/>
    </row>
    <row r="6596" spans="1:6" x14ac:dyDescent="0.3">
      <c r="A6596" s="7"/>
      <c r="B6596" s="4"/>
      <c r="C6596" s="4"/>
      <c r="D6596" s="4"/>
      <c r="E6596" s="4"/>
      <c r="F6596" s="4"/>
    </row>
    <row r="6597" spans="1:6" x14ac:dyDescent="0.3">
      <c r="A6597" s="7"/>
      <c r="B6597" s="4"/>
      <c r="C6597" s="4"/>
      <c r="D6597" s="4"/>
      <c r="E6597" s="4"/>
      <c r="F6597" s="4"/>
    </row>
    <row r="6598" spans="1:6" x14ac:dyDescent="0.3">
      <c r="A6598" s="7"/>
      <c r="B6598" s="4"/>
      <c r="C6598" s="4"/>
      <c r="D6598" s="4"/>
      <c r="E6598" s="4"/>
      <c r="F6598" s="4"/>
    </row>
    <row r="6599" spans="1:6" x14ac:dyDescent="0.3">
      <c r="A6599" s="7"/>
      <c r="B6599" s="4"/>
      <c r="C6599" s="4"/>
      <c r="D6599" s="4"/>
      <c r="E6599" s="4"/>
      <c r="F6599" s="4"/>
    </row>
    <row r="6600" spans="1:6" x14ac:dyDescent="0.3">
      <c r="A6600" s="7"/>
      <c r="B6600" s="4"/>
      <c r="C6600" s="4"/>
      <c r="D6600" s="4"/>
      <c r="E6600" s="4"/>
      <c r="F6600" s="4"/>
    </row>
    <row r="6601" spans="1:6" x14ac:dyDescent="0.3">
      <c r="A6601" s="7"/>
      <c r="B6601" s="4"/>
      <c r="C6601" s="4"/>
      <c r="D6601" s="4"/>
      <c r="E6601" s="4"/>
      <c r="F6601" s="4"/>
    </row>
    <row r="6602" spans="1:6" x14ac:dyDescent="0.3">
      <c r="A6602" s="7"/>
      <c r="B6602" s="4"/>
      <c r="C6602" s="4"/>
      <c r="D6602" s="4"/>
      <c r="E6602" s="4"/>
      <c r="F6602" s="4"/>
    </row>
    <row r="6603" spans="1:6" x14ac:dyDescent="0.3">
      <c r="A6603" s="7"/>
      <c r="B6603" s="4"/>
      <c r="C6603" s="4"/>
      <c r="D6603" s="4"/>
      <c r="E6603" s="4"/>
      <c r="F6603" s="4"/>
    </row>
    <row r="6604" spans="1:6" x14ac:dyDescent="0.3">
      <c r="A6604" s="7"/>
      <c r="B6604" s="4"/>
      <c r="C6604" s="4"/>
      <c r="D6604" s="4"/>
      <c r="E6604" s="4"/>
      <c r="F6604" s="4"/>
    </row>
    <row r="6605" spans="1:6" x14ac:dyDescent="0.3">
      <c r="A6605" s="7"/>
      <c r="B6605" s="4"/>
      <c r="C6605" s="4"/>
      <c r="D6605" s="4"/>
      <c r="E6605" s="4"/>
      <c r="F6605" s="4"/>
    </row>
    <row r="6606" spans="1:6" x14ac:dyDescent="0.3">
      <c r="A6606" s="7"/>
      <c r="B6606" s="4"/>
      <c r="C6606" s="4"/>
      <c r="D6606" s="4"/>
      <c r="E6606" s="4"/>
      <c r="F6606" s="4"/>
    </row>
    <row r="6607" spans="1:6" x14ac:dyDescent="0.3">
      <c r="A6607" s="7"/>
      <c r="B6607" s="4"/>
      <c r="C6607" s="4"/>
      <c r="D6607" s="4"/>
      <c r="E6607" s="4"/>
      <c r="F6607" s="4"/>
    </row>
    <row r="6608" spans="1:6" x14ac:dyDescent="0.3">
      <c r="A6608" s="7"/>
      <c r="B6608" s="4"/>
      <c r="C6608" s="4"/>
      <c r="D6608" s="4"/>
      <c r="E6608" s="4"/>
      <c r="F6608" s="4"/>
    </row>
    <row r="6609" spans="1:6" x14ac:dyDescent="0.3">
      <c r="A6609" s="7"/>
      <c r="B6609" s="4"/>
      <c r="C6609" s="4"/>
      <c r="D6609" s="4"/>
      <c r="E6609" s="4"/>
      <c r="F6609" s="4"/>
    </row>
    <row r="6610" spans="1:6" x14ac:dyDescent="0.3">
      <c r="A6610" s="7"/>
      <c r="B6610" s="4"/>
      <c r="C6610" s="4"/>
      <c r="D6610" s="4"/>
      <c r="E6610" s="4"/>
      <c r="F6610" s="4"/>
    </row>
    <row r="6611" spans="1:6" x14ac:dyDescent="0.3">
      <c r="A6611" s="7"/>
      <c r="B6611" s="4"/>
      <c r="C6611" s="4"/>
      <c r="D6611" s="4"/>
      <c r="E6611" s="4"/>
      <c r="F6611" s="4"/>
    </row>
    <row r="6612" spans="1:6" x14ac:dyDescent="0.3">
      <c r="A6612" s="7"/>
      <c r="B6612" s="4"/>
      <c r="C6612" s="4"/>
      <c r="D6612" s="4"/>
      <c r="E6612" s="4"/>
      <c r="F6612" s="4"/>
    </row>
    <row r="6613" spans="1:6" x14ac:dyDescent="0.3">
      <c r="A6613" s="7"/>
      <c r="B6613" s="4"/>
      <c r="C6613" s="4"/>
      <c r="D6613" s="4"/>
      <c r="E6613" s="4"/>
      <c r="F6613" s="4"/>
    </row>
    <row r="6614" spans="1:6" x14ac:dyDescent="0.3">
      <c r="A6614" s="7"/>
      <c r="B6614" s="4"/>
      <c r="C6614" s="4"/>
      <c r="D6614" s="4"/>
      <c r="E6614" s="4"/>
      <c r="F6614" s="4"/>
    </row>
    <row r="6615" spans="1:6" x14ac:dyDescent="0.3">
      <c r="A6615" s="7"/>
      <c r="B6615" s="4"/>
      <c r="C6615" s="4"/>
      <c r="D6615" s="4"/>
      <c r="E6615" s="4"/>
      <c r="F6615" s="4"/>
    </row>
    <row r="6616" spans="1:6" x14ac:dyDescent="0.3">
      <c r="A6616" s="7"/>
      <c r="B6616" s="4"/>
      <c r="C6616" s="4"/>
      <c r="D6616" s="4"/>
      <c r="E6616" s="4"/>
      <c r="F6616" s="4"/>
    </row>
    <row r="6617" spans="1:6" x14ac:dyDescent="0.3">
      <c r="A6617" s="7"/>
      <c r="B6617" s="4"/>
      <c r="C6617" s="4"/>
      <c r="D6617" s="4"/>
      <c r="E6617" s="4"/>
      <c r="F6617" s="4"/>
    </row>
    <row r="6618" spans="1:6" x14ac:dyDescent="0.3">
      <c r="A6618" s="7"/>
      <c r="B6618" s="4"/>
      <c r="C6618" s="4"/>
      <c r="D6618" s="4"/>
      <c r="E6618" s="4"/>
      <c r="F6618" s="4"/>
    </row>
    <row r="6619" spans="1:6" x14ac:dyDescent="0.3">
      <c r="A6619" s="7"/>
      <c r="B6619" s="4"/>
      <c r="C6619" s="4"/>
      <c r="D6619" s="4"/>
      <c r="E6619" s="4"/>
      <c r="F6619" s="4"/>
    </row>
    <row r="6620" spans="1:6" x14ac:dyDescent="0.3">
      <c r="A6620" s="7"/>
      <c r="B6620" s="4"/>
      <c r="C6620" s="4"/>
      <c r="D6620" s="4"/>
      <c r="E6620" s="4"/>
      <c r="F6620" s="4"/>
    </row>
    <row r="6621" spans="1:6" x14ac:dyDescent="0.3">
      <c r="A6621" s="7"/>
      <c r="B6621" s="4"/>
      <c r="C6621" s="4"/>
      <c r="D6621" s="4"/>
      <c r="E6621" s="4"/>
      <c r="F6621" s="4"/>
    </row>
    <row r="6622" spans="1:6" x14ac:dyDescent="0.3">
      <c r="A6622" s="7"/>
      <c r="B6622" s="4"/>
      <c r="C6622" s="4"/>
      <c r="D6622" s="4"/>
      <c r="E6622" s="4"/>
      <c r="F6622" s="4"/>
    </row>
    <row r="6623" spans="1:6" x14ac:dyDescent="0.3">
      <c r="A6623" s="7"/>
      <c r="B6623" s="4"/>
      <c r="C6623" s="4"/>
      <c r="D6623" s="4"/>
      <c r="E6623" s="4"/>
      <c r="F6623" s="4"/>
    </row>
    <row r="6624" spans="1:6" x14ac:dyDescent="0.3">
      <c r="A6624" s="7"/>
      <c r="B6624" s="4"/>
      <c r="C6624" s="4"/>
      <c r="D6624" s="4"/>
      <c r="E6624" s="4"/>
      <c r="F6624" s="4"/>
    </row>
    <row r="6625" spans="1:6" x14ac:dyDescent="0.3">
      <c r="A6625" s="7"/>
      <c r="B6625" s="4"/>
      <c r="C6625" s="4"/>
      <c r="D6625" s="4"/>
      <c r="E6625" s="4"/>
      <c r="F6625" s="4"/>
    </row>
    <row r="6626" spans="1:6" x14ac:dyDescent="0.3">
      <c r="A6626" s="7"/>
      <c r="B6626" s="4"/>
      <c r="C6626" s="4"/>
      <c r="D6626" s="4"/>
      <c r="E6626" s="4"/>
      <c r="F6626" s="4"/>
    </row>
    <row r="6627" spans="1:6" x14ac:dyDescent="0.3">
      <c r="A6627" s="7"/>
      <c r="B6627" s="4"/>
      <c r="C6627" s="4"/>
      <c r="D6627" s="4"/>
      <c r="E6627" s="4"/>
      <c r="F6627" s="4"/>
    </row>
    <row r="6628" spans="1:6" x14ac:dyDescent="0.3">
      <c r="A6628" s="7"/>
      <c r="B6628" s="4"/>
      <c r="C6628" s="4"/>
      <c r="D6628" s="4"/>
      <c r="E6628" s="4"/>
      <c r="F6628" s="4"/>
    </row>
    <row r="6629" spans="1:6" x14ac:dyDescent="0.3">
      <c r="A6629" s="7"/>
      <c r="B6629" s="4"/>
      <c r="C6629" s="4"/>
      <c r="D6629" s="4"/>
      <c r="E6629" s="4"/>
      <c r="F6629" s="4"/>
    </row>
    <row r="6630" spans="1:6" x14ac:dyDescent="0.3">
      <c r="A6630" s="7"/>
      <c r="B6630" s="4"/>
      <c r="C6630" s="4"/>
      <c r="D6630" s="4"/>
      <c r="E6630" s="4"/>
      <c r="F6630" s="4"/>
    </row>
    <row r="6631" spans="1:6" x14ac:dyDescent="0.3">
      <c r="A6631" s="7"/>
      <c r="B6631" s="4"/>
      <c r="C6631" s="4"/>
      <c r="D6631" s="4"/>
      <c r="E6631" s="4"/>
      <c r="F6631" s="4"/>
    </row>
    <row r="6632" spans="1:6" x14ac:dyDescent="0.3">
      <c r="A6632" s="7"/>
      <c r="B6632" s="4"/>
      <c r="C6632" s="4"/>
      <c r="D6632" s="4"/>
      <c r="E6632" s="4"/>
      <c r="F6632" s="4"/>
    </row>
    <row r="6633" spans="1:6" x14ac:dyDescent="0.3">
      <c r="A6633" s="7"/>
      <c r="B6633" s="4"/>
      <c r="C6633" s="4"/>
      <c r="D6633" s="4"/>
      <c r="E6633" s="4"/>
      <c r="F6633" s="4"/>
    </row>
    <row r="6634" spans="1:6" x14ac:dyDescent="0.3">
      <c r="A6634" s="7"/>
      <c r="B6634" s="4"/>
      <c r="C6634" s="4"/>
      <c r="D6634" s="4"/>
      <c r="E6634" s="4"/>
      <c r="F6634" s="4"/>
    </row>
    <row r="6635" spans="1:6" x14ac:dyDescent="0.3">
      <c r="A6635" s="7"/>
      <c r="B6635" s="4"/>
      <c r="C6635" s="4"/>
      <c r="D6635" s="4"/>
      <c r="E6635" s="4"/>
      <c r="F6635" s="4"/>
    </row>
    <row r="6636" spans="1:6" x14ac:dyDescent="0.3">
      <c r="A6636" s="7"/>
      <c r="B6636" s="4"/>
      <c r="C6636" s="4"/>
      <c r="D6636" s="4"/>
      <c r="E6636" s="4"/>
      <c r="F6636" s="4"/>
    </row>
    <row r="6637" spans="1:6" x14ac:dyDescent="0.3">
      <c r="A6637" s="7"/>
      <c r="B6637" s="4"/>
      <c r="C6637" s="4"/>
      <c r="D6637" s="4"/>
      <c r="E6637" s="4"/>
      <c r="F6637" s="4"/>
    </row>
    <row r="6638" spans="1:6" x14ac:dyDescent="0.3">
      <c r="A6638" s="7"/>
      <c r="B6638" s="4"/>
      <c r="C6638" s="4"/>
      <c r="D6638" s="4"/>
      <c r="E6638" s="4"/>
      <c r="F6638" s="4"/>
    </row>
    <row r="6639" spans="1:6" x14ac:dyDescent="0.3">
      <c r="A6639" s="7"/>
      <c r="B6639" s="4"/>
      <c r="C6639" s="4"/>
      <c r="D6639" s="4"/>
      <c r="E6639" s="4"/>
      <c r="F6639" s="4"/>
    </row>
    <row r="6640" spans="1:6" x14ac:dyDescent="0.3">
      <c r="A6640" s="7"/>
      <c r="B6640" s="4"/>
      <c r="C6640" s="4"/>
      <c r="D6640" s="4"/>
      <c r="E6640" s="4"/>
      <c r="F6640" s="4"/>
    </row>
    <row r="6641" spans="1:6" x14ac:dyDescent="0.3">
      <c r="A6641" s="7"/>
      <c r="B6641" s="4"/>
      <c r="C6641" s="4"/>
      <c r="D6641" s="4"/>
      <c r="E6641" s="4"/>
      <c r="F6641" s="4"/>
    </row>
    <row r="6642" spans="1:6" x14ac:dyDescent="0.3">
      <c r="A6642" s="7"/>
      <c r="B6642" s="4"/>
      <c r="C6642" s="4"/>
      <c r="D6642" s="4"/>
      <c r="E6642" s="4"/>
      <c r="F6642" s="4"/>
    </row>
    <row r="6643" spans="1:6" x14ac:dyDescent="0.3">
      <c r="A6643" s="7"/>
      <c r="B6643" s="4"/>
      <c r="C6643" s="4"/>
      <c r="D6643" s="4"/>
      <c r="E6643" s="4"/>
      <c r="F6643" s="4"/>
    </row>
    <row r="6644" spans="1:6" x14ac:dyDescent="0.3">
      <c r="A6644" s="7"/>
      <c r="B6644" s="4"/>
      <c r="C6644" s="4"/>
      <c r="D6644" s="4"/>
      <c r="E6644" s="4"/>
      <c r="F6644" s="4"/>
    </row>
    <row r="6645" spans="1:6" x14ac:dyDescent="0.3">
      <c r="A6645" s="7"/>
      <c r="B6645" s="4"/>
      <c r="C6645" s="4"/>
      <c r="D6645" s="4"/>
      <c r="E6645" s="4"/>
      <c r="F6645" s="4"/>
    </row>
    <row r="6646" spans="1:6" x14ac:dyDescent="0.3">
      <c r="A6646" s="7"/>
      <c r="B6646" s="4"/>
      <c r="C6646" s="4"/>
      <c r="D6646" s="4"/>
      <c r="E6646" s="4"/>
      <c r="F6646" s="4"/>
    </row>
    <row r="6647" spans="1:6" x14ac:dyDescent="0.3">
      <c r="A6647" s="7"/>
      <c r="B6647" s="4"/>
      <c r="C6647" s="4"/>
      <c r="D6647" s="4"/>
      <c r="E6647" s="4"/>
      <c r="F6647" s="4"/>
    </row>
    <row r="6648" spans="1:6" x14ac:dyDescent="0.3">
      <c r="A6648" s="7"/>
      <c r="B6648" s="4"/>
      <c r="C6648" s="4"/>
      <c r="D6648" s="4"/>
      <c r="E6648" s="4"/>
      <c r="F6648" s="4"/>
    </row>
    <row r="6649" spans="1:6" x14ac:dyDescent="0.3">
      <c r="A6649" s="7"/>
      <c r="B6649" s="4"/>
      <c r="C6649" s="4"/>
      <c r="D6649" s="4"/>
      <c r="E6649" s="4"/>
      <c r="F6649" s="4"/>
    </row>
    <row r="6650" spans="1:6" x14ac:dyDescent="0.3">
      <c r="A6650" s="7"/>
      <c r="B6650" s="4"/>
      <c r="C6650" s="4"/>
      <c r="D6650" s="4"/>
      <c r="E6650" s="4"/>
      <c r="F6650" s="4"/>
    </row>
    <row r="6651" spans="1:6" x14ac:dyDescent="0.3">
      <c r="A6651" s="7"/>
      <c r="B6651" s="4"/>
      <c r="C6651" s="4"/>
      <c r="D6651" s="4"/>
      <c r="E6651" s="4"/>
      <c r="F6651" s="4"/>
    </row>
    <row r="6652" spans="1:6" x14ac:dyDescent="0.3">
      <c r="A6652" s="7"/>
      <c r="B6652" s="4"/>
      <c r="C6652" s="4"/>
      <c r="D6652" s="4"/>
      <c r="E6652" s="4"/>
      <c r="F6652" s="4"/>
    </row>
    <row r="6653" spans="1:6" x14ac:dyDescent="0.3">
      <c r="A6653" s="7"/>
      <c r="B6653" s="4"/>
      <c r="C6653" s="4"/>
      <c r="D6653" s="4"/>
      <c r="E6653" s="4"/>
      <c r="F6653" s="4"/>
    </row>
    <row r="6654" spans="1:6" x14ac:dyDescent="0.3">
      <c r="A6654" s="7"/>
      <c r="B6654" s="4"/>
      <c r="C6654" s="4"/>
      <c r="D6654" s="4"/>
      <c r="E6654" s="4"/>
      <c r="F6654" s="4"/>
    </row>
    <row r="6655" spans="1:6" x14ac:dyDescent="0.3">
      <c r="A6655" s="7"/>
      <c r="B6655" s="4"/>
      <c r="C6655" s="4"/>
      <c r="D6655" s="4"/>
      <c r="E6655" s="4"/>
      <c r="F6655" s="4"/>
    </row>
    <row r="6656" spans="1:6" x14ac:dyDescent="0.3">
      <c r="A6656" s="7"/>
      <c r="B6656" s="4"/>
      <c r="C6656" s="4"/>
      <c r="D6656" s="4"/>
      <c r="E6656" s="4"/>
      <c r="F6656" s="4"/>
    </row>
    <row r="6657" spans="1:6" x14ac:dyDescent="0.3">
      <c r="A6657" s="7"/>
      <c r="B6657" s="4"/>
      <c r="C6657" s="4"/>
      <c r="D6657" s="4"/>
      <c r="E6657" s="4"/>
      <c r="F6657" s="4"/>
    </row>
    <row r="6658" spans="1:6" x14ac:dyDescent="0.3">
      <c r="A6658" s="7"/>
      <c r="B6658" s="4"/>
      <c r="C6658" s="4"/>
      <c r="D6658" s="4"/>
      <c r="E6658" s="4"/>
      <c r="F6658" s="4"/>
    </row>
    <row r="6659" spans="1:6" x14ac:dyDescent="0.3">
      <c r="A6659" s="7"/>
      <c r="B6659" s="4"/>
      <c r="C6659" s="4"/>
      <c r="D6659" s="4"/>
      <c r="E6659" s="4"/>
      <c r="F6659" s="4"/>
    </row>
    <row r="6660" spans="1:6" x14ac:dyDescent="0.3">
      <c r="A6660" s="7"/>
      <c r="B6660" s="4"/>
      <c r="C6660" s="4"/>
      <c r="D6660" s="4"/>
      <c r="E6660" s="4"/>
      <c r="F6660" s="4"/>
    </row>
    <row r="6661" spans="1:6" x14ac:dyDescent="0.3">
      <c r="A6661" s="7"/>
      <c r="B6661" s="4"/>
      <c r="C6661" s="4"/>
      <c r="D6661" s="4"/>
      <c r="E6661" s="4"/>
      <c r="F6661" s="4"/>
    </row>
    <row r="6662" spans="1:6" x14ac:dyDescent="0.3">
      <c r="A6662" s="7"/>
      <c r="B6662" s="4"/>
      <c r="C6662" s="4"/>
      <c r="D6662" s="4"/>
      <c r="E6662" s="4"/>
      <c r="F6662" s="4"/>
    </row>
    <row r="6663" spans="1:6" x14ac:dyDescent="0.3">
      <c r="A6663" s="7"/>
      <c r="B6663" s="4"/>
      <c r="C6663" s="4"/>
      <c r="D6663" s="4"/>
      <c r="E6663" s="4"/>
      <c r="F6663" s="4"/>
    </row>
    <row r="6664" spans="1:6" x14ac:dyDescent="0.3">
      <c r="A6664" s="7"/>
      <c r="B6664" s="4"/>
      <c r="C6664" s="4"/>
      <c r="D6664" s="4"/>
      <c r="E6664" s="4"/>
      <c r="F6664" s="4"/>
    </row>
    <row r="6665" spans="1:6" x14ac:dyDescent="0.3">
      <c r="A6665" s="7"/>
      <c r="B6665" s="4"/>
      <c r="C6665" s="4"/>
      <c r="D6665" s="4"/>
      <c r="E6665" s="4"/>
      <c r="F6665" s="4"/>
    </row>
    <row r="6666" spans="1:6" x14ac:dyDescent="0.3">
      <c r="A6666" s="7"/>
      <c r="B6666" s="4"/>
      <c r="C6666" s="4"/>
      <c r="D6666" s="4"/>
      <c r="E6666" s="4"/>
      <c r="F6666" s="4"/>
    </row>
    <row r="6667" spans="1:6" x14ac:dyDescent="0.3">
      <c r="A6667" s="7"/>
      <c r="B6667" s="4"/>
      <c r="C6667" s="4"/>
      <c r="D6667" s="4"/>
      <c r="E6667" s="4"/>
      <c r="F6667" s="4"/>
    </row>
    <row r="6668" spans="1:6" x14ac:dyDescent="0.3">
      <c r="A6668" s="7"/>
      <c r="B6668" s="4"/>
      <c r="C6668" s="4"/>
      <c r="D6668" s="4"/>
      <c r="E6668" s="4"/>
      <c r="F6668" s="4"/>
    </row>
    <row r="6669" spans="1:6" x14ac:dyDescent="0.3">
      <c r="A6669" s="7"/>
      <c r="B6669" s="4"/>
      <c r="C6669" s="4"/>
      <c r="D6669" s="4"/>
      <c r="E6669" s="4"/>
      <c r="F6669" s="4"/>
    </row>
    <row r="6670" spans="1:6" x14ac:dyDescent="0.3">
      <c r="A6670" s="7"/>
      <c r="B6670" s="4"/>
      <c r="C6670" s="4"/>
      <c r="D6670" s="4"/>
      <c r="E6670" s="4"/>
      <c r="F6670" s="4"/>
    </row>
    <row r="6671" spans="1:6" x14ac:dyDescent="0.3">
      <c r="A6671" s="7"/>
      <c r="B6671" s="4"/>
      <c r="C6671" s="4"/>
      <c r="D6671" s="4"/>
      <c r="E6671" s="4"/>
      <c r="F6671" s="4"/>
    </row>
    <row r="6672" spans="1:6" x14ac:dyDescent="0.3">
      <c r="A6672" s="7"/>
      <c r="B6672" s="4"/>
      <c r="C6672" s="4"/>
      <c r="D6672" s="4"/>
      <c r="E6672" s="4"/>
      <c r="F6672" s="4"/>
    </row>
    <row r="6673" spans="1:6" x14ac:dyDescent="0.3">
      <c r="A6673" s="7"/>
      <c r="B6673" s="4"/>
      <c r="C6673" s="4"/>
      <c r="D6673" s="4"/>
      <c r="E6673" s="4"/>
      <c r="F6673" s="4"/>
    </row>
    <row r="6674" spans="1:6" x14ac:dyDescent="0.3">
      <c r="A6674" s="7"/>
      <c r="B6674" s="4"/>
      <c r="C6674" s="4"/>
      <c r="D6674" s="4"/>
      <c r="E6674" s="4"/>
      <c r="F6674" s="4"/>
    </row>
    <row r="6675" spans="1:6" x14ac:dyDescent="0.3">
      <c r="A6675" s="7"/>
      <c r="B6675" s="4"/>
      <c r="C6675" s="4"/>
      <c r="D6675" s="4"/>
      <c r="E6675" s="4"/>
      <c r="F6675" s="4"/>
    </row>
    <row r="6676" spans="1:6" x14ac:dyDescent="0.3">
      <c r="A6676" s="7"/>
      <c r="B6676" s="4"/>
      <c r="C6676" s="4"/>
      <c r="D6676" s="4"/>
      <c r="E6676" s="4"/>
      <c r="F6676" s="4"/>
    </row>
    <row r="6677" spans="1:6" x14ac:dyDescent="0.3">
      <c r="A6677" s="7"/>
      <c r="B6677" s="4"/>
      <c r="C6677" s="4"/>
      <c r="D6677" s="4"/>
      <c r="E6677" s="4"/>
      <c r="F6677" s="4"/>
    </row>
    <row r="6678" spans="1:6" x14ac:dyDescent="0.3">
      <c r="A6678" s="7"/>
      <c r="B6678" s="4"/>
      <c r="C6678" s="4"/>
      <c r="D6678" s="4"/>
      <c r="E6678" s="4"/>
      <c r="F6678" s="4"/>
    </row>
    <row r="6679" spans="1:6" x14ac:dyDescent="0.3">
      <c r="A6679" s="7"/>
      <c r="B6679" s="4"/>
      <c r="C6679" s="4"/>
      <c r="D6679" s="4"/>
      <c r="E6679" s="4"/>
      <c r="F6679" s="4"/>
    </row>
    <row r="6680" spans="1:6" x14ac:dyDescent="0.3">
      <c r="A6680" s="7"/>
      <c r="B6680" s="4"/>
      <c r="C6680" s="4"/>
      <c r="D6680" s="4"/>
      <c r="E6680" s="4"/>
      <c r="F6680" s="4"/>
    </row>
    <row r="6681" spans="1:6" x14ac:dyDescent="0.3">
      <c r="A6681" s="7"/>
      <c r="B6681" s="4"/>
      <c r="C6681" s="4"/>
      <c r="D6681" s="4"/>
      <c r="E6681" s="4"/>
      <c r="F6681" s="4"/>
    </row>
    <row r="6682" spans="1:6" x14ac:dyDescent="0.3">
      <c r="A6682" s="7"/>
      <c r="B6682" s="4"/>
      <c r="C6682" s="4"/>
      <c r="D6682" s="4"/>
      <c r="E6682" s="4"/>
      <c r="F6682" s="4"/>
    </row>
    <row r="6683" spans="1:6" x14ac:dyDescent="0.3">
      <c r="A6683" s="7"/>
      <c r="B6683" s="4"/>
      <c r="C6683" s="4"/>
      <c r="D6683" s="4"/>
      <c r="E6683" s="4"/>
      <c r="F6683" s="4"/>
    </row>
    <row r="6684" spans="1:6" x14ac:dyDescent="0.3">
      <c r="A6684" s="7"/>
      <c r="B6684" s="4"/>
      <c r="C6684" s="4"/>
      <c r="D6684" s="4"/>
      <c r="E6684" s="4"/>
      <c r="F6684" s="4"/>
    </row>
    <row r="6685" spans="1:6" x14ac:dyDescent="0.3">
      <c r="A6685" s="7"/>
      <c r="B6685" s="4"/>
      <c r="C6685" s="4"/>
      <c r="D6685" s="4"/>
      <c r="E6685" s="4"/>
      <c r="F6685" s="4"/>
    </row>
    <row r="6686" spans="1:6" x14ac:dyDescent="0.3">
      <c r="A6686" s="7"/>
      <c r="B6686" s="4"/>
      <c r="C6686" s="4"/>
      <c r="D6686" s="4"/>
      <c r="E6686" s="4"/>
      <c r="F6686" s="4"/>
    </row>
    <row r="6687" spans="1:6" x14ac:dyDescent="0.3">
      <c r="A6687" s="7"/>
      <c r="B6687" s="4"/>
      <c r="C6687" s="4"/>
      <c r="D6687" s="4"/>
      <c r="E6687" s="4"/>
      <c r="F6687" s="4"/>
    </row>
    <row r="6688" spans="1:6" x14ac:dyDescent="0.3">
      <c r="A6688" s="7"/>
      <c r="B6688" s="4"/>
      <c r="C6688" s="4"/>
      <c r="D6688" s="4"/>
      <c r="E6688" s="4"/>
      <c r="F6688" s="4"/>
    </row>
    <row r="6689" spans="1:6" x14ac:dyDescent="0.3">
      <c r="A6689" s="7"/>
      <c r="B6689" s="4"/>
      <c r="C6689" s="4"/>
      <c r="D6689" s="4"/>
      <c r="E6689" s="4"/>
      <c r="F6689" s="4"/>
    </row>
    <row r="6690" spans="1:6" x14ac:dyDescent="0.3">
      <c r="A6690" s="7"/>
      <c r="B6690" s="4"/>
      <c r="C6690" s="4"/>
      <c r="D6690" s="4"/>
      <c r="E6690" s="4"/>
      <c r="F6690" s="4"/>
    </row>
    <row r="6691" spans="1:6" x14ac:dyDescent="0.3">
      <c r="A6691" s="7"/>
      <c r="B6691" s="4"/>
      <c r="C6691" s="4"/>
      <c r="D6691" s="4"/>
      <c r="E6691" s="4"/>
      <c r="F6691" s="4"/>
    </row>
    <row r="6692" spans="1:6" x14ac:dyDescent="0.3">
      <c r="A6692" s="7"/>
      <c r="B6692" s="4"/>
      <c r="C6692" s="4"/>
      <c r="D6692" s="4"/>
      <c r="E6692" s="4"/>
      <c r="F6692" s="4"/>
    </row>
    <row r="6693" spans="1:6" x14ac:dyDescent="0.3">
      <c r="A6693" s="7"/>
      <c r="B6693" s="4"/>
      <c r="C6693" s="4"/>
      <c r="D6693" s="4"/>
      <c r="E6693" s="4"/>
      <c r="F6693" s="4"/>
    </row>
    <row r="6694" spans="1:6" x14ac:dyDescent="0.3">
      <c r="A6694" s="7"/>
      <c r="B6694" s="4"/>
      <c r="C6694" s="4"/>
      <c r="D6694" s="4"/>
      <c r="E6694" s="4"/>
      <c r="F6694" s="4"/>
    </row>
    <row r="6695" spans="1:6" x14ac:dyDescent="0.3">
      <c r="A6695" s="7"/>
      <c r="B6695" s="4"/>
      <c r="C6695" s="4"/>
      <c r="D6695" s="4"/>
      <c r="E6695" s="4"/>
      <c r="F6695" s="4"/>
    </row>
    <row r="6696" spans="1:6" x14ac:dyDescent="0.3">
      <c r="A6696" s="7"/>
      <c r="B6696" s="4"/>
      <c r="C6696" s="4"/>
      <c r="D6696" s="4"/>
      <c r="E6696" s="4"/>
      <c r="F6696" s="4"/>
    </row>
    <row r="6697" spans="1:6" x14ac:dyDescent="0.3">
      <c r="A6697" s="7"/>
      <c r="B6697" s="4"/>
      <c r="C6697" s="4"/>
      <c r="D6697" s="4"/>
      <c r="E6697" s="4"/>
      <c r="F6697" s="4"/>
    </row>
    <row r="6698" spans="1:6" x14ac:dyDescent="0.3">
      <c r="A6698" s="7"/>
      <c r="B6698" s="4"/>
      <c r="C6698" s="4"/>
      <c r="D6698" s="4"/>
      <c r="E6698" s="4"/>
      <c r="F6698" s="4"/>
    </row>
    <row r="6699" spans="1:6" x14ac:dyDescent="0.3">
      <c r="A6699" s="7"/>
      <c r="B6699" s="4"/>
      <c r="C6699" s="4"/>
      <c r="D6699" s="4"/>
      <c r="E6699" s="4"/>
      <c r="F6699" s="4"/>
    </row>
    <row r="6700" spans="1:6" x14ac:dyDescent="0.3">
      <c r="A6700" s="7"/>
      <c r="B6700" s="4"/>
      <c r="C6700" s="4"/>
      <c r="D6700" s="4"/>
      <c r="E6700" s="4"/>
      <c r="F6700" s="4"/>
    </row>
    <row r="6701" spans="1:6" x14ac:dyDescent="0.3">
      <c r="A6701" s="7"/>
      <c r="B6701" s="4"/>
      <c r="C6701" s="4"/>
      <c r="D6701" s="4"/>
      <c r="E6701" s="4"/>
      <c r="F6701" s="4"/>
    </row>
    <row r="6702" spans="1:6" x14ac:dyDescent="0.3">
      <c r="A6702" s="7"/>
      <c r="B6702" s="4"/>
      <c r="C6702" s="4"/>
      <c r="D6702" s="4"/>
      <c r="E6702" s="4"/>
      <c r="F6702" s="4"/>
    </row>
    <row r="6703" spans="1:6" x14ac:dyDescent="0.3">
      <c r="A6703" s="7"/>
      <c r="B6703" s="4"/>
      <c r="C6703" s="4"/>
      <c r="D6703" s="4"/>
      <c r="E6703" s="4"/>
      <c r="F6703" s="4"/>
    </row>
    <row r="6704" spans="1:6" x14ac:dyDescent="0.3">
      <c r="A6704" s="7"/>
      <c r="B6704" s="4"/>
      <c r="C6704" s="4"/>
      <c r="D6704" s="4"/>
      <c r="E6704" s="4"/>
      <c r="F6704" s="4"/>
    </row>
    <row r="6705" spans="1:6" x14ac:dyDescent="0.3">
      <c r="A6705" s="7"/>
      <c r="B6705" s="4"/>
      <c r="C6705" s="4"/>
      <c r="D6705" s="4"/>
      <c r="E6705" s="4"/>
      <c r="F6705" s="4"/>
    </row>
    <row r="6706" spans="1:6" x14ac:dyDescent="0.3">
      <c r="A6706" s="7"/>
      <c r="B6706" s="4"/>
      <c r="C6706" s="4"/>
      <c r="D6706" s="4"/>
      <c r="E6706" s="4"/>
      <c r="F6706" s="4"/>
    </row>
    <row r="6707" spans="1:6" x14ac:dyDescent="0.3">
      <c r="A6707" s="7"/>
      <c r="B6707" s="4"/>
      <c r="C6707" s="4"/>
      <c r="D6707" s="4"/>
      <c r="E6707" s="4"/>
      <c r="F6707" s="4"/>
    </row>
    <row r="6708" spans="1:6" x14ac:dyDescent="0.3">
      <c r="A6708" s="7"/>
      <c r="B6708" s="4"/>
      <c r="C6708" s="4"/>
      <c r="D6708" s="4"/>
      <c r="E6708" s="4"/>
      <c r="F6708" s="4"/>
    </row>
    <row r="6709" spans="1:6" x14ac:dyDescent="0.3">
      <c r="A6709" s="7"/>
      <c r="B6709" s="4"/>
      <c r="C6709" s="4"/>
      <c r="D6709" s="4"/>
      <c r="E6709" s="4"/>
      <c r="F6709" s="4"/>
    </row>
    <row r="6710" spans="1:6" x14ac:dyDescent="0.3">
      <c r="A6710" s="7"/>
      <c r="B6710" s="4"/>
      <c r="C6710" s="4"/>
      <c r="D6710" s="4"/>
      <c r="E6710" s="4"/>
      <c r="F6710" s="4"/>
    </row>
    <row r="6711" spans="1:6" x14ac:dyDescent="0.3">
      <c r="A6711" s="7"/>
      <c r="B6711" s="4"/>
      <c r="C6711" s="4"/>
      <c r="D6711" s="4"/>
      <c r="E6711" s="4"/>
      <c r="F6711" s="4"/>
    </row>
    <row r="6712" spans="1:6" x14ac:dyDescent="0.3">
      <c r="A6712" s="7"/>
      <c r="B6712" s="4"/>
      <c r="C6712" s="4"/>
      <c r="D6712" s="4"/>
      <c r="E6712" s="4"/>
      <c r="F6712" s="4"/>
    </row>
    <row r="6713" spans="1:6" x14ac:dyDescent="0.3">
      <c r="A6713" s="7"/>
      <c r="B6713" s="4"/>
      <c r="C6713" s="4"/>
      <c r="D6713" s="4"/>
      <c r="E6713" s="4"/>
      <c r="F6713" s="4"/>
    </row>
    <row r="6714" spans="1:6" x14ac:dyDescent="0.3">
      <c r="A6714" s="7"/>
      <c r="B6714" s="4"/>
      <c r="C6714" s="4"/>
      <c r="D6714" s="4"/>
      <c r="E6714" s="4"/>
      <c r="F6714" s="4"/>
    </row>
    <row r="6715" spans="1:6" x14ac:dyDescent="0.3">
      <c r="A6715" s="7"/>
      <c r="B6715" s="4"/>
      <c r="C6715" s="4"/>
      <c r="D6715" s="4"/>
      <c r="E6715" s="4"/>
      <c r="F6715" s="4"/>
    </row>
    <row r="6716" spans="1:6" x14ac:dyDescent="0.3">
      <c r="A6716" s="7"/>
      <c r="B6716" s="4"/>
      <c r="C6716" s="4"/>
      <c r="D6716" s="4"/>
      <c r="E6716" s="4"/>
      <c r="F6716" s="4"/>
    </row>
    <row r="6717" spans="1:6" x14ac:dyDescent="0.3">
      <c r="A6717" s="7"/>
      <c r="B6717" s="4"/>
      <c r="C6717" s="4"/>
      <c r="D6717" s="4"/>
      <c r="E6717" s="4"/>
      <c r="F6717" s="4"/>
    </row>
    <row r="6718" spans="1:6" x14ac:dyDescent="0.3">
      <c r="A6718" s="7"/>
      <c r="B6718" s="4"/>
      <c r="C6718" s="4"/>
      <c r="D6718" s="4"/>
      <c r="E6718" s="4"/>
      <c r="F6718" s="4"/>
    </row>
    <row r="6719" spans="1:6" x14ac:dyDescent="0.3">
      <c r="A6719" s="7"/>
      <c r="B6719" s="4"/>
      <c r="C6719" s="4"/>
      <c r="D6719" s="4"/>
      <c r="E6719" s="4"/>
      <c r="F6719" s="4"/>
    </row>
    <row r="6720" spans="1:6" x14ac:dyDescent="0.3">
      <c r="A6720" s="7"/>
      <c r="B6720" s="4"/>
      <c r="C6720" s="4"/>
      <c r="D6720" s="4"/>
      <c r="E6720" s="4"/>
      <c r="F6720" s="4"/>
    </row>
    <row r="6721" spans="1:6" x14ac:dyDescent="0.3">
      <c r="A6721" s="7"/>
      <c r="B6721" s="4"/>
      <c r="C6721" s="4"/>
      <c r="D6721" s="4"/>
      <c r="E6721" s="4"/>
      <c r="F6721" s="4"/>
    </row>
    <row r="6722" spans="1:6" x14ac:dyDescent="0.3">
      <c r="A6722" s="7"/>
      <c r="B6722" s="4"/>
      <c r="C6722" s="4"/>
      <c r="D6722" s="4"/>
      <c r="E6722" s="4"/>
      <c r="F6722" s="4"/>
    </row>
    <row r="6723" spans="1:6" x14ac:dyDescent="0.3">
      <c r="A6723" s="7"/>
      <c r="B6723" s="4"/>
      <c r="C6723" s="4"/>
      <c r="D6723" s="4"/>
      <c r="E6723" s="4"/>
      <c r="F6723" s="4"/>
    </row>
    <row r="6724" spans="1:6" x14ac:dyDescent="0.3">
      <c r="A6724" s="7"/>
      <c r="B6724" s="4"/>
      <c r="C6724" s="4"/>
      <c r="D6724" s="4"/>
      <c r="E6724" s="4"/>
      <c r="F6724" s="4"/>
    </row>
    <row r="6725" spans="1:6" x14ac:dyDescent="0.3">
      <c r="A6725" s="7"/>
      <c r="B6725" s="4"/>
      <c r="C6725" s="4"/>
      <c r="D6725" s="4"/>
      <c r="E6725" s="4"/>
      <c r="F6725" s="4"/>
    </row>
    <row r="6726" spans="1:6" x14ac:dyDescent="0.3">
      <c r="A6726" s="7"/>
      <c r="B6726" s="4"/>
      <c r="C6726" s="4"/>
      <c r="D6726" s="4"/>
      <c r="E6726" s="4"/>
      <c r="F6726" s="4"/>
    </row>
    <row r="6727" spans="1:6" x14ac:dyDescent="0.3">
      <c r="A6727" s="7"/>
      <c r="B6727" s="4"/>
      <c r="C6727" s="4"/>
      <c r="D6727" s="4"/>
      <c r="E6727" s="4"/>
      <c r="F6727" s="4"/>
    </row>
    <row r="6728" spans="1:6" x14ac:dyDescent="0.3">
      <c r="A6728" s="7"/>
      <c r="B6728" s="4"/>
      <c r="C6728" s="4"/>
      <c r="D6728" s="4"/>
      <c r="E6728" s="4"/>
      <c r="F6728" s="4"/>
    </row>
    <row r="6729" spans="1:6" x14ac:dyDescent="0.3">
      <c r="A6729" s="7"/>
      <c r="B6729" s="4"/>
      <c r="C6729" s="4"/>
      <c r="D6729" s="4"/>
      <c r="E6729" s="4"/>
      <c r="F6729" s="4"/>
    </row>
    <row r="6730" spans="1:6" x14ac:dyDescent="0.3">
      <c r="A6730" s="7"/>
      <c r="B6730" s="4"/>
      <c r="C6730" s="4"/>
      <c r="D6730" s="4"/>
      <c r="E6730" s="4"/>
      <c r="F6730" s="4"/>
    </row>
    <row r="6731" spans="1:6" x14ac:dyDescent="0.3">
      <c r="A6731" s="7"/>
      <c r="B6731" s="4"/>
      <c r="C6731" s="4"/>
      <c r="D6731" s="4"/>
      <c r="E6731" s="4"/>
      <c r="F6731" s="4"/>
    </row>
    <row r="6732" spans="1:6" x14ac:dyDescent="0.3">
      <c r="A6732" s="7"/>
      <c r="B6732" s="4"/>
      <c r="C6732" s="4"/>
      <c r="D6732" s="4"/>
      <c r="E6732" s="4"/>
      <c r="F6732" s="4"/>
    </row>
    <row r="6733" spans="1:6" x14ac:dyDescent="0.3">
      <c r="A6733" s="7"/>
      <c r="B6733" s="4"/>
      <c r="C6733" s="4"/>
      <c r="D6733" s="4"/>
      <c r="E6733" s="4"/>
      <c r="F6733" s="4"/>
    </row>
    <row r="6734" spans="1:6" x14ac:dyDescent="0.3">
      <c r="A6734" s="7"/>
      <c r="B6734" s="4"/>
      <c r="C6734" s="4"/>
      <c r="D6734" s="4"/>
      <c r="E6734" s="4"/>
      <c r="F6734" s="4"/>
    </row>
    <row r="6735" spans="1:6" x14ac:dyDescent="0.3">
      <c r="A6735" s="7"/>
      <c r="B6735" s="4"/>
      <c r="C6735" s="4"/>
      <c r="D6735" s="4"/>
      <c r="E6735" s="4"/>
      <c r="F6735" s="4"/>
    </row>
    <row r="6736" spans="1:6" x14ac:dyDescent="0.3">
      <c r="A6736" s="7"/>
      <c r="B6736" s="4"/>
      <c r="C6736" s="4"/>
      <c r="D6736" s="4"/>
      <c r="E6736" s="4"/>
      <c r="F6736" s="4"/>
    </row>
    <row r="6737" spans="1:6" x14ac:dyDescent="0.3">
      <c r="A6737" s="7"/>
      <c r="B6737" s="4"/>
      <c r="C6737" s="4"/>
      <c r="D6737" s="4"/>
      <c r="E6737" s="4"/>
      <c r="F6737" s="4"/>
    </row>
    <row r="6738" spans="1:6" x14ac:dyDescent="0.3">
      <c r="A6738" s="7"/>
      <c r="B6738" s="4"/>
      <c r="C6738" s="4"/>
      <c r="D6738" s="4"/>
      <c r="E6738" s="4"/>
      <c r="F6738" s="4"/>
    </row>
    <row r="6739" spans="1:6" x14ac:dyDescent="0.3">
      <c r="A6739" s="7"/>
      <c r="B6739" s="4"/>
      <c r="C6739" s="4"/>
      <c r="D6739" s="4"/>
      <c r="E6739" s="4"/>
      <c r="F6739" s="4"/>
    </row>
    <row r="6740" spans="1:6" x14ac:dyDescent="0.3">
      <c r="A6740" s="7"/>
      <c r="B6740" s="4"/>
      <c r="C6740" s="4"/>
      <c r="D6740" s="4"/>
      <c r="E6740" s="4"/>
      <c r="F6740" s="4"/>
    </row>
    <row r="6741" spans="1:6" x14ac:dyDescent="0.3">
      <c r="A6741" s="7"/>
      <c r="B6741" s="4"/>
      <c r="C6741" s="4"/>
      <c r="D6741" s="4"/>
      <c r="E6741" s="4"/>
      <c r="F6741" s="4"/>
    </row>
    <row r="6742" spans="1:6" x14ac:dyDescent="0.3">
      <c r="A6742" s="7"/>
      <c r="B6742" s="4"/>
      <c r="C6742" s="4"/>
      <c r="D6742" s="4"/>
      <c r="E6742" s="4"/>
      <c r="F6742" s="4"/>
    </row>
    <row r="6743" spans="1:6" x14ac:dyDescent="0.3">
      <c r="A6743" s="7"/>
      <c r="B6743" s="4"/>
      <c r="C6743" s="4"/>
      <c r="D6743" s="4"/>
      <c r="E6743" s="4"/>
      <c r="F6743" s="4"/>
    </row>
    <row r="6744" spans="1:6" x14ac:dyDescent="0.3">
      <c r="A6744" s="7"/>
      <c r="B6744" s="4"/>
      <c r="C6744" s="4"/>
      <c r="D6744" s="4"/>
      <c r="E6744" s="4"/>
      <c r="F6744" s="4"/>
    </row>
    <row r="6745" spans="1:6" x14ac:dyDescent="0.3">
      <c r="A6745" s="7"/>
      <c r="B6745" s="4"/>
      <c r="C6745" s="4"/>
      <c r="D6745" s="4"/>
      <c r="E6745" s="4"/>
      <c r="F6745" s="4"/>
    </row>
    <row r="6746" spans="1:6" x14ac:dyDescent="0.3">
      <c r="A6746" s="7"/>
      <c r="B6746" s="4"/>
      <c r="C6746" s="4"/>
      <c r="D6746" s="4"/>
      <c r="E6746" s="4"/>
      <c r="F6746" s="4"/>
    </row>
    <row r="6747" spans="1:6" x14ac:dyDescent="0.3">
      <c r="A6747" s="7"/>
      <c r="B6747" s="4"/>
      <c r="C6747" s="4"/>
      <c r="D6747" s="4"/>
      <c r="E6747" s="4"/>
      <c r="F6747" s="4"/>
    </row>
    <row r="6748" spans="1:6" x14ac:dyDescent="0.3">
      <c r="A6748" s="7"/>
      <c r="B6748" s="4"/>
      <c r="C6748" s="4"/>
      <c r="D6748" s="4"/>
      <c r="E6748" s="4"/>
      <c r="F6748" s="4"/>
    </row>
    <row r="6749" spans="1:6" x14ac:dyDescent="0.3">
      <c r="A6749" s="7"/>
      <c r="B6749" s="4"/>
      <c r="C6749" s="4"/>
      <c r="D6749" s="4"/>
      <c r="E6749" s="4"/>
      <c r="F6749" s="4"/>
    </row>
    <row r="6750" spans="1:6" x14ac:dyDescent="0.3">
      <c r="A6750" s="7"/>
      <c r="B6750" s="4"/>
      <c r="C6750" s="4"/>
      <c r="D6750" s="4"/>
      <c r="E6750" s="4"/>
      <c r="F6750" s="4"/>
    </row>
    <row r="6751" spans="1:6" x14ac:dyDescent="0.3">
      <c r="A6751" s="7"/>
      <c r="B6751" s="4"/>
      <c r="C6751" s="4"/>
      <c r="D6751" s="4"/>
      <c r="E6751" s="4"/>
      <c r="F6751" s="4"/>
    </row>
    <row r="6752" spans="1:6" x14ac:dyDescent="0.3">
      <c r="A6752" s="7"/>
      <c r="B6752" s="4"/>
      <c r="C6752" s="4"/>
      <c r="D6752" s="4"/>
      <c r="E6752" s="4"/>
      <c r="F6752" s="4"/>
    </row>
    <row r="6753" spans="1:6" x14ac:dyDescent="0.3">
      <c r="A6753" s="7"/>
      <c r="B6753" s="4"/>
      <c r="C6753" s="4"/>
      <c r="D6753" s="4"/>
      <c r="E6753" s="4"/>
      <c r="F6753" s="4"/>
    </row>
    <row r="6754" spans="1:6" x14ac:dyDescent="0.3">
      <c r="A6754" s="7"/>
      <c r="B6754" s="4"/>
      <c r="C6754" s="4"/>
      <c r="D6754" s="4"/>
      <c r="E6754" s="4"/>
      <c r="F6754" s="4"/>
    </row>
    <row r="6755" spans="1:6" x14ac:dyDescent="0.3">
      <c r="A6755" s="7"/>
      <c r="B6755" s="4"/>
      <c r="C6755" s="4"/>
      <c r="D6755" s="4"/>
      <c r="E6755" s="4"/>
      <c r="F6755" s="4"/>
    </row>
    <row r="6756" spans="1:6" x14ac:dyDescent="0.3">
      <c r="A6756" s="7"/>
      <c r="B6756" s="4"/>
      <c r="C6756" s="4"/>
      <c r="D6756" s="4"/>
      <c r="E6756" s="4"/>
      <c r="F6756" s="4"/>
    </row>
    <row r="6757" spans="1:6" x14ac:dyDescent="0.3">
      <c r="A6757" s="7"/>
      <c r="B6757" s="4"/>
      <c r="C6757" s="4"/>
      <c r="D6757" s="4"/>
      <c r="E6757" s="4"/>
      <c r="F6757" s="4"/>
    </row>
    <row r="6758" spans="1:6" x14ac:dyDescent="0.3">
      <c r="A6758" s="7"/>
      <c r="B6758" s="4"/>
      <c r="C6758" s="4"/>
      <c r="D6758" s="4"/>
      <c r="E6758" s="4"/>
      <c r="F6758" s="4"/>
    </row>
    <row r="6759" spans="1:6" x14ac:dyDescent="0.3">
      <c r="A6759" s="7"/>
      <c r="B6759" s="4"/>
      <c r="C6759" s="4"/>
      <c r="D6759" s="4"/>
      <c r="E6759" s="4"/>
      <c r="F6759" s="4"/>
    </row>
    <row r="6760" spans="1:6" x14ac:dyDescent="0.3">
      <c r="A6760" s="7"/>
      <c r="B6760" s="4"/>
      <c r="C6760" s="4"/>
      <c r="D6760" s="4"/>
      <c r="E6760" s="4"/>
      <c r="F6760" s="4"/>
    </row>
    <row r="6761" spans="1:6" x14ac:dyDescent="0.3">
      <c r="A6761" s="7"/>
      <c r="B6761" s="4"/>
      <c r="C6761" s="4"/>
      <c r="D6761" s="4"/>
      <c r="E6761" s="4"/>
      <c r="F6761" s="4"/>
    </row>
    <row r="6762" spans="1:6" x14ac:dyDescent="0.3">
      <c r="A6762" s="7"/>
      <c r="B6762" s="4"/>
      <c r="C6762" s="4"/>
      <c r="D6762" s="4"/>
      <c r="E6762" s="4"/>
      <c r="F6762" s="4"/>
    </row>
    <row r="6763" spans="1:6" x14ac:dyDescent="0.3">
      <c r="A6763" s="7"/>
      <c r="B6763" s="4"/>
      <c r="C6763" s="4"/>
      <c r="D6763" s="4"/>
      <c r="E6763" s="4"/>
      <c r="F6763" s="4"/>
    </row>
    <row r="6764" spans="1:6" x14ac:dyDescent="0.3">
      <c r="A6764" s="7"/>
      <c r="B6764" s="4"/>
      <c r="C6764" s="4"/>
      <c r="D6764" s="4"/>
      <c r="E6764" s="4"/>
      <c r="F6764" s="4"/>
    </row>
    <row r="6765" spans="1:6" x14ac:dyDescent="0.3">
      <c r="A6765" s="7"/>
      <c r="B6765" s="4"/>
      <c r="C6765" s="4"/>
      <c r="D6765" s="4"/>
      <c r="E6765" s="4"/>
      <c r="F6765" s="4"/>
    </row>
    <row r="6766" spans="1:6" x14ac:dyDescent="0.3">
      <c r="A6766" s="7"/>
      <c r="B6766" s="4"/>
      <c r="C6766" s="4"/>
      <c r="D6766" s="4"/>
      <c r="E6766" s="4"/>
      <c r="F6766" s="4"/>
    </row>
    <row r="6767" spans="1:6" x14ac:dyDescent="0.3">
      <c r="A6767" s="7"/>
      <c r="B6767" s="4"/>
      <c r="C6767" s="4"/>
      <c r="D6767" s="4"/>
      <c r="E6767" s="4"/>
      <c r="F6767" s="4"/>
    </row>
    <row r="6768" spans="1:6" x14ac:dyDescent="0.3">
      <c r="A6768" s="7"/>
      <c r="B6768" s="4"/>
      <c r="C6768" s="4"/>
      <c r="D6768" s="4"/>
      <c r="E6768" s="4"/>
      <c r="F6768" s="4"/>
    </row>
    <row r="6769" spans="1:6" x14ac:dyDescent="0.3">
      <c r="A6769" s="7"/>
      <c r="B6769" s="4"/>
      <c r="C6769" s="4"/>
      <c r="D6769" s="4"/>
      <c r="E6769" s="4"/>
      <c r="F6769" s="4"/>
    </row>
    <row r="6770" spans="1:6" x14ac:dyDescent="0.3">
      <c r="A6770" s="7"/>
      <c r="B6770" s="4"/>
      <c r="C6770" s="4"/>
      <c r="D6770" s="4"/>
      <c r="E6770" s="4"/>
      <c r="F6770" s="4"/>
    </row>
    <row r="6771" spans="1:6" x14ac:dyDescent="0.3">
      <c r="A6771" s="7"/>
      <c r="B6771" s="4"/>
      <c r="C6771" s="4"/>
      <c r="D6771" s="4"/>
      <c r="E6771" s="4"/>
      <c r="F6771" s="4"/>
    </row>
    <row r="6772" spans="1:6" x14ac:dyDescent="0.3">
      <c r="A6772" s="7"/>
      <c r="B6772" s="4"/>
      <c r="C6772" s="4"/>
      <c r="D6772" s="4"/>
      <c r="E6772" s="4"/>
      <c r="F6772" s="4"/>
    </row>
    <row r="6773" spans="1:6" x14ac:dyDescent="0.3">
      <c r="A6773" s="7"/>
      <c r="B6773" s="4"/>
      <c r="C6773" s="4"/>
      <c r="D6773" s="4"/>
      <c r="E6773" s="4"/>
      <c r="F6773" s="4"/>
    </row>
    <row r="6774" spans="1:6" x14ac:dyDescent="0.3">
      <c r="A6774" s="7"/>
      <c r="B6774" s="4"/>
      <c r="C6774" s="4"/>
      <c r="D6774" s="4"/>
      <c r="E6774" s="4"/>
      <c r="F6774" s="4"/>
    </row>
    <row r="6775" spans="1:6" x14ac:dyDescent="0.3">
      <c r="A6775" s="7"/>
      <c r="B6775" s="4"/>
      <c r="C6775" s="4"/>
      <c r="D6775" s="4"/>
      <c r="E6775" s="4"/>
      <c r="F6775" s="4"/>
    </row>
    <row r="6776" spans="1:6" x14ac:dyDescent="0.3">
      <c r="A6776" s="7"/>
      <c r="B6776" s="4"/>
      <c r="C6776" s="4"/>
      <c r="D6776" s="4"/>
      <c r="E6776" s="4"/>
      <c r="F6776" s="4"/>
    </row>
    <row r="6777" spans="1:6" x14ac:dyDescent="0.3">
      <c r="A6777" s="7"/>
      <c r="B6777" s="4"/>
      <c r="C6777" s="4"/>
      <c r="D6777" s="4"/>
      <c r="E6777" s="4"/>
      <c r="F6777" s="4"/>
    </row>
    <row r="6778" spans="1:6" x14ac:dyDescent="0.3">
      <c r="A6778" s="7"/>
      <c r="B6778" s="4"/>
      <c r="C6778" s="4"/>
      <c r="D6778" s="4"/>
      <c r="E6778" s="4"/>
      <c r="F6778" s="4"/>
    </row>
    <row r="6779" spans="1:6" x14ac:dyDescent="0.3">
      <c r="A6779" s="7"/>
      <c r="B6779" s="4"/>
      <c r="C6779" s="4"/>
      <c r="D6779" s="4"/>
      <c r="E6779" s="4"/>
      <c r="F6779" s="4"/>
    </row>
    <row r="6780" spans="1:6" x14ac:dyDescent="0.3">
      <c r="A6780" s="7"/>
      <c r="B6780" s="4"/>
      <c r="C6780" s="4"/>
      <c r="D6780" s="4"/>
      <c r="E6780" s="4"/>
      <c r="F6780" s="4"/>
    </row>
    <row r="6781" spans="1:6" x14ac:dyDescent="0.3">
      <c r="A6781" s="7"/>
      <c r="B6781" s="4"/>
      <c r="C6781" s="4"/>
      <c r="D6781" s="4"/>
      <c r="E6781" s="4"/>
      <c r="F6781" s="4"/>
    </row>
    <row r="6782" spans="1:6" x14ac:dyDescent="0.3">
      <c r="A6782" s="7"/>
      <c r="B6782" s="4"/>
      <c r="C6782" s="4"/>
      <c r="D6782" s="4"/>
      <c r="E6782" s="4"/>
      <c r="F6782" s="4"/>
    </row>
    <row r="6783" spans="1:6" x14ac:dyDescent="0.3">
      <c r="A6783" s="7"/>
      <c r="B6783" s="4"/>
      <c r="C6783" s="4"/>
      <c r="D6783" s="4"/>
      <c r="E6783" s="4"/>
      <c r="F6783" s="4"/>
    </row>
    <row r="6784" spans="1:6" x14ac:dyDescent="0.3">
      <c r="A6784" s="7"/>
      <c r="B6784" s="4"/>
      <c r="C6784" s="4"/>
      <c r="D6784" s="4"/>
      <c r="E6784" s="4"/>
      <c r="F6784" s="4"/>
    </row>
    <row r="6785" spans="1:6" x14ac:dyDescent="0.3">
      <c r="A6785" s="7"/>
      <c r="B6785" s="4"/>
      <c r="C6785" s="4"/>
      <c r="D6785" s="4"/>
      <c r="E6785" s="4"/>
      <c r="F6785" s="4"/>
    </row>
    <row r="6786" spans="1:6" x14ac:dyDescent="0.3">
      <c r="A6786" s="7"/>
      <c r="B6786" s="4"/>
      <c r="C6786" s="4"/>
      <c r="D6786" s="4"/>
      <c r="E6786" s="4"/>
      <c r="F6786" s="4"/>
    </row>
    <row r="6787" spans="1:6" x14ac:dyDescent="0.3">
      <c r="A6787" s="7"/>
      <c r="B6787" s="4"/>
      <c r="C6787" s="4"/>
      <c r="D6787" s="4"/>
      <c r="E6787" s="4"/>
      <c r="F6787" s="4"/>
    </row>
    <row r="6788" spans="1:6" x14ac:dyDescent="0.3">
      <c r="A6788" s="7"/>
      <c r="B6788" s="4"/>
      <c r="C6788" s="4"/>
      <c r="D6788" s="4"/>
      <c r="E6788" s="4"/>
      <c r="F6788" s="4"/>
    </row>
    <row r="6789" spans="1:6" x14ac:dyDescent="0.3">
      <c r="A6789" s="7"/>
      <c r="B6789" s="4"/>
      <c r="C6789" s="4"/>
      <c r="D6789" s="4"/>
      <c r="E6789" s="4"/>
      <c r="F6789" s="4"/>
    </row>
    <row r="6790" spans="1:6" x14ac:dyDescent="0.3">
      <c r="A6790" s="7"/>
      <c r="B6790" s="4"/>
      <c r="C6790" s="4"/>
      <c r="D6790" s="4"/>
      <c r="E6790" s="4"/>
      <c r="F6790" s="4"/>
    </row>
    <row r="6791" spans="1:6" x14ac:dyDescent="0.3">
      <c r="A6791" s="7"/>
      <c r="B6791" s="4"/>
      <c r="C6791" s="4"/>
      <c r="D6791" s="4"/>
      <c r="E6791" s="4"/>
      <c r="F6791" s="4"/>
    </row>
    <row r="6792" spans="1:6" x14ac:dyDescent="0.3">
      <c r="A6792" s="7"/>
      <c r="B6792" s="4"/>
      <c r="C6792" s="4"/>
      <c r="D6792" s="4"/>
      <c r="E6792" s="4"/>
      <c r="F6792" s="4"/>
    </row>
    <row r="6793" spans="1:6" x14ac:dyDescent="0.3">
      <c r="A6793" s="7"/>
      <c r="B6793" s="4"/>
      <c r="C6793" s="4"/>
      <c r="D6793" s="4"/>
      <c r="E6793" s="4"/>
      <c r="F6793" s="4"/>
    </row>
    <row r="6794" spans="1:6" x14ac:dyDescent="0.3">
      <c r="A6794" s="7"/>
      <c r="B6794" s="4"/>
      <c r="C6794" s="4"/>
      <c r="D6794" s="4"/>
      <c r="E6794" s="4"/>
      <c r="F6794" s="4"/>
    </row>
    <row r="6795" spans="1:6" x14ac:dyDescent="0.3">
      <c r="A6795" s="7"/>
      <c r="B6795" s="4"/>
      <c r="C6795" s="4"/>
      <c r="D6795" s="4"/>
      <c r="E6795" s="4"/>
      <c r="F6795" s="4"/>
    </row>
    <row r="6796" spans="1:6" x14ac:dyDescent="0.3">
      <c r="A6796" s="7"/>
      <c r="B6796" s="4"/>
      <c r="C6796" s="4"/>
      <c r="D6796" s="4"/>
      <c r="E6796" s="4"/>
      <c r="F6796" s="4"/>
    </row>
    <row r="6797" spans="1:6" x14ac:dyDescent="0.3">
      <c r="A6797" s="7"/>
      <c r="B6797" s="4"/>
      <c r="C6797" s="4"/>
      <c r="D6797" s="4"/>
      <c r="E6797" s="4"/>
      <c r="F6797" s="4"/>
    </row>
    <row r="6798" spans="1:6" x14ac:dyDescent="0.3">
      <c r="A6798" s="7"/>
      <c r="B6798" s="4"/>
      <c r="C6798" s="4"/>
      <c r="D6798" s="4"/>
      <c r="E6798" s="4"/>
      <c r="F6798" s="4"/>
    </row>
    <row r="6799" spans="1:6" x14ac:dyDescent="0.3">
      <c r="A6799" s="7"/>
      <c r="B6799" s="4"/>
      <c r="C6799" s="4"/>
      <c r="D6799" s="4"/>
      <c r="E6799" s="4"/>
      <c r="F6799" s="4"/>
    </row>
    <row r="6800" spans="1:6" x14ac:dyDescent="0.3">
      <c r="A6800" s="7"/>
      <c r="B6800" s="4"/>
      <c r="C6800" s="4"/>
      <c r="D6800" s="4"/>
      <c r="E6800" s="4"/>
      <c r="F6800" s="4"/>
    </row>
    <row r="6801" spans="1:6" x14ac:dyDescent="0.3">
      <c r="A6801" s="7"/>
      <c r="B6801" s="4"/>
      <c r="C6801" s="4"/>
      <c r="D6801" s="4"/>
      <c r="E6801" s="4"/>
      <c r="F6801" s="4"/>
    </row>
    <row r="6802" spans="1:6" x14ac:dyDescent="0.3">
      <c r="A6802" s="7"/>
      <c r="B6802" s="4"/>
      <c r="C6802" s="4"/>
      <c r="D6802" s="4"/>
      <c r="E6802" s="4"/>
      <c r="F6802" s="4"/>
    </row>
    <row r="6803" spans="1:6" x14ac:dyDescent="0.3">
      <c r="A6803" s="7"/>
      <c r="B6803" s="4"/>
      <c r="C6803" s="4"/>
      <c r="D6803" s="4"/>
      <c r="E6803" s="4"/>
      <c r="F6803" s="4"/>
    </row>
    <row r="6804" spans="1:6" x14ac:dyDescent="0.3">
      <c r="A6804" s="7"/>
      <c r="B6804" s="4"/>
      <c r="C6804" s="4"/>
      <c r="D6804" s="4"/>
      <c r="E6804" s="4"/>
      <c r="F6804" s="4"/>
    </row>
    <row r="6805" spans="1:6" x14ac:dyDescent="0.3">
      <c r="A6805" s="7"/>
      <c r="B6805" s="4"/>
      <c r="C6805" s="4"/>
      <c r="D6805" s="4"/>
      <c r="E6805" s="4"/>
      <c r="F6805" s="4"/>
    </row>
    <row r="6806" spans="1:6" x14ac:dyDescent="0.3">
      <c r="A6806" s="7"/>
      <c r="B6806" s="4"/>
      <c r="C6806" s="4"/>
      <c r="D6806" s="4"/>
      <c r="E6806" s="4"/>
      <c r="F6806" s="4"/>
    </row>
    <row r="6807" spans="1:6" x14ac:dyDescent="0.3">
      <c r="A6807" s="7"/>
      <c r="B6807" s="4"/>
      <c r="C6807" s="4"/>
      <c r="D6807" s="4"/>
      <c r="E6807" s="4"/>
      <c r="F6807" s="4"/>
    </row>
    <row r="6808" spans="1:6" x14ac:dyDescent="0.3">
      <c r="A6808" s="7"/>
      <c r="B6808" s="4"/>
      <c r="C6808" s="4"/>
      <c r="D6808" s="4"/>
      <c r="E6808" s="4"/>
      <c r="F6808" s="4"/>
    </row>
    <row r="6809" spans="1:6" x14ac:dyDescent="0.3">
      <c r="A6809" s="7"/>
      <c r="B6809" s="4"/>
      <c r="C6809" s="4"/>
      <c r="D6809" s="4"/>
      <c r="E6809" s="4"/>
      <c r="F6809" s="4"/>
    </row>
    <row r="6810" spans="1:6" x14ac:dyDescent="0.3">
      <c r="A6810" s="7"/>
      <c r="B6810" s="4"/>
      <c r="C6810" s="4"/>
      <c r="D6810" s="4"/>
      <c r="E6810" s="4"/>
      <c r="F6810" s="4"/>
    </row>
    <row r="6811" spans="1:6" x14ac:dyDescent="0.3">
      <c r="A6811" s="7"/>
      <c r="B6811" s="4"/>
      <c r="C6811" s="4"/>
      <c r="D6811" s="4"/>
      <c r="E6811" s="4"/>
      <c r="F6811" s="4"/>
    </row>
    <row r="6812" spans="1:6" x14ac:dyDescent="0.3">
      <c r="A6812" s="7"/>
      <c r="B6812" s="4"/>
      <c r="C6812" s="4"/>
      <c r="D6812" s="4"/>
      <c r="E6812" s="4"/>
      <c r="F6812" s="4"/>
    </row>
    <row r="6813" spans="1:6" x14ac:dyDescent="0.3">
      <c r="A6813" s="7"/>
      <c r="B6813" s="4"/>
      <c r="C6813" s="4"/>
      <c r="D6813" s="4"/>
      <c r="E6813" s="4"/>
      <c r="F6813" s="4"/>
    </row>
    <row r="6814" spans="1:6" x14ac:dyDescent="0.3">
      <c r="A6814" s="7"/>
      <c r="B6814" s="4"/>
      <c r="C6814" s="4"/>
      <c r="D6814" s="4"/>
      <c r="E6814" s="4"/>
      <c r="F6814" s="4"/>
    </row>
    <row r="6815" spans="1:6" x14ac:dyDescent="0.3">
      <c r="A6815" s="7"/>
      <c r="B6815" s="4"/>
      <c r="C6815" s="4"/>
      <c r="D6815" s="4"/>
      <c r="E6815" s="4"/>
      <c r="F6815" s="4"/>
    </row>
    <row r="6816" spans="1:6" x14ac:dyDescent="0.3">
      <c r="A6816" s="7"/>
      <c r="B6816" s="4"/>
      <c r="C6816" s="4"/>
      <c r="D6816" s="4"/>
      <c r="E6816" s="4"/>
      <c r="F6816" s="4"/>
    </row>
    <row r="6817" spans="1:6" x14ac:dyDescent="0.3">
      <c r="A6817" s="7"/>
      <c r="B6817" s="4"/>
      <c r="C6817" s="4"/>
      <c r="D6817" s="4"/>
      <c r="E6817" s="4"/>
      <c r="F6817" s="4"/>
    </row>
    <row r="6818" spans="1:6" x14ac:dyDescent="0.3">
      <c r="A6818" s="7"/>
      <c r="B6818" s="4"/>
      <c r="C6818" s="4"/>
      <c r="D6818" s="4"/>
      <c r="E6818" s="4"/>
      <c r="F6818" s="4"/>
    </row>
    <row r="6819" spans="1:6" x14ac:dyDescent="0.3">
      <c r="A6819" s="7"/>
      <c r="B6819" s="4"/>
      <c r="C6819" s="4"/>
      <c r="D6819" s="4"/>
      <c r="E6819" s="4"/>
      <c r="F6819" s="4"/>
    </row>
    <row r="6820" spans="1:6" x14ac:dyDescent="0.3">
      <c r="A6820" s="7"/>
      <c r="B6820" s="4"/>
      <c r="C6820" s="4"/>
      <c r="D6820" s="4"/>
      <c r="E6820" s="4"/>
      <c r="F6820" s="4"/>
    </row>
    <row r="6821" spans="1:6" x14ac:dyDescent="0.3">
      <c r="A6821" s="7"/>
      <c r="B6821" s="4"/>
      <c r="C6821" s="4"/>
      <c r="D6821" s="4"/>
      <c r="E6821" s="4"/>
      <c r="F6821" s="4"/>
    </row>
    <row r="6822" spans="1:6" x14ac:dyDescent="0.3">
      <c r="A6822" s="7"/>
      <c r="B6822" s="4"/>
      <c r="C6822" s="4"/>
      <c r="D6822" s="4"/>
      <c r="E6822" s="4"/>
      <c r="F6822" s="4"/>
    </row>
    <row r="6823" spans="1:6" x14ac:dyDescent="0.3">
      <c r="A6823" s="7"/>
      <c r="B6823" s="4"/>
      <c r="C6823" s="4"/>
      <c r="D6823" s="4"/>
      <c r="E6823" s="4"/>
      <c r="F6823" s="4"/>
    </row>
    <row r="6824" spans="1:6" x14ac:dyDescent="0.3">
      <c r="A6824" s="7"/>
      <c r="B6824" s="4"/>
      <c r="C6824" s="4"/>
      <c r="D6824" s="4"/>
      <c r="E6824" s="4"/>
      <c r="F6824" s="4"/>
    </row>
    <row r="6825" spans="1:6" x14ac:dyDescent="0.3">
      <c r="A6825" s="7"/>
      <c r="B6825" s="4"/>
      <c r="C6825" s="4"/>
      <c r="D6825" s="4"/>
      <c r="E6825" s="4"/>
      <c r="F6825" s="4"/>
    </row>
    <row r="6826" spans="1:6" x14ac:dyDescent="0.3">
      <c r="A6826" s="7"/>
      <c r="B6826" s="4"/>
      <c r="C6826" s="4"/>
      <c r="D6826" s="4"/>
      <c r="E6826" s="4"/>
      <c r="F6826" s="4"/>
    </row>
    <row r="6827" spans="1:6" x14ac:dyDescent="0.3">
      <c r="A6827" s="7"/>
      <c r="B6827" s="4"/>
      <c r="C6827" s="4"/>
      <c r="D6827" s="4"/>
      <c r="E6827" s="4"/>
      <c r="F6827" s="4"/>
    </row>
    <row r="6828" spans="1:6" x14ac:dyDescent="0.3">
      <c r="A6828" s="7"/>
      <c r="B6828" s="4"/>
      <c r="C6828" s="4"/>
      <c r="D6828" s="4"/>
      <c r="E6828" s="4"/>
      <c r="F6828" s="4"/>
    </row>
    <row r="6829" spans="1:6" x14ac:dyDescent="0.3">
      <c r="A6829" s="7"/>
      <c r="B6829" s="4"/>
      <c r="C6829" s="4"/>
      <c r="D6829" s="4"/>
      <c r="E6829" s="4"/>
      <c r="F6829" s="4"/>
    </row>
    <row r="6830" spans="1:6" x14ac:dyDescent="0.3">
      <c r="A6830" s="7"/>
      <c r="B6830" s="4"/>
      <c r="C6830" s="4"/>
      <c r="D6830" s="4"/>
      <c r="E6830" s="4"/>
      <c r="F6830" s="4"/>
    </row>
    <row r="6831" spans="1:6" x14ac:dyDescent="0.3">
      <c r="A6831" s="7"/>
      <c r="B6831" s="4"/>
      <c r="C6831" s="4"/>
      <c r="D6831" s="4"/>
      <c r="E6831" s="4"/>
      <c r="F6831" s="4"/>
    </row>
    <row r="6832" spans="1:6" x14ac:dyDescent="0.3">
      <c r="A6832" s="7"/>
      <c r="B6832" s="4"/>
      <c r="C6832" s="4"/>
      <c r="D6832" s="4"/>
      <c r="E6832" s="4"/>
      <c r="F6832" s="4"/>
    </row>
    <row r="6833" spans="1:6" x14ac:dyDescent="0.3">
      <c r="A6833" s="7"/>
      <c r="B6833" s="4"/>
      <c r="C6833" s="4"/>
      <c r="D6833" s="4"/>
      <c r="E6833" s="4"/>
      <c r="F6833" s="4"/>
    </row>
    <row r="6834" spans="1:6" x14ac:dyDescent="0.3">
      <c r="A6834" s="7"/>
      <c r="B6834" s="4"/>
      <c r="C6834" s="4"/>
      <c r="D6834" s="4"/>
      <c r="E6834" s="4"/>
      <c r="F6834" s="4"/>
    </row>
    <row r="6835" spans="1:6" x14ac:dyDescent="0.3">
      <c r="A6835" s="7"/>
      <c r="B6835" s="4"/>
      <c r="C6835" s="4"/>
      <c r="D6835" s="4"/>
      <c r="E6835" s="4"/>
      <c r="F6835" s="4"/>
    </row>
    <row r="6836" spans="1:6" x14ac:dyDescent="0.3">
      <c r="A6836" s="7"/>
      <c r="B6836" s="4"/>
      <c r="C6836" s="4"/>
      <c r="D6836" s="4"/>
      <c r="E6836" s="4"/>
      <c r="F6836" s="4"/>
    </row>
    <row r="6837" spans="1:6" x14ac:dyDescent="0.3">
      <c r="A6837" s="7"/>
      <c r="B6837" s="4"/>
      <c r="C6837" s="4"/>
      <c r="D6837" s="4"/>
      <c r="E6837" s="4"/>
      <c r="F6837" s="4"/>
    </row>
    <row r="6838" spans="1:6" x14ac:dyDescent="0.3">
      <c r="A6838" s="7"/>
      <c r="B6838" s="4"/>
      <c r="C6838" s="4"/>
      <c r="D6838" s="4"/>
      <c r="E6838" s="4"/>
      <c r="F6838" s="4"/>
    </row>
    <row r="6839" spans="1:6" x14ac:dyDescent="0.3">
      <c r="A6839" s="7"/>
      <c r="B6839" s="4"/>
      <c r="C6839" s="4"/>
      <c r="D6839" s="4"/>
      <c r="E6839" s="4"/>
      <c r="F6839" s="4"/>
    </row>
    <row r="6840" spans="1:6" x14ac:dyDescent="0.3">
      <c r="A6840" s="7"/>
      <c r="B6840" s="4"/>
      <c r="C6840" s="4"/>
      <c r="D6840" s="4"/>
      <c r="E6840" s="4"/>
      <c r="F6840" s="4"/>
    </row>
    <row r="6841" spans="1:6" x14ac:dyDescent="0.3">
      <c r="A6841" s="7"/>
      <c r="B6841" s="4"/>
      <c r="C6841" s="4"/>
      <c r="D6841" s="4"/>
      <c r="E6841" s="4"/>
      <c r="F6841" s="4"/>
    </row>
    <row r="6842" spans="1:6" x14ac:dyDescent="0.3">
      <c r="A6842" s="7"/>
      <c r="B6842" s="4"/>
      <c r="C6842" s="4"/>
      <c r="D6842" s="4"/>
      <c r="E6842" s="4"/>
      <c r="F6842" s="4"/>
    </row>
    <row r="6843" spans="1:6" x14ac:dyDescent="0.3">
      <c r="A6843" s="7"/>
      <c r="B6843" s="4"/>
      <c r="C6843" s="4"/>
      <c r="D6843" s="4"/>
      <c r="E6843" s="4"/>
      <c r="F6843" s="4"/>
    </row>
    <row r="6844" spans="1:6" x14ac:dyDescent="0.3">
      <c r="A6844" s="7"/>
      <c r="B6844" s="4"/>
      <c r="C6844" s="4"/>
      <c r="D6844" s="4"/>
      <c r="E6844" s="4"/>
      <c r="F6844" s="4"/>
    </row>
    <row r="6845" spans="1:6" x14ac:dyDescent="0.3">
      <c r="A6845" s="7"/>
      <c r="B6845" s="4"/>
      <c r="C6845" s="4"/>
      <c r="D6845" s="4"/>
      <c r="E6845" s="4"/>
      <c r="F6845" s="4"/>
    </row>
    <row r="6846" spans="1:6" x14ac:dyDescent="0.3">
      <c r="A6846" s="7"/>
      <c r="B6846" s="4"/>
      <c r="C6846" s="4"/>
      <c r="D6846" s="4"/>
      <c r="E6846" s="4"/>
      <c r="F6846" s="4"/>
    </row>
    <row r="6847" spans="1:6" x14ac:dyDescent="0.3">
      <c r="A6847" s="7"/>
      <c r="B6847" s="4"/>
      <c r="C6847" s="4"/>
      <c r="D6847" s="4"/>
      <c r="E6847" s="4"/>
      <c r="F6847" s="4"/>
    </row>
    <row r="6848" spans="1:6" x14ac:dyDescent="0.3">
      <c r="A6848" s="7"/>
      <c r="B6848" s="4"/>
      <c r="C6848" s="4"/>
      <c r="D6848" s="4"/>
      <c r="E6848" s="4"/>
      <c r="F6848" s="4"/>
    </row>
    <row r="6849" spans="1:6" x14ac:dyDescent="0.3">
      <c r="A6849" s="7"/>
      <c r="B6849" s="4"/>
      <c r="C6849" s="4"/>
      <c r="D6849" s="4"/>
      <c r="E6849" s="4"/>
      <c r="F6849" s="4"/>
    </row>
    <row r="6850" spans="1:6" x14ac:dyDescent="0.3">
      <c r="A6850" s="7"/>
      <c r="B6850" s="4"/>
      <c r="C6850" s="4"/>
      <c r="D6850" s="4"/>
      <c r="E6850" s="4"/>
      <c r="F6850" s="4"/>
    </row>
    <row r="6851" spans="1:6" x14ac:dyDescent="0.3">
      <c r="A6851" s="7"/>
      <c r="B6851" s="4"/>
      <c r="C6851" s="4"/>
      <c r="D6851" s="4"/>
      <c r="E6851" s="4"/>
      <c r="F6851" s="4"/>
    </row>
    <row r="6852" spans="1:6" x14ac:dyDescent="0.3">
      <c r="A6852" s="7"/>
      <c r="B6852" s="4"/>
      <c r="C6852" s="4"/>
      <c r="D6852" s="4"/>
      <c r="E6852" s="4"/>
      <c r="F6852" s="4"/>
    </row>
    <row r="6853" spans="1:6" x14ac:dyDescent="0.3">
      <c r="A6853" s="7"/>
      <c r="B6853" s="4"/>
      <c r="C6853" s="4"/>
      <c r="D6853" s="4"/>
      <c r="E6853" s="4"/>
      <c r="F6853" s="4"/>
    </row>
    <row r="6854" spans="1:6" x14ac:dyDescent="0.3">
      <c r="A6854" s="7"/>
      <c r="B6854" s="4"/>
      <c r="C6854" s="4"/>
      <c r="D6854" s="4"/>
      <c r="E6854" s="4"/>
      <c r="F6854" s="4"/>
    </row>
    <row r="6855" spans="1:6" x14ac:dyDescent="0.3">
      <c r="A6855" s="7"/>
      <c r="B6855" s="4"/>
      <c r="C6855" s="4"/>
      <c r="D6855" s="4"/>
      <c r="E6855" s="4"/>
      <c r="F6855" s="4"/>
    </row>
    <row r="6856" spans="1:6" x14ac:dyDescent="0.3">
      <c r="A6856" s="7"/>
      <c r="B6856" s="4"/>
      <c r="C6856" s="4"/>
      <c r="D6856" s="4"/>
      <c r="E6856" s="4"/>
      <c r="F6856" s="4"/>
    </row>
    <row r="6857" spans="1:6" x14ac:dyDescent="0.3">
      <c r="A6857" s="7"/>
      <c r="B6857" s="4"/>
      <c r="C6857" s="4"/>
      <c r="D6857" s="4"/>
      <c r="E6857" s="4"/>
      <c r="F6857" s="4"/>
    </row>
    <row r="6858" spans="1:6" x14ac:dyDescent="0.3">
      <c r="A6858" s="7"/>
      <c r="B6858" s="4"/>
      <c r="C6858" s="4"/>
      <c r="D6858" s="4"/>
      <c r="E6858" s="4"/>
      <c r="F6858" s="4"/>
    </row>
    <row r="6859" spans="1:6" x14ac:dyDescent="0.3">
      <c r="A6859" s="7"/>
      <c r="B6859" s="4"/>
      <c r="C6859" s="4"/>
      <c r="D6859" s="4"/>
      <c r="E6859" s="4"/>
      <c r="F6859" s="4"/>
    </row>
    <row r="6860" spans="1:6" x14ac:dyDescent="0.3">
      <c r="A6860" s="7"/>
      <c r="B6860" s="4"/>
      <c r="C6860" s="4"/>
      <c r="D6860" s="4"/>
      <c r="E6860" s="4"/>
      <c r="F6860" s="4"/>
    </row>
    <row r="6861" spans="1:6" x14ac:dyDescent="0.3">
      <c r="A6861" s="7"/>
      <c r="B6861" s="4"/>
      <c r="C6861" s="4"/>
      <c r="D6861" s="4"/>
      <c r="E6861" s="4"/>
      <c r="F6861" s="4"/>
    </row>
    <row r="6862" spans="1:6" x14ac:dyDescent="0.3">
      <c r="A6862" s="7"/>
      <c r="B6862" s="4"/>
      <c r="C6862" s="4"/>
      <c r="D6862" s="4"/>
      <c r="E6862" s="4"/>
      <c r="F6862" s="4"/>
    </row>
    <row r="6863" spans="1:6" x14ac:dyDescent="0.3">
      <c r="A6863" s="7"/>
      <c r="B6863" s="4"/>
      <c r="C6863" s="4"/>
      <c r="D6863" s="4"/>
      <c r="E6863" s="4"/>
      <c r="F6863" s="4"/>
    </row>
    <row r="6864" spans="1:6" x14ac:dyDescent="0.3">
      <c r="A6864" s="7"/>
      <c r="B6864" s="4"/>
      <c r="C6864" s="4"/>
      <c r="D6864" s="4"/>
      <c r="E6864" s="4"/>
      <c r="F6864" s="4"/>
    </row>
    <row r="6865" spans="1:6" x14ac:dyDescent="0.3">
      <c r="A6865" s="7"/>
      <c r="B6865" s="4"/>
      <c r="C6865" s="4"/>
      <c r="D6865" s="4"/>
      <c r="E6865" s="4"/>
      <c r="F6865" s="4"/>
    </row>
    <row r="6866" spans="1:6" x14ac:dyDescent="0.3">
      <c r="A6866" s="7"/>
      <c r="B6866" s="4"/>
      <c r="C6866" s="4"/>
      <c r="D6866" s="4"/>
      <c r="E6866" s="4"/>
      <c r="F6866" s="4"/>
    </row>
    <row r="6867" spans="1:6" x14ac:dyDescent="0.3">
      <c r="A6867" s="7"/>
      <c r="B6867" s="4"/>
      <c r="C6867" s="4"/>
      <c r="D6867" s="4"/>
      <c r="E6867" s="4"/>
      <c r="F6867" s="4"/>
    </row>
    <row r="6868" spans="1:6" x14ac:dyDescent="0.3">
      <c r="A6868" s="7"/>
      <c r="B6868" s="4"/>
      <c r="C6868" s="4"/>
      <c r="D6868" s="4"/>
      <c r="E6868" s="4"/>
      <c r="F6868" s="4"/>
    </row>
    <row r="6869" spans="1:6" x14ac:dyDescent="0.3">
      <c r="A6869" s="7"/>
      <c r="B6869" s="4"/>
      <c r="C6869" s="4"/>
      <c r="D6869" s="4"/>
      <c r="E6869" s="4"/>
      <c r="F6869" s="4"/>
    </row>
    <row r="6870" spans="1:6" x14ac:dyDescent="0.3">
      <c r="A6870" s="7"/>
      <c r="B6870" s="4"/>
      <c r="C6870" s="4"/>
      <c r="D6870" s="4"/>
      <c r="E6870" s="4"/>
      <c r="F6870" s="4"/>
    </row>
    <row r="6871" spans="1:6" x14ac:dyDescent="0.3">
      <c r="A6871" s="7"/>
      <c r="B6871" s="4"/>
      <c r="C6871" s="4"/>
      <c r="D6871" s="4"/>
      <c r="E6871" s="4"/>
      <c r="F6871" s="4"/>
    </row>
    <row r="6872" spans="1:6" x14ac:dyDescent="0.3">
      <c r="A6872" s="7"/>
      <c r="B6872" s="4"/>
      <c r="C6872" s="4"/>
      <c r="D6872" s="4"/>
      <c r="E6872" s="4"/>
      <c r="F6872" s="4"/>
    </row>
    <row r="6873" spans="1:6" x14ac:dyDescent="0.3">
      <c r="A6873" s="7"/>
      <c r="B6873" s="4"/>
      <c r="C6873" s="4"/>
      <c r="D6873" s="4"/>
      <c r="E6873" s="4"/>
      <c r="F6873" s="4"/>
    </row>
    <row r="6874" spans="1:6" x14ac:dyDescent="0.3">
      <c r="A6874" s="7"/>
      <c r="B6874" s="4"/>
      <c r="C6874" s="4"/>
      <c r="D6874" s="4"/>
      <c r="E6874" s="4"/>
      <c r="F6874" s="4"/>
    </row>
    <row r="6875" spans="1:6" x14ac:dyDescent="0.3">
      <c r="A6875" s="7"/>
      <c r="B6875" s="4"/>
      <c r="C6875" s="4"/>
      <c r="D6875" s="4"/>
      <c r="E6875" s="4"/>
      <c r="F6875" s="4"/>
    </row>
    <row r="6876" spans="1:6" x14ac:dyDescent="0.3">
      <c r="A6876" s="7"/>
      <c r="B6876" s="4"/>
      <c r="C6876" s="4"/>
      <c r="D6876" s="4"/>
      <c r="E6876" s="4"/>
      <c r="F6876" s="4"/>
    </row>
    <row r="6877" spans="1:6" x14ac:dyDescent="0.3">
      <c r="A6877" s="7"/>
      <c r="B6877" s="4"/>
      <c r="C6877" s="4"/>
      <c r="D6877" s="4"/>
      <c r="E6877" s="4"/>
      <c r="F6877" s="4"/>
    </row>
    <row r="6878" spans="1:6" x14ac:dyDescent="0.3">
      <c r="A6878" s="7"/>
      <c r="B6878" s="4"/>
      <c r="C6878" s="4"/>
      <c r="D6878" s="4"/>
      <c r="E6878" s="4"/>
      <c r="F6878" s="4"/>
    </row>
    <row r="6879" spans="1:6" x14ac:dyDescent="0.3">
      <c r="A6879" s="7"/>
      <c r="B6879" s="4"/>
      <c r="C6879" s="4"/>
      <c r="D6879" s="4"/>
      <c r="E6879" s="4"/>
      <c r="F6879" s="4"/>
    </row>
    <row r="6880" spans="1:6" x14ac:dyDescent="0.3">
      <c r="A6880" s="7"/>
      <c r="B6880" s="4"/>
      <c r="C6880" s="4"/>
      <c r="D6880" s="4"/>
      <c r="E6880" s="4"/>
      <c r="F6880" s="4"/>
    </row>
    <row r="6881" spans="1:6" x14ac:dyDescent="0.3">
      <c r="A6881" s="7"/>
      <c r="B6881" s="4"/>
      <c r="C6881" s="4"/>
      <c r="D6881" s="4"/>
      <c r="E6881" s="4"/>
      <c r="F6881" s="4"/>
    </row>
    <row r="6882" spans="1:6" x14ac:dyDescent="0.3">
      <c r="A6882" s="7"/>
      <c r="B6882" s="4"/>
      <c r="C6882" s="4"/>
      <c r="D6882" s="4"/>
      <c r="E6882" s="4"/>
      <c r="F6882" s="4"/>
    </row>
    <row r="6883" spans="1:6" x14ac:dyDescent="0.3">
      <c r="A6883" s="7"/>
      <c r="B6883" s="4"/>
      <c r="C6883" s="4"/>
      <c r="D6883" s="4"/>
      <c r="E6883" s="4"/>
      <c r="F6883" s="4"/>
    </row>
    <row r="6884" spans="1:6" x14ac:dyDescent="0.3">
      <c r="A6884" s="7"/>
      <c r="B6884" s="4"/>
      <c r="C6884" s="4"/>
      <c r="D6884" s="4"/>
      <c r="E6884" s="4"/>
      <c r="F6884" s="4"/>
    </row>
    <row r="6885" spans="1:6" x14ac:dyDescent="0.3">
      <c r="A6885" s="7"/>
      <c r="B6885" s="4"/>
      <c r="C6885" s="4"/>
      <c r="D6885" s="4"/>
      <c r="E6885" s="4"/>
      <c r="F6885" s="4"/>
    </row>
    <row r="6886" spans="1:6" x14ac:dyDescent="0.3">
      <c r="A6886" s="7"/>
      <c r="B6886" s="4"/>
      <c r="C6886" s="4"/>
      <c r="D6886" s="4"/>
      <c r="E6886" s="4"/>
      <c r="F6886" s="4"/>
    </row>
    <row r="6887" spans="1:6" x14ac:dyDescent="0.3">
      <c r="A6887" s="7"/>
      <c r="B6887" s="4"/>
      <c r="C6887" s="4"/>
      <c r="D6887" s="4"/>
      <c r="E6887" s="4"/>
      <c r="F6887" s="4"/>
    </row>
    <row r="6888" spans="1:6" x14ac:dyDescent="0.3">
      <c r="A6888" s="7"/>
      <c r="B6888" s="4"/>
      <c r="C6888" s="4"/>
      <c r="D6888" s="4"/>
      <c r="E6888" s="4"/>
      <c r="F6888" s="4"/>
    </row>
    <row r="6889" spans="1:6" x14ac:dyDescent="0.3">
      <c r="A6889" s="7"/>
      <c r="B6889" s="4"/>
      <c r="C6889" s="4"/>
      <c r="D6889" s="4"/>
      <c r="E6889" s="4"/>
      <c r="F6889" s="4"/>
    </row>
    <row r="6890" spans="1:6" x14ac:dyDescent="0.3">
      <c r="A6890" s="7"/>
      <c r="B6890" s="4"/>
      <c r="C6890" s="4"/>
      <c r="D6890" s="4"/>
      <c r="E6890" s="4"/>
      <c r="F6890" s="4"/>
    </row>
    <row r="6891" spans="1:6" x14ac:dyDescent="0.3">
      <c r="A6891" s="7"/>
      <c r="B6891" s="4"/>
      <c r="C6891" s="4"/>
      <c r="D6891" s="4"/>
      <c r="E6891" s="4"/>
      <c r="F6891" s="4"/>
    </row>
    <row r="6892" spans="1:6" x14ac:dyDescent="0.3">
      <c r="A6892" s="7"/>
      <c r="B6892" s="4"/>
      <c r="C6892" s="4"/>
      <c r="D6892" s="4"/>
      <c r="E6892" s="4"/>
      <c r="F6892" s="4"/>
    </row>
    <row r="6893" spans="1:6" x14ac:dyDescent="0.3">
      <c r="A6893" s="7"/>
      <c r="B6893" s="4"/>
      <c r="C6893" s="4"/>
      <c r="D6893" s="4"/>
      <c r="E6893" s="4"/>
      <c r="F6893" s="4"/>
    </row>
    <row r="6894" spans="1:6" x14ac:dyDescent="0.3">
      <c r="A6894" s="7"/>
      <c r="B6894" s="4"/>
      <c r="C6894" s="4"/>
      <c r="D6894" s="4"/>
      <c r="E6894" s="4"/>
      <c r="F6894" s="4"/>
    </row>
    <row r="6895" spans="1:6" x14ac:dyDescent="0.3">
      <c r="A6895" s="7"/>
      <c r="B6895" s="4"/>
      <c r="C6895" s="4"/>
      <c r="D6895" s="4"/>
      <c r="E6895" s="4"/>
      <c r="F6895" s="4"/>
    </row>
    <row r="6896" spans="1:6" x14ac:dyDescent="0.3">
      <c r="A6896" s="7"/>
      <c r="B6896" s="4"/>
      <c r="C6896" s="4"/>
      <c r="D6896" s="4"/>
      <c r="E6896" s="4"/>
      <c r="F6896" s="4"/>
    </row>
    <row r="6897" spans="1:6" x14ac:dyDescent="0.3">
      <c r="A6897" s="7"/>
      <c r="B6897" s="4"/>
      <c r="C6897" s="4"/>
      <c r="D6897" s="4"/>
      <c r="E6897" s="4"/>
      <c r="F6897" s="4"/>
    </row>
    <row r="6898" spans="1:6" x14ac:dyDescent="0.3">
      <c r="A6898" s="7"/>
      <c r="B6898" s="4"/>
      <c r="C6898" s="4"/>
      <c r="D6898" s="4"/>
      <c r="E6898" s="4"/>
      <c r="F6898" s="4"/>
    </row>
    <row r="6899" spans="1:6" x14ac:dyDescent="0.3">
      <c r="A6899" s="7"/>
      <c r="B6899" s="4"/>
      <c r="C6899" s="4"/>
      <c r="D6899" s="4"/>
      <c r="E6899" s="4"/>
      <c r="F6899" s="4"/>
    </row>
    <row r="6900" spans="1:6" x14ac:dyDescent="0.3">
      <c r="A6900" s="7"/>
      <c r="B6900" s="4"/>
      <c r="C6900" s="4"/>
      <c r="D6900" s="4"/>
      <c r="E6900" s="4"/>
      <c r="F6900" s="4"/>
    </row>
    <row r="6901" spans="1:6" x14ac:dyDescent="0.3">
      <c r="A6901" s="7"/>
      <c r="B6901" s="4"/>
      <c r="C6901" s="4"/>
      <c r="D6901" s="4"/>
      <c r="E6901" s="4"/>
      <c r="F6901" s="4"/>
    </row>
    <row r="6902" spans="1:6" x14ac:dyDescent="0.3">
      <c r="A6902" s="7"/>
      <c r="B6902" s="4"/>
      <c r="C6902" s="4"/>
      <c r="D6902" s="4"/>
      <c r="E6902" s="4"/>
      <c r="F6902" s="4"/>
    </row>
    <row r="6903" spans="1:6" x14ac:dyDescent="0.3">
      <c r="A6903" s="7"/>
      <c r="B6903" s="4"/>
      <c r="C6903" s="4"/>
      <c r="D6903" s="4"/>
      <c r="E6903" s="4"/>
      <c r="F6903" s="4"/>
    </row>
    <row r="6904" spans="1:6" x14ac:dyDescent="0.3">
      <c r="A6904" s="7"/>
      <c r="B6904" s="4"/>
      <c r="C6904" s="4"/>
      <c r="D6904" s="4"/>
      <c r="E6904" s="4"/>
      <c r="F6904" s="4"/>
    </row>
    <row r="6905" spans="1:6" x14ac:dyDescent="0.3">
      <c r="A6905" s="7"/>
      <c r="B6905" s="4"/>
      <c r="C6905" s="4"/>
      <c r="D6905" s="4"/>
      <c r="E6905" s="4"/>
      <c r="F6905" s="4"/>
    </row>
    <row r="6906" spans="1:6" x14ac:dyDescent="0.3">
      <c r="A6906" s="7"/>
      <c r="B6906" s="4"/>
      <c r="C6906" s="4"/>
      <c r="D6906" s="4"/>
      <c r="E6906" s="4"/>
      <c r="F6906" s="4"/>
    </row>
    <row r="6907" spans="1:6" x14ac:dyDescent="0.3">
      <c r="A6907" s="7"/>
      <c r="B6907" s="4"/>
      <c r="C6907" s="4"/>
      <c r="D6907" s="4"/>
      <c r="E6907" s="4"/>
      <c r="F6907" s="4"/>
    </row>
    <row r="6908" spans="1:6" x14ac:dyDescent="0.3">
      <c r="A6908" s="7"/>
      <c r="B6908" s="4"/>
      <c r="C6908" s="4"/>
      <c r="D6908" s="4"/>
      <c r="E6908" s="4"/>
      <c r="F6908" s="4"/>
    </row>
    <row r="6909" spans="1:6" x14ac:dyDescent="0.3">
      <c r="A6909" s="7"/>
      <c r="B6909" s="4"/>
      <c r="C6909" s="4"/>
      <c r="D6909" s="4"/>
      <c r="E6909" s="4"/>
      <c r="F6909" s="4"/>
    </row>
    <row r="6910" spans="1:6" x14ac:dyDescent="0.3">
      <c r="A6910" s="7"/>
      <c r="B6910" s="4"/>
      <c r="C6910" s="4"/>
      <c r="D6910" s="4"/>
      <c r="E6910" s="4"/>
      <c r="F6910" s="4"/>
    </row>
    <row r="6911" spans="1:6" x14ac:dyDescent="0.3">
      <c r="A6911" s="7"/>
      <c r="B6911" s="4"/>
      <c r="C6911" s="4"/>
      <c r="D6911" s="4"/>
      <c r="E6911" s="4"/>
      <c r="F6911" s="4"/>
    </row>
    <row r="6912" spans="1:6" x14ac:dyDescent="0.3">
      <c r="A6912" s="7"/>
      <c r="B6912" s="4"/>
      <c r="C6912" s="4"/>
      <c r="D6912" s="4"/>
      <c r="E6912" s="4"/>
      <c r="F6912" s="4"/>
    </row>
    <row r="6913" spans="1:6" x14ac:dyDescent="0.3">
      <c r="A6913" s="7"/>
      <c r="B6913" s="4"/>
      <c r="C6913" s="4"/>
      <c r="D6913" s="4"/>
      <c r="E6913" s="4"/>
      <c r="F6913" s="4"/>
    </row>
    <row r="6914" spans="1:6" x14ac:dyDescent="0.3">
      <c r="A6914" s="7"/>
      <c r="B6914" s="4"/>
      <c r="C6914" s="4"/>
      <c r="D6914" s="4"/>
      <c r="E6914" s="4"/>
      <c r="F6914" s="4"/>
    </row>
    <row r="6915" spans="1:6" x14ac:dyDescent="0.3">
      <c r="A6915" s="7"/>
      <c r="B6915" s="4"/>
      <c r="C6915" s="4"/>
      <c r="D6915" s="4"/>
      <c r="E6915" s="4"/>
      <c r="F6915" s="4"/>
    </row>
    <row r="6916" spans="1:6" x14ac:dyDescent="0.3">
      <c r="A6916" s="7"/>
      <c r="B6916" s="4"/>
      <c r="C6916" s="4"/>
      <c r="D6916" s="4"/>
      <c r="E6916" s="4"/>
      <c r="F6916" s="4"/>
    </row>
    <row r="6917" spans="1:6" x14ac:dyDescent="0.3">
      <c r="A6917" s="7"/>
      <c r="B6917" s="4"/>
      <c r="C6917" s="4"/>
      <c r="D6917" s="4"/>
      <c r="E6917" s="4"/>
      <c r="F6917" s="4"/>
    </row>
    <row r="6918" spans="1:6" x14ac:dyDescent="0.3">
      <c r="A6918" s="7"/>
      <c r="B6918" s="4"/>
      <c r="C6918" s="4"/>
      <c r="D6918" s="4"/>
      <c r="E6918" s="4"/>
      <c r="F6918" s="4"/>
    </row>
    <row r="6919" spans="1:6" x14ac:dyDescent="0.3">
      <c r="A6919" s="7"/>
      <c r="B6919" s="4"/>
      <c r="C6919" s="4"/>
      <c r="D6919" s="4"/>
      <c r="E6919" s="4"/>
      <c r="F6919" s="4"/>
    </row>
    <row r="6920" spans="1:6" x14ac:dyDescent="0.3">
      <c r="A6920" s="7"/>
      <c r="B6920" s="4"/>
      <c r="C6920" s="4"/>
      <c r="D6920" s="4"/>
      <c r="E6920" s="4"/>
      <c r="F6920" s="4"/>
    </row>
    <row r="6921" spans="1:6" x14ac:dyDescent="0.3">
      <c r="A6921" s="7"/>
      <c r="B6921" s="4"/>
      <c r="C6921" s="4"/>
      <c r="D6921" s="4"/>
      <c r="E6921" s="4"/>
      <c r="F6921" s="4"/>
    </row>
    <row r="6922" spans="1:6" x14ac:dyDescent="0.3">
      <c r="A6922" s="7"/>
      <c r="B6922" s="4"/>
      <c r="C6922" s="4"/>
      <c r="D6922" s="4"/>
      <c r="E6922" s="4"/>
      <c r="F6922" s="4"/>
    </row>
    <row r="6923" spans="1:6" x14ac:dyDescent="0.3">
      <c r="A6923" s="7"/>
      <c r="B6923" s="4"/>
      <c r="C6923" s="4"/>
      <c r="D6923" s="4"/>
      <c r="E6923" s="4"/>
      <c r="F6923" s="4"/>
    </row>
    <row r="6924" spans="1:6" x14ac:dyDescent="0.3">
      <c r="A6924" s="7"/>
      <c r="B6924" s="4"/>
      <c r="C6924" s="4"/>
      <c r="D6924" s="4"/>
      <c r="E6924" s="4"/>
      <c r="F6924" s="4"/>
    </row>
    <row r="6925" spans="1:6" x14ac:dyDescent="0.3">
      <c r="A6925" s="7"/>
      <c r="B6925" s="4"/>
      <c r="C6925" s="4"/>
      <c r="D6925" s="4"/>
      <c r="E6925" s="4"/>
      <c r="F6925" s="4"/>
    </row>
    <row r="6926" spans="1:6" x14ac:dyDescent="0.3">
      <c r="A6926" s="7"/>
      <c r="B6926" s="4"/>
      <c r="C6926" s="4"/>
      <c r="D6926" s="4"/>
      <c r="E6926" s="4"/>
      <c r="F6926" s="4"/>
    </row>
    <row r="6927" spans="1:6" x14ac:dyDescent="0.3">
      <c r="A6927" s="7"/>
      <c r="B6927" s="4"/>
      <c r="C6927" s="4"/>
      <c r="D6927" s="4"/>
      <c r="E6927" s="4"/>
      <c r="F6927" s="4"/>
    </row>
    <row r="6928" spans="1:6" x14ac:dyDescent="0.3">
      <c r="A6928" s="7"/>
      <c r="B6928" s="4"/>
      <c r="C6928" s="4"/>
      <c r="D6928" s="4"/>
      <c r="E6928" s="4"/>
      <c r="F6928" s="4"/>
    </row>
    <row r="6929" spans="1:6" x14ac:dyDescent="0.3">
      <c r="A6929" s="7"/>
      <c r="B6929" s="4"/>
      <c r="C6929" s="4"/>
      <c r="D6929" s="4"/>
      <c r="E6929" s="4"/>
      <c r="F6929" s="4"/>
    </row>
    <row r="6930" spans="1:6" x14ac:dyDescent="0.3">
      <c r="A6930" s="7"/>
      <c r="B6930" s="4"/>
      <c r="C6930" s="4"/>
      <c r="D6930" s="4"/>
      <c r="E6930" s="4"/>
      <c r="F6930" s="4"/>
    </row>
    <row r="6931" spans="1:6" x14ac:dyDescent="0.3">
      <c r="A6931" s="7"/>
      <c r="B6931" s="4"/>
      <c r="C6931" s="4"/>
      <c r="D6931" s="4"/>
      <c r="E6931" s="4"/>
      <c r="F6931" s="4"/>
    </row>
    <row r="6932" spans="1:6" x14ac:dyDescent="0.3">
      <c r="A6932" s="7"/>
      <c r="B6932" s="4"/>
      <c r="C6932" s="4"/>
      <c r="D6932" s="4"/>
      <c r="E6932" s="4"/>
      <c r="F6932" s="4"/>
    </row>
    <row r="6933" spans="1:6" x14ac:dyDescent="0.3">
      <c r="A6933" s="7"/>
      <c r="B6933" s="4"/>
      <c r="C6933" s="4"/>
      <c r="D6933" s="4"/>
      <c r="E6933" s="4"/>
      <c r="F6933" s="4"/>
    </row>
    <row r="6934" spans="1:6" x14ac:dyDescent="0.3">
      <c r="A6934" s="7"/>
      <c r="B6934" s="4"/>
      <c r="C6934" s="4"/>
      <c r="D6934" s="4"/>
      <c r="E6934" s="4"/>
      <c r="F6934" s="4"/>
    </row>
    <row r="6935" spans="1:6" x14ac:dyDescent="0.3">
      <c r="A6935" s="7"/>
      <c r="B6935" s="4"/>
      <c r="C6935" s="4"/>
      <c r="D6935" s="4"/>
      <c r="E6935" s="4"/>
      <c r="F6935" s="4"/>
    </row>
    <row r="6936" spans="1:6" x14ac:dyDescent="0.3">
      <c r="A6936" s="7"/>
      <c r="B6936" s="4"/>
      <c r="C6936" s="4"/>
      <c r="D6936" s="4"/>
      <c r="E6936" s="4"/>
      <c r="F6936" s="4"/>
    </row>
    <row r="6937" spans="1:6" x14ac:dyDescent="0.3">
      <c r="A6937" s="7"/>
      <c r="B6937" s="4"/>
      <c r="C6937" s="4"/>
      <c r="D6937" s="4"/>
      <c r="E6937" s="4"/>
      <c r="F6937" s="4"/>
    </row>
    <row r="6938" spans="1:6" x14ac:dyDescent="0.3">
      <c r="A6938" s="7"/>
      <c r="B6938" s="4"/>
      <c r="C6938" s="4"/>
      <c r="D6938" s="4"/>
      <c r="E6938" s="4"/>
      <c r="F6938" s="4"/>
    </row>
    <row r="6939" spans="1:6" x14ac:dyDescent="0.3">
      <c r="A6939" s="7"/>
      <c r="B6939" s="4"/>
      <c r="C6939" s="4"/>
      <c r="D6939" s="4"/>
      <c r="E6939" s="4"/>
      <c r="F6939" s="4"/>
    </row>
    <row r="6940" spans="1:6" x14ac:dyDescent="0.3">
      <c r="A6940" s="7"/>
      <c r="B6940" s="4"/>
      <c r="C6940" s="4"/>
      <c r="D6940" s="4"/>
      <c r="E6940" s="4"/>
      <c r="F6940" s="4"/>
    </row>
    <row r="6941" spans="1:6" x14ac:dyDescent="0.3">
      <c r="A6941" s="7"/>
      <c r="B6941" s="4"/>
      <c r="C6941" s="4"/>
      <c r="D6941" s="4"/>
      <c r="E6941" s="4"/>
      <c r="F6941" s="4"/>
    </row>
    <row r="6942" spans="1:6" x14ac:dyDescent="0.3">
      <c r="A6942" s="7"/>
      <c r="B6942" s="4"/>
      <c r="C6942" s="4"/>
      <c r="D6942" s="4"/>
      <c r="E6942" s="4"/>
      <c r="F6942" s="4"/>
    </row>
    <row r="6943" spans="1:6" x14ac:dyDescent="0.3">
      <c r="A6943" s="7"/>
      <c r="B6943" s="4"/>
      <c r="C6943" s="4"/>
      <c r="D6943" s="4"/>
      <c r="E6943" s="4"/>
      <c r="F6943" s="4"/>
    </row>
    <row r="6944" spans="1:6" x14ac:dyDescent="0.3">
      <c r="A6944" s="7"/>
      <c r="B6944" s="4"/>
      <c r="C6944" s="4"/>
      <c r="D6944" s="4"/>
      <c r="E6944" s="4"/>
      <c r="F6944" s="4"/>
    </row>
    <row r="6945" spans="1:6" x14ac:dyDescent="0.3">
      <c r="A6945" s="7"/>
      <c r="B6945" s="4"/>
      <c r="C6945" s="4"/>
      <c r="D6945" s="4"/>
      <c r="E6945" s="4"/>
      <c r="F6945" s="4"/>
    </row>
    <row r="6946" spans="1:6" x14ac:dyDescent="0.3">
      <c r="A6946" s="7"/>
      <c r="B6946" s="4"/>
      <c r="C6946" s="4"/>
      <c r="D6946" s="4"/>
      <c r="E6946" s="4"/>
      <c r="F6946" s="4"/>
    </row>
    <row r="6947" spans="1:6" x14ac:dyDescent="0.3">
      <c r="A6947" s="7"/>
      <c r="B6947" s="4"/>
      <c r="C6947" s="4"/>
      <c r="D6947" s="4"/>
      <c r="E6947" s="4"/>
      <c r="F6947" s="4"/>
    </row>
    <row r="6948" spans="1:6" x14ac:dyDescent="0.3">
      <c r="A6948" s="7"/>
      <c r="B6948" s="4"/>
      <c r="C6948" s="4"/>
      <c r="D6948" s="4"/>
      <c r="E6948" s="4"/>
      <c r="F6948" s="4"/>
    </row>
    <row r="6949" spans="1:6" x14ac:dyDescent="0.3">
      <c r="A6949" s="7"/>
      <c r="B6949" s="4"/>
      <c r="C6949" s="4"/>
      <c r="D6949" s="4"/>
      <c r="E6949" s="4"/>
      <c r="F6949" s="4"/>
    </row>
    <row r="6950" spans="1:6" x14ac:dyDescent="0.3">
      <c r="A6950" s="7"/>
      <c r="B6950" s="4"/>
      <c r="C6950" s="4"/>
      <c r="D6950" s="4"/>
      <c r="E6950" s="4"/>
      <c r="F6950" s="4"/>
    </row>
    <row r="6951" spans="1:6" x14ac:dyDescent="0.3">
      <c r="A6951" s="7"/>
      <c r="B6951" s="4"/>
      <c r="C6951" s="4"/>
      <c r="D6951" s="4"/>
      <c r="E6951" s="4"/>
      <c r="F6951" s="4"/>
    </row>
    <row r="6952" spans="1:6" x14ac:dyDescent="0.3">
      <c r="A6952" s="7"/>
      <c r="B6952" s="4"/>
      <c r="C6952" s="4"/>
      <c r="D6952" s="4"/>
      <c r="E6952" s="4"/>
      <c r="F6952" s="4"/>
    </row>
    <row r="6953" spans="1:6" x14ac:dyDescent="0.3">
      <c r="A6953" s="7"/>
      <c r="B6953" s="4"/>
      <c r="C6953" s="4"/>
      <c r="D6953" s="4"/>
      <c r="E6953" s="4"/>
      <c r="F6953" s="4"/>
    </row>
    <row r="6954" spans="1:6" x14ac:dyDescent="0.3">
      <c r="A6954" s="7"/>
      <c r="B6954" s="4"/>
      <c r="C6954" s="4"/>
      <c r="D6954" s="4"/>
      <c r="E6954" s="4"/>
      <c r="F6954" s="4"/>
    </row>
    <row r="6955" spans="1:6" x14ac:dyDescent="0.3">
      <c r="A6955" s="7"/>
      <c r="B6955" s="4"/>
      <c r="C6955" s="4"/>
      <c r="D6955" s="4"/>
      <c r="E6955" s="4"/>
      <c r="F6955" s="4"/>
    </row>
    <row r="6956" spans="1:6" x14ac:dyDescent="0.3">
      <c r="A6956" s="7"/>
      <c r="B6956" s="4"/>
      <c r="C6956" s="4"/>
      <c r="D6956" s="4"/>
      <c r="E6956" s="4"/>
      <c r="F6956" s="4"/>
    </row>
    <row r="6957" spans="1:6" x14ac:dyDescent="0.3">
      <c r="A6957" s="7"/>
      <c r="B6957" s="4"/>
      <c r="C6957" s="4"/>
      <c r="D6957" s="4"/>
      <c r="E6957" s="4"/>
      <c r="F6957" s="4"/>
    </row>
    <row r="6958" spans="1:6" x14ac:dyDescent="0.3">
      <c r="A6958" s="7"/>
      <c r="B6958" s="4"/>
      <c r="C6958" s="4"/>
      <c r="D6958" s="4"/>
      <c r="E6958" s="4"/>
      <c r="F6958" s="4"/>
    </row>
    <row r="6959" spans="1:6" x14ac:dyDescent="0.3">
      <c r="A6959" s="7"/>
      <c r="B6959" s="4"/>
      <c r="C6959" s="4"/>
      <c r="D6959" s="4"/>
      <c r="E6959" s="4"/>
      <c r="F6959" s="4"/>
    </row>
    <row r="6960" spans="1:6" x14ac:dyDescent="0.3">
      <c r="A6960" s="7"/>
      <c r="B6960" s="4"/>
      <c r="C6960" s="4"/>
      <c r="D6960" s="4"/>
      <c r="E6960" s="4"/>
      <c r="F6960" s="4"/>
    </row>
    <row r="6961" spans="1:6" x14ac:dyDescent="0.3">
      <c r="A6961" s="7"/>
      <c r="B6961" s="4"/>
      <c r="C6961" s="4"/>
      <c r="D6961" s="4"/>
      <c r="E6961" s="4"/>
      <c r="F6961" s="4"/>
    </row>
    <row r="6962" spans="1:6" x14ac:dyDescent="0.3">
      <c r="A6962" s="7"/>
      <c r="B6962" s="4"/>
      <c r="C6962" s="4"/>
      <c r="D6962" s="4"/>
      <c r="E6962" s="4"/>
      <c r="F6962" s="4"/>
    </row>
    <row r="6963" spans="1:6" x14ac:dyDescent="0.3">
      <c r="A6963" s="7"/>
      <c r="B6963" s="4"/>
      <c r="C6963" s="4"/>
      <c r="D6963" s="4"/>
      <c r="E6963" s="4"/>
      <c r="F6963" s="4"/>
    </row>
    <row r="6964" spans="1:6" x14ac:dyDescent="0.3">
      <c r="A6964" s="7"/>
      <c r="B6964" s="4"/>
      <c r="C6964" s="4"/>
      <c r="D6964" s="4"/>
      <c r="E6964" s="4"/>
      <c r="F6964" s="4"/>
    </row>
    <row r="6965" spans="1:6" x14ac:dyDescent="0.3">
      <c r="A6965" s="7"/>
      <c r="B6965" s="4"/>
      <c r="C6965" s="4"/>
      <c r="D6965" s="4"/>
      <c r="E6965" s="4"/>
      <c r="F6965" s="4"/>
    </row>
    <row r="6966" spans="1:6" x14ac:dyDescent="0.3">
      <c r="A6966" s="7"/>
      <c r="B6966" s="4"/>
      <c r="C6966" s="4"/>
      <c r="D6966" s="4"/>
      <c r="E6966" s="4"/>
      <c r="F6966" s="4"/>
    </row>
    <row r="6967" spans="1:6" x14ac:dyDescent="0.3">
      <c r="A6967" s="7"/>
      <c r="B6967" s="4"/>
      <c r="C6967" s="4"/>
      <c r="D6967" s="4"/>
      <c r="E6967" s="4"/>
      <c r="F6967" s="4"/>
    </row>
    <row r="6968" spans="1:6" x14ac:dyDescent="0.3">
      <c r="A6968" s="7"/>
      <c r="B6968" s="4"/>
      <c r="C6968" s="4"/>
      <c r="D6968" s="4"/>
      <c r="E6968" s="4"/>
      <c r="F6968" s="4"/>
    </row>
    <row r="6969" spans="1:6" x14ac:dyDescent="0.3">
      <c r="A6969" s="7"/>
      <c r="B6969" s="4"/>
      <c r="C6969" s="4"/>
      <c r="D6969" s="4"/>
      <c r="E6969" s="4"/>
      <c r="F6969" s="4"/>
    </row>
    <row r="6970" spans="1:6" x14ac:dyDescent="0.3">
      <c r="A6970" s="7"/>
      <c r="B6970" s="4"/>
      <c r="C6970" s="4"/>
      <c r="D6970" s="4"/>
      <c r="E6970" s="4"/>
      <c r="F6970" s="4"/>
    </row>
    <row r="6971" spans="1:6" x14ac:dyDescent="0.3">
      <c r="A6971" s="7"/>
      <c r="B6971" s="4"/>
      <c r="C6971" s="4"/>
      <c r="D6971" s="4"/>
      <c r="E6971" s="4"/>
      <c r="F6971" s="4"/>
    </row>
    <row r="6972" spans="1:6" x14ac:dyDescent="0.3">
      <c r="A6972" s="7"/>
      <c r="B6972" s="4"/>
      <c r="C6972" s="4"/>
      <c r="D6972" s="4"/>
      <c r="E6972" s="4"/>
      <c r="F6972" s="4"/>
    </row>
    <row r="6973" spans="1:6" x14ac:dyDescent="0.3">
      <c r="A6973" s="7"/>
      <c r="B6973" s="4"/>
      <c r="C6973" s="4"/>
      <c r="D6973" s="4"/>
      <c r="E6973" s="4"/>
      <c r="F6973" s="4"/>
    </row>
    <row r="6974" spans="1:6" x14ac:dyDescent="0.3">
      <c r="A6974" s="7"/>
      <c r="B6974" s="4"/>
      <c r="C6974" s="4"/>
      <c r="D6974" s="4"/>
      <c r="E6974" s="4"/>
      <c r="F6974" s="4"/>
    </row>
    <row r="6975" spans="1:6" x14ac:dyDescent="0.3">
      <c r="A6975" s="7"/>
      <c r="B6975" s="4"/>
      <c r="C6975" s="4"/>
      <c r="D6975" s="4"/>
      <c r="E6975" s="4"/>
      <c r="F6975" s="4"/>
    </row>
    <row r="6976" spans="1:6" x14ac:dyDescent="0.3">
      <c r="A6976" s="7"/>
      <c r="B6976" s="4"/>
      <c r="C6976" s="4"/>
      <c r="D6976" s="4"/>
      <c r="E6976" s="4"/>
      <c r="F6976" s="4"/>
    </row>
    <row r="6977" spans="1:6" x14ac:dyDescent="0.3">
      <c r="A6977" s="7"/>
      <c r="B6977" s="4"/>
      <c r="C6977" s="4"/>
      <c r="D6977" s="4"/>
      <c r="E6977" s="4"/>
      <c r="F6977" s="4"/>
    </row>
    <row r="6978" spans="1:6" x14ac:dyDescent="0.3">
      <c r="A6978" s="7"/>
      <c r="B6978" s="4"/>
      <c r="C6978" s="4"/>
      <c r="D6978" s="4"/>
      <c r="E6978" s="4"/>
      <c r="F6978" s="4"/>
    </row>
    <row r="6979" spans="1:6" x14ac:dyDescent="0.3">
      <c r="A6979" s="7"/>
      <c r="B6979" s="4"/>
      <c r="C6979" s="4"/>
      <c r="D6979" s="4"/>
      <c r="E6979" s="4"/>
      <c r="F6979" s="4"/>
    </row>
    <row r="6980" spans="1:6" x14ac:dyDescent="0.3">
      <c r="A6980" s="7"/>
      <c r="B6980" s="4"/>
      <c r="C6980" s="4"/>
      <c r="D6980" s="4"/>
      <c r="E6980" s="4"/>
      <c r="F6980" s="4"/>
    </row>
    <row r="6981" spans="1:6" x14ac:dyDescent="0.3">
      <c r="A6981" s="7"/>
      <c r="B6981" s="4"/>
      <c r="C6981" s="4"/>
      <c r="D6981" s="4"/>
      <c r="E6981" s="4"/>
      <c r="F6981" s="4"/>
    </row>
    <row r="6982" spans="1:6" x14ac:dyDescent="0.3">
      <c r="A6982" s="7"/>
      <c r="B6982" s="4"/>
      <c r="C6982" s="4"/>
      <c r="D6982" s="4"/>
      <c r="E6982" s="4"/>
      <c r="F6982" s="4"/>
    </row>
    <row r="6983" spans="1:6" x14ac:dyDescent="0.3">
      <c r="A6983" s="7"/>
      <c r="B6983" s="4"/>
      <c r="C6983" s="4"/>
      <c r="D6983" s="4"/>
      <c r="E6983" s="4"/>
      <c r="F6983" s="4"/>
    </row>
    <row r="6984" spans="1:6" x14ac:dyDescent="0.3">
      <c r="A6984" s="7"/>
      <c r="B6984" s="4"/>
      <c r="C6984" s="4"/>
      <c r="D6984" s="4"/>
      <c r="E6984" s="4"/>
      <c r="F6984" s="4"/>
    </row>
    <row r="6985" spans="1:6" x14ac:dyDescent="0.3">
      <c r="A6985" s="7"/>
      <c r="B6985" s="4"/>
      <c r="C6985" s="4"/>
      <c r="D6985" s="4"/>
      <c r="E6985" s="4"/>
      <c r="F6985" s="4"/>
    </row>
    <row r="6986" spans="1:6" x14ac:dyDescent="0.3">
      <c r="A6986" s="7"/>
      <c r="B6986" s="4"/>
      <c r="C6986" s="4"/>
      <c r="D6986" s="4"/>
      <c r="E6986" s="4"/>
      <c r="F6986" s="4"/>
    </row>
    <row r="6987" spans="1:6" x14ac:dyDescent="0.3">
      <c r="A6987" s="7"/>
      <c r="B6987" s="4"/>
      <c r="C6987" s="4"/>
      <c r="D6987" s="4"/>
      <c r="E6987" s="4"/>
      <c r="F6987" s="4"/>
    </row>
    <row r="6988" spans="1:6" x14ac:dyDescent="0.3">
      <c r="A6988" s="7"/>
      <c r="B6988" s="4"/>
      <c r="C6988" s="4"/>
      <c r="D6988" s="4"/>
      <c r="E6988" s="4"/>
      <c r="F6988" s="4"/>
    </row>
    <row r="6989" spans="1:6" x14ac:dyDescent="0.3">
      <c r="A6989" s="7"/>
      <c r="B6989" s="4"/>
      <c r="C6989" s="4"/>
      <c r="D6989" s="4"/>
      <c r="E6989" s="4"/>
      <c r="F6989" s="4"/>
    </row>
    <row r="6990" spans="1:6" x14ac:dyDescent="0.3">
      <c r="A6990" s="7"/>
      <c r="B6990" s="4"/>
      <c r="C6990" s="4"/>
      <c r="D6990" s="4"/>
      <c r="E6990" s="4"/>
      <c r="F6990" s="4"/>
    </row>
    <row r="6991" spans="1:6" x14ac:dyDescent="0.3">
      <c r="A6991" s="7"/>
      <c r="B6991" s="4"/>
      <c r="C6991" s="4"/>
      <c r="D6991" s="4"/>
      <c r="E6991" s="4"/>
      <c r="F6991" s="4"/>
    </row>
    <row r="6992" spans="1:6" x14ac:dyDescent="0.3">
      <c r="A6992" s="7"/>
      <c r="B6992" s="4"/>
      <c r="C6992" s="4"/>
      <c r="D6992" s="4"/>
      <c r="E6992" s="4"/>
      <c r="F6992" s="4"/>
    </row>
    <row r="6993" spans="1:6" x14ac:dyDescent="0.3">
      <c r="A6993" s="7"/>
      <c r="B6993" s="4"/>
      <c r="C6993" s="4"/>
      <c r="D6993" s="4"/>
      <c r="E6993" s="4"/>
      <c r="F6993" s="4"/>
    </row>
    <row r="6994" spans="1:6" x14ac:dyDescent="0.3">
      <c r="A6994" s="7"/>
      <c r="B6994" s="4"/>
      <c r="C6994" s="4"/>
      <c r="D6994" s="4"/>
      <c r="E6994" s="4"/>
      <c r="F6994" s="4"/>
    </row>
    <row r="6995" spans="1:6" x14ac:dyDescent="0.3">
      <c r="A6995" s="7"/>
      <c r="B6995" s="4"/>
      <c r="C6995" s="4"/>
      <c r="D6995" s="4"/>
      <c r="E6995" s="4"/>
      <c r="F6995" s="4"/>
    </row>
    <row r="6996" spans="1:6" x14ac:dyDescent="0.3">
      <c r="A6996" s="7"/>
      <c r="B6996" s="4"/>
      <c r="C6996" s="4"/>
      <c r="D6996" s="4"/>
      <c r="E6996" s="4"/>
      <c r="F6996" s="4"/>
    </row>
    <row r="6997" spans="1:6" x14ac:dyDescent="0.3">
      <c r="A6997" s="7"/>
      <c r="B6997" s="4"/>
      <c r="C6997" s="4"/>
      <c r="D6997" s="4"/>
      <c r="E6997" s="4"/>
      <c r="F6997" s="4"/>
    </row>
    <row r="6998" spans="1:6" x14ac:dyDescent="0.3">
      <c r="A6998" s="7"/>
      <c r="B6998" s="4"/>
      <c r="C6998" s="4"/>
      <c r="D6998" s="4"/>
      <c r="E6998" s="4"/>
      <c r="F6998" s="4"/>
    </row>
    <row r="6999" spans="1:6" x14ac:dyDescent="0.3">
      <c r="A6999" s="7"/>
      <c r="B6999" s="4"/>
      <c r="C6999" s="4"/>
      <c r="D6999" s="4"/>
      <c r="E6999" s="4"/>
      <c r="F6999" s="4"/>
    </row>
    <row r="7000" spans="1:6" x14ac:dyDescent="0.3">
      <c r="A7000" s="7"/>
      <c r="B7000" s="4"/>
      <c r="C7000" s="4"/>
      <c r="D7000" s="4"/>
      <c r="E7000" s="4"/>
      <c r="F7000" s="4"/>
    </row>
    <row r="7001" spans="1:6" x14ac:dyDescent="0.3">
      <c r="A7001" s="7"/>
      <c r="B7001" s="4"/>
      <c r="C7001" s="4"/>
      <c r="D7001" s="4"/>
      <c r="E7001" s="4"/>
      <c r="F7001" s="4"/>
    </row>
    <row r="7002" spans="1:6" x14ac:dyDescent="0.3">
      <c r="A7002" s="7"/>
      <c r="B7002" s="4"/>
      <c r="C7002" s="4"/>
      <c r="D7002" s="4"/>
      <c r="E7002" s="4"/>
      <c r="F7002" s="4"/>
    </row>
    <row r="7003" spans="1:6" x14ac:dyDescent="0.3">
      <c r="A7003" s="7"/>
      <c r="B7003" s="4"/>
      <c r="C7003" s="4"/>
      <c r="D7003" s="4"/>
      <c r="E7003" s="4"/>
      <c r="F7003" s="4"/>
    </row>
    <row r="7004" spans="1:6" x14ac:dyDescent="0.3">
      <c r="A7004" s="7"/>
      <c r="B7004" s="4"/>
      <c r="C7004" s="4"/>
      <c r="D7004" s="4"/>
      <c r="E7004" s="4"/>
      <c r="F7004" s="4"/>
    </row>
    <row r="7005" spans="1:6" x14ac:dyDescent="0.3">
      <c r="A7005" s="7"/>
      <c r="B7005" s="4"/>
      <c r="C7005" s="4"/>
      <c r="D7005" s="4"/>
      <c r="E7005" s="4"/>
      <c r="F7005" s="4"/>
    </row>
    <row r="7006" spans="1:6" x14ac:dyDescent="0.3">
      <c r="A7006" s="7"/>
      <c r="B7006" s="4"/>
      <c r="C7006" s="4"/>
      <c r="D7006" s="4"/>
      <c r="E7006" s="4"/>
      <c r="F7006" s="4"/>
    </row>
    <row r="7007" spans="1:6" x14ac:dyDescent="0.3">
      <c r="A7007" s="7"/>
      <c r="B7007" s="4"/>
      <c r="C7007" s="4"/>
      <c r="D7007" s="4"/>
      <c r="E7007" s="4"/>
      <c r="F7007" s="4"/>
    </row>
    <row r="7008" spans="1:6" x14ac:dyDescent="0.3">
      <c r="A7008" s="7"/>
      <c r="B7008" s="4"/>
      <c r="C7008" s="4"/>
      <c r="D7008" s="4"/>
      <c r="E7008" s="4"/>
      <c r="F7008" s="4"/>
    </row>
    <row r="7009" spans="1:6" x14ac:dyDescent="0.3">
      <c r="A7009" s="7"/>
      <c r="B7009" s="4"/>
      <c r="C7009" s="4"/>
      <c r="D7009" s="4"/>
      <c r="E7009" s="4"/>
      <c r="F7009" s="4"/>
    </row>
    <row r="7010" spans="1:6" x14ac:dyDescent="0.3">
      <c r="A7010" s="7"/>
      <c r="B7010" s="4"/>
      <c r="C7010" s="4"/>
      <c r="D7010" s="4"/>
      <c r="E7010" s="4"/>
      <c r="F7010" s="4"/>
    </row>
    <row r="7011" spans="1:6" x14ac:dyDescent="0.3">
      <c r="A7011" s="7"/>
      <c r="B7011" s="4"/>
      <c r="C7011" s="4"/>
      <c r="D7011" s="4"/>
      <c r="E7011" s="4"/>
      <c r="F7011" s="4"/>
    </row>
    <row r="7012" spans="1:6" x14ac:dyDescent="0.3">
      <c r="A7012" s="7"/>
      <c r="B7012" s="4"/>
      <c r="C7012" s="4"/>
      <c r="D7012" s="4"/>
      <c r="E7012" s="4"/>
      <c r="F7012" s="4"/>
    </row>
    <row r="7013" spans="1:6" x14ac:dyDescent="0.3">
      <c r="A7013" s="7"/>
      <c r="B7013" s="4"/>
      <c r="C7013" s="4"/>
      <c r="D7013" s="4"/>
      <c r="E7013" s="4"/>
      <c r="F7013" s="4"/>
    </row>
    <row r="7014" spans="1:6" x14ac:dyDescent="0.3">
      <c r="A7014" s="7"/>
      <c r="B7014" s="4"/>
      <c r="C7014" s="4"/>
      <c r="D7014" s="4"/>
      <c r="E7014" s="4"/>
      <c r="F7014" s="4"/>
    </row>
    <row r="7015" spans="1:6" x14ac:dyDescent="0.3">
      <c r="A7015" s="7"/>
      <c r="B7015" s="4"/>
      <c r="C7015" s="4"/>
      <c r="D7015" s="4"/>
      <c r="E7015" s="4"/>
      <c r="F7015" s="4"/>
    </row>
    <row r="7016" spans="1:6" x14ac:dyDescent="0.3">
      <c r="A7016" s="7"/>
      <c r="B7016" s="4"/>
      <c r="C7016" s="4"/>
      <c r="D7016" s="4"/>
      <c r="E7016" s="4"/>
      <c r="F7016" s="4"/>
    </row>
    <row r="7017" spans="1:6" x14ac:dyDescent="0.3">
      <c r="A7017" s="7"/>
      <c r="B7017" s="4"/>
      <c r="C7017" s="4"/>
      <c r="D7017" s="4"/>
      <c r="E7017" s="4"/>
      <c r="F7017" s="4"/>
    </row>
    <row r="7018" spans="1:6" x14ac:dyDescent="0.3">
      <c r="A7018" s="7"/>
      <c r="B7018" s="4"/>
      <c r="C7018" s="4"/>
      <c r="D7018" s="4"/>
      <c r="E7018" s="4"/>
      <c r="F7018" s="4"/>
    </row>
    <row r="7019" spans="1:6" x14ac:dyDescent="0.3">
      <c r="A7019" s="7"/>
      <c r="B7019" s="4"/>
      <c r="C7019" s="4"/>
      <c r="D7019" s="4"/>
      <c r="E7019" s="4"/>
      <c r="F7019" s="4"/>
    </row>
    <row r="7020" spans="1:6" x14ac:dyDescent="0.3">
      <c r="A7020" s="7"/>
      <c r="B7020" s="4"/>
      <c r="C7020" s="4"/>
      <c r="D7020" s="4"/>
      <c r="E7020" s="4"/>
      <c r="F7020" s="4"/>
    </row>
    <row r="7021" spans="1:6" x14ac:dyDescent="0.3">
      <c r="A7021" s="7"/>
      <c r="B7021" s="4"/>
      <c r="C7021" s="4"/>
      <c r="D7021" s="4"/>
      <c r="E7021" s="4"/>
      <c r="F7021" s="4"/>
    </row>
    <row r="7022" spans="1:6" x14ac:dyDescent="0.3">
      <c r="A7022" s="7"/>
      <c r="B7022" s="4"/>
      <c r="C7022" s="4"/>
      <c r="D7022" s="4"/>
      <c r="E7022" s="4"/>
      <c r="F7022" s="4"/>
    </row>
    <row r="7023" spans="1:6" x14ac:dyDescent="0.3">
      <c r="A7023" s="7"/>
      <c r="B7023" s="4"/>
      <c r="C7023" s="4"/>
      <c r="D7023" s="4"/>
      <c r="E7023" s="4"/>
      <c r="F7023" s="4"/>
    </row>
    <row r="7024" spans="1:6" x14ac:dyDescent="0.3">
      <c r="A7024" s="7"/>
      <c r="B7024" s="4"/>
      <c r="C7024" s="4"/>
      <c r="D7024" s="4"/>
      <c r="E7024" s="4"/>
      <c r="F7024" s="4"/>
    </row>
    <row r="7025" spans="1:6" x14ac:dyDescent="0.3">
      <c r="A7025" s="7"/>
      <c r="B7025" s="4"/>
      <c r="C7025" s="4"/>
      <c r="D7025" s="4"/>
      <c r="E7025" s="4"/>
      <c r="F7025" s="4"/>
    </row>
    <row r="7026" spans="1:6" x14ac:dyDescent="0.3">
      <c r="A7026" s="7"/>
      <c r="B7026" s="4"/>
      <c r="C7026" s="4"/>
      <c r="D7026" s="4"/>
      <c r="E7026" s="4"/>
      <c r="F7026" s="4"/>
    </row>
    <row r="7027" spans="1:6" x14ac:dyDescent="0.3">
      <c r="A7027" s="7"/>
      <c r="B7027" s="4"/>
      <c r="C7027" s="4"/>
      <c r="D7027" s="4"/>
      <c r="E7027" s="4"/>
      <c r="F7027" s="4"/>
    </row>
    <row r="7028" spans="1:6" x14ac:dyDescent="0.3">
      <c r="A7028" s="7"/>
      <c r="B7028" s="4"/>
      <c r="C7028" s="4"/>
      <c r="D7028" s="4"/>
      <c r="E7028" s="4"/>
      <c r="F7028" s="4"/>
    </row>
    <row r="7029" spans="1:6" x14ac:dyDescent="0.3">
      <c r="A7029" s="7"/>
      <c r="B7029" s="4"/>
      <c r="C7029" s="4"/>
      <c r="D7029" s="4"/>
      <c r="E7029" s="4"/>
      <c r="F7029" s="4"/>
    </row>
    <row r="7030" spans="1:6" x14ac:dyDescent="0.3">
      <c r="A7030" s="7"/>
      <c r="B7030" s="4"/>
      <c r="C7030" s="4"/>
      <c r="D7030" s="4"/>
      <c r="E7030" s="4"/>
      <c r="F7030" s="4"/>
    </row>
    <row r="7031" spans="1:6" x14ac:dyDescent="0.3">
      <c r="A7031" s="7"/>
      <c r="B7031" s="4"/>
      <c r="C7031" s="4"/>
      <c r="D7031" s="4"/>
      <c r="E7031" s="4"/>
      <c r="F7031" s="4"/>
    </row>
    <row r="7032" spans="1:6" x14ac:dyDescent="0.3">
      <c r="A7032" s="7"/>
      <c r="B7032" s="4"/>
      <c r="C7032" s="4"/>
      <c r="D7032" s="4"/>
      <c r="E7032" s="4"/>
      <c r="F7032" s="4"/>
    </row>
    <row r="7033" spans="1:6" x14ac:dyDescent="0.3">
      <c r="A7033" s="7"/>
      <c r="B7033" s="4"/>
      <c r="C7033" s="4"/>
      <c r="D7033" s="4"/>
      <c r="E7033" s="4"/>
      <c r="F7033" s="4"/>
    </row>
    <row r="7034" spans="1:6" x14ac:dyDescent="0.3">
      <c r="A7034" s="7"/>
      <c r="B7034" s="4"/>
      <c r="C7034" s="4"/>
      <c r="D7034" s="4"/>
      <c r="E7034" s="4"/>
      <c r="F7034" s="4"/>
    </row>
    <row r="7035" spans="1:6" x14ac:dyDescent="0.3">
      <c r="A7035" s="7"/>
      <c r="B7035" s="4"/>
      <c r="C7035" s="4"/>
      <c r="D7035" s="4"/>
      <c r="E7035" s="4"/>
      <c r="F7035" s="4"/>
    </row>
    <row r="7036" spans="1:6" x14ac:dyDescent="0.3">
      <c r="A7036" s="7"/>
      <c r="B7036" s="4"/>
      <c r="C7036" s="4"/>
      <c r="D7036" s="4"/>
      <c r="E7036" s="4"/>
      <c r="F7036" s="4"/>
    </row>
    <row r="7037" spans="1:6" x14ac:dyDescent="0.3">
      <c r="A7037" s="7"/>
      <c r="B7037" s="4"/>
      <c r="C7037" s="4"/>
      <c r="D7037" s="4"/>
      <c r="E7037" s="4"/>
      <c r="F7037" s="4"/>
    </row>
    <row r="7038" spans="1:6" x14ac:dyDescent="0.3">
      <c r="A7038" s="7"/>
      <c r="B7038" s="4"/>
      <c r="C7038" s="4"/>
      <c r="D7038" s="4"/>
      <c r="E7038" s="4"/>
      <c r="F7038" s="4"/>
    </row>
    <row r="7039" spans="1:6" x14ac:dyDescent="0.3">
      <c r="A7039" s="7"/>
      <c r="B7039" s="4"/>
      <c r="C7039" s="4"/>
      <c r="D7039" s="4"/>
      <c r="E7039" s="4"/>
      <c r="F7039" s="4"/>
    </row>
    <row r="7040" spans="1:6" x14ac:dyDescent="0.3">
      <c r="A7040" s="7"/>
      <c r="B7040" s="4"/>
      <c r="C7040" s="4"/>
      <c r="D7040" s="4"/>
      <c r="E7040" s="4"/>
      <c r="F7040" s="4"/>
    </row>
    <row r="7041" spans="1:6" x14ac:dyDescent="0.3">
      <c r="A7041" s="7"/>
      <c r="B7041" s="4"/>
      <c r="C7041" s="4"/>
      <c r="D7041" s="4"/>
      <c r="E7041" s="4"/>
      <c r="F7041" s="4"/>
    </row>
    <row r="7042" spans="1:6" x14ac:dyDescent="0.3">
      <c r="A7042" s="7"/>
      <c r="B7042" s="4"/>
      <c r="C7042" s="4"/>
      <c r="D7042" s="4"/>
      <c r="E7042" s="4"/>
      <c r="F7042" s="4"/>
    </row>
    <row r="7043" spans="1:6" x14ac:dyDescent="0.3">
      <c r="A7043" s="7"/>
      <c r="B7043" s="4"/>
      <c r="C7043" s="4"/>
      <c r="D7043" s="4"/>
      <c r="E7043" s="4"/>
      <c r="F7043" s="4"/>
    </row>
    <row r="7044" spans="1:6" x14ac:dyDescent="0.3">
      <c r="A7044" s="7"/>
      <c r="B7044" s="4"/>
      <c r="C7044" s="4"/>
      <c r="D7044" s="4"/>
      <c r="E7044" s="4"/>
      <c r="F7044" s="4"/>
    </row>
    <row r="7045" spans="1:6" x14ac:dyDescent="0.3">
      <c r="A7045" s="7"/>
      <c r="B7045" s="4"/>
      <c r="C7045" s="4"/>
      <c r="D7045" s="4"/>
      <c r="E7045" s="4"/>
      <c r="F7045" s="4"/>
    </row>
    <row r="7046" spans="1:6" x14ac:dyDescent="0.3">
      <c r="A7046" s="7"/>
      <c r="B7046" s="4"/>
      <c r="C7046" s="4"/>
      <c r="D7046" s="4"/>
      <c r="E7046" s="4"/>
      <c r="F7046" s="4"/>
    </row>
    <row r="7047" spans="1:6" x14ac:dyDescent="0.3">
      <c r="A7047" s="7"/>
      <c r="B7047" s="4"/>
      <c r="C7047" s="4"/>
      <c r="D7047" s="4"/>
      <c r="E7047" s="4"/>
      <c r="F7047" s="4"/>
    </row>
    <row r="7048" spans="1:6" x14ac:dyDescent="0.3">
      <c r="A7048" s="7"/>
      <c r="B7048" s="4"/>
      <c r="C7048" s="4"/>
      <c r="D7048" s="4"/>
      <c r="E7048" s="4"/>
      <c r="F7048" s="4"/>
    </row>
    <row r="7049" spans="1:6" x14ac:dyDescent="0.3">
      <c r="A7049" s="7"/>
      <c r="B7049" s="4"/>
      <c r="C7049" s="4"/>
      <c r="D7049" s="4"/>
      <c r="E7049" s="4"/>
      <c r="F7049" s="4"/>
    </row>
    <row r="7050" spans="1:6" x14ac:dyDescent="0.3">
      <c r="A7050" s="7"/>
      <c r="B7050" s="4"/>
      <c r="C7050" s="4"/>
      <c r="D7050" s="4"/>
      <c r="E7050" s="4"/>
      <c r="F7050" s="4"/>
    </row>
    <row r="7051" spans="1:6" x14ac:dyDescent="0.3">
      <c r="A7051" s="7"/>
      <c r="B7051" s="4"/>
      <c r="C7051" s="4"/>
      <c r="D7051" s="4"/>
      <c r="E7051" s="4"/>
      <c r="F7051" s="4"/>
    </row>
    <row r="7052" spans="1:6" x14ac:dyDescent="0.3">
      <c r="A7052" s="7"/>
      <c r="B7052" s="4"/>
      <c r="C7052" s="4"/>
      <c r="D7052" s="4"/>
      <c r="E7052" s="4"/>
      <c r="F7052" s="4"/>
    </row>
    <row r="7053" spans="1:6" x14ac:dyDescent="0.3">
      <c r="A7053" s="7"/>
      <c r="B7053" s="4"/>
      <c r="C7053" s="4"/>
      <c r="D7053" s="4"/>
      <c r="E7053" s="4"/>
      <c r="F7053" s="4"/>
    </row>
    <row r="7054" spans="1:6" x14ac:dyDescent="0.3">
      <c r="A7054" s="7"/>
      <c r="B7054" s="4"/>
      <c r="C7054" s="4"/>
      <c r="D7054" s="4"/>
      <c r="E7054" s="4"/>
      <c r="F7054" s="4"/>
    </row>
    <row r="7055" spans="1:6" x14ac:dyDescent="0.3">
      <c r="A7055" s="7"/>
      <c r="B7055" s="4"/>
      <c r="C7055" s="4"/>
      <c r="D7055" s="4"/>
      <c r="E7055" s="4"/>
      <c r="F7055" s="4"/>
    </row>
    <row r="7056" spans="1:6" x14ac:dyDescent="0.3">
      <c r="A7056" s="7"/>
      <c r="B7056" s="4"/>
      <c r="C7056" s="4"/>
      <c r="D7056" s="4"/>
      <c r="E7056" s="4"/>
      <c r="F7056" s="4"/>
    </row>
    <row r="7057" spans="1:6" x14ac:dyDescent="0.3">
      <c r="A7057" s="7"/>
      <c r="B7057" s="4"/>
      <c r="C7057" s="4"/>
      <c r="D7057" s="4"/>
      <c r="E7057" s="4"/>
      <c r="F7057" s="4"/>
    </row>
    <row r="7058" spans="1:6" x14ac:dyDescent="0.3">
      <c r="A7058" s="7"/>
      <c r="B7058" s="4"/>
      <c r="C7058" s="4"/>
      <c r="D7058" s="4"/>
      <c r="E7058" s="4"/>
      <c r="F7058" s="4"/>
    </row>
    <row r="7059" spans="1:6" x14ac:dyDescent="0.3">
      <c r="A7059" s="7"/>
      <c r="B7059" s="4"/>
      <c r="C7059" s="4"/>
      <c r="D7059" s="4"/>
      <c r="E7059" s="4"/>
      <c r="F7059" s="4"/>
    </row>
    <row r="7060" spans="1:6" x14ac:dyDescent="0.3">
      <c r="A7060" s="7"/>
      <c r="B7060" s="4"/>
      <c r="C7060" s="4"/>
      <c r="D7060" s="4"/>
      <c r="E7060" s="4"/>
      <c r="F7060" s="4"/>
    </row>
    <row r="7061" spans="1:6" x14ac:dyDescent="0.3">
      <c r="A7061" s="7"/>
      <c r="B7061" s="4"/>
      <c r="C7061" s="4"/>
      <c r="D7061" s="4"/>
      <c r="E7061" s="4"/>
      <c r="F7061" s="4"/>
    </row>
    <row r="7062" spans="1:6" x14ac:dyDescent="0.3">
      <c r="A7062" s="7"/>
      <c r="B7062" s="4"/>
      <c r="C7062" s="4"/>
      <c r="D7062" s="4"/>
      <c r="E7062" s="4"/>
      <c r="F7062" s="4"/>
    </row>
    <row r="7063" spans="1:6" x14ac:dyDescent="0.3">
      <c r="A7063" s="7"/>
      <c r="B7063" s="4"/>
      <c r="C7063" s="4"/>
      <c r="D7063" s="4"/>
      <c r="E7063" s="4"/>
      <c r="F7063" s="4"/>
    </row>
    <row r="7064" spans="1:6" x14ac:dyDescent="0.3">
      <c r="A7064" s="7"/>
      <c r="B7064" s="4"/>
      <c r="C7064" s="4"/>
      <c r="D7064" s="4"/>
      <c r="E7064" s="4"/>
      <c r="F7064" s="4"/>
    </row>
    <row r="7065" spans="1:6" x14ac:dyDescent="0.3">
      <c r="A7065" s="7"/>
      <c r="B7065" s="4"/>
      <c r="C7065" s="4"/>
      <c r="D7065" s="4"/>
      <c r="E7065" s="4"/>
      <c r="F7065" s="4"/>
    </row>
    <row r="7066" spans="1:6" x14ac:dyDescent="0.3">
      <c r="A7066" s="7"/>
      <c r="B7066" s="4"/>
      <c r="C7066" s="4"/>
      <c r="D7066" s="4"/>
      <c r="E7066" s="4"/>
      <c r="F7066" s="4"/>
    </row>
    <row r="7067" spans="1:6" x14ac:dyDescent="0.3">
      <c r="A7067" s="7"/>
      <c r="B7067" s="4"/>
      <c r="C7067" s="4"/>
      <c r="D7067" s="4"/>
      <c r="E7067" s="4"/>
      <c r="F7067" s="4"/>
    </row>
    <row r="7068" spans="1:6" x14ac:dyDescent="0.3">
      <c r="A7068" s="7"/>
      <c r="B7068" s="4"/>
      <c r="C7068" s="4"/>
      <c r="D7068" s="4"/>
      <c r="E7068" s="4"/>
      <c r="F7068" s="4"/>
    </row>
    <row r="7069" spans="1:6" x14ac:dyDescent="0.3">
      <c r="A7069" s="7"/>
      <c r="B7069" s="4"/>
      <c r="C7069" s="4"/>
      <c r="D7069" s="4"/>
      <c r="E7069" s="4"/>
      <c r="F7069" s="4"/>
    </row>
    <row r="7070" spans="1:6" x14ac:dyDescent="0.3">
      <c r="A7070" s="7"/>
      <c r="B7070" s="4"/>
      <c r="C7070" s="4"/>
      <c r="D7070" s="4"/>
      <c r="E7070" s="4"/>
      <c r="F7070" s="4"/>
    </row>
    <row r="7071" spans="1:6" x14ac:dyDescent="0.3">
      <c r="A7071" s="7"/>
      <c r="B7071" s="4"/>
      <c r="C7071" s="4"/>
      <c r="D7071" s="4"/>
      <c r="E7071" s="4"/>
      <c r="F7071" s="4"/>
    </row>
    <row r="7072" spans="1:6" x14ac:dyDescent="0.3">
      <c r="A7072" s="7"/>
      <c r="B7072" s="4"/>
      <c r="C7072" s="4"/>
      <c r="D7072" s="4"/>
      <c r="E7072" s="4"/>
      <c r="F7072" s="4"/>
    </row>
    <row r="7073" spans="1:6" x14ac:dyDescent="0.3">
      <c r="A7073" s="7"/>
      <c r="B7073" s="4"/>
      <c r="C7073" s="4"/>
      <c r="D7073" s="4"/>
      <c r="E7073" s="4"/>
      <c r="F7073" s="4"/>
    </row>
    <row r="7074" spans="1:6" x14ac:dyDescent="0.3">
      <c r="A7074" s="7"/>
      <c r="B7074" s="4"/>
      <c r="C7074" s="4"/>
      <c r="D7074" s="4"/>
      <c r="E7074" s="4"/>
      <c r="F7074" s="4"/>
    </row>
    <row r="7075" spans="1:6" x14ac:dyDescent="0.3">
      <c r="A7075" s="7"/>
      <c r="B7075" s="4"/>
      <c r="C7075" s="4"/>
      <c r="D7075" s="4"/>
      <c r="E7075" s="4"/>
      <c r="F7075" s="4"/>
    </row>
    <row r="7076" spans="1:6" x14ac:dyDescent="0.3">
      <c r="A7076" s="7"/>
      <c r="B7076" s="4"/>
      <c r="C7076" s="4"/>
      <c r="D7076" s="4"/>
      <c r="E7076" s="4"/>
      <c r="F7076" s="4"/>
    </row>
    <row r="7077" spans="1:6" x14ac:dyDescent="0.3">
      <c r="A7077" s="7"/>
      <c r="B7077" s="4"/>
      <c r="C7077" s="4"/>
      <c r="D7077" s="4"/>
      <c r="E7077" s="4"/>
      <c r="F7077" s="4"/>
    </row>
    <row r="7078" spans="1:6" x14ac:dyDescent="0.3">
      <c r="A7078" s="7"/>
      <c r="B7078" s="4"/>
      <c r="C7078" s="4"/>
      <c r="D7078" s="4"/>
      <c r="E7078" s="4"/>
      <c r="F7078" s="4"/>
    </row>
    <row r="7079" spans="1:6" x14ac:dyDescent="0.3">
      <c r="A7079" s="7"/>
      <c r="B7079" s="4"/>
      <c r="C7079" s="4"/>
      <c r="D7079" s="4"/>
      <c r="E7079" s="4"/>
      <c r="F7079" s="4"/>
    </row>
    <row r="7080" spans="1:6" x14ac:dyDescent="0.3">
      <c r="A7080" s="7"/>
      <c r="B7080" s="4"/>
      <c r="C7080" s="4"/>
      <c r="D7080" s="4"/>
      <c r="E7080" s="4"/>
      <c r="F7080" s="4"/>
    </row>
    <row r="7081" spans="1:6" x14ac:dyDescent="0.3">
      <c r="A7081" s="7"/>
      <c r="B7081" s="4"/>
      <c r="C7081" s="4"/>
      <c r="D7081" s="4"/>
      <c r="E7081" s="4"/>
      <c r="F7081" s="4"/>
    </row>
    <row r="7082" spans="1:6" x14ac:dyDescent="0.3">
      <c r="A7082" s="7"/>
      <c r="B7082" s="4"/>
      <c r="C7082" s="4"/>
      <c r="D7082" s="4"/>
      <c r="E7082" s="4"/>
      <c r="F7082" s="4"/>
    </row>
    <row r="7083" spans="1:6" x14ac:dyDescent="0.3">
      <c r="A7083" s="7"/>
      <c r="B7083" s="4"/>
      <c r="C7083" s="4"/>
      <c r="D7083" s="4"/>
      <c r="E7083" s="4"/>
      <c r="F7083" s="4"/>
    </row>
    <row r="7084" spans="1:6" x14ac:dyDescent="0.3">
      <c r="A7084" s="7"/>
      <c r="B7084" s="4"/>
      <c r="C7084" s="4"/>
      <c r="D7084" s="4"/>
      <c r="E7084" s="4"/>
      <c r="F7084" s="4"/>
    </row>
    <row r="7085" spans="1:6" x14ac:dyDescent="0.3">
      <c r="A7085" s="7"/>
      <c r="B7085" s="4"/>
      <c r="C7085" s="4"/>
      <c r="D7085" s="4"/>
      <c r="E7085" s="4"/>
      <c r="F7085" s="4"/>
    </row>
    <row r="7086" spans="1:6" x14ac:dyDescent="0.3">
      <c r="A7086" s="7"/>
      <c r="B7086" s="4"/>
      <c r="C7086" s="4"/>
      <c r="D7086" s="4"/>
      <c r="E7086" s="4"/>
      <c r="F7086" s="4"/>
    </row>
    <row r="7087" spans="1:6" x14ac:dyDescent="0.3">
      <c r="A7087" s="7"/>
      <c r="B7087" s="4"/>
      <c r="C7087" s="4"/>
      <c r="D7087" s="4"/>
      <c r="E7087" s="4"/>
      <c r="F7087" s="4"/>
    </row>
    <row r="7088" spans="1:6" x14ac:dyDescent="0.3">
      <c r="A7088" s="7"/>
      <c r="B7088" s="4"/>
      <c r="C7088" s="4"/>
      <c r="D7088" s="4"/>
      <c r="E7088" s="4"/>
      <c r="F7088" s="4"/>
    </row>
    <row r="7089" spans="1:6" x14ac:dyDescent="0.3">
      <c r="A7089" s="7"/>
      <c r="B7089" s="4"/>
      <c r="C7089" s="4"/>
      <c r="D7089" s="4"/>
      <c r="E7089" s="4"/>
      <c r="F7089" s="4"/>
    </row>
    <row r="7090" spans="1:6" x14ac:dyDescent="0.3">
      <c r="A7090" s="7"/>
      <c r="B7090" s="4"/>
      <c r="C7090" s="4"/>
      <c r="D7090" s="4"/>
      <c r="E7090" s="4"/>
      <c r="F7090" s="4"/>
    </row>
    <row r="7091" spans="1:6" x14ac:dyDescent="0.3">
      <c r="A7091" s="7"/>
      <c r="B7091" s="4"/>
      <c r="C7091" s="4"/>
      <c r="D7091" s="4"/>
      <c r="E7091" s="4"/>
      <c r="F7091" s="4"/>
    </row>
    <row r="7092" spans="1:6" x14ac:dyDescent="0.3">
      <c r="A7092" s="7"/>
      <c r="B7092" s="4"/>
      <c r="C7092" s="4"/>
      <c r="D7092" s="4"/>
      <c r="E7092" s="4"/>
      <c r="F7092" s="4"/>
    </row>
    <row r="7093" spans="1:6" x14ac:dyDescent="0.3">
      <c r="A7093" s="7"/>
      <c r="B7093" s="4"/>
      <c r="C7093" s="4"/>
      <c r="D7093" s="4"/>
      <c r="E7093" s="4"/>
      <c r="F7093" s="4"/>
    </row>
    <row r="7094" spans="1:6" x14ac:dyDescent="0.3">
      <c r="A7094" s="7"/>
      <c r="B7094" s="4"/>
      <c r="C7094" s="4"/>
      <c r="D7094" s="4"/>
      <c r="E7094" s="4"/>
      <c r="F7094" s="4"/>
    </row>
    <row r="7095" spans="1:6" x14ac:dyDescent="0.3">
      <c r="A7095" s="7"/>
      <c r="B7095" s="4"/>
      <c r="C7095" s="4"/>
      <c r="D7095" s="4"/>
      <c r="E7095" s="4"/>
      <c r="F7095" s="4"/>
    </row>
    <row r="7096" spans="1:6" x14ac:dyDescent="0.3">
      <c r="A7096" s="7"/>
      <c r="B7096" s="4"/>
      <c r="C7096" s="4"/>
      <c r="D7096" s="4"/>
      <c r="E7096" s="4"/>
      <c r="F7096" s="4"/>
    </row>
    <row r="7097" spans="1:6" x14ac:dyDescent="0.3">
      <c r="A7097" s="7"/>
      <c r="B7097" s="4"/>
      <c r="C7097" s="4"/>
      <c r="D7097" s="4"/>
      <c r="E7097" s="4"/>
      <c r="F7097" s="4"/>
    </row>
    <row r="7098" spans="1:6" x14ac:dyDescent="0.3">
      <c r="A7098" s="7"/>
      <c r="B7098" s="4"/>
      <c r="C7098" s="4"/>
      <c r="D7098" s="4"/>
      <c r="E7098" s="4"/>
      <c r="F7098" s="4"/>
    </row>
    <row r="7099" spans="1:6" x14ac:dyDescent="0.3">
      <c r="A7099" s="7"/>
      <c r="B7099" s="4"/>
      <c r="C7099" s="4"/>
      <c r="D7099" s="4"/>
      <c r="E7099" s="4"/>
      <c r="F7099" s="4"/>
    </row>
    <row r="7100" spans="1:6" x14ac:dyDescent="0.3">
      <c r="A7100" s="7"/>
      <c r="B7100" s="4"/>
      <c r="C7100" s="4"/>
      <c r="D7100" s="4"/>
      <c r="E7100" s="4"/>
      <c r="F7100" s="4"/>
    </row>
    <row r="7101" spans="1:6" x14ac:dyDescent="0.3">
      <c r="A7101" s="7"/>
      <c r="B7101" s="4"/>
      <c r="C7101" s="4"/>
      <c r="D7101" s="4"/>
      <c r="E7101" s="4"/>
      <c r="F7101" s="4"/>
    </row>
    <row r="7102" spans="1:6" x14ac:dyDescent="0.3">
      <c r="A7102" s="7"/>
      <c r="B7102" s="4"/>
      <c r="C7102" s="4"/>
      <c r="D7102" s="4"/>
      <c r="E7102" s="4"/>
      <c r="F7102" s="4"/>
    </row>
    <row r="7103" spans="1:6" x14ac:dyDescent="0.3">
      <c r="A7103" s="7"/>
      <c r="B7103" s="4"/>
      <c r="C7103" s="4"/>
      <c r="D7103" s="4"/>
      <c r="E7103" s="4"/>
      <c r="F7103" s="4"/>
    </row>
    <row r="7104" spans="1:6" x14ac:dyDescent="0.3">
      <c r="A7104" s="7"/>
      <c r="B7104" s="4"/>
      <c r="C7104" s="4"/>
      <c r="D7104" s="4"/>
      <c r="E7104" s="4"/>
      <c r="F7104" s="4"/>
    </row>
    <row r="7105" spans="1:6" x14ac:dyDescent="0.3">
      <c r="A7105" s="7"/>
      <c r="B7105" s="4"/>
      <c r="C7105" s="4"/>
      <c r="D7105" s="4"/>
      <c r="E7105" s="4"/>
      <c r="F7105" s="4"/>
    </row>
    <row r="7106" spans="1:6" x14ac:dyDescent="0.3">
      <c r="A7106" s="7"/>
      <c r="B7106" s="4"/>
      <c r="C7106" s="4"/>
      <c r="D7106" s="4"/>
      <c r="E7106" s="4"/>
      <c r="F7106" s="4"/>
    </row>
    <row r="7107" spans="1:6" x14ac:dyDescent="0.3">
      <c r="A7107" s="7"/>
      <c r="B7107" s="4"/>
      <c r="C7107" s="4"/>
      <c r="D7107" s="4"/>
      <c r="E7107" s="4"/>
      <c r="F7107" s="4"/>
    </row>
    <row r="7108" spans="1:6" x14ac:dyDescent="0.3">
      <c r="A7108" s="7"/>
      <c r="B7108" s="4"/>
      <c r="C7108" s="4"/>
      <c r="D7108" s="4"/>
      <c r="E7108" s="4"/>
      <c r="F7108" s="4"/>
    </row>
    <row r="7109" spans="1:6" x14ac:dyDescent="0.3">
      <c r="A7109" s="7"/>
      <c r="B7109" s="4"/>
      <c r="C7109" s="4"/>
      <c r="D7109" s="4"/>
      <c r="E7109" s="4"/>
      <c r="F7109" s="4"/>
    </row>
    <row r="7110" spans="1:6" x14ac:dyDescent="0.3">
      <c r="A7110" s="7"/>
      <c r="B7110" s="4"/>
      <c r="C7110" s="4"/>
      <c r="D7110" s="4"/>
      <c r="E7110" s="4"/>
      <c r="F7110" s="4"/>
    </row>
    <row r="7111" spans="1:6" x14ac:dyDescent="0.3">
      <c r="A7111" s="7"/>
      <c r="B7111" s="4"/>
      <c r="C7111" s="4"/>
      <c r="D7111" s="4"/>
      <c r="E7111" s="4"/>
      <c r="F7111" s="4"/>
    </row>
    <row r="7112" spans="1:6" x14ac:dyDescent="0.3">
      <c r="A7112" s="7"/>
      <c r="B7112" s="4"/>
      <c r="C7112" s="4"/>
      <c r="D7112" s="4"/>
      <c r="E7112" s="4"/>
      <c r="F7112" s="4"/>
    </row>
    <row r="7113" spans="1:6" x14ac:dyDescent="0.3">
      <c r="A7113" s="7"/>
      <c r="B7113" s="4"/>
      <c r="C7113" s="4"/>
      <c r="D7113" s="4"/>
      <c r="E7113" s="4"/>
      <c r="F7113" s="4"/>
    </row>
    <row r="7114" spans="1:6" x14ac:dyDescent="0.3">
      <c r="A7114" s="7"/>
      <c r="B7114" s="4"/>
      <c r="C7114" s="4"/>
      <c r="D7114" s="4"/>
      <c r="E7114" s="4"/>
      <c r="F7114" s="4"/>
    </row>
    <row r="7115" spans="1:6" x14ac:dyDescent="0.3">
      <c r="A7115" s="7"/>
      <c r="B7115" s="4"/>
      <c r="C7115" s="4"/>
      <c r="D7115" s="4"/>
      <c r="E7115" s="4"/>
      <c r="F7115" s="4"/>
    </row>
    <row r="7116" spans="1:6" x14ac:dyDescent="0.3">
      <c r="A7116" s="7"/>
      <c r="B7116" s="4"/>
      <c r="C7116" s="4"/>
      <c r="D7116" s="4"/>
      <c r="E7116" s="4"/>
      <c r="F7116" s="4"/>
    </row>
    <row r="7117" spans="1:6" x14ac:dyDescent="0.3">
      <c r="A7117" s="7"/>
      <c r="B7117" s="4"/>
      <c r="C7117" s="4"/>
      <c r="D7117" s="4"/>
      <c r="E7117" s="4"/>
      <c r="F7117" s="4"/>
    </row>
    <row r="7118" spans="1:6" x14ac:dyDescent="0.3">
      <c r="A7118" s="7"/>
      <c r="B7118" s="4"/>
      <c r="C7118" s="4"/>
      <c r="D7118" s="4"/>
      <c r="E7118" s="4"/>
      <c r="F7118" s="4"/>
    </row>
    <row r="7119" spans="1:6" x14ac:dyDescent="0.3">
      <c r="A7119" s="7"/>
      <c r="B7119" s="4"/>
      <c r="C7119" s="4"/>
      <c r="D7119" s="4"/>
      <c r="E7119" s="4"/>
      <c r="F7119" s="4"/>
    </row>
    <row r="7120" spans="1:6" x14ac:dyDescent="0.3">
      <c r="A7120" s="7"/>
      <c r="B7120" s="4"/>
      <c r="C7120" s="4"/>
      <c r="D7120" s="4"/>
      <c r="E7120" s="4"/>
      <c r="F7120" s="4"/>
    </row>
    <row r="7121" spans="1:6" x14ac:dyDescent="0.3">
      <c r="A7121" s="7"/>
      <c r="B7121" s="4"/>
      <c r="C7121" s="4"/>
      <c r="D7121" s="4"/>
      <c r="E7121" s="4"/>
      <c r="F7121" s="4"/>
    </row>
    <row r="7122" spans="1:6" x14ac:dyDescent="0.3">
      <c r="A7122" s="7"/>
      <c r="B7122" s="4"/>
      <c r="C7122" s="4"/>
      <c r="D7122" s="4"/>
      <c r="E7122" s="4"/>
      <c r="F7122" s="4"/>
    </row>
    <row r="7123" spans="1:6" x14ac:dyDescent="0.3">
      <c r="A7123" s="7"/>
      <c r="B7123" s="4"/>
      <c r="C7123" s="4"/>
      <c r="D7123" s="4"/>
      <c r="E7123" s="4"/>
      <c r="F7123" s="4"/>
    </row>
    <row r="7124" spans="1:6" x14ac:dyDescent="0.3">
      <c r="A7124" s="7"/>
      <c r="B7124" s="4"/>
      <c r="C7124" s="4"/>
      <c r="D7124" s="4"/>
      <c r="E7124" s="4"/>
      <c r="F7124" s="4"/>
    </row>
    <row r="7125" spans="1:6" x14ac:dyDescent="0.3">
      <c r="A7125" s="7"/>
      <c r="B7125" s="4"/>
      <c r="C7125" s="4"/>
      <c r="D7125" s="4"/>
      <c r="E7125" s="4"/>
      <c r="F7125" s="4"/>
    </row>
    <row r="7126" spans="1:6" x14ac:dyDescent="0.3">
      <c r="A7126" s="7"/>
      <c r="B7126" s="4"/>
      <c r="C7126" s="4"/>
      <c r="D7126" s="4"/>
      <c r="E7126" s="4"/>
      <c r="F7126" s="4"/>
    </row>
    <row r="7127" spans="1:6" x14ac:dyDescent="0.3">
      <c r="A7127" s="7"/>
      <c r="B7127" s="4"/>
      <c r="C7127" s="4"/>
      <c r="D7127" s="4"/>
      <c r="E7127" s="4"/>
      <c r="F7127" s="4"/>
    </row>
    <row r="7128" spans="1:6" x14ac:dyDescent="0.3">
      <c r="A7128" s="7"/>
      <c r="B7128" s="4"/>
      <c r="C7128" s="4"/>
      <c r="D7128" s="4"/>
      <c r="E7128" s="4"/>
      <c r="F7128" s="4"/>
    </row>
    <row r="7129" spans="1:6" x14ac:dyDescent="0.3">
      <c r="A7129" s="7"/>
      <c r="B7129" s="4"/>
      <c r="C7129" s="4"/>
      <c r="D7129" s="4"/>
      <c r="E7129" s="4"/>
      <c r="F7129" s="4"/>
    </row>
    <row r="7130" spans="1:6" x14ac:dyDescent="0.3">
      <c r="A7130" s="7"/>
      <c r="B7130" s="4"/>
      <c r="C7130" s="4"/>
      <c r="D7130" s="4"/>
      <c r="E7130" s="4"/>
      <c r="F7130" s="4"/>
    </row>
    <row r="7131" spans="1:6" x14ac:dyDescent="0.3">
      <c r="A7131" s="7"/>
      <c r="B7131" s="4"/>
      <c r="C7131" s="4"/>
      <c r="D7131" s="4"/>
      <c r="E7131" s="4"/>
      <c r="F7131" s="4"/>
    </row>
    <row r="7132" spans="1:6" x14ac:dyDescent="0.3">
      <c r="A7132" s="7"/>
      <c r="B7132" s="4"/>
      <c r="C7132" s="4"/>
      <c r="D7132" s="4"/>
      <c r="E7132" s="4"/>
      <c r="F7132" s="4"/>
    </row>
    <row r="7133" spans="1:6" x14ac:dyDescent="0.3">
      <c r="A7133" s="7"/>
      <c r="B7133" s="4"/>
      <c r="C7133" s="4"/>
      <c r="D7133" s="4"/>
      <c r="E7133" s="4"/>
      <c r="F7133" s="4"/>
    </row>
    <row r="7134" spans="1:6" x14ac:dyDescent="0.3">
      <c r="A7134" s="7"/>
      <c r="B7134" s="4"/>
      <c r="C7134" s="4"/>
      <c r="D7134" s="4"/>
      <c r="E7134" s="4"/>
      <c r="F7134" s="4"/>
    </row>
    <row r="7135" spans="1:6" x14ac:dyDescent="0.3">
      <c r="A7135" s="7"/>
      <c r="B7135" s="4"/>
      <c r="C7135" s="4"/>
      <c r="D7135" s="4"/>
      <c r="E7135" s="4"/>
      <c r="F7135" s="4"/>
    </row>
    <row r="7136" spans="1:6" x14ac:dyDescent="0.3">
      <c r="A7136" s="7"/>
      <c r="B7136" s="4"/>
      <c r="C7136" s="4"/>
      <c r="D7136" s="4"/>
      <c r="E7136" s="4"/>
      <c r="F7136" s="4"/>
    </row>
    <row r="7137" spans="1:6" x14ac:dyDescent="0.3">
      <c r="A7137" s="7"/>
      <c r="B7137" s="4"/>
      <c r="C7137" s="4"/>
      <c r="D7137" s="4"/>
      <c r="E7137" s="4"/>
      <c r="F7137" s="4"/>
    </row>
    <row r="7138" spans="1:6" x14ac:dyDescent="0.3">
      <c r="A7138" s="7"/>
      <c r="B7138" s="4"/>
      <c r="C7138" s="4"/>
      <c r="D7138" s="4"/>
      <c r="E7138" s="4"/>
      <c r="F7138" s="4"/>
    </row>
    <row r="7139" spans="1:6" x14ac:dyDescent="0.3">
      <c r="A7139" s="7"/>
      <c r="B7139" s="4"/>
      <c r="C7139" s="4"/>
      <c r="D7139" s="4"/>
      <c r="E7139" s="4"/>
      <c r="F7139" s="4"/>
    </row>
    <row r="7140" spans="1:6" x14ac:dyDescent="0.3">
      <c r="A7140" s="7"/>
      <c r="B7140" s="4"/>
      <c r="C7140" s="4"/>
      <c r="D7140" s="4"/>
      <c r="E7140" s="4"/>
      <c r="F7140" s="4"/>
    </row>
    <row r="7141" spans="1:6" x14ac:dyDescent="0.3">
      <c r="A7141" s="7"/>
      <c r="B7141" s="4"/>
      <c r="C7141" s="4"/>
      <c r="D7141" s="4"/>
      <c r="E7141" s="4"/>
      <c r="F7141" s="4"/>
    </row>
    <row r="7142" spans="1:6" x14ac:dyDescent="0.3">
      <c r="A7142" s="7"/>
      <c r="B7142" s="4"/>
      <c r="C7142" s="4"/>
      <c r="D7142" s="4"/>
      <c r="E7142" s="4"/>
      <c r="F7142" s="4"/>
    </row>
    <row r="7143" spans="1:6" x14ac:dyDescent="0.3">
      <c r="A7143" s="7"/>
      <c r="B7143" s="4"/>
      <c r="C7143" s="4"/>
      <c r="D7143" s="4"/>
      <c r="E7143" s="4"/>
      <c r="F7143" s="4"/>
    </row>
    <row r="7144" spans="1:6" x14ac:dyDescent="0.3">
      <c r="A7144" s="7"/>
      <c r="B7144" s="4"/>
      <c r="C7144" s="4"/>
      <c r="D7144" s="4"/>
      <c r="E7144" s="4"/>
      <c r="F7144" s="4"/>
    </row>
    <row r="7145" spans="1:6" x14ac:dyDescent="0.3">
      <c r="A7145" s="7"/>
      <c r="B7145" s="4"/>
      <c r="C7145" s="4"/>
      <c r="D7145" s="4"/>
      <c r="E7145" s="4"/>
      <c r="F7145" s="4"/>
    </row>
    <row r="7146" spans="1:6" x14ac:dyDescent="0.3">
      <c r="A7146" s="7"/>
      <c r="B7146" s="4"/>
      <c r="C7146" s="4"/>
      <c r="D7146" s="4"/>
      <c r="E7146" s="4"/>
      <c r="F7146" s="4"/>
    </row>
    <row r="7147" spans="1:6" x14ac:dyDescent="0.3">
      <c r="A7147" s="7"/>
      <c r="B7147" s="4"/>
      <c r="C7147" s="4"/>
      <c r="D7147" s="4"/>
      <c r="E7147" s="4"/>
      <c r="F7147" s="4"/>
    </row>
    <row r="7148" spans="1:6" x14ac:dyDescent="0.3">
      <c r="A7148" s="7"/>
      <c r="B7148" s="4"/>
      <c r="C7148" s="4"/>
      <c r="D7148" s="4"/>
      <c r="E7148" s="4"/>
      <c r="F7148" s="4"/>
    </row>
    <row r="7149" spans="1:6" x14ac:dyDescent="0.3">
      <c r="A7149" s="7"/>
      <c r="B7149" s="4"/>
      <c r="C7149" s="4"/>
      <c r="D7149" s="4"/>
      <c r="E7149" s="4"/>
      <c r="F7149" s="4"/>
    </row>
    <row r="7150" spans="1:6" x14ac:dyDescent="0.3">
      <c r="A7150" s="7"/>
      <c r="B7150" s="4"/>
      <c r="C7150" s="4"/>
      <c r="D7150" s="4"/>
      <c r="E7150" s="4"/>
      <c r="F7150" s="4"/>
    </row>
    <row r="7151" spans="1:6" x14ac:dyDescent="0.3">
      <c r="A7151" s="7"/>
      <c r="B7151" s="4"/>
      <c r="C7151" s="4"/>
      <c r="D7151" s="4"/>
      <c r="E7151" s="4"/>
      <c r="F7151" s="4"/>
    </row>
    <row r="7152" spans="1:6" x14ac:dyDescent="0.3">
      <c r="A7152" s="7"/>
      <c r="B7152" s="4"/>
      <c r="C7152" s="4"/>
      <c r="D7152" s="4"/>
      <c r="E7152" s="4"/>
      <c r="F7152" s="4"/>
    </row>
    <row r="7153" spans="1:6" x14ac:dyDescent="0.3">
      <c r="A7153" s="7"/>
      <c r="B7153" s="4"/>
      <c r="C7153" s="4"/>
      <c r="D7153" s="4"/>
      <c r="E7153" s="4"/>
      <c r="F7153" s="4"/>
    </row>
    <row r="7154" spans="1:6" x14ac:dyDescent="0.3">
      <c r="A7154" s="7"/>
      <c r="B7154" s="4"/>
      <c r="C7154" s="4"/>
      <c r="D7154" s="4"/>
      <c r="E7154" s="4"/>
      <c r="F7154" s="4"/>
    </row>
    <row r="7155" spans="1:6" x14ac:dyDescent="0.3">
      <c r="A7155" s="7"/>
      <c r="B7155" s="4"/>
      <c r="C7155" s="4"/>
      <c r="D7155" s="4"/>
      <c r="E7155" s="4"/>
      <c r="F7155" s="4"/>
    </row>
    <row r="7156" spans="1:6" x14ac:dyDescent="0.3">
      <c r="A7156" s="7"/>
      <c r="B7156" s="4"/>
      <c r="C7156" s="4"/>
      <c r="D7156" s="4"/>
      <c r="E7156" s="4"/>
      <c r="F7156" s="4"/>
    </row>
    <row r="7157" spans="1:6" x14ac:dyDescent="0.3">
      <c r="A7157" s="7"/>
      <c r="B7157" s="4"/>
      <c r="C7157" s="4"/>
      <c r="D7157" s="4"/>
      <c r="E7157" s="4"/>
      <c r="F7157" s="4"/>
    </row>
    <row r="7158" spans="1:6" x14ac:dyDescent="0.3">
      <c r="A7158" s="7"/>
      <c r="B7158" s="4"/>
      <c r="C7158" s="4"/>
      <c r="D7158" s="4"/>
      <c r="E7158" s="4"/>
      <c r="F7158" s="4"/>
    </row>
    <row r="7159" spans="1:6" x14ac:dyDescent="0.3">
      <c r="A7159" s="7"/>
      <c r="B7159" s="4"/>
      <c r="C7159" s="4"/>
      <c r="D7159" s="4"/>
      <c r="E7159" s="4"/>
      <c r="F7159" s="4"/>
    </row>
    <row r="7160" spans="1:6" x14ac:dyDescent="0.3">
      <c r="A7160" s="7"/>
      <c r="B7160" s="4"/>
      <c r="C7160" s="4"/>
      <c r="D7160" s="4"/>
      <c r="E7160" s="4"/>
      <c r="F7160" s="4"/>
    </row>
    <row r="7161" spans="1:6" x14ac:dyDescent="0.3">
      <c r="A7161" s="7"/>
      <c r="B7161" s="4"/>
      <c r="C7161" s="4"/>
      <c r="D7161" s="4"/>
      <c r="E7161" s="4"/>
      <c r="F7161" s="4"/>
    </row>
    <row r="7162" spans="1:6" x14ac:dyDescent="0.3">
      <c r="A7162" s="7"/>
      <c r="B7162" s="4"/>
      <c r="C7162" s="4"/>
      <c r="D7162" s="4"/>
      <c r="E7162" s="4"/>
      <c r="F7162" s="4"/>
    </row>
    <row r="7163" spans="1:6" x14ac:dyDescent="0.3">
      <c r="A7163" s="7"/>
      <c r="B7163" s="4"/>
      <c r="C7163" s="4"/>
      <c r="D7163" s="4"/>
      <c r="E7163" s="4"/>
      <c r="F7163" s="4"/>
    </row>
    <row r="7164" spans="1:6" x14ac:dyDescent="0.3">
      <c r="A7164" s="7"/>
      <c r="B7164" s="4"/>
      <c r="C7164" s="4"/>
      <c r="D7164" s="4"/>
      <c r="E7164" s="4"/>
      <c r="F7164" s="4"/>
    </row>
    <row r="7165" spans="1:6" x14ac:dyDescent="0.3">
      <c r="A7165" s="7"/>
      <c r="B7165" s="4"/>
      <c r="C7165" s="4"/>
      <c r="D7165" s="4"/>
      <c r="E7165" s="4"/>
      <c r="F7165" s="4"/>
    </row>
    <row r="7166" spans="1:6" x14ac:dyDescent="0.3">
      <c r="A7166" s="7"/>
      <c r="B7166" s="4"/>
      <c r="C7166" s="4"/>
      <c r="D7166" s="4"/>
      <c r="E7166" s="4"/>
      <c r="F7166" s="4"/>
    </row>
    <row r="7167" spans="1:6" x14ac:dyDescent="0.3">
      <c r="A7167" s="7"/>
      <c r="B7167" s="4"/>
      <c r="C7167" s="4"/>
      <c r="D7167" s="4"/>
      <c r="E7167" s="4"/>
      <c r="F7167" s="4"/>
    </row>
    <row r="7168" spans="1:6" x14ac:dyDescent="0.3">
      <c r="A7168" s="7"/>
      <c r="B7168" s="4"/>
      <c r="C7168" s="4"/>
      <c r="D7168" s="4"/>
      <c r="E7168" s="4"/>
      <c r="F7168" s="4"/>
    </row>
    <row r="7169" spans="1:6" x14ac:dyDescent="0.3">
      <c r="A7169" s="7"/>
      <c r="B7169" s="4"/>
      <c r="C7169" s="4"/>
      <c r="D7169" s="4"/>
      <c r="E7169" s="4"/>
      <c r="F7169" s="4"/>
    </row>
    <row r="7170" spans="1:6" x14ac:dyDescent="0.3">
      <c r="A7170" s="7"/>
      <c r="B7170" s="4"/>
      <c r="C7170" s="4"/>
      <c r="D7170" s="4"/>
      <c r="E7170" s="4"/>
      <c r="F7170" s="4"/>
    </row>
    <row r="7171" spans="1:6" x14ac:dyDescent="0.3">
      <c r="A7171" s="7"/>
      <c r="B7171" s="4"/>
      <c r="C7171" s="4"/>
      <c r="D7171" s="4"/>
      <c r="E7171" s="4"/>
      <c r="F7171" s="4"/>
    </row>
    <row r="7172" spans="1:6" x14ac:dyDescent="0.3">
      <c r="A7172" s="7"/>
      <c r="B7172" s="4"/>
      <c r="C7172" s="4"/>
      <c r="D7172" s="4"/>
      <c r="E7172" s="4"/>
      <c r="F7172" s="4"/>
    </row>
    <row r="7173" spans="1:6" x14ac:dyDescent="0.3">
      <c r="A7173" s="7"/>
      <c r="B7173" s="4"/>
      <c r="C7173" s="4"/>
      <c r="D7173" s="4"/>
      <c r="E7173" s="4"/>
      <c r="F7173" s="4"/>
    </row>
    <row r="7174" spans="1:6" x14ac:dyDescent="0.3">
      <c r="A7174" s="7"/>
      <c r="B7174" s="4"/>
      <c r="C7174" s="4"/>
      <c r="D7174" s="4"/>
      <c r="E7174" s="4"/>
      <c r="F7174" s="4"/>
    </row>
    <row r="7175" spans="1:6" x14ac:dyDescent="0.3">
      <c r="A7175" s="7"/>
      <c r="B7175" s="4"/>
      <c r="C7175" s="4"/>
      <c r="D7175" s="4"/>
      <c r="E7175" s="4"/>
      <c r="F7175" s="4"/>
    </row>
    <row r="7176" spans="1:6" x14ac:dyDescent="0.3">
      <c r="A7176" s="7"/>
      <c r="B7176" s="4"/>
      <c r="C7176" s="4"/>
      <c r="D7176" s="4"/>
      <c r="E7176" s="4"/>
      <c r="F7176" s="4"/>
    </row>
    <row r="7177" spans="1:6" x14ac:dyDescent="0.3">
      <c r="A7177" s="7"/>
      <c r="B7177" s="4"/>
      <c r="C7177" s="4"/>
      <c r="D7177" s="4"/>
      <c r="E7177" s="4"/>
      <c r="F7177" s="4"/>
    </row>
    <row r="7178" spans="1:6" x14ac:dyDescent="0.3">
      <c r="A7178" s="7"/>
      <c r="B7178" s="4"/>
      <c r="C7178" s="4"/>
      <c r="D7178" s="4"/>
      <c r="E7178" s="4"/>
      <c r="F7178" s="4"/>
    </row>
    <row r="7179" spans="1:6" x14ac:dyDescent="0.3">
      <c r="A7179" s="7"/>
      <c r="B7179" s="4"/>
      <c r="C7179" s="4"/>
      <c r="D7179" s="4"/>
      <c r="E7179" s="4"/>
      <c r="F7179" s="4"/>
    </row>
    <row r="7180" spans="1:6" x14ac:dyDescent="0.3">
      <c r="A7180" s="7"/>
      <c r="B7180" s="4"/>
      <c r="C7180" s="4"/>
      <c r="D7180" s="4"/>
      <c r="E7180" s="4"/>
      <c r="F7180" s="4"/>
    </row>
    <row r="7181" spans="1:6" x14ac:dyDescent="0.3">
      <c r="A7181" s="7"/>
      <c r="B7181" s="4"/>
      <c r="C7181" s="4"/>
      <c r="D7181" s="4"/>
      <c r="E7181" s="4"/>
      <c r="F7181" s="4"/>
    </row>
    <row r="7182" spans="1:6" x14ac:dyDescent="0.3">
      <c r="A7182" s="7"/>
      <c r="B7182" s="4"/>
      <c r="C7182" s="4"/>
      <c r="D7182" s="4"/>
      <c r="E7182" s="4"/>
      <c r="F7182" s="4"/>
    </row>
    <row r="7183" spans="1:6" x14ac:dyDescent="0.3">
      <c r="A7183" s="7"/>
      <c r="B7183" s="4"/>
      <c r="C7183" s="4"/>
      <c r="D7183" s="4"/>
      <c r="E7183" s="4"/>
      <c r="F7183" s="4"/>
    </row>
    <row r="7184" spans="1:6" x14ac:dyDescent="0.3">
      <c r="A7184" s="7"/>
      <c r="B7184" s="4"/>
      <c r="C7184" s="4"/>
      <c r="D7184" s="4"/>
      <c r="E7184" s="4"/>
      <c r="F7184" s="4"/>
    </row>
    <row r="7185" spans="1:6" x14ac:dyDescent="0.3">
      <c r="A7185" s="7"/>
      <c r="B7185" s="4"/>
      <c r="C7185" s="4"/>
      <c r="D7185" s="4"/>
      <c r="E7185" s="4"/>
      <c r="F7185" s="4"/>
    </row>
    <row r="7186" spans="1:6" x14ac:dyDescent="0.3">
      <c r="A7186" s="7"/>
      <c r="B7186" s="4"/>
      <c r="C7186" s="4"/>
      <c r="D7186" s="4"/>
      <c r="E7186" s="4"/>
      <c r="F7186" s="4"/>
    </row>
    <row r="7187" spans="1:6" x14ac:dyDescent="0.3">
      <c r="A7187" s="7"/>
      <c r="B7187" s="4"/>
      <c r="C7187" s="4"/>
      <c r="D7187" s="4"/>
      <c r="E7187" s="4"/>
      <c r="F7187" s="4"/>
    </row>
    <row r="7188" spans="1:6" x14ac:dyDescent="0.3">
      <c r="A7188" s="7"/>
      <c r="B7188" s="4"/>
      <c r="C7188" s="4"/>
      <c r="D7188" s="4"/>
      <c r="E7188" s="4"/>
      <c r="F7188" s="4"/>
    </row>
    <row r="7189" spans="1:6" x14ac:dyDescent="0.3">
      <c r="A7189" s="7"/>
      <c r="B7189" s="4"/>
      <c r="C7189" s="4"/>
      <c r="D7189" s="4"/>
      <c r="E7189" s="4"/>
      <c r="F7189" s="4"/>
    </row>
    <row r="7190" spans="1:6" x14ac:dyDescent="0.3">
      <c r="A7190" s="7"/>
      <c r="B7190" s="4"/>
      <c r="C7190" s="4"/>
      <c r="D7190" s="4"/>
      <c r="E7190" s="4"/>
      <c r="F7190" s="4"/>
    </row>
    <row r="7191" spans="1:6" x14ac:dyDescent="0.3">
      <c r="A7191" s="7"/>
      <c r="B7191" s="4"/>
      <c r="C7191" s="4"/>
      <c r="D7191" s="4"/>
      <c r="E7191" s="4"/>
      <c r="F7191" s="4"/>
    </row>
    <row r="7192" spans="1:6" x14ac:dyDescent="0.3">
      <c r="A7192" s="7"/>
      <c r="B7192" s="4"/>
      <c r="C7192" s="4"/>
      <c r="D7192" s="4"/>
      <c r="E7192" s="4"/>
      <c r="F7192" s="4"/>
    </row>
    <row r="7193" spans="1:6" x14ac:dyDescent="0.3">
      <c r="A7193" s="7"/>
      <c r="B7193" s="4"/>
      <c r="C7193" s="4"/>
      <c r="D7193" s="4"/>
      <c r="E7193" s="4"/>
      <c r="F7193" s="4"/>
    </row>
    <row r="7194" spans="1:6" x14ac:dyDescent="0.3">
      <c r="A7194" s="7"/>
      <c r="B7194" s="4"/>
      <c r="C7194" s="4"/>
      <c r="D7194" s="4"/>
      <c r="E7194" s="4"/>
      <c r="F7194" s="4"/>
    </row>
    <row r="7195" spans="1:6" x14ac:dyDescent="0.3">
      <c r="A7195" s="7"/>
      <c r="B7195" s="4"/>
      <c r="C7195" s="4"/>
      <c r="D7195" s="4"/>
      <c r="E7195" s="4"/>
      <c r="F7195" s="4"/>
    </row>
    <row r="7196" spans="1:6" x14ac:dyDescent="0.3">
      <c r="A7196" s="7"/>
      <c r="B7196" s="4"/>
      <c r="C7196" s="4"/>
      <c r="D7196" s="4"/>
      <c r="E7196" s="4"/>
      <c r="F7196" s="4"/>
    </row>
    <row r="7197" spans="1:6" x14ac:dyDescent="0.3">
      <c r="A7197" s="7"/>
      <c r="B7197" s="4"/>
      <c r="C7197" s="4"/>
      <c r="D7197" s="4"/>
      <c r="E7197" s="4"/>
      <c r="F7197" s="4"/>
    </row>
    <row r="7198" spans="1:6" x14ac:dyDescent="0.3">
      <c r="A7198" s="7"/>
      <c r="B7198" s="4"/>
      <c r="C7198" s="4"/>
      <c r="D7198" s="4"/>
      <c r="E7198" s="4"/>
      <c r="F7198" s="4"/>
    </row>
    <row r="7199" spans="1:6" x14ac:dyDescent="0.3">
      <c r="A7199" s="7"/>
      <c r="B7199" s="4"/>
      <c r="C7199" s="4"/>
      <c r="D7199" s="4"/>
      <c r="E7199" s="4"/>
      <c r="F7199" s="4"/>
    </row>
    <row r="7200" spans="1:6" x14ac:dyDescent="0.3">
      <c r="A7200" s="7"/>
      <c r="B7200" s="4"/>
      <c r="C7200" s="4"/>
      <c r="D7200" s="4"/>
      <c r="E7200" s="4"/>
      <c r="F7200" s="4"/>
    </row>
    <row r="7201" spans="1:6" x14ac:dyDescent="0.3">
      <c r="A7201" s="7"/>
      <c r="B7201" s="4"/>
      <c r="C7201" s="4"/>
      <c r="D7201" s="4"/>
      <c r="E7201" s="4"/>
      <c r="F7201" s="4"/>
    </row>
    <row r="7202" spans="1:6" x14ac:dyDescent="0.3">
      <c r="A7202" s="7"/>
      <c r="B7202" s="4"/>
      <c r="C7202" s="4"/>
      <c r="D7202" s="4"/>
      <c r="E7202" s="4"/>
      <c r="F7202" s="4"/>
    </row>
    <row r="7203" spans="1:6" x14ac:dyDescent="0.3">
      <c r="A7203" s="7"/>
      <c r="B7203" s="4"/>
      <c r="C7203" s="4"/>
      <c r="D7203" s="4"/>
      <c r="E7203" s="4"/>
      <c r="F7203" s="4"/>
    </row>
    <row r="7204" spans="1:6" x14ac:dyDescent="0.3">
      <c r="A7204" s="7"/>
      <c r="B7204" s="4"/>
      <c r="C7204" s="4"/>
      <c r="D7204" s="4"/>
      <c r="E7204" s="4"/>
      <c r="F7204" s="4"/>
    </row>
    <row r="7205" spans="1:6" x14ac:dyDescent="0.3">
      <c r="A7205" s="7"/>
      <c r="B7205" s="4"/>
      <c r="C7205" s="4"/>
      <c r="D7205" s="4"/>
      <c r="E7205" s="4"/>
      <c r="F7205" s="4"/>
    </row>
    <row r="7206" spans="1:6" x14ac:dyDescent="0.3">
      <c r="A7206" s="7"/>
      <c r="B7206" s="4"/>
      <c r="C7206" s="4"/>
      <c r="D7206" s="4"/>
      <c r="E7206" s="4"/>
      <c r="F7206" s="4"/>
    </row>
    <row r="7207" spans="1:6" x14ac:dyDescent="0.3">
      <c r="A7207" s="7"/>
      <c r="B7207" s="4"/>
      <c r="C7207" s="4"/>
      <c r="D7207" s="4"/>
      <c r="E7207" s="4"/>
      <c r="F7207" s="4"/>
    </row>
    <row r="7208" spans="1:6" x14ac:dyDescent="0.3">
      <c r="A7208" s="7"/>
      <c r="B7208" s="4"/>
      <c r="C7208" s="4"/>
      <c r="D7208" s="4"/>
      <c r="E7208" s="4"/>
      <c r="F7208" s="4"/>
    </row>
    <row r="7209" spans="1:6" x14ac:dyDescent="0.3">
      <c r="A7209" s="7"/>
      <c r="B7209" s="4"/>
      <c r="C7209" s="4"/>
      <c r="D7209" s="4"/>
      <c r="E7209" s="4"/>
      <c r="F7209" s="4"/>
    </row>
    <row r="7210" spans="1:6" x14ac:dyDescent="0.3">
      <c r="A7210" s="7"/>
      <c r="B7210" s="4"/>
      <c r="C7210" s="4"/>
      <c r="D7210" s="4"/>
      <c r="E7210" s="4"/>
      <c r="F7210" s="4"/>
    </row>
    <row r="7211" spans="1:6" x14ac:dyDescent="0.3">
      <c r="A7211" s="7"/>
      <c r="B7211" s="4"/>
      <c r="C7211" s="4"/>
      <c r="D7211" s="4"/>
      <c r="E7211" s="4"/>
      <c r="F7211" s="4"/>
    </row>
    <row r="7212" spans="1:6" x14ac:dyDescent="0.3">
      <c r="A7212" s="7"/>
      <c r="B7212" s="4"/>
      <c r="C7212" s="4"/>
      <c r="D7212" s="4"/>
      <c r="E7212" s="4"/>
      <c r="F7212" s="4"/>
    </row>
    <row r="7213" spans="1:6" x14ac:dyDescent="0.3">
      <c r="A7213" s="7"/>
      <c r="B7213" s="4"/>
      <c r="C7213" s="4"/>
      <c r="D7213" s="4"/>
      <c r="E7213" s="4"/>
      <c r="F7213" s="4"/>
    </row>
    <row r="7214" spans="1:6" x14ac:dyDescent="0.3">
      <c r="A7214" s="7"/>
      <c r="B7214" s="4"/>
      <c r="C7214" s="4"/>
      <c r="D7214" s="4"/>
      <c r="E7214" s="4"/>
      <c r="F7214" s="4"/>
    </row>
    <row r="7215" spans="1:6" x14ac:dyDescent="0.3">
      <c r="A7215" s="7"/>
      <c r="B7215" s="4"/>
      <c r="C7215" s="4"/>
      <c r="D7215" s="4"/>
      <c r="E7215" s="4"/>
      <c r="F7215" s="4"/>
    </row>
    <row r="7216" spans="1:6" x14ac:dyDescent="0.3">
      <c r="A7216" s="7"/>
      <c r="B7216" s="4"/>
      <c r="C7216" s="4"/>
      <c r="D7216" s="4"/>
      <c r="E7216" s="4"/>
      <c r="F7216" s="4"/>
    </row>
    <row r="7217" spans="1:6" x14ac:dyDescent="0.3">
      <c r="A7217" s="7"/>
      <c r="B7217" s="4"/>
      <c r="C7217" s="4"/>
      <c r="D7217" s="4"/>
      <c r="E7217" s="4"/>
      <c r="F7217" s="4"/>
    </row>
    <row r="7218" spans="1:6" x14ac:dyDescent="0.3">
      <c r="A7218" s="7"/>
      <c r="B7218" s="4"/>
      <c r="C7218" s="4"/>
      <c r="D7218" s="4"/>
      <c r="E7218" s="4"/>
      <c r="F7218" s="4"/>
    </row>
    <row r="7219" spans="1:6" x14ac:dyDescent="0.3">
      <c r="A7219" s="7"/>
      <c r="B7219" s="4"/>
      <c r="C7219" s="4"/>
      <c r="D7219" s="4"/>
      <c r="E7219" s="4"/>
      <c r="F7219" s="4"/>
    </row>
    <row r="7220" spans="1:6" x14ac:dyDescent="0.3">
      <c r="A7220" s="7"/>
      <c r="B7220" s="4"/>
      <c r="C7220" s="4"/>
      <c r="D7220" s="4"/>
      <c r="E7220" s="4"/>
      <c r="F7220" s="4"/>
    </row>
    <row r="7221" spans="1:6" x14ac:dyDescent="0.3">
      <c r="A7221" s="7"/>
      <c r="B7221" s="4"/>
      <c r="C7221" s="4"/>
      <c r="D7221" s="4"/>
      <c r="E7221" s="4"/>
      <c r="F7221" s="4"/>
    </row>
    <row r="7222" spans="1:6" x14ac:dyDescent="0.3">
      <c r="A7222" s="7"/>
      <c r="B7222" s="4"/>
      <c r="C7222" s="4"/>
      <c r="D7222" s="4"/>
      <c r="E7222" s="4"/>
      <c r="F7222" s="4"/>
    </row>
    <row r="7223" spans="1:6" x14ac:dyDescent="0.3">
      <c r="A7223" s="7"/>
      <c r="B7223" s="4"/>
      <c r="C7223" s="4"/>
      <c r="D7223" s="4"/>
      <c r="E7223" s="4"/>
      <c r="F7223" s="4"/>
    </row>
    <row r="7224" spans="1:6" x14ac:dyDescent="0.3">
      <c r="A7224" s="7"/>
      <c r="B7224" s="4"/>
      <c r="C7224" s="4"/>
      <c r="D7224" s="4"/>
      <c r="E7224" s="4"/>
      <c r="F7224" s="4"/>
    </row>
    <row r="7225" spans="1:6" x14ac:dyDescent="0.3">
      <c r="A7225" s="7"/>
      <c r="B7225" s="4"/>
      <c r="C7225" s="4"/>
      <c r="D7225" s="4"/>
      <c r="E7225" s="4"/>
      <c r="F7225" s="4"/>
    </row>
    <row r="7226" spans="1:6" x14ac:dyDescent="0.3">
      <c r="A7226" s="7"/>
      <c r="B7226" s="4"/>
      <c r="C7226" s="4"/>
      <c r="D7226" s="4"/>
      <c r="E7226" s="4"/>
      <c r="F7226" s="4"/>
    </row>
    <row r="7227" spans="1:6" x14ac:dyDescent="0.3">
      <c r="A7227" s="7"/>
      <c r="B7227" s="4"/>
      <c r="C7227" s="4"/>
      <c r="D7227" s="4"/>
      <c r="E7227" s="4"/>
      <c r="F7227" s="4"/>
    </row>
    <row r="7228" spans="1:6" x14ac:dyDescent="0.3">
      <c r="A7228" s="7"/>
      <c r="B7228" s="4"/>
      <c r="C7228" s="4"/>
      <c r="D7228" s="4"/>
      <c r="E7228" s="4"/>
      <c r="F7228" s="4"/>
    </row>
    <row r="7229" spans="1:6" x14ac:dyDescent="0.3">
      <c r="A7229" s="7"/>
      <c r="B7229" s="4"/>
      <c r="C7229" s="4"/>
      <c r="D7229" s="4"/>
      <c r="E7229" s="4"/>
      <c r="F7229" s="4"/>
    </row>
    <row r="7230" spans="1:6" x14ac:dyDescent="0.3">
      <c r="A7230" s="7"/>
      <c r="B7230" s="4"/>
      <c r="C7230" s="4"/>
      <c r="D7230" s="4"/>
      <c r="E7230" s="4"/>
      <c r="F7230" s="4"/>
    </row>
    <row r="7231" spans="1:6" x14ac:dyDescent="0.3">
      <c r="A7231" s="7"/>
      <c r="B7231" s="4"/>
      <c r="C7231" s="4"/>
      <c r="D7231" s="4"/>
      <c r="E7231" s="4"/>
      <c r="F7231" s="4"/>
    </row>
    <row r="7232" spans="1:6" x14ac:dyDescent="0.3">
      <c r="A7232" s="7"/>
      <c r="B7232" s="4"/>
      <c r="C7232" s="4"/>
      <c r="D7232" s="4"/>
      <c r="E7232" s="4"/>
      <c r="F7232" s="4"/>
    </row>
    <row r="7233" spans="1:6" x14ac:dyDescent="0.3">
      <c r="A7233" s="7"/>
      <c r="B7233" s="4"/>
      <c r="C7233" s="4"/>
      <c r="D7233" s="4"/>
      <c r="E7233" s="4"/>
      <c r="F7233" s="4"/>
    </row>
    <row r="7234" spans="1:6" x14ac:dyDescent="0.3">
      <c r="A7234" s="7"/>
      <c r="B7234" s="4"/>
      <c r="C7234" s="4"/>
      <c r="D7234" s="4"/>
      <c r="E7234" s="4"/>
      <c r="F7234" s="4"/>
    </row>
    <row r="7235" spans="1:6" x14ac:dyDescent="0.3">
      <c r="A7235" s="7"/>
      <c r="B7235" s="4"/>
      <c r="C7235" s="4"/>
      <c r="D7235" s="4"/>
      <c r="E7235" s="4"/>
      <c r="F7235" s="4"/>
    </row>
    <row r="7236" spans="1:6" x14ac:dyDescent="0.3">
      <c r="A7236" s="7"/>
      <c r="B7236" s="4"/>
      <c r="C7236" s="4"/>
      <c r="D7236" s="4"/>
      <c r="E7236" s="4"/>
      <c r="F7236" s="4"/>
    </row>
    <row r="7237" spans="1:6" x14ac:dyDescent="0.3">
      <c r="A7237" s="7"/>
      <c r="B7237" s="4"/>
      <c r="C7237" s="4"/>
      <c r="D7237" s="4"/>
      <c r="E7237" s="4"/>
      <c r="F7237" s="4"/>
    </row>
    <row r="7238" spans="1:6" x14ac:dyDescent="0.3">
      <c r="A7238" s="7"/>
      <c r="B7238" s="4"/>
      <c r="C7238" s="4"/>
      <c r="D7238" s="4"/>
      <c r="E7238" s="4"/>
      <c r="F7238" s="4"/>
    </row>
    <row r="7239" spans="1:6" x14ac:dyDescent="0.3">
      <c r="A7239" s="7"/>
      <c r="B7239" s="4"/>
      <c r="C7239" s="4"/>
      <c r="D7239" s="4"/>
      <c r="E7239" s="4"/>
      <c r="F7239" s="4"/>
    </row>
    <row r="7240" spans="1:6" x14ac:dyDescent="0.3">
      <c r="A7240" s="7"/>
      <c r="B7240" s="4"/>
      <c r="C7240" s="4"/>
      <c r="D7240" s="4"/>
      <c r="E7240" s="4"/>
      <c r="F7240" s="4"/>
    </row>
    <row r="7241" spans="1:6" x14ac:dyDescent="0.3">
      <c r="A7241" s="7"/>
      <c r="B7241" s="4"/>
      <c r="C7241" s="4"/>
      <c r="D7241" s="4"/>
      <c r="E7241" s="4"/>
      <c r="F7241" s="4"/>
    </row>
    <row r="7242" spans="1:6" x14ac:dyDescent="0.3">
      <c r="A7242" s="7"/>
      <c r="B7242" s="4"/>
      <c r="C7242" s="4"/>
      <c r="D7242" s="4"/>
      <c r="E7242" s="4"/>
      <c r="F7242" s="4"/>
    </row>
    <row r="7243" spans="1:6" x14ac:dyDescent="0.3">
      <c r="A7243" s="7"/>
      <c r="B7243" s="4"/>
      <c r="C7243" s="4"/>
      <c r="D7243" s="4"/>
      <c r="E7243" s="4"/>
      <c r="F7243" s="4"/>
    </row>
    <row r="7244" spans="1:6" x14ac:dyDescent="0.3">
      <c r="A7244" s="7"/>
      <c r="B7244" s="4"/>
      <c r="C7244" s="4"/>
      <c r="D7244" s="4"/>
      <c r="E7244" s="4"/>
      <c r="F7244" s="4"/>
    </row>
    <row r="7245" spans="1:6" x14ac:dyDescent="0.3">
      <c r="A7245" s="7"/>
      <c r="B7245" s="4"/>
      <c r="C7245" s="4"/>
      <c r="D7245" s="4"/>
      <c r="E7245" s="4"/>
      <c r="F7245" s="4"/>
    </row>
    <row r="7246" spans="1:6" x14ac:dyDescent="0.3">
      <c r="A7246" s="7"/>
      <c r="B7246" s="4"/>
      <c r="C7246" s="4"/>
      <c r="D7246" s="4"/>
      <c r="E7246" s="4"/>
      <c r="F7246" s="4"/>
    </row>
    <row r="7247" spans="1:6" x14ac:dyDescent="0.3">
      <c r="A7247" s="7"/>
      <c r="B7247" s="4"/>
      <c r="C7247" s="4"/>
      <c r="D7247" s="4"/>
      <c r="E7247" s="4"/>
      <c r="F7247" s="4"/>
    </row>
    <row r="7248" spans="1:6" x14ac:dyDescent="0.3">
      <c r="A7248" s="7"/>
      <c r="B7248" s="4"/>
      <c r="C7248" s="4"/>
      <c r="D7248" s="4"/>
      <c r="E7248" s="4"/>
      <c r="F7248" s="4"/>
    </row>
    <row r="7249" spans="1:6" x14ac:dyDescent="0.3">
      <c r="A7249" s="7"/>
      <c r="B7249" s="4"/>
      <c r="C7249" s="4"/>
      <c r="D7249" s="4"/>
      <c r="E7249" s="4"/>
      <c r="F7249" s="4"/>
    </row>
    <row r="7250" spans="1:6" x14ac:dyDescent="0.3">
      <c r="A7250" s="7"/>
      <c r="B7250" s="4"/>
      <c r="C7250" s="4"/>
      <c r="D7250" s="4"/>
      <c r="E7250" s="4"/>
      <c r="F7250" s="4"/>
    </row>
    <row r="7251" spans="1:6" x14ac:dyDescent="0.3">
      <c r="A7251" s="7"/>
      <c r="B7251" s="4"/>
      <c r="C7251" s="4"/>
      <c r="D7251" s="4"/>
      <c r="E7251" s="4"/>
      <c r="F7251" s="4"/>
    </row>
    <row r="7252" spans="1:6" x14ac:dyDescent="0.3">
      <c r="A7252" s="7"/>
      <c r="B7252" s="4"/>
      <c r="C7252" s="4"/>
      <c r="D7252" s="4"/>
      <c r="E7252" s="4"/>
      <c r="F7252" s="4"/>
    </row>
    <row r="7253" spans="1:6" x14ac:dyDescent="0.3">
      <c r="A7253" s="7"/>
      <c r="B7253" s="4"/>
      <c r="C7253" s="4"/>
      <c r="D7253" s="4"/>
      <c r="E7253" s="4"/>
      <c r="F7253" s="4"/>
    </row>
    <row r="7254" spans="1:6" x14ac:dyDescent="0.3">
      <c r="A7254" s="7"/>
      <c r="B7254" s="4"/>
      <c r="C7254" s="4"/>
      <c r="D7254" s="4"/>
      <c r="E7254" s="4"/>
      <c r="F7254" s="4"/>
    </row>
    <row r="7255" spans="1:6" x14ac:dyDescent="0.3">
      <c r="A7255" s="7"/>
      <c r="B7255" s="4"/>
      <c r="C7255" s="4"/>
      <c r="D7255" s="4"/>
      <c r="E7255" s="4"/>
      <c r="F7255" s="4"/>
    </row>
    <row r="7256" spans="1:6" x14ac:dyDescent="0.3">
      <c r="A7256" s="7"/>
      <c r="B7256" s="4"/>
      <c r="C7256" s="4"/>
      <c r="D7256" s="4"/>
      <c r="E7256" s="4"/>
      <c r="F7256" s="4"/>
    </row>
    <row r="7257" spans="1:6" x14ac:dyDescent="0.3">
      <c r="A7257" s="7"/>
      <c r="B7257" s="4"/>
      <c r="C7257" s="4"/>
      <c r="D7257" s="4"/>
      <c r="E7257" s="4"/>
      <c r="F7257" s="4"/>
    </row>
    <row r="7258" spans="1:6" x14ac:dyDescent="0.3">
      <c r="A7258" s="7"/>
      <c r="B7258" s="4"/>
      <c r="C7258" s="4"/>
      <c r="D7258" s="4"/>
      <c r="E7258" s="4"/>
      <c r="F7258" s="4"/>
    </row>
    <row r="7259" spans="1:6" x14ac:dyDescent="0.3">
      <c r="A7259" s="7"/>
      <c r="B7259" s="4"/>
      <c r="C7259" s="4"/>
      <c r="D7259" s="4"/>
      <c r="E7259" s="4"/>
      <c r="F7259" s="4"/>
    </row>
    <row r="7260" spans="1:6" x14ac:dyDescent="0.3">
      <c r="A7260" s="7"/>
      <c r="B7260" s="4"/>
      <c r="C7260" s="4"/>
      <c r="D7260" s="4"/>
      <c r="E7260" s="4"/>
      <c r="F7260" s="4"/>
    </row>
    <row r="7261" spans="1:6" x14ac:dyDescent="0.3">
      <c r="A7261" s="7"/>
      <c r="B7261" s="4"/>
      <c r="C7261" s="4"/>
      <c r="D7261" s="4"/>
      <c r="E7261" s="4"/>
      <c r="F7261" s="4"/>
    </row>
    <row r="7262" spans="1:6" x14ac:dyDescent="0.3">
      <c r="A7262" s="7"/>
      <c r="B7262" s="4"/>
      <c r="C7262" s="4"/>
      <c r="D7262" s="4"/>
      <c r="E7262" s="4"/>
      <c r="F7262" s="4"/>
    </row>
    <row r="7263" spans="1:6" x14ac:dyDescent="0.3">
      <c r="A7263" s="7"/>
      <c r="B7263" s="4"/>
      <c r="C7263" s="4"/>
      <c r="D7263" s="4"/>
      <c r="E7263" s="4"/>
      <c r="F7263" s="4"/>
    </row>
    <row r="7264" spans="1:6" x14ac:dyDescent="0.3">
      <c r="A7264" s="7"/>
      <c r="B7264" s="4"/>
      <c r="C7264" s="4"/>
      <c r="D7264" s="4"/>
      <c r="E7264" s="4"/>
      <c r="F7264" s="4"/>
    </row>
    <row r="7265" spans="1:6" x14ac:dyDescent="0.3">
      <c r="A7265" s="7"/>
      <c r="B7265" s="4"/>
      <c r="C7265" s="4"/>
      <c r="D7265" s="4"/>
      <c r="E7265" s="4"/>
      <c r="F7265" s="4"/>
    </row>
    <row r="7266" spans="1:6" x14ac:dyDescent="0.3">
      <c r="A7266" s="7"/>
      <c r="B7266" s="4"/>
      <c r="C7266" s="4"/>
      <c r="D7266" s="4"/>
      <c r="E7266" s="4"/>
      <c r="F7266" s="4"/>
    </row>
    <row r="7267" spans="1:6" x14ac:dyDescent="0.3">
      <c r="A7267" s="7"/>
      <c r="B7267" s="4"/>
      <c r="C7267" s="4"/>
      <c r="D7267" s="4"/>
      <c r="E7267" s="4"/>
      <c r="F7267" s="4"/>
    </row>
    <row r="7268" spans="1:6" x14ac:dyDescent="0.3">
      <c r="A7268" s="7"/>
      <c r="B7268" s="4"/>
      <c r="C7268" s="4"/>
      <c r="D7268" s="4"/>
      <c r="E7268" s="4"/>
      <c r="F7268" s="4"/>
    </row>
    <row r="7269" spans="1:6" x14ac:dyDescent="0.3">
      <c r="A7269" s="7"/>
      <c r="B7269" s="4"/>
      <c r="C7269" s="4"/>
      <c r="D7269" s="4"/>
      <c r="E7269" s="4"/>
      <c r="F7269" s="4"/>
    </row>
    <row r="7270" spans="1:6" x14ac:dyDescent="0.3">
      <c r="A7270" s="7"/>
      <c r="B7270" s="4"/>
      <c r="C7270" s="4"/>
      <c r="D7270" s="4"/>
      <c r="E7270" s="4"/>
      <c r="F7270" s="4"/>
    </row>
    <row r="7271" spans="1:6" x14ac:dyDescent="0.3">
      <c r="A7271" s="7"/>
      <c r="B7271" s="4"/>
      <c r="C7271" s="4"/>
      <c r="D7271" s="4"/>
      <c r="E7271" s="4"/>
      <c r="F7271" s="4"/>
    </row>
    <row r="7272" spans="1:6" x14ac:dyDescent="0.3">
      <c r="A7272" s="7"/>
      <c r="B7272" s="4"/>
      <c r="C7272" s="4"/>
      <c r="D7272" s="4"/>
      <c r="E7272" s="4"/>
      <c r="F7272" s="4"/>
    </row>
    <row r="7273" spans="1:6" x14ac:dyDescent="0.3">
      <c r="A7273" s="7"/>
      <c r="B7273" s="4"/>
      <c r="C7273" s="4"/>
      <c r="D7273" s="4"/>
      <c r="E7273" s="4"/>
      <c r="F7273" s="4"/>
    </row>
    <row r="7274" spans="1:6" x14ac:dyDescent="0.3">
      <c r="A7274" s="7"/>
      <c r="B7274" s="4"/>
      <c r="C7274" s="4"/>
      <c r="D7274" s="4"/>
      <c r="E7274" s="4"/>
      <c r="F7274" s="4"/>
    </row>
    <row r="7275" spans="1:6" x14ac:dyDescent="0.3">
      <c r="A7275" s="7"/>
      <c r="B7275" s="4"/>
      <c r="C7275" s="4"/>
      <c r="D7275" s="4"/>
      <c r="E7275" s="4"/>
      <c r="F7275" s="4"/>
    </row>
    <row r="7276" spans="1:6" x14ac:dyDescent="0.3">
      <c r="A7276" s="7"/>
      <c r="B7276" s="4"/>
      <c r="C7276" s="4"/>
      <c r="D7276" s="4"/>
      <c r="E7276" s="4"/>
      <c r="F7276" s="4"/>
    </row>
    <row r="7277" spans="1:6" x14ac:dyDescent="0.3">
      <c r="A7277" s="7"/>
      <c r="B7277" s="4"/>
      <c r="C7277" s="4"/>
      <c r="D7277" s="4"/>
      <c r="E7277" s="4"/>
      <c r="F7277" s="4"/>
    </row>
    <row r="7278" spans="1:6" x14ac:dyDescent="0.3">
      <c r="A7278" s="7"/>
      <c r="B7278" s="4"/>
      <c r="C7278" s="4"/>
      <c r="D7278" s="4"/>
      <c r="E7278" s="4"/>
      <c r="F7278" s="4"/>
    </row>
    <row r="7279" spans="1:6" x14ac:dyDescent="0.3">
      <c r="A7279" s="7"/>
      <c r="B7279" s="4"/>
      <c r="C7279" s="4"/>
      <c r="D7279" s="4"/>
      <c r="E7279" s="4"/>
      <c r="F7279" s="4"/>
    </row>
    <row r="7280" spans="1:6" x14ac:dyDescent="0.3">
      <c r="A7280" s="7"/>
      <c r="B7280" s="4"/>
      <c r="C7280" s="4"/>
      <c r="D7280" s="4"/>
      <c r="E7280" s="4"/>
      <c r="F7280" s="4"/>
    </row>
    <row r="7281" spans="1:6" x14ac:dyDescent="0.3">
      <c r="A7281" s="7"/>
      <c r="B7281" s="4"/>
      <c r="C7281" s="4"/>
      <c r="D7281" s="4"/>
      <c r="E7281" s="4"/>
      <c r="F7281" s="4"/>
    </row>
    <row r="7282" spans="1:6" x14ac:dyDescent="0.3">
      <c r="A7282" s="7"/>
      <c r="B7282" s="4"/>
      <c r="C7282" s="4"/>
      <c r="D7282" s="4"/>
      <c r="E7282" s="4"/>
      <c r="F7282" s="4"/>
    </row>
    <row r="7283" spans="1:6" x14ac:dyDescent="0.3">
      <c r="A7283" s="7"/>
      <c r="B7283" s="4"/>
      <c r="C7283" s="4"/>
      <c r="D7283" s="4"/>
      <c r="E7283" s="4"/>
      <c r="F7283" s="4"/>
    </row>
    <row r="7284" spans="1:6" x14ac:dyDescent="0.3">
      <c r="A7284" s="7"/>
      <c r="B7284" s="4"/>
      <c r="C7284" s="4"/>
      <c r="D7284" s="4"/>
      <c r="E7284" s="4"/>
      <c r="F7284" s="4"/>
    </row>
    <row r="7285" spans="1:6" x14ac:dyDescent="0.3">
      <c r="A7285" s="7"/>
      <c r="B7285" s="4"/>
      <c r="C7285" s="4"/>
      <c r="D7285" s="4"/>
      <c r="E7285" s="4"/>
      <c r="F7285" s="4"/>
    </row>
    <row r="7286" spans="1:6" x14ac:dyDescent="0.3">
      <c r="A7286" s="7"/>
      <c r="B7286" s="4"/>
      <c r="C7286" s="4"/>
      <c r="D7286" s="4"/>
      <c r="E7286" s="4"/>
      <c r="F7286" s="4"/>
    </row>
    <row r="7287" spans="1:6" x14ac:dyDescent="0.3">
      <c r="A7287" s="7"/>
      <c r="B7287" s="4"/>
      <c r="C7287" s="4"/>
      <c r="D7287" s="4"/>
      <c r="E7287" s="4"/>
      <c r="F7287" s="4"/>
    </row>
    <row r="7288" spans="1:6" x14ac:dyDescent="0.3">
      <c r="A7288" s="7"/>
      <c r="B7288" s="4"/>
      <c r="C7288" s="4"/>
      <c r="D7288" s="4"/>
      <c r="E7288" s="4"/>
      <c r="F7288" s="4"/>
    </row>
    <row r="7289" spans="1:6" x14ac:dyDescent="0.3">
      <c r="A7289" s="7"/>
      <c r="B7289" s="4"/>
      <c r="C7289" s="4"/>
      <c r="D7289" s="4"/>
      <c r="E7289" s="4"/>
      <c r="F7289" s="4"/>
    </row>
    <row r="7290" spans="1:6" x14ac:dyDescent="0.3">
      <c r="A7290" s="7"/>
      <c r="B7290" s="4"/>
      <c r="C7290" s="4"/>
      <c r="D7290" s="4"/>
      <c r="E7290" s="4"/>
      <c r="F7290" s="4"/>
    </row>
    <row r="7291" spans="1:6" x14ac:dyDescent="0.3">
      <c r="A7291" s="7"/>
      <c r="B7291" s="4"/>
      <c r="C7291" s="4"/>
      <c r="D7291" s="4"/>
      <c r="E7291" s="4"/>
      <c r="F7291" s="4"/>
    </row>
    <row r="7292" spans="1:6" x14ac:dyDescent="0.3">
      <c r="A7292" s="7"/>
      <c r="B7292" s="4"/>
      <c r="C7292" s="4"/>
      <c r="D7292" s="4"/>
      <c r="E7292" s="4"/>
      <c r="F7292" s="4"/>
    </row>
    <row r="7293" spans="1:6" x14ac:dyDescent="0.3">
      <c r="A7293" s="7"/>
      <c r="B7293" s="4"/>
      <c r="C7293" s="4"/>
      <c r="D7293" s="4"/>
      <c r="E7293" s="4"/>
      <c r="F7293" s="4"/>
    </row>
    <row r="7294" spans="1:6" x14ac:dyDescent="0.3">
      <c r="A7294" s="7"/>
      <c r="B7294" s="4"/>
      <c r="C7294" s="4"/>
      <c r="D7294" s="4"/>
      <c r="E7294" s="4"/>
      <c r="F7294" s="4"/>
    </row>
    <row r="7295" spans="1:6" x14ac:dyDescent="0.3">
      <c r="A7295" s="7"/>
      <c r="B7295" s="4"/>
      <c r="C7295" s="4"/>
      <c r="D7295" s="4"/>
      <c r="E7295" s="4"/>
      <c r="F7295" s="4"/>
    </row>
    <row r="7296" spans="1:6" x14ac:dyDescent="0.3">
      <c r="A7296" s="7"/>
      <c r="B7296" s="4"/>
      <c r="C7296" s="4"/>
      <c r="D7296" s="4"/>
      <c r="E7296" s="4"/>
      <c r="F7296" s="4"/>
    </row>
    <row r="7297" spans="1:6" x14ac:dyDescent="0.3">
      <c r="A7297" s="7"/>
      <c r="B7297" s="4"/>
      <c r="C7297" s="4"/>
      <c r="D7297" s="4"/>
      <c r="E7297" s="4"/>
      <c r="F7297" s="4"/>
    </row>
    <row r="7298" spans="1:6" x14ac:dyDescent="0.3">
      <c r="A7298" s="7"/>
      <c r="B7298" s="4"/>
      <c r="C7298" s="4"/>
      <c r="D7298" s="4"/>
      <c r="E7298" s="4"/>
      <c r="F7298" s="4"/>
    </row>
    <row r="7299" spans="1:6" x14ac:dyDescent="0.3">
      <c r="A7299" s="7"/>
      <c r="B7299" s="4"/>
      <c r="C7299" s="4"/>
      <c r="D7299" s="4"/>
      <c r="E7299" s="4"/>
      <c r="F7299" s="4"/>
    </row>
    <row r="7300" spans="1:6" x14ac:dyDescent="0.3">
      <c r="A7300" s="7"/>
      <c r="B7300" s="4"/>
      <c r="C7300" s="4"/>
      <c r="D7300" s="4"/>
      <c r="E7300" s="4"/>
      <c r="F7300" s="4"/>
    </row>
    <row r="7301" spans="1:6" x14ac:dyDescent="0.3">
      <c r="A7301" s="7"/>
      <c r="B7301" s="4"/>
      <c r="C7301" s="4"/>
      <c r="D7301" s="4"/>
      <c r="E7301" s="4"/>
      <c r="F7301" s="4"/>
    </row>
    <row r="7302" spans="1:6" x14ac:dyDescent="0.3">
      <c r="A7302" s="7"/>
      <c r="B7302" s="4"/>
      <c r="C7302" s="4"/>
      <c r="D7302" s="4"/>
      <c r="E7302" s="4"/>
      <c r="F7302" s="4"/>
    </row>
    <row r="7303" spans="1:6" x14ac:dyDescent="0.3">
      <c r="A7303" s="7"/>
      <c r="B7303" s="4"/>
      <c r="C7303" s="4"/>
      <c r="D7303" s="4"/>
      <c r="E7303" s="4"/>
      <c r="F7303" s="4"/>
    </row>
    <row r="7304" spans="1:6" x14ac:dyDescent="0.3">
      <c r="A7304" s="7"/>
      <c r="B7304" s="4"/>
      <c r="C7304" s="4"/>
      <c r="D7304" s="4"/>
      <c r="E7304" s="4"/>
      <c r="F7304" s="4"/>
    </row>
    <row r="7305" spans="1:6" x14ac:dyDescent="0.3">
      <c r="A7305" s="7"/>
      <c r="B7305" s="4"/>
      <c r="C7305" s="4"/>
      <c r="D7305" s="4"/>
      <c r="E7305" s="4"/>
      <c r="F7305" s="4"/>
    </row>
    <row r="7306" spans="1:6" x14ac:dyDescent="0.3">
      <c r="A7306" s="7"/>
      <c r="B7306" s="4"/>
      <c r="C7306" s="4"/>
      <c r="D7306" s="4"/>
      <c r="E7306" s="4"/>
      <c r="F7306" s="4"/>
    </row>
    <row r="7307" spans="1:6" x14ac:dyDescent="0.3">
      <c r="A7307" s="7"/>
      <c r="B7307" s="4"/>
      <c r="C7307" s="4"/>
      <c r="D7307" s="4"/>
      <c r="E7307" s="4"/>
      <c r="F7307" s="4"/>
    </row>
    <row r="7308" spans="1:6" x14ac:dyDescent="0.3">
      <c r="A7308" s="7"/>
      <c r="B7308" s="4"/>
      <c r="C7308" s="4"/>
      <c r="D7308" s="4"/>
      <c r="E7308" s="4"/>
      <c r="F7308" s="4"/>
    </row>
    <row r="7309" spans="1:6" x14ac:dyDescent="0.3">
      <c r="A7309" s="7"/>
      <c r="B7309" s="4"/>
      <c r="C7309" s="4"/>
      <c r="D7309" s="4"/>
      <c r="E7309" s="4"/>
      <c r="F7309" s="4"/>
    </row>
    <row r="7310" spans="1:6" x14ac:dyDescent="0.3">
      <c r="A7310" s="7"/>
      <c r="B7310" s="4"/>
      <c r="C7310" s="4"/>
      <c r="D7310" s="4"/>
      <c r="E7310" s="4"/>
      <c r="F7310" s="4"/>
    </row>
    <row r="7311" spans="1:6" x14ac:dyDescent="0.3">
      <c r="A7311" s="7"/>
      <c r="B7311" s="4"/>
      <c r="C7311" s="4"/>
      <c r="D7311" s="4"/>
      <c r="E7311" s="4"/>
      <c r="F7311" s="4"/>
    </row>
    <row r="7312" spans="1:6" x14ac:dyDescent="0.3">
      <c r="A7312" s="7"/>
      <c r="B7312" s="4"/>
      <c r="C7312" s="4"/>
      <c r="D7312" s="4"/>
      <c r="E7312" s="4"/>
      <c r="F7312" s="4"/>
    </row>
    <row r="7313" spans="1:6" x14ac:dyDescent="0.3">
      <c r="A7313" s="7"/>
      <c r="B7313" s="4"/>
      <c r="C7313" s="4"/>
      <c r="D7313" s="4"/>
      <c r="E7313" s="4"/>
      <c r="F7313" s="4"/>
    </row>
    <row r="7314" spans="1:6" x14ac:dyDescent="0.3">
      <c r="A7314" s="7"/>
      <c r="B7314" s="4"/>
      <c r="C7314" s="4"/>
      <c r="D7314" s="4"/>
      <c r="E7314" s="4"/>
      <c r="F7314" s="4"/>
    </row>
    <row r="7315" spans="1:6" x14ac:dyDescent="0.3">
      <c r="A7315" s="7"/>
      <c r="B7315" s="4"/>
      <c r="C7315" s="4"/>
      <c r="D7315" s="4"/>
      <c r="E7315" s="4"/>
      <c r="F7315" s="4"/>
    </row>
    <row r="7316" spans="1:6" x14ac:dyDescent="0.3">
      <c r="A7316" s="7"/>
      <c r="B7316" s="4"/>
      <c r="C7316" s="4"/>
      <c r="D7316" s="4"/>
      <c r="E7316" s="4"/>
      <c r="F7316" s="4"/>
    </row>
    <row r="7317" spans="1:6" x14ac:dyDescent="0.3">
      <c r="A7317" s="7"/>
      <c r="B7317" s="4"/>
      <c r="C7317" s="4"/>
      <c r="D7317" s="4"/>
      <c r="E7317" s="4"/>
      <c r="F7317" s="4"/>
    </row>
    <row r="7318" spans="1:6" x14ac:dyDescent="0.3">
      <c r="A7318" s="7"/>
      <c r="B7318" s="4"/>
      <c r="C7318" s="4"/>
      <c r="D7318" s="4"/>
      <c r="E7318" s="4"/>
      <c r="F7318" s="4"/>
    </row>
    <row r="7319" spans="1:6" x14ac:dyDescent="0.3">
      <c r="A7319" s="7"/>
      <c r="B7319" s="4"/>
      <c r="C7319" s="4"/>
      <c r="D7319" s="4"/>
      <c r="E7319" s="4"/>
      <c r="F7319" s="4"/>
    </row>
    <row r="7320" spans="1:6" x14ac:dyDescent="0.3">
      <c r="A7320" s="7"/>
      <c r="B7320" s="4"/>
      <c r="C7320" s="4"/>
      <c r="D7320" s="4"/>
      <c r="E7320" s="4"/>
      <c r="F7320" s="4"/>
    </row>
    <row r="7321" spans="1:6" x14ac:dyDescent="0.3">
      <c r="A7321" s="7"/>
      <c r="B7321" s="4"/>
      <c r="C7321" s="4"/>
      <c r="D7321" s="4"/>
      <c r="E7321" s="4"/>
      <c r="F7321" s="4"/>
    </row>
    <row r="7322" spans="1:6" x14ac:dyDescent="0.3">
      <c r="A7322" s="7"/>
      <c r="B7322" s="4"/>
      <c r="C7322" s="4"/>
      <c r="D7322" s="4"/>
      <c r="E7322" s="4"/>
      <c r="F7322" s="4"/>
    </row>
    <row r="7323" spans="1:6" x14ac:dyDescent="0.3">
      <c r="A7323" s="7"/>
      <c r="B7323" s="4"/>
      <c r="C7323" s="4"/>
      <c r="D7323" s="4"/>
      <c r="E7323" s="4"/>
      <c r="F7323" s="4"/>
    </row>
    <row r="7324" spans="1:6" x14ac:dyDescent="0.3">
      <c r="A7324" s="7"/>
      <c r="B7324" s="4"/>
      <c r="C7324" s="4"/>
      <c r="D7324" s="4"/>
      <c r="E7324" s="4"/>
      <c r="F7324" s="4"/>
    </row>
    <row r="7325" spans="1:6" x14ac:dyDescent="0.3">
      <c r="A7325" s="7"/>
      <c r="B7325" s="4"/>
      <c r="C7325" s="4"/>
      <c r="D7325" s="4"/>
      <c r="E7325" s="4"/>
      <c r="F7325" s="4"/>
    </row>
    <row r="7326" spans="1:6" x14ac:dyDescent="0.3">
      <c r="A7326" s="7"/>
      <c r="B7326" s="4"/>
      <c r="C7326" s="4"/>
      <c r="D7326" s="4"/>
      <c r="E7326" s="4"/>
      <c r="F7326" s="4"/>
    </row>
    <row r="7327" spans="1:6" x14ac:dyDescent="0.3">
      <c r="A7327" s="7"/>
      <c r="B7327" s="4"/>
      <c r="C7327" s="4"/>
      <c r="D7327" s="4"/>
      <c r="E7327" s="4"/>
      <c r="F7327" s="4"/>
    </row>
    <row r="7328" spans="1:6" x14ac:dyDescent="0.3">
      <c r="A7328" s="7"/>
      <c r="B7328" s="4"/>
      <c r="C7328" s="4"/>
      <c r="D7328" s="4"/>
      <c r="E7328" s="4"/>
      <c r="F7328" s="4"/>
    </row>
    <row r="7329" spans="1:6" x14ac:dyDescent="0.3">
      <c r="A7329" s="7"/>
      <c r="B7329" s="4"/>
      <c r="C7329" s="4"/>
      <c r="D7329" s="4"/>
      <c r="E7329" s="4"/>
      <c r="F7329" s="4"/>
    </row>
    <row r="7330" spans="1:6" x14ac:dyDescent="0.3">
      <c r="A7330" s="7"/>
      <c r="B7330" s="4"/>
      <c r="C7330" s="4"/>
      <c r="D7330" s="4"/>
      <c r="E7330" s="4"/>
      <c r="F7330" s="4"/>
    </row>
    <row r="7331" spans="1:6" x14ac:dyDescent="0.3">
      <c r="A7331" s="7"/>
      <c r="B7331" s="4"/>
      <c r="C7331" s="4"/>
      <c r="D7331" s="4"/>
      <c r="E7331" s="4"/>
      <c r="F7331" s="4"/>
    </row>
    <row r="7332" spans="1:6" x14ac:dyDescent="0.3">
      <c r="A7332" s="7"/>
      <c r="B7332" s="4"/>
      <c r="C7332" s="4"/>
      <c r="D7332" s="4"/>
      <c r="E7332" s="4"/>
      <c r="F7332" s="4"/>
    </row>
    <row r="7333" spans="1:6" x14ac:dyDescent="0.3">
      <c r="A7333" s="7"/>
      <c r="B7333" s="4"/>
      <c r="C7333" s="4"/>
      <c r="D7333" s="4"/>
      <c r="E7333" s="4"/>
      <c r="F7333" s="4"/>
    </row>
    <row r="7334" spans="1:6" x14ac:dyDescent="0.3">
      <c r="A7334" s="7"/>
      <c r="B7334" s="4"/>
      <c r="C7334" s="4"/>
      <c r="D7334" s="4"/>
      <c r="E7334" s="4"/>
      <c r="F7334" s="4"/>
    </row>
    <row r="7335" spans="1:6" x14ac:dyDescent="0.3">
      <c r="A7335" s="7"/>
      <c r="B7335" s="4"/>
      <c r="C7335" s="4"/>
      <c r="D7335" s="4"/>
      <c r="E7335" s="4"/>
      <c r="F7335" s="4"/>
    </row>
    <row r="7336" spans="1:6" x14ac:dyDescent="0.3">
      <c r="A7336" s="7"/>
      <c r="B7336" s="4"/>
      <c r="C7336" s="4"/>
      <c r="D7336" s="4"/>
      <c r="E7336" s="4"/>
      <c r="F7336" s="4"/>
    </row>
    <row r="7337" spans="1:6" x14ac:dyDescent="0.3">
      <c r="A7337" s="7"/>
      <c r="B7337" s="4"/>
      <c r="C7337" s="4"/>
      <c r="D7337" s="4"/>
      <c r="E7337" s="4"/>
      <c r="F7337" s="4"/>
    </row>
    <row r="7338" spans="1:6" x14ac:dyDescent="0.3">
      <c r="A7338" s="7"/>
      <c r="B7338" s="4"/>
      <c r="C7338" s="4"/>
      <c r="D7338" s="4"/>
      <c r="E7338" s="4"/>
      <c r="F7338" s="4"/>
    </row>
    <row r="7339" spans="1:6" x14ac:dyDescent="0.3">
      <c r="A7339" s="7"/>
      <c r="B7339" s="4"/>
      <c r="C7339" s="4"/>
      <c r="D7339" s="4"/>
      <c r="E7339" s="4"/>
      <c r="F7339" s="4"/>
    </row>
    <row r="7340" spans="1:6" x14ac:dyDescent="0.3">
      <c r="A7340" s="7"/>
      <c r="B7340" s="4"/>
      <c r="C7340" s="4"/>
      <c r="D7340" s="4"/>
      <c r="E7340" s="4"/>
      <c r="F7340" s="4"/>
    </row>
    <row r="7341" spans="1:6" x14ac:dyDescent="0.3">
      <c r="A7341" s="7"/>
      <c r="B7341" s="4"/>
      <c r="C7341" s="4"/>
      <c r="D7341" s="4"/>
      <c r="E7341" s="4"/>
      <c r="F7341" s="4"/>
    </row>
    <row r="7342" spans="1:6" x14ac:dyDescent="0.3">
      <c r="A7342" s="7"/>
      <c r="B7342" s="4"/>
      <c r="C7342" s="4"/>
      <c r="D7342" s="4"/>
      <c r="E7342" s="4"/>
      <c r="F7342" s="4"/>
    </row>
    <row r="7343" spans="1:6" x14ac:dyDescent="0.3">
      <c r="A7343" s="7"/>
      <c r="B7343" s="4"/>
      <c r="C7343" s="4"/>
      <c r="D7343" s="4"/>
      <c r="E7343" s="4"/>
      <c r="F7343" s="4"/>
    </row>
    <row r="7344" spans="1:6" x14ac:dyDescent="0.3">
      <c r="A7344" s="7"/>
      <c r="B7344" s="4"/>
      <c r="C7344" s="4"/>
      <c r="D7344" s="4"/>
      <c r="E7344" s="4"/>
      <c r="F7344" s="4"/>
    </row>
    <row r="7345" spans="1:6" x14ac:dyDescent="0.3">
      <c r="A7345" s="7"/>
      <c r="B7345" s="4"/>
      <c r="C7345" s="4"/>
      <c r="D7345" s="4"/>
      <c r="E7345" s="4"/>
      <c r="F7345" s="4"/>
    </row>
    <row r="7346" spans="1:6" x14ac:dyDescent="0.3">
      <c r="A7346" s="7"/>
      <c r="B7346" s="4"/>
      <c r="C7346" s="4"/>
      <c r="D7346" s="4"/>
      <c r="E7346" s="4"/>
      <c r="F7346" s="4"/>
    </row>
    <row r="7347" spans="1:6" x14ac:dyDescent="0.3">
      <c r="A7347" s="7"/>
      <c r="B7347" s="4"/>
      <c r="C7347" s="4"/>
      <c r="D7347" s="4"/>
      <c r="E7347" s="4"/>
      <c r="F7347" s="4"/>
    </row>
    <row r="7348" spans="1:6" x14ac:dyDescent="0.3">
      <c r="A7348" s="7"/>
      <c r="B7348" s="4"/>
      <c r="C7348" s="4"/>
      <c r="D7348" s="4"/>
      <c r="E7348" s="4"/>
      <c r="F7348" s="4"/>
    </row>
    <row r="7349" spans="1:6" x14ac:dyDescent="0.3">
      <c r="A7349" s="7"/>
      <c r="B7349" s="4"/>
      <c r="C7349" s="4"/>
      <c r="D7349" s="4"/>
      <c r="E7349" s="4"/>
      <c r="F7349" s="4"/>
    </row>
    <row r="7350" spans="1:6" x14ac:dyDescent="0.3">
      <c r="A7350" s="7"/>
      <c r="B7350" s="4"/>
      <c r="C7350" s="4"/>
      <c r="D7350" s="4"/>
      <c r="E7350" s="4"/>
      <c r="F7350" s="4"/>
    </row>
    <row r="7351" spans="1:6" x14ac:dyDescent="0.3">
      <c r="A7351" s="7"/>
      <c r="B7351" s="4"/>
      <c r="C7351" s="4"/>
      <c r="D7351" s="4"/>
      <c r="E7351" s="4"/>
      <c r="F7351" s="4"/>
    </row>
    <row r="7352" spans="1:6" x14ac:dyDescent="0.3">
      <c r="A7352" s="7"/>
      <c r="B7352" s="4"/>
      <c r="C7352" s="4"/>
      <c r="D7352" s="4"/>
      <c r="E7352" s="4"/>
      <c r="F7352" s="4"/>
    </row>
    <row r="7353" spans="1:6" x14ac:dyDescent="0.3">
      <c r="A7353" s="7"/>
      <c r="B7353" s="4"/>
      <c r="C7353" s="4"/>
      <c r="D7353" s="4"/>
      <c r="E7353" s="4"/>
      <c r="F7353" s="4"/>
    </row>
    <row r="7354" spans="1:6" x14ac:dyDescent="0.3">
      <c r="A7354" s="7"/>
      <c r="B7354" s="4"/>
      <c r="C7354" s="4"/>
      <c r="D7354" s="4"/>
      <c r="E7354" s="4"/>
      <c r="F7354" s="4"/>
    </row>
    <row r="7355" spans="1:6" x14ac:dyDescent="0.3">
      <c r="A7355" s="7"/>
      <c r="B7355" s="4"/>
      <c r="C7355" s="4"/>
      <c r="D7355" s="4"/>
      <c r="E7355" s="4"/>
      <c r="F7355" s="4"/>
    </row>
    <row r="7356" spans="1:6" x14ac:dyDescent="0.3">
      <c r="A7356" s="7"/>
      <c r="B7356" s="4"/>
      <c r="C7356" s="4"/>
      <c r="D7356" s="4"/>
      <c r="E7356" s="4"/>
      <c r="F7356" s="4"/>
    </row>
    <row r="7357" spans="1:6" x14ac:dyDescent="0.3">
      <c r="A7357" s="7"/>
      <c r="B7357" s="4"/>
      <c r="C7357" s="4"/>
      <c r="D7357" s="4"/>
      <c r="E7357" s="4"/>
      <c r="F7357" s="4"/>
    </row>
    <row r="7358" spans="1:6" x14ac:dyDescent="0.3">
      <c r="A7358" s="7"/>
      <c r="B7358" s="4"/>
      <c r="C7358" s="4"/>
      <c r="D7358" s="4"/>
      <c r="E7358" s="4"/>
      <c r="F7358" s="4"/>
    </row>
    <row r="7359" spans="1:6" x14ac:dyDescent="0.3">
      <c r="A7359" s="7"/>
      <c r="B7359" s="4"/>
      <c r="C7359" s="4"/>
      <c r="D7359" s="4"/>
      <c r="E7359" s="4"/>
      <c r="F7359" s="4"/>
    </row>
    <row r="7360" spans="1:6" x14ac:dyDescent="0.3">
      <c r="A7360" s="7"/>
      <c r="B7360" s="4"/>
      <c r="C7360" s="4"/>
      <c r="D7360" s="4"/>
      <c r="E7360" s="4"/>
      <c r="F7360" s="4"/>
    </row>
    <row r="7361" spans="1:6" x14ac:dyDescent="0.3">
      <c r="A7361" s="7"/>
      <c r="B7361" s="4"/>
      <c r="C7361" s="4"/>
      <c r="D7361" s="4"/>
      <c r="E7361" s="4"/>
      <c r="F7361" s="4"/>
    </row>
    <row r="7362" spans="1:6" x14ac:dyDescent="0.3">
      <c r="A7362" s="7"/>
      <c r="B7362" s="4"/>
      <c r="C7362" s="4"/>
      <c r="D7362" s="4"/>
      <c r="E7362" s="4"/>
      <c r="F7362" s="4"/>
    </row>
    <row r="7363" spans="1:6" x14ac:dyDescent="0.3">
      <c r="A7363" s="7"/>
      <c r="B7363" s="4"/>
      <c r="C7363" s="4"/>
      <c r="D7363" s="4"/>
      <c r="E7363" s="4"/>
      <c r="F7363" s="4"/>
    </row>
    <row r="7364" spans="1:6" x14ac:dyDescent="0.3">
      <c r="A7364" s="7"/>
      <c r="B7364" s="4"/>
      <c r="C7364" s="4"/>
      <c r="D7364" s="4"/>
      <c r="E7364" s="4"/>
      <c r="F7364" s="4"/>
    </row>
    <row r="7365" spans="1:6" x14ac:dyDescent="0.3">
      <c r="A7365" s="7"/>
      <c r="B7365" s="4"/>
      <c r="C7365" s="4"/>
      <c r="D7365" s="4"/>
      <c r="E7365" s="4"/>
      <c r="F7365" s="4"/>
    </row>
    <row r="7366" spans="1:6" x14ac:dyDescent="0.3">
      <c r="A7366" s="7"/>
      <c r="B7366" s="4"/>
      <c r="C7366" s="4"/>
      <c r="D7366" s="4"/>
      <c r="E7366" s="4"/>
      <c r="F7366" s="4"/>
    </row>
    <row r="7367" spans="1:6" x14ac:dyDescent="0.3">
      <c r="A7367" s="7"/>
      <c r="B7367" s="4"/>
      <c r="C7367" s="4"/>
      <c r="D7367" s="4"/>
      <c r="E7367" s="4"/>
      <c r="F7367" s="4"/>
    </row>
    <row r="7368" spans="1:6" x14ac:dyDescent="0.3">
      <c r="A7368" s="7"/>
      <c r="B7368" s="4"/>
      <c r="C7368" s="4"/>
      <c r="D7368" s="4"/>
      <c r="E7368" s="4"/>
      <c r="F7368" s="4"/>
    </row>
    <row r="7369" spans="1:6" x14ac:dyDescent="0.3">
      <c r="A7369" s="7"/>
      <c r="B7369" s="4"/>
      <c r="C7369" s="4"/>
      <c r="D7369" s="4"/>
      <c r="E7369" s="4"/>
      <c r="F7369" s="4"/>
    </row>
    <row r="7370" spans="1:6" x14ac:dyDescent="0.3">
      <c r="A7370" s="7"/>
      <c r="B7370" s="4"/>
      <c r="C7370" s="4"/>
      <c r="D7370" s="4"/>
      <c r="E7370" s="4"/>
      <c r="F7370" s="4"/>
    </row>
    <row r="7371" spans="1:6" x14ac:dyDescent="0.3">
      <c r="A7371" s="7"/>
      <c r="B7371" s="4"/>
      <c r="C7371" s="4"/>
      <c r="D7371" s="4"/>
      <c r="E7371" s="4"/>
      <c r="F7371" s="4"/>
    </row>
    <row r="7372" spans="1:6" x14ac:dyDescent="0.3">
      <c r="A7372" s="7"/>
      <c r="B7372" s="4"/>
      <c r="C7372" s="4"/>
      <c r="D7372" s="4"/>
      <c r="E7372" s="4"/>
      <c r="F7372" s="4"/>
    </row>
    <row r="7373" spans="1:6" x14ac:dyDescent="0.3">
      <c r="A7373" s="7"/>
      <c r="B7373" s="4"/>
      <c r="C7373" s="4"/>
      <c r="D7373" s="4"/>
      <c r="E7373" s="4"/>
      <c r="F7373" s="4"/>
    </row>
    <row r="7374" spans="1:6" x14ac:dyDescent="0.3">
      <c r="A7374" s="7"/>
      <c r="B7374" s="4"/>
      <c r="C7374" s="4"/>
      <c r="D7374" s="4"/>
      <c r="E7374" s="4"/>
      <c r="F7374" s="4"/>
    </row>
    <row r="7375" spans="1:6" x14ac:dyDescent="0.3">
      <c r="A7375" s="7"/>
      <c r="B7375" s="4"/>
      <c r="C7375" s="4"/>
      <c r="D7375" s="4"/>
      <c r="E7375" s="4"/>
      <c r="F7375" s="4"/>
    </row>
    <row r="7376" spans="1:6" x14ac:dyDescent="0.3">
      <c r="A7376" s="7"/>
      <c r="B7376" s="4"/>
      <c r="C7376" s="4"/>
      <c r="D7376" s="4"/>
      <c r="E7376" s="4"/>
      <c r="F7376" s="4"/>
    </row>
    <row r="7377" spans="1:6" x14ac:dyDescent="0.3">
      <c r="A7377" s="7"/>
      <c r="B7377" s="4"/>
      <c r="C7377" s="4"/>
      <c r="D7377" s="4"/>
      <c r="E7377" s="4"/>
      <c r="F7377" s="4"/>
    </row>
    <row r="7378" spans="1:6" x14ac:dyDescent="0.3">
      <c r="A7378" s="7"/>
      <c r="B7378" s="4"/>
      <c r="C7378" s="4"/>
      <c r="D7378" s="4"/>
      <c r="E7378" s="4"/>
      <c r="F7378" s="4"/>
    </row>
    <row r="7379" spans="1:6" x14ac:dyDescent="0.3">
      <c r="A7379" s="7"/>
      <c r="B7379" s="4"/>
      <c r="C7379" s="4"/>
      <c r="D7379" s="4"/>
      <c r="E7379" s="4"/>
      <c r="F7379" s="4"/>
    </row>
    <row r="7380" spans="1:6" x14ac:dyDescent="0.3">
      <c r="A7380" s="7"/>
      <c r="B7380" s="4"/>
      <c r="C7380" s="4"/>
      <c r="D7380" s="4"/>
      <c r="E7380" s="4"/>
      <c r="F7380" s="4"/>
    </row>
    <row r="7381" spans="1:6" x14ac:dyDescent="0.3">
      <c r="A7381" s="7"/>
      <c r="B7381" s="4"/>
      <c r="C7381" s="4"/>
      <c r="D7381" s="4"/>
      <c r="E7381" s="4"/>
      <c r="F7381" s="4"/>
    </row>
    <row r="7382" spans="1:6" x14ac:dyDescent="0.3">
      <c r="A7382" s="7"/>
      <c r="B7382" s="4"/>
      <c r="C7382" s="4"/>
      <c r="D7382" s="4"/>
      <c r="E7382" s="4"/>
      <c r="F7382" s="4"/>
    </row>
    <row r="7383" spans="1:6" x14ac:dyDescent="0.3">
      <c r="A7383" s="7"/>
      <c r="B7383" s="4"/>
      <c r="C7383" s="4"/>
      <c r="D7383" s="4"/>
      <c r="E7383" s="4"/>
      <c r="F7383" s="4"/>
    </row>
    <row r="7384" spans="1:6" x14ac:dyDescent="0.3">
      <c r="A7384" s="7"/>
      <c r="B7384" s="4"/>
      <c r="C7384" s="4"/>
      <c r="D7384" s="4"/>
      <c r="E7384" s="4"/>
      <c r="F7384" s="4"/>
    </row>
    <row r="7385" spans="1:6" x14ac:dyDescent="0.3">
      <c r="A7385" s="7"/>
      <c r="B7385" s="4"/>
      <c r="C7385" s="4"/>
      <c r="D7385" s="4"/>
      <c r="E7385" s="4"/>
      <c r="F7385" s="4"/>
    </row>
    <row r="7386" spans="1:6" x14ac:dyDescent="0.3">
      <c r="A7386" s="7"/>
      <c r="B7386" s="4"/>
      <c r="C7386" s="4"/>
      <c r="D7386" s="4"/>
      <c r="E7386" s="4"/>
      <c r="F7386" s="4"/>
    </row>
    <row r="7387" spans="1:6" x14ac:dyDescent="0.3">
      <c r="A7387" s="7"/>
      <c r="B7387" s="4"/>
      <c r="C7387" s="4"/>
      <c r="D7387" s="4"/>
      <c r="E7387" s="4"/>
      <c r="F7387" s="4"/>
    </row>
    <row r="7388" spans="1:6" x14ac:dyDescent="0.3">
      <c r="A7388" s="7"/>
      <c r="B7388" s="4"/>
      <c r="C7388" s="4"/>
      <c r="D7388" s="4"/>
      <c r="E7388" s="4"/>
      <c r="F7388" s="4"/>
    </row>
    <row r="7389" spans="1:6" x14ac:dyDescent="0.3">
      <c r="A7389" s="7"/>
      <c r="B7389" s="4"/>
      <c r="C7389" s="4"/>
      <c r="D7389" s="4"/>
      <c r="E7389" s="4"/>
      <c r="F7389" s="4"/>
    </row>
    <row r="7390" spans="1:6" x14ac:dyDescent="0.3">
      <c r="A7390" s="7"/>
      <c r="B7390" s="4"/>
      <c r="C7390" s="4"/>
      <c r="D7390" s="4"/>
      <c r="E7390" s="4"/>
      <c r="F7390" s="4"/>
    </row>
    <row r="7391" spans="1:6" x14ac:dyDescent="0.3">
      <c r="A7391" s="7"/>
      <c r="B7391" s="4"/>
      <c r="C7391" s="4"/>
      <c r="D7391" s="4"/>
      <c r="E7391" s="4"/>
      <c r="F7391" s="4"/>
    </row>
    <row r="7392" spans="1:6" x14ac:dyDescent="0.3">
      <c r="A7392" s="7"/>
      <c r="B7392" s="4"/>
      <c r="C7392" s="4"/>
      <c r="D7392" s="4"/>
      <c r="E7392" s="4"/>
      <c r="F7392" s="4"/>
    </row>
    <row r="7393" spans="1:6" x14ac:dyDescent="0.3">
      <c r="A7393" s="7"/>
      <c r="B7393" s="4"/>
      <c r="C7393" s="4"/>
      <c r="D7393" s="4"/>
      <c r="E7393" s="4"/>
      <c r="F7393" s="4"/>
    </row>
    <row r="7394" spans="1:6" x14ac:dyDescent="0.3">
      <c r="A7394" s="7"/>
      <c r="B7394" s="4"/>
      <c r="C7394" s="4"/>
      <c r="D7394" s="4"/>
      <c r="E7394" s="4"/>
      <c r="F7394" s="4"/>
    </row>
    <row r="7395" spans="1:6" x14ac:dyDescent="0.3">
      <c r="A7395" s="7"/>
      <c r="B7395" s="4"/>
      <c r="C7395" s="4"/>
      <c r="D7395" s="4"/>
      <c r="E7395" s="4"/>
      <c r="F7395" s="4"/>
    </row>
    <row r="7396" spans="1:6" x14ac:dyDescent="0.3">
      <c r="A7396" s="7"/>
      <c r="B7396" s="4"/>
      <c r="C7396" s="4"/>
      <c r="D7396" s="4"/>
      <c r="E7396" s="4"/>
      <c r="F7396" s="4"/>
    </row>
    <row r="7397" spans="1:6" x14ac:dyDescent="0.3">
      <c r="A7397" s="7"/>
      <c r="B7397" s="4"/>
      <c r="C7397" s="4"/>
      <c r="D7397" s="4"/>
      <c r="E7397" s="4"/>
      <c r="F7397" s="4"/>
    </row>
    <row r="7398" spans="1:6" x14ac:dyDescent="0.3">
      <c r="A7398" s="7"/>
      <c r="B7398" s="4"/>
      <c r="C7398" s="4"/>
      <c r="D7398" s="4"/>
      <c r="E7398" s="4"/>
      <c r="F7398" s="4"/>
    </row>
    <row r="7399" spans="1:6" x14ac:dyDescent="0.3">
      <c r="A7399" s="7"/>
      <c r="B7399" s="4"/>
      <c r="C7399" s="4"/>
      <c r="D7399" s="4"/>
      <c r="E7399" s="4"/>
      <c r="F7399" s="4"/>
    </row>
    <row r="7400" spans="1:6" x14ac:dyDescent="0.3">
      <c r="A7400" s="7"/>
      <c r="B7400" s="4"/>
      <c r="C7400" s="4"/>
      <c r="D7400" s="4"/>
      <c r="E7400" s="4"/>
      <c r="F7400" s="4"/>
    </row>
    <row r="7401" spans="1:6" x14ac:dyDescent="0.3">
      <c r="A7401" s="7"/>
      <c r="B7401" s="4"/>
      <c r="C7401" s="4"/>
      <c r="D7401" s="4"/>
      <c r="E7401" s="4"/>
      <c r="F7401" s="4"/>
    </row>
    <row r="7402" spans="1:6" x14ac:dyDescent="0.3">
      <c r="A7402" s="7"/>
      <c r="B7402" s="4"/>
      <c r="C7402" s="4"/>
      <c r="D7402" s="4"/>
      <c r="E7402" s="4"/>
      <c r="F7402" s="4"/>
    </row>
    <row r="7403" spans="1:6" x14ac:dyDescent="0.3">
      <c r="A7403" s="7"/>
      <c r="B7403" s="4"/>
      <c r="C7403" s="4"/>
      <c r="D7403" s="4"/>
      <c r="E7403" s="4"/>
      <c r="F7403" s="4"/>
    </row>
    <row r="7404" spans="1:6" x14ac:dyDescent="0.3">
      <c r="A7404" s="7"/>
      <c r="B7404" s="4"/>
      <c r="C7404" s="4"/>
      <c r="D7404" s="4"/>
      <c r="E7404" s="4"/>
      <c r="F7404" s="4"/>
    </row>
    <row r="7405" spans="1:6" x14ac:dyDescent="0.3">
      <c r="A7405" s="7"/>
      <c r="B7405" s="4"/>
      <c r="C7405" s="4"/>
      <c r="D7405" s="4"/>
      <c r="E7405" s="4"/>
      <c r="F7405" s="4"/>
    </row>
    <row r="7406" spans="1:6" x14ac:dyDescent="0.3">
      <c r="A7406" s="7"/>
      <c r="B7406" s="4"/>
      <c r="C7406" s="4"/>
      <c r="D7406" s="4"/>
      <c r="E7406" s="4"/>
      <c r="F7406" s="4"/>
    </row>
    <row r="7407" spans="1:6" x14ac:dyDescent="0.3">
      <c r="A7407" s="7"/>
      <c r="B7407" s="4"/>
      <c r="C7407" s="4"/>
      <c r="D7407" s="4"/>
      <c r="E7407" s="4"/>
      <c r="F7407" s="4"/>
    </row>
    <row r="7408" spans="1:6" x14ac:dyDescent="0.3">
      <c r="A7408" s="7"/>
      <c r="B7408" s="4"/>
      <c r="C7408" s="4"/>
      <c r="D7408" s="4"/>
      <c r="E7408" s="4"/>
      <c r="F7408" s="4"/>
    </row>
    <row r="7409" spans="1:6" x14ac:dyDescent="0.3">
      <c r="A7409" s="7"/>
      <c r="B7409" s="4"/>
      <c r="C7409" s="4"/>
      <c r="D7409" s="4"/>
      <c r="E7409" s="4"/>
      <c r="F7409" s="4"/>
    </row>
    <row r="7410" spans="1:6" x14ac:dyDescent="0.3">
      <c r="A7410" s="7"/>
      <c r="B7410" s="4"/>
      <c r="C7410" s="4"/>
      <c r="D7410" s="4"/>
      <c r="E7410" s="4"/>
      <c r="F7410" s="4"/>
    </row>
    <row r="7411" spans="1:6" x14ac:dyDescent="0.3">
      <c r="A7411" s="7"/>
      <c r="B7411" s="4"/>
      <c r="C7411" s="4"/>
      <c r="D7411" s="4"/>
      <c r="E7411" s="4"/>
      <c r="F7411" s="4"/>
    </row>
    <row r="7412" spans="1:6" x14ac:dyDescent="0.3">
      <c r="A7412" s="7"/>
      <c r="B7412" s="4"/>
      <c r="C7412" s="4"/>
      <c r="D7412" s="4"/>
      <c r="E7412" s="4"/>
      <c r="F7412" s="4"/>
    </row>
    <row r="7413" spans="1:6" x14ac:dyDescent="0.3">
      <c r="A7413" s="7"/>
      <c r="B7413" s="4"/>
      <c r="C7413" s="4"/>
      <c r="D7413" s="4"/>
      <c r="E7413" s="4"/>
      <c r="F7413" s="4"/>
    </row>
    <row r="7414" spans="1:6" x14ac:dyDescent="0.3">
      <c r="A7414" s="7"/>
      <c r="B7414" s="4"/>
      <c r="C7414" s="4"/>
      <c r="D7414" s="4"/>
      <c r="E7414" s="4"/>
      <c r="F7414" s="4"/>
    </row>
    <row r="7415" spans="1:6" x14ac:dyDescent="0.3">
      <c r="A7415" s="7"/>
      <c r="B7415" s="4"/>
      <c r="C7415" s="4"/>
      <c r="D7415" s="4"/>
      <c r="E7415" s="4"/>
      <c r="F7415" s="4"/>
    </row>
    <row r="7416" spans="1:6" x14ac:dyDescent="0.3">
      <c r="A7416" s="7"/>
      <c r="B7416" s="4"/>
      <c r="C7416" s="4"/>
      <c r="D7416" s="4"/>
      <c r="E7416" s="4"/>
      <c r="F7416" s="4"/>
    </row>
    <row r="7417" spans="1:6" x14ac:dyDescent="0.3">
      <c r="A7417" s="7"/>
      <c r="B7417" s="4"/>
      <c r="C7417" s="4"/>
      <c r="D7417" s="4"/>
      <c r="E7417" s="4"/>
      <c r="F7417" s="4"/>
    </row>
    <row r="7418" spans="1:6" x14ac:dyDescent="0.3">
      <c r="A7418" s="7"/>
      <c r="B7418" s="4"/>
      <c r="C7418" s="4"/>
      <c r="D7418" s="4"/>
      <c r="E7418" s="4"/>
      <c r="F7418" s="4"/>
    </row>
    <row r="7419" spans="1:6" x14ac:dyDescent="0.3">
      <c r="A7419" s="7"/>
      <c r="B7419" s="4"/>
      <c r="C7419" s="4"/>
      <c r="D7419" s="4"/>
      <c r="E7419" s="4"/>
      <c r="F7419" s="4"/>
    </row>
    <row r="7420" spans="1:6" x14ac:dyDescent="0.3">
      <c r="A7420" s="7"/>
      <c r="B7420" s="4"/>
      <c r="C7420" s="4"/>
      <c r="D7420" s="4"/>
      <c r="E7420" s="4"/>
      <c r="F7420" s="4"/>
    </row>
    <row r="7421" spans="1:6" x14ac:dyDescent="0.3">
      <c r="A7421" s="7"/>
      <c r="B7421" s="4"/>
      <c r="C7421" s="4"/>
      <c r="D7421" s="4"/>
      <c r="E7421" s="4"/>
      <c r="F7421" s="4"/>
    </row>
    <row r="7422" spans="1:6" x14ac:dyDescent="0.3">
      <c r="A7422" s="7"/>
      <c r="B7422" s="4"/>
      <c r="C7422" s="4"/>
      <c r="D7422" s="4"/>
      <c r="E7422" s="4"/>
      <c r="F7422" s="4"/>
    </row>
    <row r="7423" spans="1:6" x14ac:dyDescent="0.3">
      <c r="A7423" s="7"/>
      <c r="B7423" s="4"/>
      <c r="C7423" s="4"/>
      <c r="D7423" s="4"/>
      <c r="E7423" s="4"/>
      <c r="F7423" s="4"/>
    </row>
    <row r="7424" spans="1:6" x14ac:dyDescent="0.3">
      <c r="A7424" s="7"/>
      <c r="B7424" s="4"/>
      <c r="C7424" s="4"/>
      <c r="D7424" s="4"/>
      <c r="E7424" s="4"/>
      <c r="F7424" s="4"/>
    </row>
    <row r="7425" spans="1:6" x14ac:dyDescent="0.3">
      <c r="A7425" s="7"/>
      <c r="B7425" s="4"/>
      <c r="C7425" s="4"/>
      <c r="D7425" s="4"/>
      <c r="E7425" s="4"/>
      <c r="F7425" s="4"/>
    </row>
    <row r="7426" spans="1:6" x14ac:dyDescent="0.3">
      <c r="A7426" s="7"/>
      <c r="B7426" s="4"/>
      <c r="C7426" s="4"/>
      <c r="D7426" s="4"/>
      <c r="E7426" s="4"/>
      <c r="F7426" s="4"/>
    </row>
    <row r="7427" spans="1:6" x14ac:dyDescent="0.3">
      <c r="A7427" s="7"/>
      <c r="B7427" s="4"/>
      <c r="C7427" s="4"/>
      <c r="D7427" s="4"/>
      <c r="E7427" s="4"/>
      <c r="F7427" s="4"/>
    </row>
    <row r="7428" spans="1:6" x14ac:dyDescent="0.3">
      <c r="A7428" s="7"/>
      <c r="B7428" s="4"/>
      <c r="C7428" s="4"/>
      <c r="D7428" s="4"/>
      <c r="E7428" s="4"/>
      <c r="F7428" s="4"/>
    </row>
    <row r="7429" spans="1:6" x14ac:dyDescent="0.3">
      <c r="A7429" s="7"/>
      <c r="B7429" s="4"/>
      <c r="C7429" s="4"/>
      <c r="D7429" s="4"/>
      <c r="E7429" s="4"/>
      <c r="F7429" s="4"/>
    </row>
    <row r="7430" spans="1:6" x14ac:dyDescent="0.3">
      <c r="A7430" s="7"/>
      <c r="B7430" s="4"/>
      <c r="C7430" s="4"/>
      <c r="D7430" s="4"/>
      <c r="E7430" s="4"/>
      <c r="F7430" s="4"/>
    </row>
    <row r="7431" spans="1:6" x14ac:dyDescent="0.3">
      <c r="A7431" s="7"/>
      <c r="B7431" s="4"/>
      <c r="C7431" s="4"/>
      <c r="D7431" s="4"/>
      <c r="E7431" s="4"/>
      <c r="F7431" s="4"/>
    </row>
    <row r="7432" spans="1:6" x14ac:dyDescent="0.3">
      <c r="A7432" s="7"/>
      <c r="B7432" s="4"/>
      <c r="C7432" s="4"/>
      <c r="D7432" s="4"/>
      <c r="E7432" s="4"/>
      <c r="F7432" s="4"/>
    </row>
    <row r="7433" spans="1:6" x14ac:dyDescent="0.3">
      <c r="A7433" s="7"/>
      <c r="B7433" s="4"/>
      <c r="C7433" s="4"/>
      <c r="D7433" s="4"/>
      <c r="E7433" s="4"/>
      <c r="F7433" s="4"/>
    </row>
    <row r="7434" spans="1:6" x14ac:dyDescent="0.3">
      <c r="A7434" s="7"/>
      <c r="B7434" s="4"/>
      <c r="C7434" s="4"/>
      <c r="D7434" s="4"/>
      <c r="E7434" s="4"/>
      <c r="F7434" s="4"/>
    </row>
    <row r="7435" spans="1:6" x14ac:dyDescent="0.3">
      <c r="A7435" s="7"/>
      <c r="B7435" s="4"/>
      <c r="C7435" s="4"/>
      <c r="D7435" s="4"/>
      <c r="E7435" s="4"/>
      <c r="F7435" s="4"/>
    </row>
    <row r="7436" spans="1:6" x14ac:dyDescent="0.3">
      <c r="A7436" s="7"/>
      <c r="B7436" s="4"/>
      <c r="C7436" s="4"/>
      <c r="D7436" s="4"/>
      <c r="E7436" s="4"/>
      <c r="F7436" s="4"/>
    </row>
    <row r="7437" spans="1:6" x14ac:dyDescent="0.3">
      <c r="A7437" s="7"/>
      <c r="B7437" s="4"/>
      <c r="C7437" s="4"/>
      <c r="D7437" s="4"/>
      <c r="E7437" s="4"/>
      <c r="F7437" s="4"/>
    </row>
    <row r="7438" spans="1:6" x14ac:dyDescent="0.3">
      <c r="A7438" s="7"/>
      <c r="B7438" s="4"/>
      <c r="C7438" s="4"/>
      <c r="D7438" s="4"/>
      <c r="E7438" s="4"/>
      <c r="F7438" s="4"/>
    </row>
    <row r="7439" spans="1:6" x14ac:dyDescent="0.3">
      <c r="A7439" s="7"/>
      <c r="B7439" s="4"/>
      <c r="C7439" s="4"/>
      <c r="D7439" s="4"/>
      <c r="E7439" s="4"/>
      <c r="F7439" s="4"/>
    </row>
    <row r="7440" spans="1:6" x14ac:dyDescent="0.3">
      <c r="A7440" s="7"/>
      <c r="B7440" s="4"/>
      <c r="C7440" s="4"/>
      <c r="D7440" s="4"/>
      <c r="E7440" s="4"/>
      <c r="F7440" s="4"/>
    </row>
    <row r="7441" spans="1:6" x14ac:dyDescent="0.3">
      <c r="A7441" s="7"/>
      <c r="B7441" s="4"/>
      <c r="C7441" s="4"/>
      <c r="D7441" s="4"/>
      <c r="E7441" s="4"/>
      <c r="F7441" s="4"/>
    </row>
    <row r="7442" spans="1:6" x14ac:dyDescent="0.3">
      <c r="A7442" s="7"/>
      <c r="B7442" s="4"/>
      <c r="C7442" s="4"/>
      <c r="D7442" s="4"/>
      <c r="E7442" s="4"/>
      <c r="F7442" s="4"/>
    </row>
    <row r="7443" spans="1:6" x14ac:dyDescent="0.3">
      <c r="A7443" s="7"/>
      <c r="B7443" s="4"/>
      <c r="C7443" s="4"/>
      <c r="D7443" s="4"/>
      <c r="E7443" s="4"/>
      <c r="F7443" s="4"/>
    </row>
    <row r="7444" spans="1:6" x14ac:dyDescent="0.3">
      <c r="A7444" s="7"/>
      <c r="B7444" s="4"/>
      <c r="C7444" s="4"/>
      <c r="D7444" s="4"/>
      <c r="E7444" s="4"/>
      <c r="F7444" s="4"/>
    </row>
    <row r="7445" spans="1:6" x14ac:dyDescent="0.3">
      <c r="A7445" s="7"/>
      <c r="B7445" s="4"/>
      <c r="C7445" s="4"/>
      <c r="D7445" s="4"/>
      <c r="E7445" s="4"/>
      <c r="F7445" s="4"/>
    </row>
    <row r="7446" spans="1:6" x14ac:dyDescent="0.3">
      <c r="A7446" s="7"/>
      <c r="B7446" s="4"/>
      <c r="C7446" s="4"/>
      <c r="D7446" s="4"/>
      <c r="E7446" s="4"/>
      <c r="F7446" s="4"/>
    </row>
    <row r="7447" spans="1:6" x14ac:dyDescent="0.3">
      <c r="A7447" s="7"/>
      <c r="B7447" s="4"/>
      <c r="C7447" s="4"/>
      <c r="D7447" s="4"/>
      <c r="E7447" s="4"/>
      <c r="F7447" s="4"/>
    </row>
    <row r="7448" spans="1:6" x14ac:dyDescent="0.3">
      <c r="A7448" s="7"/>
      <c r="B7448" s="4"/>
      <c r="C7448" s="4"/>
      <c r="D7448" s="4"/>
      <c r="E7448" s="4"/>
      <c r="F7448" s="4"/>
    </row>
    <row r="7449" spans="1:6" x14ac:dyDescent="0.3">
      <c r="A7449" s="7"/>
      <c r="B7449" s="4"/>
      <c r="C7449" s="4"/>
      <c r="D7449" s="4"/>
      <c r="E7449" s="4"/>
      <c r="F7449" s="4"/>
    </row>
    <row r="7450" spans="1:6" x14ac:dyDescent="0.3">
      <c r="A7450" s="7"/>
      <c r="B7450" s="4"/>
      <c r="C7450" s="4"/>
      <c r="D7450" s="4"/>
      <c r="E7450" s="4"/>
      <c r="F7450" s="4"/>
    </row>
    <row r="7451" spans="1:6" x14ac:dyDescent="0.3">
      <c r="A7451" s="7"/>
      <c r="B7451" s="4"/>
      <c r="C7451" s="4"/>
      <c r="D7451" s="4"/>
      <c r="E7451" s="4"/>
      <c r="F7451" s="4"/>
    </row>
    <row r="7452" spans="1:6" x14ac:dyDescent="0.3">
      <c r="A7452" s="7"/>
      <c r="B7452" s="4"/>
      <c r="C7452" s="4"/>
      <c r="D7452" s="4"/>
      <c r="E7452" s="4"/>
      <c r="F7452" s="4"/>
    </row>
    <row r="7453" spans="1:6" x14ac:dyDescent="0.3">
      <c r="A7453" s="7"/>
      <c r="B7453" s="4"/>
      <c r="C7453" s="4"/>
      <c r="D7453" s="4"/>
      <c r="E7453" s="4"/>
      <c r="F7453" s="4"/>
    </row>
    <row r="7454" spans="1:6" x14ac:dyDescent="0.3">
      <c r="A7454" s="7"/>
      <c r="B7454" s="4"/>
      <c r="C7454" s="4"/>
      <c r="D7454" s="4"/>
      <c r="E7454" s="4"/>
      <c r="F7454" s="4"/>
    </row>
    <row r="7455" spans="1:6" x14ac:dyDescent="0.3">
      <c r="A7455" s="7"/>
      <c r="B7455" s="4"/>
      <c r="C7455" s="4"/>
      <c r="D7455" s="4"/>
      <c r="E7455" s="4"/>
      <c r="F7455" s="4"/>
    </row>
    <row r="7456" spans="1:6" x14ac:dyDescent="0.3">
      <c r="A7456" s="7"/>
      <c r="B7456" s="4"/>
      <c r="C7456" s="4"/>
      <c r="D7456" s="4"/>
      <c r="E7456" s="4"/>
      <c r="F7456" s="4"/>
    </row>
    <row r="7457" spans="1:6" x14ac:dyDescent="0.3">
      <c r="A7457" s="7"/>
      <c r="B7457" s="4"/>
      <c r="C7457" s="4"/>
      <c r="D7457" s="4"/>
      <c r="E7457" s="4"/>
      <c r="F7457" s="4"/>
    </row>
    <row r="7458" spans="1:6" x14ac:dyDescent="0.3">
      <c r="A7458" s="7"/>
      <c r="B7458" s="4"/>
      <c r="C7458" s="4"/>
      <c r="D7458" s="4"/>
      <c r="E7458" s="4"/>
      <c r="F7458" s="4"/>
    </row>
    <row r="7459" spans="1:6" x14ac:dyDescent="0.3">
      <c r="A7459" s="7"/>
      <c r="B7459" s="4"/>
      <c r="C7459" s="4"/>
      <c r="D7459" s="4"/>
      <c r="E7459" s="4"/>
      <c r="F7459" s="4"/>
    </row>
    <row r="7460" spans="1:6" x14ac:dyDescent="0.3">
      <c r="A7460" s="7"/>
      <c r="B7460" s="4"/>
      <c r="C7460" s="4"/>
      <c r="D7460" s="4"/>
      <c r="E7460" s="4"/>
      <c r="F7460" s="4"/>
    </row>
    <row r="7461" spans="1:6" x14ac:dyDescent="0.3">
      <c r="A7461" s="7"/>
      <c r="B7461" s="4"/>
      <c r="C7461" s="4"/>
      <c r="D7461" s="4"/>
      <c r="E7461" s="4"/>
      <c r="F7461" s="4"/>
    </row>
    <row r="7462" spans="1:6" x14ac:dyDescent="0.3">
      <c r="A7462" s="7"/>
      <c r="B7462" s="4"/>
      <c r="C7462" s="4"/>
      <c r="D7462" s="4"/>
      <c r="E7462" s="4"/>
      <c r="F7462" s="4"/>
    </row>
    <row r="7463" spans="1:6" x14ac:dyDescent="0.3">
      <c r="A7463" s="7"/>
      <c r="B7463" s="4"/>
      <c r="C7463" s="4"/>
      <c r="D7463" s="4"/>
      <c r="E7463" s="4"/>
      <c r="F7463" s="4"/>
    </row>
    <row r="7464" spans="1:6" x14ac:dyDescent="0.3">
      <c r="A7464" s="7"/>
      <c r="B7464" s="4"/>
      <c r="C7464" s="4"/>
      <c r="D7464" s="4"/>
      <c r="E7464" s="4"/>
      <c r="F7464" s="4"/>
    </row>
    <row r="7465" spans="1:6" x14ac:dyDescent="0.3">
      <c r="A7465" s="7"/>
      <c r="B7465" s="4"/>
      <c r="C7465" s="4"/>
      <c r="D7465" s="4"/>
      <c r="E7465" s="4"/>
      <c r="F7465" s="4"/>
    </row>
    <row r="7466" spans="1:6" x14ac:dyDescent="0.3">
      <c r="A7466" s="7"/>
      <c r="B7466" s="4"/>
      <c r="C7466" s="4"/>
      <c r="D7466" s="4"/>
      <c r="E7466" s="4"/>
      <c r="F7466" s="4"/>
    </row>
    <row r="7467" spans="1:6" x14ac:dyDescent="0.3">
      <c r="A7467" s="7"/>
      <c r="B7467" s="4"/>
      <c r="C7467" s="4"/>
      <c r="D7467" s="4"/>
      <c r="E7467" s="4"/>
      <c r="F7467" s="4"/>
    </row>
    <row r="7468" spans="1:6" x14ac:dyDescent="0.3">
      <c r="A7468" s="7"/>
      <c r="B7468" s="4"/>
      <c r="C7468" s="4"/>
      <c r="D7468" s="4"/>
      <c r="E7468" s="4"/>
      <c r="F7468" s="4"/>
    </row>
    <row r="7469" spans="1:6" x14ac:dyDescent="0.3">
      <c r="A7469" s="7"/>
      <c r="B7469" s="4"/>
      <c r="C7469" s="4"/>
      <c r="D7469" s="4"/>
      <c r="E7469" s="4"/>
      <c r="F7469" s="4"/>
    </row>
    <row r="7470" spans="1:6" x14ac:dyDescent="0.3">
      <c r="A7470" s="7"/>
      <c r="B7470" s="4"/>
      <c r="C7470" s="4"/>
      <c r="D7470" s="4"/>
      <c r="E7470" s="4"/>
      <c r="F7470" s="4"/>
    </row>
    <row r="7471" spans="1:6" x14ac:dyDescent="0.3">
      <c r="A7471" s="7"/>
      <c r="B7471" s="4"/>
      <c r="C7471" s="4"/>
      <c r="D7471" s="4"/>
      <c r="E7471" s="4"/>
      <c r="F7471" s="4"/>
    </row>
    <row r="7472" spans="1:6" x14ac:dyDescent="0.3">
      <c r="A7472" s="7"/>
      <c r="B7472" s="4"/>
      <c r="C7472" s="4"/>
      <c r="D7472" s="4"/>
      <c r="E7472" s="4"/>
      <c r="F7472" s="4"/>
    </row>
    <row r="7473" spans="1:6" x14ac:dyDescent="0.3">
      <c r="A7473" s="7"/>
      <c r="B7473" s="4"/>
      <c r="C7473" s="4"/>
      <c r="D7473" s="4"/>
      <c r="E7473" s="4"/>
      <c r="F7473" s="4"/>
    </row>
    <row r="7474" spans="1:6" x14ac:dyDescent="0.3">
      <c r="A7474" s="7"/>
      <c r="B7474" s="4"/>
      <c r="C7474" s="4"/>
      <c r="D7474" s="4"/>
      <c r="E7474" s="4"/>
      <c r="F7474" s="4"/>
    </row>
    <row r="7475" spans="1:6" x14ac:dyDescent="0.3">
      <c r="A7475" s="7"/>
      <c r="B7475" s="4"/>
      <c r="C7475" s="4"/>
      <c r="D7475" s="4"/>
      <c r="E7475" s="4"/>
      <c r="F7475" s="4"/>
    </row>
    <row r="7476" spans="1:6" x14ac:dyDescent="0.3">
      <c r="A7476" s="7"/>
      <c r="B7476" s="4"/>
      <c r="C7476" s="4"/>
      <c r="D7476" s="4"/>
      <c r="E7476" s="4"/>
      <c r="F7476" s="4"/>
    </row>
    <row r="7477" spans="1:6" x14ac:dyDescent="0.3">
      <c r="A7477" s="7"/>
      <c r="B7477" s="4"/>
      <c r="C7477" s="4"/>
      <c r="D7477" s="4"/>
      <c r="E7477" s="4"/>
      <c r="F7477" s="4"/>
    </row>
    <row r="7478" spans="1:6" x14ac:dyDescent="0.3">
      <c r="A7478" s="7"/>
      <c r="B7478" s="4"/>
      <c r="C7478" s="4"/>
      <c r="D7478" s="4"/>
      <c r="E7478" s="4"/>
      <c r="F7478" s="4"/>
    </row>
    <row r="7479" spans="1:6" x14ac:dyDescent="0.3">
      <c r="A7479" s="7"/>
      <c r="B7479" s="4"/>
      <c r="C7479" s="4"/>
      <c r="D7479" s="4"/>
      <c r="E7479" s="4"/>
      <c r="F7479" s="4"/>
    </row>
    <row r="7480" spans="1:6" x14ac:dyDescent="0.3">
      <c r="A7480" s="7"/>
      <c r="B7480" s="4"/>
      <c r="C7480" s="4"/>
      <c r="D7480" s="4"/>
      <c r="E7480" s="4"/>
      <c r="F7480" s="4"/>
    </row>
    <row r="7481" spans="1:6" x14ac:dyDescent="0.3">
      <c r="A7481" s="7"/>
      <c r="B7481" s="4"/>
      <c r="C7481" s="4"/>
      <c r="D7481" s="4"/>
      <c r="E7481" s="4"/>
      <c r="F7481" s="4"/>
    </row>
    <row r="7482" spans="1:6" x14ac:dyDescent="0.3">
      <c r="A7482" s="7"/>
      <c r="B7482" s="4"/>
      <c r="C7482" s="4"/>
      <c r="D7482" s="4"/>
      <c r="E7482" s="4"/>
      <c r="F7482" s="4"/>
    </row>
    <row r="7483" spans="1:6" x14ac:dyDescent="0.3">
      <c r="A7483" s="7"/>
      <c r="B7483" s="4"/>
      <c r="C7483" s="4"/>
      <c r="D7483" s="4"/>
      <c r="E7483" s="4"/>
      <c r="F7483" s="4"/>
    </row>
    <row r="7484" spans="1:6" x14ac:dyDescent="0.3">
      <c r="A7484" s="7"/>
      <c r="B7484" s="4"/>
      <c r="C7484" s="4"/>
      <c r="D7484" s="4"/>
      <c r="E7484" s="4"/>
      <c r="F7484" s="4"/>
    </row>
    <row r="7485" spans="1:6" x14ac:dyDescent="0.3">
      <c r="A7485" s="7"/>
      <c r="B7485" s="4"/>
      <c r="C7485" s="4"/>
      <c r="D7485" s="4"/>
      <c r="E7485" s="4"/>
      <c r="F7485" s="4"/>
    </row>
    <row r="7486" spans="1:6" x14ac:dyDescent="0.3">
      <c r="A7486" s="7"/>
      <c r="B7486" s="4"/>
      <c r="C7486" s="4"/>
      <c r="D7486" s="4"/>
      <c r="E7486" s="4"/>
      <c r="F7486" s="4"/>
    </row>
    <row r="7487" spans="1:6" x14ac:dyDescent="0.3">
      <c r="A7487" s="7"/>
      <c r="B7487" s="4"/>
      <c r="C7487" s="4"/>
      <c r="D7487" s="4"/>
      <c r="E7487" s="4"/>
      <c r="F7487" s="4"/>
    </row>
    <row r="7488" spans="1:6" x14ac:dyDescent="0.3">
      <c r="A7488" s="7"/>
      <c r="B7488" s="4"/>
      <c r="C7488" s="4"/>
      <c r="D7488" s="4"/>
      <c r="E7488" s="4"/>
      <c r="F7488" s="4"/>
    </row>
    <row r="7489" spans="1:6" x14ac:dyDescent="0.3">
      <c r="A7489" s="7"/>
      <c r="B7489" s="4"/>
      <c r="C7489" s="4"/>
      <c r="D7489" s="4"/>
      <c r="E7489" s="4"/>
      <c r="F7489" s="4"/>
    </row>
    <row r="7490" spans="1:6" x14ac:dyDescent="0.3">
      <c r="A7490" s="7"/>
      <c r="B7490" s="4"/>
      <c r="C7490" s="4"/>
      <c r="D7490" s="4"/>
      <c r="E7490" s="4"/>
      <c r="F7490" s="4"/>
    </row>
    <row r="7491" spans="1:6" x14ac:dyDescent="0.3">
      <c r="A7491" s="7"/>
      <c r="B7491" s="4"/>
      <c r="C7491" s="4"/>
      <c r="D7491" s="4"/>
      <c r="E7491" s="4"/>
      <c r="F7491" s="4"/>
    </row>
    <row r="7492" spans="1:6" x14ac:dyDescent="0.3">
      <c r="A7492" s="7"/>
      <c r="B7492" s="4"/>
      <c r="C7492" s="4"/>
      <c r="D7492" s="4"/>
      <c r="E7492" s="4"/>
      <c r="F7492" s="4"/>
    </row>
    <row r="7493" spans="1:6" x14ac:dyDescent="0.3">
      <c r="A7493" s="7"/>
      <c r="B7493" s="4"/>
      <c r="C7493" s="4"/>
      <c r="D7493" s="4"/>
      <c r="E7493" s="4"/>
      <c r="F7493" s="4"/>
    </row>
    <row r="7494" spans="1:6" x14ac:dyDescent="0.3">
      <c r="A7494" s="7"/>
      <c r="B7494" s="4"/>
      <c r="C7494" s="4"/>
      <c r="D7494" s="4"/>
      <c r="E7494" s="4"/>
      <c r="F7494" s="4"/>
    </row>
    <row r="7495" spans="1:6" x14ac:dyDescent="0.3">
      <c r="A7495" s="7"/>
      <c r="B7495" s="4"/>
      <c r="C7495" s="4"/>
      <c r="D7495" s="4"/>
      <c r="E7495" s="4"/>
      <c r="F7495" s="4"/>
    </row>
    <row r="7496" spans="1:6" x14ac:dyDescent="0.3">
      <c r="A7496" s="7"/>
      <c r="B7496" s="4"/>
      <c r="C7496" s="4"/>
      <c r="D7496" s="4"/>
      <c r="E7496" s="4"/>
      <c r="F7496" s="4"/>
    </row>
    <row r="7497" spans="1:6" x14ac:dyDescent="0.3">
      <c r="A7497" s="7"/>
      <c r="B7497" s="4"/>
      <c r="C7497" s="4"/>
      <c r="D7497" s="4"/>
      <c r="E7497" s="4"/>
      <c r="F7497" s="4"/>
    </row>
    <row r="7498" spans="1:6" x14ac:dyDescent="0.3">
      <c r="A7498" s="7"/>
      <c r="B7498" s="4"/>
      <c r="C7498" s="4"/>
      <c r="D7498" s="4"/>
      <c r="E7498" s="4"/>
      <c r="F7498" s="4"/>
    </row>
    <row r="7499" spans="1:6" x14ac:dyDescent="0.3">
      <c r="A7499" s="7"/>
      <c r="B7499" s="4"/>
      <c r="C7499" s="4"/>
      <c r="D7499" s="4"/>
      <c r="E7499" s="4"/>
      <c r="F7499" s="4"/>
    </row>
    <row r="7500" spans="1:6" x14ac:dyDescent="0.3">
      <c r="A7500" s="7"/>
      <c r="B7500" s="4"/>
      <c r="C7500" s="4"/>
      <c r="D7500" s="4"/>
      <c r="E7500" s="4"/>
      <c r="F7500" s="4"/>
    </row>
    <row r="7501" spans="1:6" x14ac:dyDescent="0.3">
      <c r="A7501" s="7"/>
      <c r="B7501" s="4"/>
      <c r="C7501" s="4"/>
      <c r="D7501" s="4"/>
      <c r="E7501" s="4"/>
      <c r="F7501" s="4"/>
    </row>
    <row r="7502" spans="1:6" x14ac:dyDescent="0.3">
      <c r="A7502" s="7"/>
      <c r="B7502" s="4"/>
      <c r="C7502" s="4"/>
      <c r="D7502" s="4"/>
      <c r="E7502" s="4"/>
      <c r="F7502" s="4"/>
    </row>
    <row r="7503" spans="1:6" x14ac:dyDescent="0.3">
      <c r="A7503" s="7"/>
      <c r="B7503" s="4"/>
      <c r="C7503" s="4"/>
      <c r="D7503" s="4"/>
      <c r="E7503" s="4"/>
      <c r="F7503" s="4"/>
    </row>
    <row r="7504" spans="1:6" x14ac:dyDescent="0.3">
      <c r="A7504" s="7"/>
      <c r="B7504" s="4"/>
      <c r="C7504" s="4"/>
      <c r="D7504" s="4"/>
      <c r="E7504" s="4"/>
      <c r="F7504" s="4"/>
    </row>
    <row r="7505" spans="1:6" x14ac:dyDescent="0.3">
      <c r="A7505" s="7"/>
      <c r="B7505" s="4"/>
      <c r="C7505" s="4"/>
      <c r="D7505" s="4"/>
      <c r="E7505" s="4"/>
      <c r="F7505" s="4"/>
    </row>
    <row r="7506" spans="1:6" x14ac:dyDescent="0.3">
      <c r="A7506" s="7"/>
      <c r="B7506" s="4"/>
      <c r="C7506" s="4"/>
      <c r="D7506" s="4"/>
      <c r="E7506" s="4"/>
      <c r="F7506" s="4"/>
    </row>
    <row r="7507" spans="1:6" x14ac:dyDescent="0.3">
      <c r="A7507" s="7"/>
      <c r="B7507" s="4"/>
      <c r="C7507" s="4"/>
      <c r="D7507" s="4"/>
      <c r="E7507" s="4"/>
      <c r="F7507" s="4"/>
    </row>
    <row r="7508" spans="1:6" x14ac:dyDescent="0.3">
      <c r="A7508" s="7"/>
      <c r="B7508" s="4"/>
      <c r="C7508" s="4"/>
      <c r="D7508" s="4"/>
      <c r="E7508" s="4"/>
      <c r="F7508" s="4"/>
    </row>
    <row r="7509" spans="1:6" x14ac:dyDescent="0.3">
      <c r="A7509" s="7"/>
      <c r="B7509" s="4"/>
      <c r="C7509" s="4"/>
      <c r="D7509" s="4"/>
      <c r="E7509" s="4"/>
      <c r="F7509" s="4"/>
    </row>
    <row r="7510" spans="1:6" x14ac:dyDescent="0.3">
      <c r="A7510" s="7"/>
      <c r="B7510" s="4"/>
      <c r="C7510" s="4"/>
      <c r="D7510" s="4"/>
      <c r="E7510" s="4"/>
      <c r="F7510" s="4"/>
    </row>
    <row r="7511" spans="1:6" x14ac:dyDescent="0.3">
      <c r="A7511" s="7"/>
      <c r="B7511" s="4"/>
      <c r="C7511" s="4"/>
      <c r="D7511" s="4"/>
      <c r="E7511" s="4"/>
      <c r="F7511" s="4"/>
    </row>
    <row r="7512" spans="1:6" x14ac:dyDescent="0.3">
      <c r="A7512" s="7"/>
      <c r="B7512" s="4"/>
      <c r="C7512" s="4"/>
      <c r="D7512" s="4"/>
      <c r="E7512" s="4"/>
      <c r="F7512" s="4"/>
    </row>
    <row r="7513" spans="1:6" x14ac:dyDescent="0.3">
      <c r="A7513" s="7"/>
      <c r="B7513" s="4"/>
      <c r="C7513" s="4"/>
      <c r="D7513" s="4"/>
      <c r="E7513" s="4"/>
      <c r="F7513" s="4"/>
    </row>
    <row r="7514" spans="1:6" x14ac:dyDescent="0.3">
      <c r="A7514" s="7"/>
      <c r="B7514" s="4"/>
      <c r="C7514" s="4"/>
      <c r="D7514" s="4"/>
      <c r="E7514" s="4"/>
      <c r="F7514" s="4"/>
    </row>
    <row r="7515" spans="1:6" x14ac:dyDescent="0.3">
      <c r="A7515" s="7"/>
      <c r="B7515" s="4"/>
      <c r="C7515" s="4"/>
      <c r="D7515" s="4"/>
      <c r="E7515" s="4"/>
      <c r="F7515" s="4"/>
    </row>
    <row r="7516" spans="1:6" x14ac:dyDescent="0.3">
      <c r="A7516" s="7"/>
      <c r="B7516" s="4"/>
      <c r="C7516" s="4"/>
      <c r="D7516" s="4"/>
      <c r="E7516" s="4"/>
      <c r="F7516" s="4"/>
    </row>
    <row r="7517" spans="1:6" x14ac:dyDescent="0.3">
      <c r="A7517" s="7"/>
      <c r="B7517" s="4"/>
      <c r="C7517" s="4"/>
      <c r="D7517" s="4"/>
      <c r="E7517" s="4"/>
      <c r="F7517" s="4"/>
    </row>
    <row r="7518" spans="1:6" x14ac:dyDescent="0.3">
      <c r="A7518" s="7"/>
      <c r="B7518" s="4"/>
      <c r="C7518" s="4"/>
      <c r="D7518" s="4"/>
      <c r="E7518" s="4"/>
      <c r="F7518" s="4"/>
    </row>
    <row r="7519" spans="1:6" x14ac:dyDescent="0.3">
      <c r="A7519" s="7"/>
      <c r="B7519" s="4"/>
      <c r="C7519" s="4"/>
      <c r="D7519" s="4"/>
      <c r="E7519" s="4"/>
      <c r="F7519" s="4"/>
    </row>
    <row r="7520" spans="1:6" x14ac:dyDescent="0.3">
      <c r="A7520" s="7"/>
      <c r="B7520" s="4"/>
      <c r="C7520" s="4"/>
      <c r="D7520" s="4"/>
      <c r="E7520" s="4"/>
      <c r="F7520" s="4"/>
    </row>
    <row r="7521" spans="1:6" x14ac:dyDescent="0.3">
      <c r="A7521" s="7"/>
      <c r="B7521" s="4"/>
      <c r="C7521" s="4"/>
      <c r="D7521" s="4"/>
      <c r="E7521" s="4"/>
      <c r="F7521" s="4"/>
    </row>
    <row r="7522" spans="1:6" x14ac:dyDescent="0.3">
      <c r="A7522" s="7"/>
      <c r="B7522" s="4"/>
      <c r="C7522" s="4"/>
      <c r="D7522" s="4"/>
      <c r="E7522" s="4"/>
      <c r="F7522" s="4"/>
    </row>
    <row r="7523" spans="1:6" x14ac:dyDescent="0.3">
      <c r="A7523" s="7"/>
      <c r="B7523" s="4"/>
      <c r="C7523" s="4"/>
      <c r="D7523" s="4"/>
      <c r="E7523" s="4"/>
      <c r="F7523" s="4"/>
    </row>
    <row r="7524" spans="1:6" x14ac:dyDescent="0.3">
      <c r="A7524" s="7"/>
      <c r="B7524" s="4"/>
      <c r="C7524" s="4"/>
      <c r="D7524" s="4"/>
      <c r="E7524" s="4"/>
      <c r="F7524" s="4"/>
    </row>
    <row r="7525" spans="1:6" x14ac:dyDescent="0.3">
      <c r="A7525" s="7"/>
      <c r="B7525" s="4"/>
      <c r="C7525" s="4"/>
      <c r="D7525" s="4"/>
      <c r="E7525" s="4"/>
      <c r="F7525" s="4"/>
    </row>
    <row r="7526" spans="1:6" x14ac:dyDescent="0.3">
      <c r="A7526" s="7"/>
      <c r="B7526" s="4"/>
      <c r="C7526" s="4"/>
      <c r="D7526" s="4"/>
      <c r="E7526" s="4"/>
      <c r="F7526" s="4"/>
    </row>
    <row r="7527" spans="1:6" x14ac:dyDescent="0.3">
      <c r="A7527" s="7"/>
      <c r="B7527" s="4"/>
      <c r="C7527" s="4"/>
      <c r="D7527" s="4"/>
      <c r="E7527" s="4"/>
      <c r="F7527" s="4"/>
    </row>
    <row r="7528" spans="1:6" x14ac:dyDescent="0.3">
      <c r="A7528" s="7"/>
      <c r="B7528" s="4"/>
      <c r="C7528" s="4"/>
      <c r="D7528" s="4"/>
      <c r="E7528" s="4"/>
      <c r="F7528" s="4"/>
    </row>
    <row r="7529" spans="1:6" x14ac:dyDescent="0.3">
      <c r="A7529" s="7"/>
      <c r="B7529" s="4"/>
      <c r="C7529" s="4"/>
      <c r="D7529" s="4"/>
      <c r="E7529" s="4"/>
      <c r="F7529" s="4"/>
    </row>
    <row r="7530" spans="1:6" x14ac:dyDescent="0.3">
      <c r="A7530" s="7"/>
      <c r="B7530" s="4"/>
      <c r="C7530" s="4"/>
      <c r="D7530" s="4"/>
      <c r="E7530" s="4"/>
      <c r="F7530" s="4"/>
    </row>
    <row r="7531" spans="1:6" x14ac:dyDescent="0.3">
      <c r="A7531" s="7"/>
      <c r="B7531" s="4"/>
      <c r="C7531" s="4"/>
      <c r="D7531" s="4"/>
      <c r="E7531" s="4"/>
      <c r="F7531" s="4"/>
    </row>
    <row r="7532" spans="1:6" x14ac:dyDescent="0.3">
      <c r="A7532" s="7"/>
      <c r="B7532" s="4"/>
      <c r="C7532" s="4"/>
      <c r="D7532" s="4"/>
      <c r="E7532" s="4"/>
      <c r="F7532" s="4"/>
    </row>
    <row r="7533" spans="1:6" x14ac:dyDescent="0.3">
      <c r="A7533" s="7"/>
      <c r="B7533" s="4"/>
      <c r="C7533" s="4"/>
      <c r="D7533" s="4"/>
      <c r="E7533" s="4"/>
      <c r="F7533" s="4"/>
    </row>
    <row r="7534" spans="1:6" x14ac:dyDescent="0.3">
      <c r="A7534" s="7"/>
      <c r="B7534" s="4"/>
      <c r="C7534" s="4"/>
      <c r="D7534" s="4"/>
      <c r="E7534" s="4"/>
      <c r="F7534" s="4"/>
    </row>
    <row r="7535" spans="1:6" x14ac:dyDescent="0.3">
      <c r="A7535" s="7"/>
      <c r="B7535" s="4"/>
      <c r="C7535" s="4"/>
      <c r="D7535" s="4"/>
      <c r="E7535" s="4"/>
      <c r="F7535" s="4"/>
    </row>
    <row r="7536" spans="1:6" x14ac:dyDescent="0.3">
      <c r="A7536" s="7"/>
      <c r="B7536" s="4"/>
      <c r="C7536" s="4"/>
      <c r="D7536" s="4"/>
      <c r="E7536" s="4"/>
      <c r="F7536" s="4"/>
    </row>
    <row r="7537" spans="1:6" x14ac:dyDescent="0.3">
      <c r="A7537" s="7"/>
      <c r="B7537" s="4"/>
      <c r="C7537" s="4"/>
      <c r="D7537" s="4"/>
      <c r="E7537" s="4"/>
      <c r="F7537" s="4"/>
    </row>
    <row r="7538" spans="1:6" x14ac:dyDescent="0.3">
      <c r="A7538" s="7"/>
      <c r="B7538" s="4"/>
      <c r="C7538" s="4"/>
      <c r="D7538" s="4"/>
      <c r="E7538" s="4"/>
      <c r="F7538" s="4"/>
    </row>
    <row r="7539" spans="1:6" x14ac:dyDescent="0.3">
      <c r="A7539" s="7"/>
      <c r="B7539" s="4"/>
      <c r="C7539" s="4"/>
      <c r="D7539" s="4"/>
      <c r="E7539" s="4"/>
      <c r="F7539" s="4"/>
    </row>
    <row r="7540" spans="1:6" x14ac:dyDescent="0.3">
      <c r="A7540" s="7"/>
      <c r="B7540" s="4"/>
      <c r="C7540" s="4"/>
      <c r="D7540" s="4"/>
      <c r="E7540" s="4"/>
      <c r="F7540" s="4"/>
    </row>
    <row r="7541" spans="1:6" x14ac:dyDescent="0.3">
      <c r="A7541" s="7"/>
      <c r="B7541" s="4"/>
      <c r="C7541" s="4"/>
      <c r="D7541" s="4"/>
      <c r="E7541" s="4"/>
      <c r="F7541" s="4"/>
    </row>
    <row r="7542" spans="1:6" x14ac:dyDescent="0.3">
      <c r="A7542" s="7"/>
      <c r="B7542" s="4"/>
      <c r="C7542" s="4"/>
      <c r="D7542" s="4"/>
      <c r="E7542" s="4"/>
      <c r="F7542" s="4"/>
    </row>
    <row r="7543" spans="1:6" x14ac:dyDescent="0.3">
      <c r="A7543" s="7"/>
      <c r="B7543" s="4"/>
      <c r="C7543" s="4"/>
      <c r="D7543" s="4"/>
      <c r="E7543" s="4"/>
      <c r="F7543" s="4"/>
    </row>
    <row r="7544" spans="1:6" x14ac:dyDescent="0.3">
      <c r="A7544" s="7"/>
      <c r="B7544" s="4"/>
      <c r="C7544" s="4"/>
      <c r="D7544" s="4"/>
      <c r="E7544" s="4"/>
      <c r="F7544" s="4"/>
    </row>
    <row r="7545" spans="1:6" x14ac:dyDescent="0.3">
      <c r="A7545" s="7"/>
      <c r="B7545" s="4"/>
      <c r="C7545" s="4"/>
      <c r="D7545" s="4"/>
      <c r="E7545" s="4"/>
      <c r="F7545" s="4"/>
    </row>
    <row r="7546" spans="1:6" x14ac:dyDescent="0.3">
      <c r="A7546" s="7"/>
      <c r="B7546" s="4"/>
      <c r="C7546" s="4"/>
      <c r="D7546" s="4"/>
      <c r="E7546" s="4"/>
      <c r="F7546" s="4"/>
    </row>
    <row r="7547" spans="1:6" x14ac:dyDescent="0.3">
      <c r="A7547" s="7"/>
      <c r="B7547" s="4"/>
      <c r="C7547" s="4"/>
      <c r="D7547" s="4"/>
      <c r="E7547" s="4"/>
      <c r="F7547" s="4"/>
    </row>
    <row r="7548" spans="1:6" x14ac:dyDescent="0.3">
      <c r="A7548" s="7"/>
      <c r="B7548" s="4"/>
      <c r="C7548" s="4"/>
      <c r="D7548" s="4"/>
      <c r="E7548" s="4"/>
      <c r="F7548" s="4"/>
    </row>
    <row r="7549" spans="1:6" x14ac:dyDescent="0.3">
      <c r="A7549" s="7"/>
      <c r="B7549" s="4"/>
      <c r="C7549" s="4"/>
      <c r="D7549" s="4"/>
      <c r="E7549" s="4"/>
      <c r="F7549" s="4"/>
    </row>
    <row r="7550" spans="1:6" x14ac:dyDescent="0.3">
      <c r="A7550" s="7"/>
      <c r="B7550" s="4"/>
      <c r="C7550" s="4"/>
      <c r="D7550" s="4"/>
      <c r="E7550" s="4"/>
      <c r="F7550" s="4"/>
    </row>
    <row r="7551" spans="1:6" x14ac:dyDescent="0.3">
      <c r="A7551" s="7"/>
      <c r="B7551" s="4"/>
      <c r="C7551" s="4"/>
      <c r="D7551" s="4"/>
      <c r="E7551" s="4"/>
      <c r="F7551" s="4"/>
    </row>
    <row r="7552" spans="1:6" x14ac:dyDescent="0.3">
      <c r="A7552" s="7"/>
      <c r="B7552" s="4"/>
      <c r="C7552" s="4"/>
      <c r="D7552" s="4"/>
      <c r="E7552" s="4"/>
      <c r="F7552" s="4"/>
    </row>
    <row r="7553" spans="1:6" x14ac:dyDescent="0.3">
      <c r="A7553" s="7"/>
      <c r="B7553" s="4"/>
      <c r="C7553" s="4"/>
      <c r="D7553" s="4"/>
      <c r="E7553" s="4"/>
      <c r="F7553" s="4"/>
    </row>
    <row r="7554" spans="1:6" x14ac:dyDescent="0.3">
      <c r="A7554" s="7"/>
      <c r="B7554" s="4"/>
      <c r="C7554" s="4"/>
      <c r="D7554" s="4"/>
      <c r="E7554" s="4"/>
      <c r="F7554" s="4"/>
    </row>
    <row r="7555" spans="1:6" x14ac:dyDescent="0.3">
      <c r="A7555" s="7"/>
      <c r="B7555" s="4"/>
      <c r="C7555" s="4"/>
      <c r="D7555" s="4"/>
      <c r="E7555" s="4"/>
      <c r="F7555" s="4"/>
    </row>
    <row r="7556" spans="1:6" x14ac:dyDescent="0.3">
      <c r="A7556" s="7"/>
      <c r="B7556" s="4"/>
      <c r="C7556" s="4"/>
      <c r="D7556" s="4"/>
      <c r="E7556" s="4"/>
      <c r="F7556" s="4"/>
    </row>
    <row r="7557" spans="1:6" x14ac:dyDescent="0.3">
      <c r="A7557" s="7"/>
      <c r="B7557" s="4"/>
      <c r="C7557" s="4"/>
      <c r="D7557" s="4"/>
      <c r="E7557" s="4"/>
      <c r="F7557" s="4"/>
    </row>
    <row r="7558" spans="1:6" x14ac:dyDescent="0.3">
      <c r="A7558" s="7"/>
      <c r="B7558" s="4"/>
      <c r="C7558" s="4"/>
      <c r="D7558" s="4"/>
      <c r="E7558" s="4"/>
      <c r="F7558" s="4"/>
    </row>
    <row r="7559" spans="1:6" x14ac:dyDescent="0.3">
      <c r="A7559" s="7"/>
      <c r="B7559" s="4"/>
      <c r="C7559" s="4"/>
      <c r="D7559" s="4"/>
      <c r="E7559" s="4"/>
      <c r="F7559" s="4"/>
    </row>
    <row r="7560" spans="1:6" x14ac:dyDescent="0.3">
      <c r="A7560" s="7"/>
      <c r="B7560" s="4"/>
      <c r="C7560" s="4"/>
      <c r="D7560" s="4"/>
      <c r="E7560" s="4"/>
      <c r="F7560" s="4"/>
    </row>
    <row r="7561" spans="1:6" x14ac:dyDescent="0.3">
      <c r="A7561" s="7"/>
      <c r="B7561" s="4"/>
      <c r="C7561" s="4"/>
      <c r="D7561" s="4"/>
      <c r="E7561" s="4"/>
      <c r="F7561" s="4"/>
    </row>
    <row r="7562" spans="1:6" x14ac:dyDescent="0.3">
      <c r="A7562" s="7"/>
      <c r="B7562" s="4"/>
      <c r="C7562" s="4"/>
      <c r="D7562" s="4"/>
      <c r="E7562" s="4"/>
      <c r="F7562" s="4"/>
    </row>
    <row r="7563" spans="1:6" x14ac:dyDescent="0.3">
      <c r="A7563" s="7"/>
      <c r="B7563" s="4"/>
      <c r="C7563" s="4"/>
      <c r="D7563" s="4"/>
      <c r="E7563" s="4"/>
      <c r="F7563" s="4"/>
    </row>
    <row r="7564" spans="1:6" x14ac:dyDescent="0.3">
      <c r="A7564" s="7"/>
      <c r="B7564" s="4"/>
      <c r="C7564" s="4"/>
      <c r="D7564" s="4"/>
      <c r="E7564" s="4"/>
      <c r="F7564" s="4"/>
    </row>
    <row r="7565" spans="1:6" x14ac:dyDescent="0.3">
      <c r="A7565" s="7"/>
      <c r="B7565" s="4"/>
      <c r="C7565" s="4"/>
      <c r="D7565" s="4"/>
      <c r="E7565" s="4"/>
      <c r="F7565" s="4"/>
    </row>
    <row r="7566" spans="1:6" x14ac:dyDescent="0.3">
      <c r="A7566" s="7"/>
      <c r="B7566" s="4"/>
      <c r="C7566" s="4"/>
      <c r="D7566" s="4"/>
      <c r="E7566" s="4"/>
      <c r="F7566" s="4"/>
    </row>
    <row r="7567" spans="1:6" x14ac:dyDescent="0.3">
      <c r="A7567" s="7"/>
      <c r="B7567" s="4"/>
      <c r="C7567" s="4"/>
      <c r="D7567" s="4"/>
      <c r="E7567" s="4"/>
      <c r="F7567" s="4"/>
    </row>
    <row r="7568" spans="1:6" x14ac:dyDescent="0.3">
      <c r="A7568" s="7"/>
      <c r="B7568" s="4"/>
      <c r="C7568" s="4"/>
      <c r="D7568" s="4"/>
      <c r="E7568" s="4"/>
      <c r="F7568" s="4"/>
    </row>
    <row r="7569" spans="1:6" x14ac:dyDescent="0.3">
      <c r="A7569" s="7"/>
      <c r="B7569" s="4"/>
      <c r="C7569" s="4"/>
      <c r="D7569" s="4"/>
      <c r="E7569" s="4"/>
      <c r="F7569" s="4"/>
    </row>
    <row r="7570" spans="1:6" x14ac:dyDescent="0.3">
      <c r="A7570" s="7"/>
      <c r="B7570" s="4"/>
      <c r="C7570" s="4"/>
      <c r="D7570" s="4"/>
      <c r="E7570" s="4"/>
      <c r="F7570" s="4"/>
    </row>
    <row r="7571" spans="1:6" x14ac:dyDescent="0.3">
      <c r="A7571" s="7"/>
      <c r="B7571" s="4"/>
      <c r="C7571" s="4"/>
      <c r="D7571" s="4"/>
      <c r="E7571" s="4"/>
      <c r="F7571" s="4"/>
    </row>
    <row r="7572" spans="1:6" x14ac:dyDescent="0.3">
      <c r="A7572" s="7"/>
      <c r="B7572" s="4"/>
      <c r="C7572" s="4"/>
      <c r="D7572" s="4"/>
      <c r="E7572" s="4"/>
      <c r="F7572" s="4"/>
    </row>
    <row r="7573" spans="1:6" x14ac:dyDescent="0.3">
      <c r="A7573" s="7"/>
      <c r="B7573" s="4"/>
      <c r="C7573" s="4"/>
      <c r="D7573" s="4"/>
      <c r="E7573" s="4"/>
      <c r="F7573" s="4"/>
    </row>
    <row r="7574" spans="1:6" x14ac:dyDescent="0.3">
      <c r="A7574" s="7"/>
      <c r="B7574" s="4"/>
      <c r="C7574" s="4"/>
      <c r="D7574" s="4"/>
      <c r="E7574" s="4"/>
      <c r="F7574" s="4"/>
    </row>
    <row r="7575" spans="1:6" x14ac:dyDescent="0.3">
      <c r="A7575" s="7"/>
      <c r="B7575" s="4"/>
      <c r="C7575" s="4"/>
      <c r="D7575" s="4"/>
      <c r="E7575" s="4"/>
      <c r="F7575" s="4"/>
    </row>
    <row r="7576" spans="1:6" x14ac:dyDescent="0.3">
      <c r="A7576" s="7"/>
      <c r="B7576" s="4"/>
      <c r="C7576" s="4"/>
      <c r="D7576" s="4"/>
      <c r="E7576" s="4"/>
      <c r="F7576" s="4"/>
    </row>
    <row r="7577" spans="1:6" x14ac:dyDescent="0.3">
      <c r="A7577" s="7"/>
      <c r="B7577" s="4"/>
      <c r="C7577" s="4"/>
      <c r="D7577" s="4"/>
      <c r="E7577" s="4"/>
      <c r="F7577" s="4"/>
    </row>
    <row r="7578" spans="1:6" x14ac:dyDescent="0.3">
      <c r="A7578" s="7"/>
      <c r="B7578" s="4"/>
      <c r="C7578" s="4"/>
      <c r="D7578" s="4"/>
      <c r="E7578" s="4"/>
      <c r="F7578" s="4"/>
    </row>
    <row r="7579" spans="1:6" x14ac:dyDescent="0.3">
      <c r="A7579" s="7"/>
      <c r="B7579" s="4"/>
      <c r="C7579" s="4"/>
      <c r="D7579" s="4"/>
      <c r="E7579" s="4"/>
      <c r="F7579" s="4"/>
    </row>
    <row r="7580" spans="1:6" x14ac:dyDescent="0.3">
      <c r="A7580" s="7"/>
      <c r="B7580" s="4"/>
      <c r="C7580" s="4"/>
      <c r="D7580" s="4"/>
      <c r="E7580" s="4"/>
      <c r="F7580" s="4"/>
    </row>
    <row r="7581" spans="1:6" x14ac:dyDescent="0.3">
      <c r="A7581" s="7"/>
      <c r="B7581" s="4"/>
      <c r="C7581" s="4"/>
      <c r="D7581" s="4"/>
      <c r="E7581" s="4"/>
      <c r="F7581" s="4"/>
    </row>
    <row r="7582" spans="1:6" x14ac:dyDescent="0.3">
      <c r="A7582" s="7"/>
      <c r="B7582" s="4"/>
      <c r="C7582" s="4"/>
      <c r="D7582" s="4"/>
      <c r="E7582" s="4"/>
      <c r="F7582" s="4"/>
    </row>
    <row r="7583" spans="1:6" x14ac:dyDescent="0.3">
      <c r="A7583" s="7"/>
      <c r="B7583" s="4"/>
      <c r="C7583" s="4"/>
      <c r="D7583" s="4"/>
      <c r="E7583" s="4"/>
      <c r="F7583" s="4"/>
    </row>
    <row r="7584" spans="1:6" x14ac:dyDescent="0.3">
      <c r="A7584" s="7"/>
      <c r="B7584" s="4"/>
      <c r="C7584" s="4"/>
      <c r="D7584" s="4"/>
      <c r="E7584" s="4"/>
      <c r="F7584" s="4"/>
    </row>
    <row r="7585" spans="1:6" x14ac:dyDescent="0.3">
      <c r="A7585" s="7"/>
      <c r="B7585" s="4"/>
      <c r="C7585" s="4"/>
      <c r="D7585" s="4"/>
      <c r="E7585" s="4"/>
      <c r="F7585" s="4"/>
    </row>
    <row r="7586" spans="1:6" x14ac:dyDescent="0.3">
      <c r="A7586" s="7"/>
      <c r="B7586" s="4"/>
      <c r="C7586" s="4"/>
      <c r="D7586" s="4"/>
      <c r="E7586" s="4"/>
      <c r="F7586" s="4"/>
    </row>
    <row r="7587" spans="1:6" x14ac:dyDescent="0.3">
      <c r="A7587" s="7"/>
      <c r="B7587" s="4"/>
      <c r="C7587" s="4"/>
      <c r="D7587" s="4"/>
      <c r="E7587" s="4"/>
      <c r="F7587" s="4"/>
    </row>
    <row r="7588" spans="1:6" x14ac:dyDescent="0.3">
      <c r="A7588" s="7"/>
      <c r="B7588" s="4"/>
      <c r="C7588" s="4"/>
      <c r="D7588" s="4"/>
      <c r="E7588" s="4"/>
      <c r="F7588" s="4"/>
    </row>
    <row r="7589" spans="1:6" x14ac:dyDescent="0.3">
      <c r="A7589" s="7"/>
      <c r="B7589" s="4"/>
      <c r="C7589" s="4"/>
      <c r="D7589" s="4"/>
      <c r="E7589" s="4"/>
      <c r="F7589" s="4"/>
    </row>
    <row r="7590" spans="1:6" x14ac:dyDescent="0.3">
      <c r="A7590" s="7"/>
      <c r="B7590" s="4"/>
      <c r="C7590" s="4"/>
      <c r="D7590" s="4"/>
      <c r="E7590" s="4"/>
      <c r="F7590" s="4"/>
    </row>
    <row r="7591" spans="1:6" x14ac:dyDescent="0.3">
      <c r="A7591" s="7"/>
      <c r="B7591" s="4"/>
      <c r="C7591" s="4"/>
      <c r="D7591" s="4"/>
      <c r="E7591" s="4"/>
      <c r="F7591" s="4"/>
    </row>
    <row r="7592" spans="1:6" x14ac:dyDescent="0.3">
      <c r="A7592" s="7"/>
      <c r="B7592" s="4"/>
      <c r="C7592" s="4"/>
      <c r="D7592" s="4"/>
      <c r="E7592" s="4"/>
      <c r="F7592" s="4"/>
    </row>
    <row r="7593" spans="1:6" x14ac:dyDescent="0.3">
      <c r="A7593" s="7"/>
      <c r="B7593" s="4"/>
      <c r="C7593" s="4"/>
      <c r="D7593" s="4"/>
      <c r="E7593" s="4"/>
      <c r="F7593" s="4"/>
    </row>
    <row r="7594" spans="1:6" x14ac:dyDescent="0.3">
      <c r="A7594" s="7"/>
      <c r="B7594" s="4"/>
      <c r="C7594" s="4"/>
      <c r="D7594" s="4"/>
      <c r="E7594" s="4"/>
      <c r="F7594" s="4"/>
    </row>
    <row r="7595" spans="1:6" x14ac:dyDescent="0.3">
      <c r="A7595" s="7"/>
      <c r="B7595" s="4"/>
      <c r="C7595" s="4"/>
      <c r="D7595" s="4"/>
      <c r="E7595" s="4"/>
      <c r="F7595" s="4"/>
    </row>
    <row r="7596" spans="1:6" x14ac:dyDescent="0.3">
      <c r="A7596" s="7"/>
      <c r="B7596" s="4"/>
      <c r="C7596" s="4"/>
      <c r="D7596" s="4"/>
      <c r="E7596" s="4"/>
      <c r="F7596" s="4"/>
    </row>
    <row r="7597" spans="1:6" x14ac:dyDescent="0.3">
      <c r="A7597" s="7"/>
      <c r="B7597" s="4"/>
      <c r="C7597" s="4"/>
      <c r="D7597" s="4"/>
      <c r="E7597" s="4"/>
      <c r="F7597" s="4"/>
    </row>
    <row r="7598" spans="1:6" x14ac:dyDescent="0.3">
      <c r="A7598" s="7"/>
      <c r="B7598" s="4"/>
      <c r="C7598" s="4"/>
      <c r="D7598" s="4"/>
      <c r="E7598" s="4"/>
      <c r="F7598" s="4"/>
    </row>
    <row r="7599" spans="1:6" x14ac:dyDescent="0.3">
      <c r="A7599" s="7"/>
      <c r="B7599" s="4"/>
      <c r="C7599" s="4"/>
      <c r="D7599" s="4"/>
      <c r="E7599" s="4"/>
      <c r="F7599" s="4"/>
    </row>
    <row r="7600" spans="1:6" x14ac:dyDescent="0.3">
      <c r="A7600" s="7"/>
      <c r="B7600" s="4"/>
      <c r="C7600" s="4"/>
      <c r="D7600" s="4"/>
      <c r="E7600" s="4"/>
      <c r="F7600" s="4"/>
    </row>
    <row r="7601" spans="1:6" x14ac:dyDescent="0.3">
      <c r="A7601" s="7"/>
      <c r="B7601" s="4"/>
      <c r="C7601" s="4"/>
      <c r="D7601" s="4"/>
      <c r="E7601" s="4"/>
      <c r="F7601" s="4"/>
    </row>
    <row r="7602" spans="1:6" x14ac:dyDescent="0.3">
      <c r="A7602" s="7"/>
      <c r="B7602" s="4"/>
      <c r="C7602" s="4"/>
      <c r="D7602" s="4"/>
      <c r="E7602" s="4"/>
      <c r="F7602" s="4"/>
    </row>
    <row r="7603" spans="1:6" x14ac:dyDescent="0.3">
      <c r="A7603" s="7"/>
      <c r="B7603" s="4"/>
      <c r="C7603" s="4"/>
      <c r="D7603" s="4"/>
      <c r="E7603" s="4"/>
      <c r="F7603" s="4"/>
    </row>
    <row r="7604" spans="1:6" x14ac:dyDescent="0.3">
      <c r="A7604" s="7"/>
      <c r="B7604" s="4"/>
      <c r="C7604" s="4"/>
      <c r="D7604" s="4"/>
      <c r="E7604" s="4"/>
      <c r="F7604" s="4"/>
    </row>
    <row r="7605" spans="1:6" x14ac:dyDescent="0.3">
      <c r="A7605" s="7"/>
      <c r="B7605" s="4"/>
      <c r="C7605" s="4"/>
      <c r="D7605" s="4"/>
      <c r="E7605" s="4"/>
      <c r="F7605" s="4"/>
    </row>
    <row r="7606" spans="1:6" x14ac:dyDescent="0.3">
      <c r="A7606" s="7"/>
      <c r="B7606" s="4"/>
      <c r="C7606" s="4"/>
      <c r="D7606" s="4"/>
      <c r="E7606" s="4"/>
      <c r="F7606" s="4"/>
    </row>
    <row r="7607" spans="1:6" x14ac:dyDescent="0.3">
      <c r="A7607" s="7"/>
      <c r="B7607" s="4"/>
      <c r="C7607" s="4"/>
      <c r="D7607" s="4"/>
      <c r="E7607" s="4"/>
      <c r="F7607" s="4"/>
    </row>
    <row r="7608" spans="1:6" x14ac:dyDescent="0.3">
      <c r="A7608" s="7"/>
      <c r="B7608" s="4"/>
      <c r="C7608" s="4"/>
      <c r="D7608" s="4"/>
      <c r="E7608" s="4"/>
      <c r="F7608" s="4"/>
    </row>
    <row r="7609" spans="1:6" x14ac:dyDescent="0.3">
      <c r="A7609" s="7"/>
      <c r="B7609" s="4"/>
      <c r="C7609" s="4"/>
      <c r="D7609" s="4"/>
      <c r="E7609" s="4"/>
      <c r="F7609" s="4"/>
    </row>
    <row r="7610" spans="1:6" x14ac:dyDescent="0.3">
      <c r="A7610" s="7"/>
      <c r="B7610" s="4"/>
      <c r="C7610" s="4"/>
      <c r="D7610" s="4"/>
      <c r="E7610" s="4"/>
      <c r="F7610" s="4"/>
    </row>
    <row r="7611" spans="1:6" x14ac:dyDescent="0.3">
      <c r="A7611" s="7"/>
      <c r="B7611" s="4"/>
      <c r="C7611" s="4"/>
      <c r="D7611" s="4"/>
      <c r="E7611" s="4"/>
      <c r="F7611" s="4"/>
    </row>
    <row r="7612" spans="1:6" x14ac:dyDescent="0.3">
      <c r="A7612" s="7"/>
      <c r="B7612" s="4"/>
      <c r="C7612" s="4"/>
      <c r="D7612" s="4"/>
      <c r="E7612" s="4"/>
      <c r="F7612" s="4"/>
    </row>
    <row r="7613" spans="1:6" x14ac:dyDescent="0.3">
      <c r="A7613" s="7"/>
      <c r="B7613" s="4"/>
      <c r="C7613" s="4"/>
      <c r="D7613" s="4"/>
      <c r="E7613" s="4"/>
      <c r="F7613" s="4"/>
    </row>
    <row r="7614" spans="1:6" x14ac:dyDescent="0.3">
      <c r="A7614" s="7"/>
      <c r="B7614" s="4"/>
      <c r="C7614" s="4"/>
      <c r="D7614" s="4"/>
      <c r="E7614" s="4"/>
      <c r="F7614" s="4"/>
    </row>
    <row r="7615" spans="1:6" x14ac:dyDescent="0.3">
      <c r="A7615" s="7"/>
      <c r="B7615" s="4"/>
      <c r="C7615" s="4"/>
      <c r="D7615" s="4"/>
      <c r="E7615" s="4"/>
      <c r="F7615" s="4"/>
    </row>
    <row r="7616" spans="1:6" x14ac:dyDescent="0.3">
      <c r="A7616" s="7"/>
      <c r="B7616" s="4"/>
      <c r="C7616" s="4"/>
      <c r="D7616" s="4"/>
      <c r="E7616" s="4"/>
      <c r="F7616" s="4"/>
    </row>
    <row r="7617" spans="1:6" x14ac:dyDescent="0.3">
      <c r="A7617" s="7"/>
      <c r="B7617" s="4"/>
      <c r="C7617" s="4"/>
      <c r="D7617" s="4"/>
      <c r="E7617" s="4"/>
      <c r="F7617" s="4"/>
    </row>
    <row r="7618" spans="1:6" x14ac:dyDescent="0.3">
      <c r="A7618" s="7"/>
      <c r="B7618" s="4"/>
      <c r="C7618" s="4"/>
      <c r="D7618" s="4"/>
      <c r="E7618" s="4"/>
      <c r="F7618" s="4"/>
    </row>
    <row r="7619" spans="1:6" x14ac:dyDescent="0.3">
      <c r="A7619" s="7"/>
      <c r="B7619" s="4"/>
      <c r="C7619" s="4"/>
      <c r="D7619" s="4"/>
      <c r="E7619" s="4"/>
      <c r="F7619" s="4"/>
    </row>
    <row r="7620" spans="1:6" x14ac:dyDescent="0.3">
      <c r="A7620" s="7"/>
      <c r="B7620" s="4"/>
      <c r="C7620" s="4"/>
      <c r="D7620" s="4"/>
      <c r="E7620" s="4"/>
      <c r="F7620" s="4"/>
    </row>
    <row r="7621" spans="1:6" x14ac:dyDescent="0.3">
      <c r="A7621" s="7"/>
      <c r="B7621" s="4"/>
      <c r="C7621" s="4"/>
      <c r="D7621" s="4"/>
      <c r="E7621" s="4"/>
      <c r="F7621" s="4"/>
    </row>
    <row r="7622" spans="1:6" x14ac:dyDescent="0.3">
      <c r="A7622" s="7"/>
      <c r="B7622" s="4"/>
      <c r="C7622" s="4"/>
      <c r="D7622" s="4"/>
      <c r="E7622" s="4"/>
      <c r="F7622" s="4"/>
    </row>
    <row r="7623" spans="1:6" x14ac:dyDescent="0.3">
      <c r="A7623" s="7"/>
      <c r="B7623" s="4"/>
      <c r="C7623" s="4"/>
      <c r="D7623" s="4"/>
      <c r="E7623" s="4"/>
      <c r="F7623" s="4"/>
    </row>
    <row r="7624" spans="1:6" x14ac:dyDescent="0.3">
      <c r="A7624" s="7"/>
      <c r="B7624" s="4"/>
      <c r="C7624" s="4"/>
      <c r="D7624" s="4"/>
      <c r="E7624" s="4"/>
      <c r="F7624" s="4"/>
    </row>
    <row r="7625" spans="1:6" x14ac:dyDescent="0.3">
      <c r="A7625" s="7"/>
      <c r="B7625" s="4"/>
      <c r="C7625" s="4"/>
      <c r="D7625" s="4"/>
      <c r="E7625" s="4"/>
      <c r="F7625" s="4"/>
    </row>
    <row r="7626" spans="1:6" x14ac:dyDescent="0.3">
      <c r="A7626" s="7"/>
      <c r="B7626" s="4"/>
      <c r="C7626" s="4"/>
      <c r="D7626" s="4"/>
      <c r="E7626" s="4"/>
      <c r="F7626" s="4"/>
    </row>
    <row r="7627" spans="1:6" x14ac:dyDescent="0.3">
      <c r="A7627" s="7"/>
      <c r="B7627" s="4"/>
      <c r="C7627" s="4"/>
      <c r="D7627" s="4"/>
      <c r="E7627" s="4"/>
      <c r="F7627" s="4"/>
    </row>
    <row r="7628" spans="1:6" x14ac:dyDescent="0.3">
      <c r="A7628" s="7"/>
      <c r="B7628" s="4"/>
      <c r="C7628" s="4"/>
      <c r="D7628" s="4"/>
      <c r="E7628" s="4"/>
      <c r="F7628" s="4"/>
    </row>
    <row r="7629" spans="1:6" x14ac:dyDescent="0.3">
      <c r="A7629" s="7"/>
      <c r="B7629" s="4"/>
      <c r="C7629" s="4"/>
      <c r="D7629" s="4"/>
      <c r="E7629" s="4"/>
      <c r="F7629" s="4"/>
    </row>
    <row r="7630" spans="1:6" x14ac:dyDescent="0.3">
      <c r="A7630" s="7"/>
      <c r="B7630" s="4"/>
      <c r="C7630" s="4"/>
      <c r="D7630" s="4"/>
      <c r="E7630" s="4"/>
      <c r="F7630" s="4"/>
    </row>
    <row r="7631" spans="1:6" x14ac:dyDescent="0.3">
      <c r="A7631" s="7"/>
      <c r="B7631" s="4"/>
      <c r="C7631" s="4"/>
      <c r="D7631" s="4"/>
      <c r="E7631" s="4"/>
      <c r="F7631" s="4"/>
    </row>
    <row r="7632" spans="1:6" x14ac:dyDescent="0.3">
      <c r="A7632" s="7"/>
      <c r="B7632" s="4"/>
      <c r="C7632" s="4"/>
      <c r="D7632" s="4"/>
      <c r="E7632" s="4"/>
      <c r="F7632" s="4"/>
    </row>
    <row r="7633" spans="1:6" x14ac:dyDescent="0.3">
      <c r="A7633" s="7"/>
      <c r="B7633" s="4"/>
      <c r="C7633" s="4"/>
      <c r="D7633" s="4"/>
      <c r="E7633" s="4"/>
      <c r="F7633" s="4"/>
    </row>
    <row r="7634" spans="1:6" x14ac:dyDescent="0.3">
      <c r="A7634" s="7"/>
      <c r="B7634" s="4"/>
      <c r="C7634" s="4"/>
      <c r="D7634" s="4"/>
      <c r="E7634" s="4"/>
      <c r="F7634" s="4"/>
    </row>
    <row r="7635" spans="1:6" x14ac:dyDescent="0.3">
      <c r="A7635" s="7"/>
      <c r="B7635" s="4"/>
      <c r="C7635" s="4"/>
      <c r="D7635" s="4"/>
      <c r="E7635" s="4"/>
      <c r="F7635" s="4"/>
    </row>
    <row r="7636" spans="1:6" x14ac:dyDescent="0.3">
      <c r="A7636" s="7"/>
      <c r="B7636" s="4"/>
      <c r="C7636" s="4"/>
      <c r="D7636" s="4"/>
      <c r="E7636" s="4"/>
      <c r="F7636" s="4"/>
    </row>
    <row r="7637" spans="1:6" x14ac:dyDescent="0.3">
      <c r="A7637" s="7"/>
      <c r="B7637" s="4"/>
      <c r="C7637" s="4"/>
      <c r="D7637" s="4"/>
      <c r="E7637" s="4"/>
      <c r="F7637" s="4"/>
    </row>
    <row r="7638" spans="1:6" x14ac:dyDescent="0.3">
      <c r="A7638" s="7"/>
      <c r="B7638" s="4"/>
      <c r="C7638" s="4"/>
      <c r="D7638" s="4"/>
      <c r="E7638" s="4"/>
      <c r="F7638" s="4"/>
    </row>
    <row r="7639" spans="1:6" x14ac:dyDescent="0.3">
      <c r="A7639" s="7"/>
      <c r="B7639" s="4"/>
      <c r="C7639" s="4"/>
      <c r="D7639" s="4"/>
      <c r="E7639" s="4"/>
      <c r="F7639" s="4"/>
    </row>
    <row r="7640" spans="1:6" x14ac:dyDescent="0.3">
      <c r="A7640" s="7"/>
      <c r="B7640" s="4"/>
      <c r="C7640" s="4"/>
      <c r="D7640" s="4"/>
      <c r="E7640" s="4"/>
      <c r="F7640" s="4"/>
    </row>
    <row r="7641" spans="1:6" x14ac:dyDescent="0.3">
      <c r="A7641" s="7"/>
      <c r="B7641" s="4"/>
      <c r="C7641" s="4"/>
      <c r="D7641" s="4"/>
      <c r="E7641" s="4"/>
      <c r="F7641" s="4"/>
    </row>
    <row r="7642" spans="1:6" x14ac:dyDescent="0.3">
      <c r="A7642" s="7"/>
      <c r="B7642" s="4"/>
      <c r="C7642" s="4"/>
      <c r="D7642" s="4"/>
      <c r="E7642" s="4"/>
      <c r="F7642" s="4"/>
    </row>
    <row r="7643" spans="1:6" x14ac:dyDescent="0.3">
      <c r="A7643" s="7"/>
      <c r="B7643" s="4"/>
      <c r="C7643" s="4"/>
      <c r="D7643" s="4"/>
      <c r="E7643" s="4"/>
      <c r="F7643" s="4"/>
    </row>
    <row r="7644" spans="1:6" x14ac:dyDescent="0.3">
      <c r="A7644" s="7"/>
      <c r="B7644" s="4"/>
      <c r="C7644" s="4"/>
      <c r="D7644" s="4"/>
      <c r="E7644" s="4"/>
      <c r="F7644" s="4"/>
    </row>
    <row r="7645" spans="1:6" x14ac:dyDescent="0.3">
      <c r="A7645" s="7"/>
      <c r="B7645" s="4"/>
      <c r="C7645" s="4"/>
      <c r="D7645" s="4"/>
      <c r="E7645" s="4"/>
      <c r="F7645" s="4"/>
    </row>
    <row r="7646" spans="1:6" x14ac:dyDescent="0.3">
      <c r="A7646" s="7"/>
      <c r="B7646" s="4"/>
      <c r="C7646" s="4"/>
      <c r="D7646" s="4"/>
      <c r="E7646" s="4"/>
      <c r="F7646" s="4"/>
    </row>
    <row r="7647" spans="1:6" x14ac:dyDescent="0.3">
      <c r="A7647" s="7"/>
      <c r="B7647" s="4"/>
      <c r="C7647" s="4"/>
      <c r="D7647" s="4"/>
      <c r="E7647" s="4"/>
      <c r="F7647" s="4"/>
    </row>
    <row r="7648" spans="1:6" x14ac:dyDescent="0.3">
      <c r="A7648" s="7"/>
      <c r="B7648" s="4"/>
      <c r="C7648" s="4"/>
      <c r="D7648" s="4"/>
      <c r="E7648" s="4"/>
      <c r="F7648" s="4"/>
    </row>
    <row r="7649" spans="1:6" x14ac:dyDescent="0.3">
      <c r="A7649" s="7"/>
      <c r="B7649" s="4"/>
      <c r="C7649" s="4"/>
      <c r="D7649" s="4"/>
      <c r="E7649" s="4"/>
      <c r="F7649" s="4"/>
    </row>
    <row r="7650" spans="1:6" x14ac:dyDescent="0.3">
      <c r="A7650" s="7"/>
      <c r="B7650" s="4"/>
      <c r="C7650" s="4"/>
      <c r="D7650" s="4"/>
      <c r="E7650" s="4"/>
      <c r="F7650" s="4"/>
    </row>
    <row r="7651" spans="1:6" x14ac:dyDescent="0.3">
      <c r="A7651" s="7"/>
      <c r="B7651" s="4"/>
      <c r="C7651" s="4"/>
      <c r="D7651" s="4"/>
      <c r="E7651" s="4"/>
      <c r="F7651" s="4"/>
    </row>
    <row r="7652" spans="1:6" x14ac:dyDescent="0.3">
      <c r="A7652" s="7"/>
      <c r="B7652" s="4"/>
      <c r="C7652" s="4"/>
      <c r="D7652" s="4"/>
      <c r="E7652" s="4"/>
      <c r="F7652" s="4"/>
    </row>
    <row r="7653" spans="1:6" x14ac:dyDescent="0.3">
      <c r="A7653" s="7"/>
      <c r="B7653" s="4"/>
      <c r="C7653" s="4"/>
      <c r="D7653" s="4"/>
      <c r="E7653" s="4"/>
      <c r="F7653" s="4"/>
    </row>
    <row r="7654" spans="1:6" x14ac:dyDescent="0.3">
      <c r="A7654" s="7"/>
      <c r="B7654" s="4"/>
      <c r="C7654" s="4"/>
      <c r="D7654" s="4"/>
      <c r="E7654" s="4"/>
      <c r="F7654" s="4"/>
    </row>
    <row r="7655" spans="1:6" x14ac:dyDescent="0.3">
      <c r="A7655" s="7"/>
      <c r="B7655" s="4"/>
      <c r="C7655" s="4"/>
      <c r="D7655" s="4"/>
      <c r="E7655" s="4"/>
      <c r="F7655" s="4"/>
    </row>
    <row r="7656" spans="1:6" x14ac:dyDescent="0.3">
      <c r="A7656" s="7"/>
      <c r="B7656" s="4"/>
      <c r="C7656" s="4"/>
      <c r="D7656" s="4"/>
      <c r="E7656" s="4"/>
      <c r="F7656" s="4"/>
    </row>
    <row r="7657" spans="1:6" x14ac:dyDescent="0.3">
      <c r="A7657" s="7"/>
      <c r="B7657" s="4"/>
      <c r="C7657" s="4"/>
      <c r="D7657" s="4"/>
      <c r="E7657" s="4"/>
      <c r="F7657" s="4"/>
    </row>
    <row r="7658" spans="1:6" x14ac:dyDescent="0.3">
      <c r="A7658" s="7"/>
      <c r="B7658" s="4"/>
      <c r="C7658" s="4"/>
      <c r="D7658" s="4"/>
      <c r="E7658" s="4"/>
      <c r="F7658" s="4"/>
    </row>
    <row r="7659" spans="1:6" x14ac:dyDescent="0.3">
      <c r="A7659" s="7"/>
      <c r="B7659" s="4"/>
      <c r="C7659" s="4"/>
      <c r="D7659" s="4"/>
      <c r="E7659" s="4"/>
      <c r="F7659" s="4"/>
    </row>
    <row r="7660" spans="1:6" x14ac:dyDescent="0.3">
      <c r="A7660" s="7"/>
      <c r="B7660" s="4"/>
      <c r="C7660" s="4"/>
      <c r="D7660" s="4"/>
      <c r="E7660" s="4"/>
      <c r="F7660" s="4"/>
    </row>
    <row r="7661" spans="1:6" x14ac:dyDescent="0.3">
      <c r="A7661" s="7"/>
      <c r="B7661" s="4"/>
      <c r="C7661" s="4"/>
      <c r="D7661" s="4"/>
      <c r="E7661" s="4"/>
      <c r="F7661" s="4"/>
    </row>
    <row r="7662" spans="1:6" x14ac:dyDescent="0.3">
      <c r="A7662" s="7"/>
      <c r="B7662" s="4"/>
      <c r="C7662" s="4"/>
      <c r="D7662" s="4"/>
      <c r="E7662" s="4"/>
      <c r="F7662" s="4"/>
    </row>
    <row r="7663" spans="1:6" x14ac:dyDescent="0.3">
      <c r="A7663" s="7"/>
      <c r="B7663" s="4"/>
      <c r="C7663" s="4"/>
      <c r="D7663" s="4"/>
      <c r="E7663" s="4"/>
      <c r="F7663" s="4"/>
    </row>
    <row r="7664" spans="1:6" x14ac:dyDescent="0.3">
      <c r="A7664" s="7"/>
      <c r="B7664" s="4"/>
      <c r="C7664" s="4"/>
      <c r="D7664" s="4"/>
      <c r="E7664" s="4"/>
      <c r="F7664" s="4"/>
    </row>
    <row r="7665" spans="1:6" x14ac:dyDescent="0.3">
      <c r="A7665" s="7"/>
      <c r="B7665" s="4"/>
      <c r="C7665" s="4"/>
      <c r="D7665" s="4"/>
      <c r="E7665" s="4"/>
      <c r="F7665" s="4"/>
    </row>
    <row r="7666" spans="1:6" x14ac:dyDescent="0.3">
      <c r="A7666" s="7"/>
      <c r="B7666" s="4"/>
      <c r="C7666" s="4"/>
      <c r="D7666" s="4"/>
      <c r="E7666" s="4"/>
      <c r="F7666" s="4"/>
    </row>
    <row r="7667" spans="1:6" x14ac:dyDescent="0.3">
      <c r="A7667" s="7"/>
      <c r="B7667" s="4"/>
      <c r="C7667" s="4"/>
      <c r="D7667" s="4"/>
      <c r="E7667" s="4"/>
      <c r="F7667" s="4"/>
    </row>
    <row r="7668" spans="1:6" x14ac:dyDescent="0.3">
      <c r="A7668" s="7"/>
      <c r="B7668" s="4"/>
      <c r="C7668" s="4"/>
      <c r="D7668" s="4"/>
      <c r="E7668" s="4"/>
      <c r="F7668" s="4"/>
    </row>
    <row r="7669" spans="1:6" x14ac:dyDescent="0.3">
      <c r="A7669" s="7"/>
      <c r="B7669" s="4"/>
      <c r="C7669" s="4"/>
      <c r="D7669" s="4"/>
      <c r="E7669" s="4"/>
      <c r="F7669" s="4"/>
    </row>
    <row r="7670" spans="1:6" x14ac:dyDescent="0.3">
      <c r="A7670" s="7"/>
      <c r="B7670" s="4"/>
      <c r="C7670" s="4"/>
      <c r="D7670" s="4"/>
      <c r="E7670" s="4"/>
      <c r="F7670" s="4"/>
    </row>
    <row r="7671" spans="1:6" x14ac:dyDescent="0.3">
      <c r="A7671" s="7"/>
      <c r="B7671" s="4"/>
      <c r="C7671" s="4"/>
      <c r="D7671" s="4"/>
      <c r="E7671" s="4"/>
      <c r="F7671" s="4"/>
    </row>
    <row r="7672" spans="1:6" x14ac:dyDescent="0.3">
      <c r="A7672" s="7"/>
      <c r="B7672" s="4"/>
      <c r="C7672" s="4"/>
      <c r="D7672" s="4"/>
      <c r="E7672" s="4"/>
      <c r="F7672" s="4"/>
    </row>
    <row r="7673" spans="1:6" x14ac:dyDescent="0.3">
      <c r="A7673" s="7"/>
      <c r="B7673" s="4"/>
      <c r="C7673" s="4"/>
      <c r="D7673" s="4"/>
      <c r="E7673" s="4"/>
      <c r="F7673" s="4"/>
    </row>
    <row r="7674" spans="1:6" x14ac:dyDescent="0.3">
      <c r="A7674" s="7"/>
      <c r="B7674" s="4"/>
      <c r="C7674" s="4"/>
      <c r="D7674" s="4"/>
      <c r="E7674" s="4"/>
      <c r="F7674" s="4"/>
    </row>
    <row r="7675" spans="1:6" x14ac:dyDescent="0.3">
      <c r="A7675" s="7"/>
      <c r="B7675" s="4"/>
      <c r="C7675" s="4"/>
      <c r="D7675" s="4"/>
      <c r="E7675" s="4"/>
      <c r="F7675" s="4"/>
    </row>
    <row r="7676" spans="1:6" x14ac:dyDescent="0.3">
      <c r="A7676" s="7"/>
      <c r="B7676" s="4"/>
      <c r="C7676" s="4"/>
      <c r="D7676" s="4"/>
      <c r="E7676" s="4"/>
      <c r="F7676" s="4"/>
    </row>
    <row r="7677" spans="1:6" x14ac:dyDescent="0.3">
      <c r="A7677" s="7"/>
      <c r="B7677" s="4"/>
      <c r="C7677" s="4"/>
      <c r="D7677" s="4"/>
      <c r="E7677" s="4"/>
      <c r="F7677" s="4"/>
    </row>
    <row r="7678" spans="1:6" x14ac:dyDescent="0.3">
      <c r="A7678" s="7"/>
      <c r="B7678" s="4"/>
      <c r="C7678" s="4"/>
      <c r="D7678" s="4"/>
      <c r="E7678" s="4"/>
      <c r="F7678" s="4"/>
    </row>
    <row r="7679" spans="1:6" x14ac:dyDescent="0.3">
      <c r="A7679" s="7"/>
      <c r="B7679" s="4"/>
      <c r="C7679" s="4"/>
      <c r="D7679" s="4"/>
      <c r="E7679" s="4"/>
      <c r="F7679" s="4"/>
    </row>
    <row r="7680" spans="1:6" x14ac:dyDescent="0.3">
      <c r="A7680" s="7"/>
      <c r="B7680" s="4"/>
      <c r="C7680" s="4"/>
      <c r="D7680" s="4"/>
      <c r="E7680" s="4"/>
      <c r="F7680" s="4"/>
    </row>
    <row r="7681" spans="1:6" x14ac:dyDescent="0.3">
      <c r="A7681" s="7"/>
      <c r="B7681" s="4"/>
      <c r="C7681" s="4"/>
      <c r="D7681" s="4"/>
      <c r="E7681" s="4"/>
      <c r="F7681" s="4"/>
    </row>
    <row r="7682" spans="1:6" x14ac:dyDescent="0.3">
      <c r="A7682" s="7"/>
      <c r="B7682" s="4"/>
      <c r="C7682" s="4"/>
      <c r="D7682" s="4"/>
      <c r="E7682" s="4"/>
      <c r="F7682" s="4"/>
    </row>
    <row r="7683" spans="1:6" x14ac:dyDescent="0.3">
      <c r="A7683" s="7"/>
      <c r="B7683" s="4"/>
      <c r="C7683" s="4"/>
      <c r="D7683" s="4"/>
      <c r="E7683" s="4"/>
      <c r="F7683" s="4"/>
    </row>
    <row r="7684" spans="1:6" x14ac:dyDescent="0.3">
      <c r="A7684" s="7"/>
      <c r="B7684" s="4"/>
      <c r="C7684" s="4"/>
      <c r="D7684" s="4"/>
      <c r="E7684" s="4"/>
      <c r="F7684" s="4"/>
    </row>
    <row r="7685" spans="1:6" x14ac:dyDescent="0.3">
      <c r="A7685" s="7"/>
      <c r="B7685" s="4"/>
      <c r="C7685" s="4"/>
      <c r="D7685" s="4"/>
      <c r="E7685" s="4"/>
      <c r="F7685" s="4"/>
    </row>
    <row r="7686" spans="1:6" x14ac:dyDescent="0.3">
      <c r="A7686" s="7"/>
      <c r="B7686" s="4"/>
      <c r="C7686" s="4"/>
      <c r="D7686" s="4"/>
      <c r="E7686" s="4"/>
      <c r="F7686" s="4"/>
    </row>
    <row r="7687" spans="1:6" x14ac:dyDescent="0.3">
      <c r="A7687" s="7"/>
      <c r="B7687" s="4"/>
      <c r="C7687" s="4"/>
      <c r="D7687" s="4"/>
      <c r="E7687" s="4"/>
      <c r="F7687" s="4"/>
    </row>
    <row r="7688" spans="1:6" x14ac:dyDescent="0.3">
      <c r="A7688" s="7"/>
      <c r="B7688" s="4"/>
      <c r="C7688" s="4"/>
      <c r="D7688" s="4"/>
      <c r="E7688" s="4"/>
      <c r="F7688" s="4"/>
    </row>
    <row r="7689" spans="1:6" x14ac:dyDescent="0.3">
      <c r="A7689" s="7"/>
      <c r="B7689" s="4"/>
      <c r="C7689" s="4"/>
      <c r="D7689" s="4"/>
      <c r="E7689" s="4"/>
      <c r="F7689" s="4"/>
    </row>
    <row r="7690" spans="1:6" x14ac:dyDescent="0.3">
      <c r="A7690" s="7"/>
      <c r="B7690" s="4"/>
      <c r="C7690" s="4"/>
      <c r="D7690" s="4"/>
      <c r="E7690" s="4"/>
      <c r="F7690" s="4"/>
    </row>
    <row r="7691" spans="1:6" x14ac:dyDescent="0.3">
      <c r="A7691" s="7"/>
      <c r="B7691" s="4"/>
      <c r="C7691" s="4"/>
      <c r="D7691" s="4"/>
      <c r="E7691" s="4"/>
      <c r="F7691" s="4"/>
    </row>
    <row r="7692" spans="1:6" x14ac:dyDescent="0.3">
      <c r="A7692" s="7"/>
      <c r="B7692" s="4"/>
      <c r="C7692" s="4"/>
      <c r="D7692" s="4"/>
      <c r="E7692" s="4"/>
      <c r="F7692" s="4"/>
    </row>
    <row r="7693" spans="1:6" x14ac:dyDescent="0.3">
      <c r="A7693" s="7"/>
      <c r="B7693" s="4"/>
      <c r="C7693" s="4"/>
      <c r="D7693" s="4"/>
      <c r="E7693" s="4"/>
      <c r="F7693" s="4"/>
    </row>
    <row r="7694" spans="1:6" x14ac:dyDescent="0.3">
      <c r="A7694" s="7"/>
      <c r="B7694" s="4"/>
      <c r="C7694" s="4"/>
      <c r="D7694" s="4"/>
      <c r="E7694" s="4"/>
      <c r="F7694" s="4"/>
    </row>
    <row r="7695" spans="1:6" x14ac:dyDescent="0.3">
      <c r="A7695" s="7"/>
      <c r="B7695" s="4"/>
      <c r="C7695" s="4"/>
      <c r="D7695" s="4"/>
      <c r="E7695" s="4"/>
      <c r="F7695" s="4"/>
    </row>
    <row r="7696" spans="1:6" x14ac:dyDescent="0.3">
      <c r="A7696" s="7"/>
      <c r="B7696" s="4"/>
      <c r="C7696" s="4"/>
      <c r="D7696" s="4"/>
      <c r="E7696" s="4"/>
      <c r="F7696" s="4"/>
    </row>
    <row r="7697" spans="1:6" x14ac:dyDescent="0.3">
      <c r="A7697" s="7"/>
      <c r="B7697" s="4"/>
      <c r="C7697" s="4"/>
      <c r="D7697" s="4"/>
      <c r="E7697" s="4"/>
      <c r="F7697" s="4"/>
    </row>
    <row r="7698" spans="1:6" x14ac:dyDescent="0.3">
      <c r="A7698" s="7"/>
      <c r="B7698" s="4"/>
      <c r="C7698" s="4"/>
      <c r="D7698" s="4"/>
      <c r="E7698" s="4"/>
      <c r="F7698" s="4"/>
    </row>
    <row r="7699" spans="1:6" x14ac:dyDescent="0.3">
      <c r="A7699" s="7"/>
      <c r="B7699" s="4"/>
      <c r="C7699" s="4"/>
      <c r="D7699" s="4"/>
      <c r="E7699" s="4"/>
      <c r="F7699" s="4"/>
    </row>
    <row r="7700" spans="1:6" x14ac:dyDescent="0.3">
      <c r="A7700" s="7"/>
      <c r="B7700" s="4"/>
      <c r="C7700" s="4"/>
      <c r="D7700" s="4"/>
      <c r="E7700" s="4"/>
      <c r="F7700" s="4"/>
    </row>
    <row r="7701" spans="1:6" x14ac:dyDescent="0.3">
      <c r="A7701" s="7"/>
      <c r="B7701" s="4"/>
      <c r="C7701" s="4"/>
      <c r="D7701" s="4"/>
      <c r="E7701" s="4"/>
      <c r="F7701" s="4"/>
    </row>
    <row r="7702" spans="1:6" x14ac:dyDescent="0.3">
      <c r="A7702" s="7"/>
      <c r="B7702" s="4"/>
      <c r="C7702" s="4"/>
      <c r="D7702" s="4"/>
      <c r="E7702" s="4"/>
      <c r="F7702" s="4"/>
    </row>
    <row r="7703" spans="1:6" x14ac:dyDescent="0.3">
      <c r="A7703" s="7"/>
      <c r="B7703" s="4"/>
      <c r="C7703" s="4"/>
      <c r="D7703" s="4"/>
      <c r="E7703" s="4"/>
      <c r="F7703" s="4"/>
    </row>
    <row r="7704" spans="1:6" x14ac:dyDescent="0.3">
      <c r="A7704" s="7"/>
      <c r="B7704" s="4"/>
      <c r="C7704" s="4"/>
      <c r="D7704" s="4"/>
      <c r="E7704" s="4"/>
      <c r="F7704" s="4"/>
    </row>
    <row r="7705" spans="1:6" x14ac:dyDescent="0.3">
      <c r="A7705" s="7"/>
      <c r="B7705" s="4"/>
      <c r="C7705" s="4"/>
      <c r="D7705" s="4"/>
      <c r="E7705" s="4"/>
      <c r="F7705" s="4"/>
    </row>
    <row r="7706" spans="1:6" x14ac:dyDescent="0.3">
      <c r="A7706" s="7"/>
      <c r="B7706" s="4"/>
      <c r="C7706" s="4"/>
      <c r="D7706" s="4"/>
      <c r="E7706" s="4"/>
      <c r="F7706" s="4"/>
    </row>
    <row r="7707" spans="1:6" x14ac:dyDescent="0.3">
      <c r="A7707" s="7"/>
      <c r="B7707" s="4"/>
      <c r="C7707" s="4"/>
      <c r="D7707" s="4"/>
      <c r="E7707" s="4"/>
      <c r="F7707" s="4"/>
    </row>
    <row r="7708" spans="1:6" x14ac:dyDescent="0.3">
      <c r="A7708" s="7"/>
      <c r="B7708" s="4"/>
      <c r="C7708" s="4"/>
      <c r="D7708" s="4"/>
      <c r="E7708" s="4"/>
      <c r="F7708" s="4"/>
    </row>
    <row r="7709" spans="1:6" x14ac:dyDescent="0.3">
      <c r="A7709" s="7"/>
      <c r="B7709" s="4"/>
      <c r="C7709" s="4"/>
      <c r="D7709" s="4"/>
      <c r="E7709" s="4"/>
      <c r="F7709" s="4"/>
    </row>
    <row r="7710" spans="1:6" x14ac:dyDescent="0.3">
      <c r="A7710" s="7"/>
      <c r="B7710" s="4"/>
      <c r="C7710" s="4"/>
      <c r="D7710" s="4"/>
      <c r="E7710" s="4"/>
      <c r="F7710" s="4"/>
    </row>
    <row r="7711" spans="1:6" x14ac:dyDescent="0.3">
      <c r="A7711" s="7"/>
      <c r="B7711" s="4"/>
      <c r="C7711" s="4"/>
      <c r="D7711" s="4"/>
      <c r="E7711" s="4"/>
      <c r="F7711" s="4"/>
    </row>
    <row r="7712" spans="1:6" x14ac:dyDescent="0.3">
      <c r="A7712" s="7"/>
      <c r="B7712" s="4"/>
      <c r="C7712" s="4"/>
      <c r="D7712" s="4"/>
      <c r="E7712" s="4"/>
      <c r="F7712" s="4"/>
    </row>
    <row r="7713" spans="1:6" x14ac:dyDescent="0.3">
      <c r="A7713" s="7"/>
      <c r="B7713" s="4"/>
      <c r="C7713" s="4"/>
      <c r="D7713" s="4"/>
      <c r="E7713" s="4"/>
      <c r="F7713" s="4"/>
    </row>
    <row r="7714" spans="1:6" x14ac:dyDescent="0.3">
      <c r="A7714" s="7"/>
      <c r="B7714" s="4"/>
      <c r="C7714" s="4"/>
      <c r="D7714" s="4"/>
      <c r="E7714" s="4"/>
      <c r="F7714" s="4"/>
    </row>
    <row r="7715" spans="1:6" x14ac:dyDescent="0.3">
      <c r="A7715" s="7"/>
      <c r="B7715" s="4"/>
      <c r="C7715" s="4"/>
      <c r="D7715" s="4"/>
      <c r="E7715" s="4"/>
      <c r="F7715" s="4"/>
    </row>
    <row r="7716" spans="1:6" x14ac:dyDescent="0.3">
      <c r="A7716" s="7"/>
      <c r="B7716" s="4"/>
      <c r="C7716" s="4"/>
      <c r="D7716" s="4"/>
      <c r="E7716" s="4"/>
      <c r="F7716" s="4"/>
    </row>
    <row r="7717" spans="1:6" x14ac:dyDescent="0.3">
      <c r="A7717" s="7"/>
      <c r="B7717" s="4"/>
      <c r="C7717" s="4"/>
      <c r="D7717" s="4"/>
      <c r="E7717" s="4"/>
      <c r="F7717" s="4"/>
    </row>
    <row r="7718" spans="1:6" x14ac:dyDescent="0.3">
      <c r="A7718" s="7"/>
      <c r="B7718" s="4"/>
      <c r="C7718" s="4"/>
      <c r="D7718" s="4"/>
      <c r="E7718" s="4"/>
      <c r="F7718" s="4"/>
    </row>
    <row r="7719" spans="1:6" x14ac:dyDescent="0.3">
      <c r="A7719" s="7"/>
      <c r="B7719" s="4"/>
      <c r="C7719" s="4"/>
      <c r="D7719" s="4"/>
      <c r="E7719" s="4"/>
      <c r="F7719" s="4"/>
    </row>
    <row r="7720" spans="1:6" x14ac:dyDescent="0.3">
      <c r="A7720" s="7"/>
      <c r="B7720" s="4"/>
      <c r="C7720" s="4"/>
      <c r="D7720" s="4"/>
      <c r="E7720" s="4"/>
      <c r="F7720" s="4"/>
    </row>
    <row r="7721" spans="1:6" x14ac:dyDescent="0.3">
      <c r="A7721" s="7"/>
      <c r="B7721" s="4"/>
      <c r="C7721" s="4"/>
      <c r="D7721" s="4"/>
      <c r="E7721" s="4"/>
      <c r="F7721" s="4"/>
    </row>
    <row r="7722" spans="1:6" x14ac:dyDescent="0.3">
      <c r="A7722" s="7"/>
      <c r="B7722" s="4"/>
      <c r="C7722" s="4"/>
      <c r="D7722" s="4"/>
      <c r="E7722" s="4"/>
      <c r="F7722" s="4"/>
    </row>
    <row r="7723" spans="1:6" x14ac:dyDescent="0.3">
      <c r="A7723" s="7"/>
      <c r="B7723" s="4"/>
      <c r="C7723" s="4"/>
      <c r="D7723" s="4"/>
      <c r="E7723" s="4"/>
      <c r="F7723" s="4"/>
    </row>
    <row r="7724" spans="1:6" x14ac:dyDescent="0.3">
      <c r="A7724" s="7"/>
      <c r="B7724" s="4"/>
      <c r="C7724" s="4"/>
      <c r="D7724" s="4"/>
      <c r="E7724" s="4"/>
      <c r="F7724" s="4"/>
    </row>
    <row r="7725" spans="1:6" x14ac:dyDescent="0.3">
      <c r="A7725" s="7"/>
      <c r="B7725" s="4"/>
      <c r="C7725" s="4"/>
      <c r="D7725" s="4"/>
      <c r="E7725" s="4"/>
      <c r="F7725" s="4"/>
    </row>
    <row r="7726" spans="1:6" x14ac:dyDescent="0.3">
      <c r="A7726" s="7"/>
      <c r="B7726" s="4"/>
      <c r="C7726" s="4"/>
      <c r="D7726" s="4"/>
      <c r="E7726" s="4"/>
      <c r="F7726" s="4"/>
    </row>
    <row r="7727" spans="1:6" x14ac:dyDescent="0.3">
      <c r="A7727" s="7"/>
      <c r="B7727" s="4"/>
      <c r="C7727" s="4"/>
      <c r="D7727" s="4"/>
      <c r="E7727" s="4"/>
      <c r="F7727" s="4"/>
    </row>
    <row r="7728" spans="1:6" x14ac:dyDescent="0.3">
      <c r="A7728" s="7"/>
      <c r="B7728" s="4"/>
      <c r="C7728" s="4"/>
      <c r="D7728" s="4"/>
      <c r="E7728" s="4"/>
      <c r="F7728" s="4"/>
    </row>
    <row r="7729" spans="1:6" x14ac:dyDescent="0.3">
      <c r="A7729" s="7"/>
      <c r="B7729" s="4"/>
      <c r="C7729" s="4"/>
      <c r="D7729" s="4"/>
      <c r="E7729" s="4"/>
      <c r="F7729" s="4"/>
    </row>
    <row r="7730" spans="1:6" x14ac:dyDescent="0.3">
      <c r="A7730" s="7"/>
      <c r="B7730" s="4"/>
      <c r="C7730" s="4"/>
      <c r="D7730" s="4"/>
      <c r="E7730" s="4"/>
      <c r="F7730" s="4"/>
    </row>
    <row r="7731" spans="1:6" x14ac:dyDescent="0.3">
      <c r="A7731" s="7"/>
      <c r="B7731" s="4"/>
      <c r="C7731" s="4"/>
      <c r="D7731" s="4"/>
      <c r="E7731" s="4"/>
      <c r="F7731" s="4"/>
    </row>
    <row r="7732" spans="1:6" x14ac:dyDescent="0.3">
      <c r="A7732" s="7"/>
      <c r="B7732" s="4"/>
      <c r="C7732" s="4"/>
      <c r="D7732" s="4"/>
      <c r="E7732" s="4"/>
      <c r="F7732" s="4"/>
    </row>
    <row r="7733" spans="1:6" x14ac:dyDescent="0.3">
      <c r="A7733" s="7"/>
      <c r="B7733" s="4"/>
      <c r="C7733" s="4"/>
      <c r="D7733" s="4"/>
      <c r="E7733" s="4"/>
      <c r="F7733" s="4"/>
    </row>
    <row r="7734" spans="1:6" x14ac:dyDescent="0.3">
      <c r="A7734" s="7"/>
      <c r="B7734" s="4"/>
      <c r="C7734" s="4"/>
      <c r="D7734" s="4"/>
      <c r="E7734" s="4"/>
      <c r="F7734" s="4"/>
    </row>
    <row r="7735" spans="1:6" x14ac:dyDescent="0.3">
      <c r="A7735" s="7"/>
      <c r="B7735" s="4"/>
      <c r="C7735" s="4"/>
      <c r="D7735" s="4"/>
      <c r="E7735" s="4"/>
      <c r="F7735" s="4"/>
    </row>
    <row r="7736" spans="1:6" x14ac:dyDescent="0.3">
      <c r="A7736" s="7"/>
      <c r="B7736" s="4"/>
      <c r="C7736" s="4"/>
      <c r="D7736" s="4"/>
      <c r="E7736" s="4"/>
      <c r="F7736" s="4"/>
    </row>
    <row r="7737" spans="1:6" x14ac:dyDescent="0.3">
      <c r="A7737" s="7"/>
      <c r="B7737" s="4"/>
      <c r="C7737" s="4"/>
      <c r="D7737" s="4"/>
      <c r="E7737" s="4"/>
      <c r="F7737" s="4"/>
    </row>
    <row r="7738" spans="1:6" x14ac:dyDescent="0.3">
      <c r="A7738" s="7"/>
      <c r="B7738" s="4"/>
      <c r="C7738" s="4"/>
      <c r="D7738" s="4"/>
      <c r="E7738" s="4"/>
      <c r="F7738" s="4"/>
    </row>
    <row r="7739" spans="1:6" x14ac:dyDescent="0.3">
      <c r="A7739" s="7"/>
      <c r="B7739" s="4"/>
      <c r="C7739" s="4"/>
      <c r="D7739" s="4"/>
      <c r="E7739" s="4"/>
      <c r="F7739" s="4"/>
    </row>
    <row r="7740" spans="1:6" x14ac:dyDescent="0.3">
      <c r="A7740" s="7"/>
      <c r="B7740" s="4"/>
      <c r="C7740" s="4"/>
      <c r="D7740" s="4"/>
      <c r="E7740" s="4"/>
      <c r="F7740" s="4"/>
    </row>
    <row r="7741" spans="1:6" x14ac:dyDescent="0.3">
      <c r="A7741" s="7"/>
      <c r="B7741" s="4"/>
      <c r="C7741" s="4"/>
      <c r="D7741" s="4"/>
      <c r="E7741" s="4"/>
      <c r="F7741" s="4"/>
    </row>
    <row r="7742" spans="1:6" x14ac:dyDescent="0.3">
      <c r="A7742" s="7"/>
      <c r="B7742" s="4"/>
      <c r="C7742" s="4"/>
      <c r="D7742" s="4"/>
      <c r="E7742" s="4"/>
      <c r="F7742" s="4"/>
    </row>
    <row r="7743" spans="1:6" x14ac:dyDescent="0.3">
      <c r="A7743" s="7"/>
      <c r="B7743" s="4"/>
      <c r="C7743" s="4"/>
      <c r="D7743" s="4"/>
      <c r="E7743" s="4"/>
      <c r="F7743" s="4"/>
    </row>
    <row r="7744" spans="1:6" x14ac:dyDescent="0.3">
      <c r="A7744" s="7"/>
      <c r="B7744" s="4"/>
      <c r="C7744" s="4"/>
      <c r="D7744" s="4"/>
      <c r="E7744" s="4"/>
      <c r="F7744" s="4"/>
    </row>
    <row r="7745" spans="1:6" x14ac:dyDescent="0.3">
      <c r="A7745" s="7"/>
      <c r="B7745" s="4"/>
      <c r="C7745" s="4"/>
      <c r="D7745" s="4"/>
      <c r="E7745" s="4"/>
      <c r="F7745" s="4"/>
    </row>
    <row r="7746" spans="1:6" x14ac:dyDescent="0.3">
      <c r="A7746" s="7"/>
      <c r="B7746" s="4"/>
      <c r="C7746" s="4"/>
      <c r="D7746" s="4"/>
      <c r="E7746" s="4"/>
      <c r="F7746" s="4"/>
    </row>
    <row r="7747" spans="1:6" x14ac:dyDescent="0.3">
      <c r="A7747" s="7"/>
      <c r="B7747" s="4"/>
      <c r="C7747" s="4"/>
      <c r="D7747" s="4"/>
      <c r="E7747" s="4"/>
      <c r="F7747" s="4"/>
    </row>
    <row r="7748" spans="1:6" x14ac:dyDescent="0.3">
      <c r="A7748" s="7"/>
      <c r="B7748" s="4"/>
      <c r="C7748" s="4"/>
      <c r="D7748" s="4"/>
      <c r="E7748" s="4"/>
      <c r="F7748" s="4"/>
    </row>
    <row r="7749" spans="1:6" x14ac:dyDescent="0.3">
      <c r="A7749" s="7"/>
      <c r="B7749" s="4"/>
      <c r="C7749" s="4"/>
      <c r="D7749" s="4"/>
      <c r="E7749" s="4"/>
      <c r="F7749" s="4"/>
    </row>
    <row r="7750" spans="1:6" x14ac:dyDescent="0.3">
      <c r="A7750" s="7"/>
      <c r="B7750" s="4"/>
      <c r="C7750" s="4"/>
      <c r="D7750" s="4"/>
      <c r="E7750" s="4"/>
      <c r="F7750" s="4"/>
    </row>
    <row r="7751" spans="1:6" x14ac:dyDescent="0.3">
      <c r="A7751" s="7"/>
      <c r="B7751" s="4"/>
      <c r="C7751" s="4"/>
      <c r="D7751" s="4"/>
      <c r="E7751" s="4"/>
      <c r="F7751" s="4"/>
    </row>
    <row r="7752" spans="1:6" x14ac:dyDescent="0.3">
      <c r="A7752" s="7"/>
      <c r="B7752" s="4"/>
      <c r="C7752" s="4"/>
      <c r="D7752" s="4"/>
      <c r="E7752" s="4"/>
      <c r="F7752" s="4"/>
    </row>
    <row r="7753" spans="1:6" x14ac:dyDescent="0.3">
      <c r="A7753" s="7"/>
      <c r="B7753" s="4"/>
      <c r="C7753" s="4"/>
      <c r="D7753" s="4"/>
      <c r="E7753" s="4"/>
      <c r="F7753" s="4"/>
    </row>
    <row r="7754" spans="1:6" x14ac:dyDescent="0.3">
      <c r="A7754" s="7"/>
      <c r="B7754" s="4"/>
      <c r="C7754" s="4"/>
      <c r="D7754" s="4"/>
      <c r="E7754" s="4"/>
      <c r="F7754" s="4"/>
    </row>
    <row r="7755" spans="1:6" x14ac:dyDescent="0.3">
      <c r="A7755" s="7"/>
      <c r="B7755" s="4"/>
      <c r="C7755" s="4"/>
      <c r="D7755" s="4"/>
      <c r="E7755" s="4"/>
      <c r="F7755" s="4"/>
    </row>
    <row r="7756" spans="1:6" x14ac:dyDescent="0.3">
      <c r="A7756" s="7"/>
      <c r="B7756" s="4"/>
      <c r="C7756" s="4"/>
      <c r="D7756" s="4"/>
      <c r="E7756" s="4"/>
      <c r="F7756" s="4"/>
    </row>
    <row r="7757" spans="1:6" x14ac:dyDescent="0.3">
      <c r="A7757" s="7"/>
      <c r="B7757" s="4"/>
      <c r="C7757" s="4"/>
      <c r="D7757" s="4"/>
      <c r="E7757" s="4"/>
      <c r="F7757" s="4"/>
    </row>
    <row r="7758" spans="1:6" x14ac:dyDescent="0.3">
      <c r="A7758" s="7"/>
      <c r="B7758" s="4"/>
      <c r="C7758" s="4"/>
      <c r="D7758" s="4"/>
      <c r="E7758" s="4"/>
      <c r="F7758" s="4"/>
    </row>
    <row r="7759" spans="1:6" x14ac:dyDescent="0.3">
      <c r="A7759" s="7"/>
      <c r="B7759" s="4"/>
      <c r="C7759" s="4"/>
      <c r="D7759" s="4"/>
      <c r="E7759" s="4"/>
      <c r="F7759" s="4"/>
    </row>
    <row r="7760" spans="1:6" x14ac:dyDescent="0.3">
      <c r="A7760" s="7"/>
      <c r="B7760" s="4"/>
      <c r="C7760" s="4"/>
      <c r="D7760" s="4"/>
      <c r="E7760" s="4"/>
      <c r="F7760" s="4"/>
    </row>
    <row r="7761" spans="1:6" x14ac:dyDescent="0.3">
      <c r="A7761" s="7"/>
      <c r="B7761" s="4"/>
      <c r="C7761" s="4"/>
      <c r="D7761" s="4"/>
      <c r="E7761" s="4"/>
      <c r="F7761" s="4"/>
    </row>
    <row r="7762" spans="1:6" x14ac:dyDescent="0.3">
      <c r="A7762" s="7"/>
      <c r="B7762" s="4"/>
      <c r="C7762" s="4"/>
      <c r="D7762" s="4"/>
      <c r="E7762" s="4"/>
      <c r="F7762" s="4"/>
    </row>
    <row r="7763" spans="1:6" x14ac:dyDescent="0.3">
      <c r="A7763" s="7"/>
      <c r="B7763" s="4"/>
      <c r="C7763" s="4"/>
      <c r="D7763" s="4"/>
      <c r="E7763" s="4"/>
      <c r="F7763" s="4"/>
    </row>
    <row r="7764" spans="1:6" x14ac:dyDescent="0.3">
      <c r="A7764" s="7"/>
      <c r="B7764" s="4"/>
      <c r="C7764" s="4"/>
      <c r="D7764" s="4"/>
      <c r="E7764" s="4"/>
      <c r="F7764" s="4"/>
    </row>
    <row r="7765" spans="1:6" x14ac:dyDescent="0.3">
      <c r="A7765" s="7"/>
      <c r="B7765" s="4"/>
      <c r="C7765" s="4"/>
      <c r="D7765" s="4"/>
      <c r="E7765" s="4"/>
      <c r="F7765" s="4"/>
    </row>
    <row r="7766" spans="1:6" x14ac:dyDescent="0.3">
      <c r="A7766" s="7"/>
      <c r="B7766" s="4"/>
      <c r="C7766" s="4"/>
      <c r="D7766" s="4"/>
      <c r="E7766" s="4"/>
      <c r="F7766" s="4"/>
    </row>
    <row r="7767" spans="1:6" x14ac:dyDescent="0.3">
      <c r="A7767" s="7"/>
      <c r="B7767" s="4"/>
      <c r="C7767" s="4"/>
      <c r="D7767" s="4"/>
      <c r="E7767" s="4"/>
      <c r="F7767" s="4"/>
    </row>
    <row r="7768" spans="1:6" x14ac:dyDescent="0.3">
      <c r="A7768" s="7"/>
      <c r="B7768" s="4"/>
      <c r="C7768" s="4"/>
      <c r="D7768" s="4"/>
      <c r="E7768" s="4"/>
      <c r="F7768" s="4"/>
    </row>
    <row r="7769" spans="1:6" x14ac:dyDescent="0.3">
      <c r="A7769" s="7"/>
      <c r="B7769" s="4"/>
      <c r="C7769" s="4"/>
      <c r="D7769" s="4"/>
      <c r="E7769" s="4"/>
      <c r="F7769" s="4"/>
    </row>
    <row r="7770" spans="1:6" x14ac:dyDescent="0.3">
      <c r="A7770" s="7"/>
      <c r="B7770" s="4"/>
      <c r="C7770" s="4"/>
      <c r="D7770" s="4"/>
      <c r="E7770" s="4"/>
      <c r="F7770" s="4"/>
    </row>
    <row r="7771" spans="1:6" x14ac:dyDescent="0.3">
      <c r="A7771" s="7"/>
      <c r="B7771" s="4"/>
      <c r="C7771" s="4"/>
      <c r="D7771" s="4"/>
      <c r="E7771" s="4"/>
      <c r="F7771" s="4"/>
    </row>
    <row r="7772" spans="1:6" x14ac:dyDescent="0.3">
      <c r="A7772" s="7"/>
      <c r="B7772" s="4"/>
      <c r="C7772" s="4"/>
      <c r="D7772" s="4"/>
      <c r="E7772" s="4"/>
      <c r="F7772" s="4"/>
    </row>
    <row r="7773" spans="1:6" x14ac:dyDescent="0.3">
      <c r="A7773" s="7"/>
      <c r="B7773" s="4"/>
      <c r="C7773" s="4"/>
      <c r="D7773" s="4"/>
      <c r="E7773" s="4"/>
      <c r="F7773" s="4"/>
    </row>
    <row r="7774" spans="1:6" x14ac:dyDescent="0.3">
      <c r="A7774" s="7"/>
      <c r="B7774" s="4"/>
      <c r="C7774" s="4"/>
      <c r="D7774" s="4"/>
      <c r="E7774" s="4"/>
      <c r="F7774" s="4"/>
    </row>
    <row r="7775" spans="1:6" x14ac:dyDescent="0.3">
      <c r="A7775" s="7"/>
      <c r="B7775" s="4"/>
      <c r="C7775" s="4"/>
      <c r="D7775" s="4"/>
      <c r="E7775" s="4"/>
      <c r="F7775" s="4"/>
    </row>
    <row r="7776" spans="1:6" x14ac:dyDescent="0.3">
      <c r="A7776" s="7"/>
      <c r="B7776" s="4"/>
      <c r="C7776" s="4"/>
      <c r="D7776" s="4"/>
      <c r="E7776" s="4"/>
      <c r="F7776" s="4"/>
    </row>
    <row r="7777" spans="1:6" x14ac:dyDescent="0.3">
      <c r="A7777" s="7"/>
      <c r="B7777" s="4"/>
      <c r="C7777" s="4"/>
      <c r="D7777" s="4"/>
      <c r="E7777" s="4"/>
      <c r="F7777" s="4"/>
    </row>
    <row r="7778" spans="1:6" x14ac:dyDescent="0.3">
      <c r="A7778" s="7"/>
      <c r="B7778" s="4"/>
      <c r="C7778" s="4"/>
      <c r="D7778" s="4"/>
      <c r="E7778" s="4"/>
      <c r="F7778" s="4"/>
    </row>
    <row r="7779" spans="1:6" x14ac:dyDescent="0.3">
      <c r="A7779" s="7"/>
      <c r="B7779" s="4"/>
      <c r="C7779" s="4"/>
      <c r="D7779" s="4"/>
      <c r="E7779" s="4"/>
      <c r="F7779" s="4"/>
    </row>
    <row r="7780" spans="1:6" x14ac:dyDescent="0.3">
      <c r="A7780" s="7"/>
      <c r="B7780" s="4"/>
      <c r="C7780" s="4"/>
      <c r="D7780" s="4"/>
      <c r="E7780" s="4"/>
      <c r="F7780" s="4"/>
    </row>
    <row r="7781" spans="1:6" x14ac:dyDescent="0.3">
      <c r="A7781" s="7"/>
      <c r="B7781" s="4"/>
      <c r="C7781" s="4"/>
      <c r="D7781" s="4"/>
      <c r="E7781" s="4"/>
      <c r="F7781" s="4"/>
    </row>
    <row r="7782" spans="1:6" x14ac:dyDescent="0.3">
      <c r="A7782" s="7"/>
      <c r="B7782" s="4"/>
      <c r="C7782" s="4"/>
      <c r="D7782" s="4"/>
      <c r="E7782" s="4"/>
      <c r="F7782" s="4"/>
    </row>
    <row r="7783" spans="1:6" x14ac:dyDescent="0.3">
      <c r="A7783" s="7"/>
      <c r="B7783" s="4"/>
      <c r="C7783" s="4"/>
      <c r="D7783" s="4"/>
      <c r="E7783" s="4"/>
      <c r="F7783" s="4"/>
    </row>
    <row r="7784" spans="1:6" x14ac:dyDescent="0.3">
      <c r="A7784" s="7"/>
      <c r="B7784" s="4"/>
      <c r="C7784" s="4"/>
      <c r="D7784" s="4"/>
      <c r="E7784" s="4"/>
      <c r="F7784" s="4"/>
    </row>
    <row r="7785" spans="1:6" x14ac:dyDescent="0.3">
      <c r="A7785" s="7"/>
      <c r="B7785" s="4"/>
      <c r="C7785" s="4"/>
      <c r="D7785" s="4"/>
      <c r="E7785" s="4"/>
      <c r="F7785" s="4"/>
    </row>
    <row r="7786" spans="1:6" x14ac:dyDescent="0.3">
      <c r="A7786" s="7"/>
      <c r="B7786" s="4"/>
      <c r="C7786" s="4"/>
      <c r="D7786" s="4"/>
      <c r="E7786" s="4"/>
      <c r="F7786" s="4"/>
    </row>
    <row r="7787" spans="1:6" x14ac:dyDescent="0.3">
      <c r="A7787" s="7"/>
      <c r="B7787" s="4"/>
      <c r="C7787" s="4"/>
      <c r="D7787" s="4"/>
      <c r="E7787" s="4"/>
      <c r="F7787" s="4"/>
    </row>
    <row r="7788" spans="1:6" x14ac:dyDescent="0.3">
      <c r="A7788" s="7"/>
      <c r="B7788" s="4"/>
      <c r="C7788" s="4"/>
      <c r="D7788" s="4"/>
      <c r="E7788" s="4"/>
      <c r="F7788" s="4"/>
    </row>
    <row r="7789" spans="1:6" x14ac:dyDescent="0.3">
      <c r="A7789" s="7"/>
      <c r="B7789" s="4"/>
      <c r="C7789" s="4"/>
      <c r="D7789" s="4"/>
      <c r="E7789" s="4"/>
      <c r="F7789" s="4"/>
    </row>
    <row r="7790" spans="1:6" x14ac:dyDescent="0.3">
      <c r="A7790" s="7"/>
      <c r="B7790" s="4"/>
      <c r="C7790" s="4"/>
      <c r="D7790" s="4"/>
      <c r="E7790" s="4"/>
      <c r="F7790" s="4"/>
    </row>
    <row r="7791" spans="1:6" x14ac:dyDescent="0.3">
      <c r="A7791" s="7"/>
      <c r="B7791" s="4"/>
      <c r="C7791" s="4"/>
      <c r="D7791" s="4"/>
      <c r="E7791" s="4"/>
      <c r="F7791" s="4"/>
    </row>
    <row r="7792" spans="1:6" x14ac:dyDescent="0.3">
      <c r="A7792" s="7"/>
      <c r="B7792" s="4"/>
      <c r="C7792" s="4"/>
      <c r="D7792" s="4"/>
      <c r="E7792" s="4"/>
      <c r="F7792" s="4"/>
    </row>
    <row r="7793" spans="1:6" x14ac:dyDescent="0.3">
      <c r="A7793" s="7"/>
      <c r="B7793" s="4"/>
      <c r="C7793" s="4"/>
      <c r="D7793" s="4"/>
      <c r="E7793" s="4"/>
      <c r="F7793" s="4"/>
    </row>
    <row r="7794" spans="1:6" x14ac:dyDescent="0.3">
      <c r="A7794" s="7"/>
      <c r="B7794" s="4"/>
      <c r="C7794" s="4"/>
      <c r="D7794" s="4"/>
      <c r="E7794" s="4"/>
      <c r="F7794" s="4"/>
    </row>
    <row r="7795" spans="1:6" x14ac:dyDescent="0.3">
      <c r="A7795" s="7"/>
      <c r="B7795" s="4"/>
      <c r="C7795" s="4"/>
      <c r="D7795" s="4"/>
      <c r="E7795" s="4"/>
      <c r="F7795" s="4"/>
    </row>
    <row r="7796" spans="1:6" x14ac:dyDescent="0.3">
      <c r="A7796" s="7"/>
      <c r="B7796" s="4"/>
      <c r="C7796" s="4"/>
      <c r="D7796" s="4"/>
      <c r="E7796" s="4"/>
      <c r="F7796" s="4"/>
    </row>
    <row r="7797" spans="1:6" x14ac:dyDescent="0.3">
      <c r="A7797" s="7"/>
      <c r="B7797" s="4"/>
      <c r="C7797" s="4"/>
      <c r="D7797" s="4"/>
      <c r="E7797" s="4"/>
      <c r="F7797" s="4"/>
    </row>
    <row r="7798" spans="1:6" x14ac:dyDescent="0.3">
      <c r="A7798" s="7"/>
      <c r="B7798" s="4"/>
      <c r="C7798" s="4"/>
      <c r="D7798" s="4"/>
      <c r="E7798" s="4"/>
      <c r="F7798" s="4"/>
    </row>
    <row r="7799" spans="1:6" x14ac:dyDescent="0.3">
      <c r="A7799" s="7"/>
      <c r="B7799" s="4"/>
      <c r="C7799" s="4"/>
      <c r="D7799" s="4"/>
      <c r="E7799" s="4"/>
      <c r="F7799" s="4"/>
    </row>
    <row r="7800" spans="1:6" x14ac:dyDescent="0.3">
      <c r="A7800" s="7"/>
      <c r="B7800" s="4"/>
      <c r="C7800" s="4"/>
      <c r="D7800" s="4"/>
      <c r="E7800" s="4"/>
      <c r="F7800" s="4"/>
    </row>
    <row r="7801" spans="1:6" x14ac:dyDescent="0.3">
      <c r="A7801" s="7"/>
      <c r="B7801" s="4"/>
      <c r="C7801" s="4"/>
      <c r="D7801" s="4"/>
      <c r="E7801" s="4"/>
      <c r="F7801" s="4"/>
    </row>
    <row r="7802" spans="1:6" x14ac:dyDescent="0.3">
      <c r="A7802" s="7"/>
      <c r="B7802" s="4"/>
      <c r="C7802" s="4"/>
      <c r="D7802" s="4"/>
      <c r="E7802" s="4"/>
      <c r="F7802" s="4"/>
    </row>
    <row r="7803" spans="1:6" x14ac:dyDescent="0.3">
      <c r="A7803" s="7"/>
      <c r="B7803" s="4"/>
      <c r="C7803" s="4"/>
      <c r="D7803" s="4"/>
      <c r="E7803" s="4"/>
      <c r="F7803" s="4"/>
    </row>
    <row r="7804" spans="1:6" x14ac:dyDescent="0.3">
      <c r="A7804" s="7"/>
      <c r="B7804" s="4"/>
      <c r="C7804" s="4"/>
      <c r="D7804" s="4"/>
      <c r="E7804" s="4"/>
      <c r="F7804" s="4"/>
    </row>
    <row r="7805" spans="1:6" x14ac:dyDescent="0.3">
      <c r="A7805" s="7"/>
      <c r="B7805" s="4"/>
      <c r="C7805" s="4"/>
      <c r="D7805" s="4"/>
      <c r="E7805" s="4"/>
      <c r="F7805" s="4"/>
    </row>
    <row r="7806" spans="1:6" x14ac:dyDescent="0.3">
      <c r="A7806" s="7"/>
      <c r="B7806" s="4"/>
      <c r="C7806" s="4"/>
      <c r="D7806" s="4"/>
      <c r="E7806" s="4"/>
      <c r="F7806" s="4"/>
    </row>
    <row r="7807" spans="1:6" x14ac:dyDescent="0.3">
      <c r="A7807" s="7"/>
      <c r="B7807" s="4"/>
      <c r="C7807" s="4"/>
      <c r="D7807" s="4"/>
      <c r="E7807" s="4"/>
      <c r="F7807" s="4"/>
    </row>
    <row r="7808" spans="1:6" x14ac:dyDescent="0.3">
      <c r="A7808" s="7"/>
      <c r="B7808" s="4"/>
      <c r="C7808" s="4"/>
      <c r="D7808" s="4"/>
      <c r="E7808" s="4"/>
      <c r="F7808" s="4"/>
    </row>
    <row r="7809" spans="1:6" x14ac:dyDescent="0.3">
      <c r="A7809" s="7"/>
      <c r="B7809" s="4"/>
      <c r="C7809" s="4"/>
      <c r="D7809" s="4"/>
      <c r="E7809" s="4"/>
      <c r="F7809" s="4"/>
    </row>
    <row r="7810" spans="1:6" x14ac:dyDescent="0.3">
      <c r="A7810" s="7"/>
      <c r="B7810" s="4"/>
      <c r="C7810" s="4"/>
      <c r="D7810" s="4"/>
      <c r="E7810" s="4"/>
      <c r="F7810" s="4"/>
    </row>
    <row r="7811" spans="1:6" x14ac:dyDescent="0.3">
      <c r="A7811" s="7"/>
      <c r="B7811" s="4"/>
      <c r="C7811" s="4"/>
      <c r="D7811" s="4"/>
      <c r="E7811" s="4"/>
      <c r="F7811" s="4"/>
    </row>
    <row r="7812" spans="1:6" x14ac:dyDescent="0.3">
      <c r="A7812" s="7"/>
      <c r="B7812" s="4"/>
      <c r="C7812" s="4"/>
      <c r="D7812" s="4"/>
      <c r="E7812" s="4"/>
      <c r="F7812" s="4"/>
    </row>
    <row r="7813" spans="1:6" x14ac:dyDescent="0.3">
      <c r="A7813" s="7"/>
      <c r="B7813" s="4"/>
      <c r="C7813" s="4"/>
      <c r="D7813" s="4"/>
      <c r="E7813" s="4"/>
      <c r="F7813" s="4"/>
    </row>
    <row r="7814" spans="1:6" x14ac:dyDescent="0.3">
      <c r="A7814" s="7"/>
      <c r="B7814" s="4"/>
      <c r="C7814" s="4"/>
      <c r="D7814" s="4"/>
      <c r="E7814" s="4"/>
      <c r="F7814" s="4"/>
    </row>
    <row r="7815" spans="1:6" x14ac:dyDescent="0.3">
      <c r="A7815" s="7"/>
      <c r="B7815" s="4"/>
      <c r="C7815" s="4"/>
      <c r="D7815" s="4"/>
      <c r="E7815" s="4"/>
      <c r="F7815" s="4"/>
    </row>
    <row r="7816" spans="1:6" x14ac:dyDescent="0.3">
      <c r="A7816" s="7"/>
      <c r="B7816" s="4"/>
      <c r="C7816" s="4"/>
      <c r="D7816" s="4"/>
      <c r="E7816" s="4"/>
      <c r="F7816" s="4"/>
    </row>
    <row r="7817" spans="1:6" x14ac:dyDescent="0.3">
      <c r="A7817" s="7"/>
      <c r="B7817" s="4"/>
      <c r="C7817" s="4"/>
      <c r="D7817" s="4"/>
      <c r="E7817" s="4"/>
      <c r="F7817" s="4"/>
    </row>
    <row r="7818" spans="1:6" x14ac:dyDescent="0.3">
      <c r="A7818" s="7"/>
      <c r="B7818" s="4"/>
      <c r="C7818" s="4"/>
      <c r="D7818" s="4"/>
      <c r="E7818" s="4"/>
      <c r="F7818" s="4"/>
    </row>
    <row r="7819" spans="1:6" x14ac:dyDescent="0.3">
      <c r="A7819" s="7"/>
      <c r="B7819" s="4"/>
      <c r="C7819" s="4"/>
      <c r="D7819" s="4"/>
      <c r="E7819" s="4"/>
      <c r="F7819" s="4"/>
    </row>
    <row r="7820" spans="1:6" x14ac:dyDescent="0.3">
      <c r="A7820" s="7"/>
      <c r="B7820" s="4"/>
      <c r="C7820" s="4"/>
      <c r="D7820" s="4"/>
      <c r="E7820" s="4"/>
      <c r="F7820" s="4"/>
    </row>
    <row r="7821" spans="1:6" x14ac:dyDescent="0.3">
      <c r="A7821" s="7"/>
      <c r="B7821" s="4"/>
      <c r="C7821" s="4"/>
      <c r="D7821" s="4"/>
      <c r="E7821" s="4"/>
      <c r="F7821" s="4"/>
    </row>
    <row r="7822" spans="1:6" x14ac:dyDescent="0.3">
      <c r="A7822" s="7"/>
      <c r="B7822" s="4"/>
      <c r="C7822" s="4"/>
      <c r="D7822" s="4"/>
      <c r="E7822" s="4"/>
      <c r="F7822" s="4"/>
    </row>
    <row r="7823" spans="1:6" x14ac:dyDescent="0.3">
      <c r="A7823" s="7"/>
      <c r="B7823" s="4"/>
      <c r="C7823" s="4"/>
      <c r="D7823" s="4"/>
      <c r="E7823" s="4"/>
      <c r="F7823" s="4"/>
    </row>
    <row r="7824" spans="1:6" x14ac:dyDescent="0.3">
      <c r="A7824" s="7"/>
      <c r="B7824" s="4"/>
      <c r="C7824" s="4"/>
      <c r="D7824" s="4"/>
      <c r="E7824" s="4"/>
      <c r="F7824" s="4"/>
    </row>
    <row r="7825" spans="1:6" x14ac:dyDescent="0.3">
      <c r="A7825" s="7"/>
      <c r="B7825" s="4"/>
      <c r="C7825" s="4"/>
      <c r="D7825" s="4"/>
      <c r="E7825" s="4"/>
      <c r="F7825" s="4"/>
    </row>
    <row r="7826" spans="1:6" x14ac:dyDescent="0.3">
      <c r="A7826" s="7"/>
      <c r="B7826" s="4"/>
      <c r="C7826" s="4"/>
      <c r="D7826" s="4"/>
      <c r="E7826" s="4"/>
      <c r="F7826" s="4"/>
    </row>
    <row r="7827" spans="1:6" x14ac:dyDescent="0.3">
      <c r="A7827" s="7"/>
      <c r="B7827" s="4"/>
      <c r="C7827" s="4"/>
      <c r="D7827" s="4"/>
      <c r="E7827" s="4"/>
      <c r="F7827" s="4"/>
    </row>
    <row r="7828" spans="1:6" x14ac:dyDescent="0.3">
      <c r="A7828" s="7"/>
      <c r="B7828" s="4"/>
      <c r="C7828" s="4"/>
      <c r="D7828" s="4"/>
      <c r="E7828" s="4"/>
      <c r="F7828" s="4"/>
    </row>
    <row r="7829" spans="1:6" x14ac:dyDescent="0.3">
      <c r="A7829" s="7"/>
      <c r="B7829" s="4"/>
      <c r="C7829" s="4"/>
      <c r="D7829" s="4"/>
      <c r="E7829" s="4"/>
      <c r="F7829" s="4"/>
    </row>
    <row r="7830" spans="1:6" x14ac:dyDescent="0.3">
      <c r="A7830" s="7"/>
      <c r="B7830" s="4"/>
      <c r="C7830" s="4"/>
      <c r="D7830" s="4"/>
      <c r="E7830" s="4"/>
      <c r="F7830" s="4"/>
    </row>
    <row r="7831" spans="1:6" x14ac:dyDescent="0.3">
      <c r="A7831" s="7"/>
      <c r="B7831" s="4"/>
      <c r="C7831" s="4"/>
      <c r="D7831" s="4"/>
      <c r="E7831" s="4"/>
      <c r="F7831" s="4"/>
    </row>
    <row r="7832" spans="1:6" x14ac:dyDescent="0.3">
      <c r="A7832" s="7"/>
      <c r="B7832" s="4"/>
      <c r="C7832" s="4"/>
      <c r="D7832" s="4"/>
      <c r="E7832" s="4"/>
      <c r="F7832" s="4"/>
    </row>
    <row r="7833" spans="1:6" x14ac:dyDescent="0.3">
      <c r="A7833" s="7"/>
      <c r="B7833" s="4"/>
      <c r="C7833" s="4"/>
      <c r="D7833" s="4"/>
      <c r="E7833" s="4"/>
      <c r="F7833" s="4"/>
    </row>
    <row r="7834" spans="1:6" x14ac:dyDescent="0.3">
      <c r="A7834" s="7"/>
      <c r="B7834" s="4"/>
      <c r="C7834" s="4"/>
      <c r="D7834" s="4"/>
      <c r="E7834" s="4"/>
      <c r="F7834" s="4"/>
    </row>
    <row r="7835" spans="1:6" x14ac:dyDescent="0.3">
      <c r="A7835" s="7"/>
      <c r="B7835" s="4"/>
      <c r="C7835" s="4"/>
      <c r="D7835" s="4"/>
      <c r="E7835" s="4"/>
      <c r="F7835" s="4"/>
    </row>
    <row r="7836" spans="1:6" x14ac:dyDescent="0.3">
      <c r="A7836" s="7"/>
      <c r="B7836" s="4"/>
      <c r="C7836" s="4"/>
      <c r="D7836" s="4"/>
      <c r="E7836" s="4"/>
      <c r="F7836" s="4"/>
    </row>
    <row r="7837" spans="1:6" x14ac:dyDescent="0.3">
      <c r="A7837" s="7"/>
      <c r="B7837" s="4"/>
      <c r="C7837" s="4"/>
      <c r="D7837" s="4"/>
      <c r="E7837" s="4"/>
      <c r="F7837" s="4"/>
    </row>
    <row r="7838" spans="1:6" x14ac:dyDescent="0.3">
      <c r="A7838" s="7"/>
      <c r="B7838" s="4"/>
      <c r="C7838" s="4"/>
      <c r="D7838" s="4"/>
      <c r="E7838" s="4"/>
      <c r="F7838" s="4"/>
    </row>
    <row r="7839" spans="1:6" x14ac:dyDescent="0.3">
      <c r="A7839" s="7"/>
      <c r="B7839" s="4"/>
      <c r="C7839" s="4"/>
      <c r="D7839" s="4"/>
      <c r="E7839" s="4"/>
      <c r="F7839" s="4"/>
    </row>
    <row r="7840" spans="1:6" x14ac:dyDescent="0.3">
      <c r="A7840" s="7"/>
      <c r="B7840" s="4"/>
      <c r="C7840" s="4"/>
      <c r="D7840" s="4"/>
      <c r="E7840" s="4"/>
      <c r="F7840" s="4"/>
    </row>
    <row r="7841" spans="1:6" x14ac:dyDescent="0.3">
      <c r="A7841" s="7"/>
      <c r="B7841" s="4"/>
      <c r="C7841" s="4"/>
      <c r="D7841" s="4"/>
      <c r="E7841" s="4"/>
      <c r="F7841" s="4"/>
    </row>
    <row r="7842" spans="1:6" x14ac:dyDescent="0.3">
      <c r="A7842" s="7"/>
      <c r="B7842" s="4"/>
      <c r="C7842" s="4"/>
      <c r="D7842" s="4"/>
      <c r="E7842" s="4"/>
      <c r="F7842" s="4"/>
    </row>
    <row r="7843" spans="1:6" x14ac:dyDescent="0.3">
      <c r="A7843" s="7"/>
      <c r="B7843" s="4"/>
      <c r="C7843" s="4"/>
      <c r="D7843" s="4"/>
      <c r="E7843" s="4"/>
      <c r="F7843" s="4"/>
    </row>
    <row r="7844" spans="1:6" x14ac:dyDescent="0.3">
      <c r="A7844" s="7"/>
      <c r="B7844" s="4"/>
      <c r="C7844" s="4"/>
      <c r="D7844" s="4"/>
      <c r="E7844" s="4"/>
      <c r="F7844" s="4"/>
    </row>
    <row r="7845" spans="1:6" x14ac:dyDescent="0.3">
      <c r="A7845" s="7"/>
      <c r="B7845" s="4"/>
      <c r="C7845" s="4"/>
      <c r="D7845" s="4"/>
      <c r="E7845" s="4"/>
      <c r="F7845" s="4"/>
    </row>
    <row r="7846" spans="1:6" x14ac:dyDescent="0.3">
      <c r="A7846" s="7"/>
      <c r="B7846" s="4"/>
      <c r="C7846" s="4"/>
      <c r="D7846" s="4"/>
      <c r="E7846" s="4"/>
      <c r="F7846" s="4"/>
    </row>
    <row r="7847" spans="1:6" x14ac:dyDescent="0.3">
      <c r="A7847" s="7"/>
      <c r="B7847" s="4"/>
      <c r="C7847" s="4"/>
      <c r="D7847" s="4"/>
      <c r="E7847" s="4"/>
      <c r="F7847" s="4"/>
    </row>
    <row r="7848" spans="1:6" x14ac:dyDescent="0.3">
      <c r="A7848" s="7"/>
      <c r="B7848" s="4"/>
      <c r="C7848" s="4"/>
      <c r="D7848" s="4"/>
      <c r="E7848" s="4"/>
      <c r="F7848" s="4"/>
    </row>
    <row r="7849" spans="1:6" x14ac:dyDescent="0.3">
      <c r="A7849" s="7"/>
      <c r="B7849" s="4"/>
      <c r="C7849" s="4"/>
      <c r="D7849" s="4"/>
      <c r="E7849" s="4"/>
      <c r="F7849" s="4"/>
    </row>
    <row r="7850" spans="1:6" x14ac:dyDescent="0.3">
      <c r="A7850" s="7"/>
      <c r="B7850" s="4"/>
      <c r="C7850" s="4"/>
      <c r="D7850" s="4"/>
      <c r="E7850" s="4"/>
      <c r="F7850" s="4"/>
    </row>
    <row r="7851" spans="1:6" x14ac:dyDescent="0.3">
      <c r="A7851" s="7"/>
      <c r="B7851" s="4"/>
      <c r="C7851" s="4"/>
      <c r="D7851" s="4"/>
      <c r="E7851" s="4"/>
      <c r="F7851" s="4"/>
    </row>
    <row r="7852" spans="1:6" x14ac:dyDescent="0.3">
      <c r="A7852" s="7"/>
      <c r="B7852" s="4"/>
      <c r="C7852" s="4"/>
      <c r="D7852" s="4"/>
      <c r="E7852" s="4"/>
      <c r="F7852" s="4"/>
    </row>
    <row r="7853" spans="1:6" x14ac:dyDescent="0.3">
      <c r="A7853" s="7"/>
      <c r="B7853" s="4"/>
      <c r="C7853" s="4"/>
      <c r="D7853" s="4"/>
      <c r="E7853" s="4"/>
      <c r="F7853" s="4"/>
    </row>
    <row r="7854" spans="1:6" x14ac:dyDescent="0.3">
      <c r="A7854" s="7"/>
      <c r="B7854" s="4"/>
      <c r="C7854" s="4"/>
      <c r="D7854" s="4"/>
      <c r="E7854" s="4"/>
      <c r="F7854" s="4"/>
    </row>
    <row r="7855" spans="1:6" x14ac:dyDescent="0.3">
      <c r="A7855" s="7"/>
      <c r="B7855" s="4"/>
      <c r="C7855" s="4"/>
      <c r="D7855" s="4"/>
      <c r="E7855" s="4"/>
      <c r="F7855" s="4"/>
    </row>
    <row r="7856" spans="1:6" x14ac:dyDescent="0.3">
      <c r="A7856" s="7"/>
      <c r="B7856" s="4"/>
      <c r="C7856" s="4"/>
      <c r="D7856" s="4"/>
      <c r="E7856" s="4"/>
      <c r="F7856" s="4"/>
    </row>
    <row r="7857" spans="1:6" x14ac:dyDescent="0.3">
      <c r="A7857" s="7"/>
      <c r="B7857" s="4"/>
      <c r="C7857" s="4"/>
      <c r="D7857" s="4"/>
      <c r="E7857" s="4"/>
      <c r="F7857" s="4"/>
    </row>
    <row r="7858" spans="1:6" x14ac:dyDescent="0.3">
      <c r="A7858" s="7"/>
      <c r="B7858" s="4"/>
      <c r="C7858" s="4"/>
      <c r="D7858" s="4"/>
      <c r="E7858" s="4"/>
      <c r="F7858" s="4"/>
    </row>
    <row r="7859" spans="1:6" x14ac:dyDescent="0.3">
      <c r="A7859" s="7"/>
      <c r="B7859" s="4"/>
      <c r="C7859" s="4"/>
      <c r="D7859" s="4"/>
      <c r="E7859" s="4"/>
      <c r="F7859" s="4"/>
    </row>
    <row r="7860" spans="1:6" x14ac:dyDescent="0.3">
      <c r="A7860" s="7"/>
      <c r="B7860" s="4"/>
      <c r="C7860" s="4"/>
      <c r="D7860" s="4"/>
      <c r="E7860" s="4"/>
      <c r="F7860" s="4"/>
    </row>
    <row r="7861" spans="1:6" x14ac:dyDescent="0.3">
      <c r="A7861" s="7"/>
      <c r="B7861" s="4"/>
      <c r="C7861" s="4"/>
      <c r="D7861" s="4"/>
      <c r="E7861" s="4"/>
      <c r="F7861" s="4"/>
    </row>
    <row r="7862" spans="1:6" x14ac:dyDescent="0.3">
      <c r="A7862" s="7"/>
      <c r="B7862" s="4"/>
      <c r="C7862" s="4"/>
      <c r="D7862" s="4"/>
      <c r="E7862" s="4"/>
      <c r="F7862" s="4"/>
    </row>
    <row r="7863" spans="1:6" x14ac:dyDescent="0.3">
      <c r="A7863" s="7"/>
      <c r="B7863" s="4"/>
      <c r="C7863" s="4"/>
      <c r="D7863" s="4"/>
      <c r="E7863" s="4"/>
      <c r="F7863" s="4"/>
    </row>
    <row r="7864" spans="1:6" x14ac:dyDescent="0.3">
      <c r="A7864" s="7"/>
      <c r="B7864" s="4"/>
      <c r="C7864" s="4"/>
      <c r="D7864" s="4"/>
      <c r="E7864" s="4"/>
      <c r="F7864" s="4"/>
    </row>
    <row r="7865" spans="1:6" x14ac:dyDescent="0.3">
      <c r="A7865" s="7"/>
      <c r="B7865" s="4"/>
      <c r="C7865" s="4"/>
      <c r="D7865" s="4"/>
      <c r="E7865" s="4"/>
      <c r="F7865" s="4"/>
    </row>
    <row r="7866" spans="1:6" x14ac:dyDescent="0.3">
      <c r="A7866" s="7"/>
      <c r="B7866" s="4"/>
      <c r="C7866" s="4"/>
      <c r="D7866" s="4"/>
      <c r="E7866" s="4"/>
      <c r="F7866" s="4"/>
    </row>
    <row r="7867" spans="1:6" x14ac:dyDescent="0.3">
      <c r="A7867" s="7"/>
      <c r="B7867" s="4"/>
      <c r="C7867" s="4"/>
      <c r="D7867" s="4"/>
      <c r="E7867" s="4"/>
      <c r="F7867" s="4"/>
    </row>
    <row r="7868" spans="1:6" x14ac:dyDescent="0.3">
      <c r="A7868" s="7"/>
      <c r="B7868" s="4"/>
      <c r="C7868" s="4"/>
      <c r="D7868" s="4"/>
      <c r="E7868" s="4"/>
      <c r="F7868" s="4"/>
    </row>
    <row r="7869" spans="1:6" x14ac:dyDescent="0.3">
      <c r="A7869" s="7"/>
      <c r="B7869" s="4"/>
      <c r="C7869" s="4"/>
      <c r="D7869" s="4"/>
      <c r="E7869" s="4"/>
      <c r="F7869" s="4"/>
    </row>
    <row r="7870" spans="1:6" x14ac:dyDescent="0.3">
      <c r="A7870" s="7"/>
      <c r="B7870" s="4"/>
      <c r="C7870" s="4"/>
      <c r="D7870" s="4"/>
      <c r="E7870" s="4"/>
      <c r="F7870" s="4"/>
    </row>
    <row r="7871" spans="1:6" x14ac:dyDescent="0.3">
      <c r="A7871" s="7"/>
      <c r="B7871" s="4"/>
      <c r="C7871" s="4"/>
      <c r="D7871" s="4"/>
      <c r="E7871" s="4"/>
      <c r="F7871" s="4"/>
    </row>
    <row r="7872" spans="1:6" x14ac:dyDescent="0.3">
      <c r="A7872" s="7"/>
      <c r="B7872" s="4"/>
      <c r="C7872" s="4"/>
      <c r="D7872" s="4"/>
      <c r="E7872" s="4"/>
      <c r="F7872" s="4"/>
    </row>
    <row r="7873" spans="1:6" x14ac:dyDescent="0.3">
      <c r="A7873" s="7"/>
      <c r="B7873" s="4"/>
      <c r="C7873" s="4"/>
      <c r="D7873" s="4"/>
      <c r="E7873" s="4"/>
      <c r="F7873" s="4"/>
    </row>
    <row r="7874" spans="1:6" x14ac:dyDescent="0.3">
      <c r="A7874" s="7"/>
      <c r="B7874" s="4"/>
      <c r="C7874" s="4"/>
      <c r="D7874" s="4"/>
      <c r="E7874" s="4"/>
      <c r="F7874" s="4"/>
    </row>
    <row r="7875" spans="1:6" x14ac:dyDescent="0.3">
      <c r="A7875" s="7"/>
      <c r="B7875" s="4"/>
      <c r="C7875" s="4"/>
      <c r="D7875" s="4"/>
      <c r="E7875" s="4"/>
      <c r="F7875" s="4"/>
    </row>
    <row r="7876" spans="1:6" x14ac:dyDescent="0.3">
      <c r="A7876" s="7"/>
      <c r="B7876" s="4"/>
      <c r="C7876" s="4"/>
      <c r="D7876" s="4"/>
      <c r="E7876" s="4"/>
      <c r="F7876" s="4"/>
    </row>
    <row r="7877" spans="1:6" x14ac:dyDescent="0.3">
      <c r="A7877" s="7"/>
      <c r="B7877" s="4"/>
      <c r="C7877" s="4"/>
      <c r="D7877" s="4"/>
      <c r="E7877" s="4"/>
      <c r="F7877" s="4"/>
    </row>
    <row r="7878" spans="1:6" x14ac:dyDescent="0.3">
      <c r="A7878" s="7"/>
      <c r="B7878" s="4"/>
      <c r="C7878" s="4"/>
      <c r="D7878" s="4"/>
      <c r="E7878" s="4"/>
      <c r="F7878" s="4"/>
    </row>
    <row r="7879" spans="1:6" x14ac:dyDescent="0.3">
      <c r="A7879" s="7"/>
      <c r="B7879" s="4"/>
      <c r="C7879" s="4"/>
      <c r="D7879" s="4"/>
      <c r="E7879" s="4"/>
      <c r="F7879" s="4"/>
    </row>
    <row r="7880" spans="1:6" x14ac:dyDescent="0.3">
      <c r="A7880" s="7"/>
      <c r="B7880" s="4"/>
      <c r="C7880" s="4"/>
      <c r="D7880" s="4"/>
      <c r="E7880" s="4"/>
      <c r="F7880" s="4"/>
    </row>
    <row r="7881" spans="1:6" x14ac:dyDescent="0.3">
      <c r="A7881" s="7"/>
      <c r="B7881" s="4"/>
      <c r="C7881" s="4"/>
      <c r="D7881" s="4"/>
      <c r="E7881" s="4"/>
      <c r="F7881" s="4"/>
    </row>
    <row r="7882" spans="1:6" x14ac:dyDescent="0.3">
      <c r="A7882" s="7"/>
      <c r="B7882" s="4"/>
      <c r="C7882" s="4"/>
      <c r="D7882" s="4"/>
      <c r="E7882" s="4"/>
      <c r="F7882" s="4"/>
    </row>
    <row r="7883" spans="1:6" x14ac:dyDescent="0.3">
      <c r="A7883" s="7"/>
      <c r="B7883" s="4"/>
      <c r="C7883" s="4"/>
      <c r="D7883" s="4"/>
      <c r="E7883" s="4"/>
      <c r="F7883" s="4"/>
    </row>
    <row r="7884" spans="1:6" x14ac:dyDescent="0.3">
      <c r="A7884" s="7"/>
      <c r="B7884" s="4"/>
      <c r="C7884" s="4"/>
      <c r="D7884" s="4"/>
      <c r="E7884" s="4"/>
      <c r="F7884" s="4"/>
    </row>
    <row r="7885" spans="1:6" x14ac:dyDescent="0.3">
      <c r="A7885" s="7"/>
      <c r="B7885" s="4"/>
      <c r="C7885" s="4"/>
      <c r="D7885" s="4"/>
      <c r="E7885" s="4"/>
      <c r="F7885" s="4"/>
    </row>
    <row r="7886" spans="1:6" x14ac:dyDescent="0.3">
      <c r="A7886" s="7"/>
      <c r="B7886" s="4"/>
      <c r="C7886" s="4"/>
      <c r="D7886" s="4"/>
      <c r="E7886" s="4"/>
      <c r="F7886" s="4"/>
    </row>
    <row r="7887" spans="1:6" x14ac:dyDescent="0.3">
      <c r="A7887" s="7"/>
      <c r="B7887" s="4"/>
      <c r="C7887" s="4"/>
      <c r="D7887" s="4"/>
      <c r="E7887" s="4"/>
      <c r="F7887" s="4"/>
    </row>
    <row r="7888" spans="1:6" x14ac:dyDescent="0.3">
      <c r="A7888" s="7"/>
      <c r="B7888" s="4"/>
      <c r="C7888" s="4"/>
      <c r="D7888" s="4"/>
      <c r="E7888" s="4"/>
      <c r="F7888" s="4"/>
    </row>
    <row r="7889" spans="1:6" x14ac:dyDescent="0.3">
      <c r="A7889" s="7"/>
      <c r="B7889" s="4"/>
      <c r="C7889" s="4"/>
      <c r="D7889" s="4"/>
      <c r="E7889" s="4"/>
      <c r="F7889" s="4"/>
    </row>
    <row r="7890" spans="1:6" x14ac:dyDescent="0.3">
      <c r="A7890" s="7"/>
      <c r="B7890" s="4"/>
      <c r="C7890" s="4"/>
      <c r="D7890" s="4"/>
      <c r="E7890" s="4"/>
      <c r="F7890" s="4"/>
    </row>
    <row r="7891" spans="1:6" x14ac:dyDescent="0.3">
      <c r="A7891" s="7"/>
      <c r="B7891" s="4"/>
      <c r="C7891" s="4"/>
      <c r="D7891" s="4"/>
      <c r="E7891" s="4"/>
      <c r="F7891" s="4"/>
    </row>
    <row r="7892" spans="1:6" x14ac:dyDescent="0.3">
      <c r="A7892" s="7"/>
      <c r="B7892" s="4"/>
      <c r="C7892" s="4"/>
      <c r="D7892" s="4"/>
      <c r="E7892" s="4"/>
      <c r="F7892" s="4"/>
    </row>
    <row r="7893" spans="1:6" x14ac:dyDescent="0.3">
      <c r="A7893" s="7"/>
      <c r="B7893" s="4"/>
      <c r="C7893" s="4"/>
      <c r="D7893" s="4"/>
      <c r="E7893" s="4"/>
      <c r="F7893" s="4"/>
    </row>
    <row r="7894" spans="1:6" x14ac:dyDescent="0.3">
      <c r="A7894" s="7"/>
      <c r="B7894" s="4"/>
      <c r="C7894" s="4"/>
      <c r="D7894" s="4"/>
      <c r="E7894" s="4"/>
      <c r="F7894" s="4"/>
    </row>
    <row r="7895" spans="1:6" x14ac:dyDescent="0.3">
      <c r="A7895" s="7"/>
      <c r="B7895" s="4"/>
      <c r="C7895" s="4"/>
      <c r="D7895" s="4"/>
      <c r="E7895" s="4"/>
      <c r="F7895" s="4"/>
    </row>
    <row r="7896" spans="1:6" x14ac:dyDescent="0.3">
      <c r="A7896" s="7"/>
      <c r="B7896" s="4"/>
      <c r="C7896" s="4"/>
      <c r="D7896" s="4"/>
      <c r="E7896" s="4"/>
      <c r="F7896" s="4"/>
    </row>
    <row r="7897" spans="1:6" x14ac:dyDescent="0.3">
      <c r="A7897" s="7"/>
      <c r="B7897" s="4"/>
      <c r="C7897" s="4"/>
      <c r="D7897" s="4"/>
      <c r="E7897" s="4"/>
      <c r="F7897" s="4"/>
    </row>
    <row r="7898" spans="1:6" x14ac:dyDescent="0.3">
      <c r="A7898" s="7"/>
      <c r="B7898" s="4"/>
      <c r="C7898" s="4"/>
      <c r="D7898" s="4"/>
      <c r="E7898" s="4"/>
      <c r="F7898" s="4"/>
    </row>
    <row r="7899" spans="1:6" x14ac:dyDescent="0.3">
      <c r="A7899" s="7"/>
      <c r="B7899" s="4"/>
      <c r="C7899" s="4"/>
      <c r="D7899" s="4"/>
      <c r="E7899" s="4"/>
      <c r="F7899" s="4"/>
    </row>
    <row r="7900" spans="1:6" x14ac:dyDescent="0.3">
      <c r="A7900" s="7"/>
      <c r="B7900" s="4"/>
      <c r="C7900" s="4"/>
      <c r="D7900" s="4"/>
      <c r="E7900" s="4"/>
      <c r="F7900" s="4"/>
    </row>
    <row r="7901" spans="1:6" x14ac:dyDescent="0.3">
      <c r="A7901" s="7"/>
      <c r="B7901" s="4"/>
      <c r="C7901" s="4"/>
      <c r="D7901" s="4"/>
      <c r="E7901" s="4"/>
      <c r="F7901" s="4"/>
    </row>
    <row r="7902" spans="1:6" x14ac:dyDescent="0.3">
      <c r="A7902" s="7"/>
      <c r="B7902" s="4"/>
      <c r="C7902" s="4"/>
      <c r="D7902" s="4"/>
      <c r="E7902" s="4"/>
      <c r="F7902" s="4"/>
    </row>
    <row r="7903" spans="1:6" x14ac:dyDescent="0.3">
      <c r="A7903" s="7"/>
      <c r="B7903" s="4"/>
      <c r="C7903" s="4"/>
      <c r="D7903" s="4"/>
      <c r="E7903" s="4"/>
      <c r="F7903" s="4"/>
    </row>
    <row r="7904" spans="1:6" x14ac:dyDescent="0.3">
      <c r="A7904" s="7"/>
      <c r="B7904" s="4"/>
      <c r="C7904" s="4"/>
      <c r="D7904" s="4"/>
      <c r="E7904" s="4"/>
      <c r="F7904" s="4"/>
    </row>
    <row r="7905" spans="1:6" x14ac:dyDescent="0.3">
      <c r="A7905" s="7"/>
      <c r="B7905" s="4"/>
      <c r="C7905" s="4"/>
      <c r="D7905" s="4"/>
      <c r="E7905" s="4"/>
      <c r="F7905" s="4"/>
    </row>
    <row r="7906" spans="1:6" x14ac:dyDescent="0.3">
      <c r="A7906" s="7"/>
      <c r="B7906" s="4"/>
      <c r="C7906" s="4"/>
      <c r="D7906" s="4"/>
      <c r="E7906" s="4"/>
      <c r="F7906" s="4"/>
    </row>
    <row r="7907" spans="1:6" x14ac:dyDescent="0.3">
      <c r="A7907" s="7"/>
      <c r="B7907" s="4"/>
      <c r="C7907" s="4"/>
      <c r="D7907" s="4"/>
      <c r="E7907" s="4"/>
      <c r="F7907" s="4"/>
    </row>
    <row r="7908" spans="1:6" x14ac:dyDescent="0.3">
      <c r="A7908" s="7"/>
      <c r="B7908" s="4"/>
      <c r="C7908" s="4"/>
      <c r="D7908" s="4"/>
      <c r="E7908" s="4"/>
      <c r="F7908" s="4"/>
    </row>
    <row r="7909" spans="1:6" x14ac:dyDescent="0.3">
      <c r="A7909" s="7"/>
      <c r="B7909" s="4"/>
      <c r="C7909" s="4"/>
      <c r="D7909" s="4"/>
      <c r="E7909" s="4"/>
      <c r="F7909" s="4"/>
    </row>
    <row r="7910" spans="1:6" x14ac:dyDescent="0.3">
      <c r="A7910" s="7"/>
      <c r="B7910" s="4"/>
      <c r="C7910" s="4"/>
      <c r="D7910" s="4"/>
      <c r="E7910" s="4"/>
      <c r="F7910" s="4"/>
    </row>
    <row r="7911" spans="1:6" x14ac:dyDescent="0.3">
      <c r="A7911" s="7"/>
      <c r="B7911" s="4"/>
      <c r="C7911" s="4"/>
      <c r="D7911" s="4"/>
      <c r="E7911" s="4"/>
      <c r="F7911" s="4"/>
    </row>
    <row r="7912" spans="1:6" x14ac:dyDescent="0.3">
      <c r="A7912" s="7"/>
      <c r="B7912" s="4"/>
      <c r="C7912" s="4"/>
      <c r="D7912" s="4"/>
      <c r="E7912" s="4"/>
      <c r="F7912" s="4"/>
    </row>
    <row r="7913" spans="1:6" x14ac:dyDescent="0.3">
      <c r="A7913" s="7"/>
      <c r="B7913" s="4"/>
      <c r="C7913" s="4"/>
      <c r="D7913" s="4"/>
      <c r="E7913" s="4"/>
      <c r="F7913" s="4"/>
    </row>
    <row r="7914" spans="1:6" x14ac:dyDescent="0.3">
      <c r="A7914" s="7"/>
      <c r="B7914" s="4"/>
      <c r="C7914" s="4"/>
      <c r="D7914" s="4"/>
      <c r="E7914" s="4"/>
      <c r="F7914" s="4"/>
    </row>
    <row r="7915" spans="1:6" x14ac:dyDescent="0.3">
      <c r="A7915" s="7"/>
      <c r="B7915" s="4"/>
      <c r="C7915" s="4"/>
      <c r="D7915" s="4"/>
      <c r="E7915" s="4"/>
      <c r="F7915" s="4"/>
    </row>
    <row r="7916" spans="1:6" x14ac:dyDescent="0.3">
      <c r="A7916" s="7"/>
      <c r="B7916" s="4"/>
      <c r="C7916" s="4"/>
      <c r="D7916" s="4"/>
      <c r="E7916" s="4"/>
      <c r="F7916" s="4"/>
    </row>
    <row r="7917" spans="1:6" x14ac:dyDescent="0.3">
      <c r="A7917" s="7"/>
      <c r="B7917" s="4"/>
      <c r="C7917" s="4"/>
      <c r="D7917" s="4"/>
      <c r="E7917" s="4"/>
      <c r="F7917" s="4"/>
    </row>
    <row r="7918" spans="1:6" x14ac:dyDescent="0.3">
      <c r="A7918" s="7"/>
      <c r="B7918" s="4"/>
      <c r="C7918" s="4"/>
      <c r="D7918" s="4"/>
      <c r="E7918" s="4"/>
      <c r="F7918" s="4"/>
    </row>
    <row r="7919" spans="1:6" x14ac:dyDescent="0.3">
      <c r="A7919" s="7"/>
      <c r="B7919" s="4"/>
      <c r="C7919" s="4"/>
      <c r="D7919" s="4"/>
      <c r="E7919" s="4"/>
      <c r="F7919" s="4"/>
    </row>
    <row r="7920" spans="1:6" x14ac:dyDescent="0.3">
      <c r="A7920" s="7"/>
      <c r="B7920" s="4"/>
      <c r="C7920" s="4"/>
      <c r="D7920" s="4"/>
      <c r="E7920" s="4"/>
      <c r="F7920" s="4"/>
    </row>
    <row r="7921" spans="1:6" x14ac:dyDescent="0.3">
      <c r="A7921" s="7"/>
      <c r="B7921" s="4"/>
      <c r="C7921" s="4"/>
      <c r="D7921" s="4"/>
      <c r="E7921" s="4"/>
      <c r="F7921" s="4"/>
    </row>
    <row r="7922" spans="1:6" x14ac:dyDescent="0.3">
      <c r="A7922" s="7"/>
      <c r="B7922" s="4"/>
      <c r="C7922" s="4"/>
      <c r="D7922" s="4"/>
      <c r="E7922" s="4"/>
      <c r="F7922" s="4"/>
    </row>
    <row r="7923" spans="1:6" x14ac:dyDescent="0.3">
      <c r="A7923" s="7"/>
      <c r="B7923" s="4"/>
      <c r="C7923" s="4"/>
      <c r="D7923" s="4"/>
      <c r="E7923" s="4"/>
      <c r="F7923" s="4"/>
    </row>
    <row r="7924" spans="1:6" x14ac:dyDescent="0.3">
      <c r="A7924" s="7"/>
      <c r="B7924" s="4"/>
      <c r="C7924" s="4"/>
      <c r="D7924" s="4"/>
      <c r="E7924" s="4"/>
      <c r="F7924" s="4"/>
    </row>
    <row r="7925" spans="1:6" x14ac:dyDescent="0.3">
      <c r="A7925" s="7"/>
      <c r="B7925" s="4"/>
      <c r="C7925" s="4"/>
      <c r="D7925" s="4"/>
      <c r="E7925" s="4"/>
      <c r="F7925" s="4"/>
    </row>
    <row r="7926" spans="1:6" x14ac:dyDescent="0.3">
      <c r="A7926" s="7"/>
      <c r="B7926" s="4"/>
      <c r="C7926" s="4"/>
      <c r="D7926" s="4"/>
      <c r="E7926" s="4"/>
      <c r="F7926" s="4"/>
    </row>
    <row r="7927" spans="1:6" x14ac:dyDescent="0.3">
      <c r="A7927" s="7"/>
      <c r="B7927" s="4"/>
      <c r="C7927" s="4"/>
      <c r="D7927" s="4"/>
      <c r="E7927" s="4"/>
      <c r="F7927" s="4"/>
    </row>
    <row r="7928" spans="1:6" x14ac:dyDescent="0.3">
      <c r="A7928" s="7"/>
      <c r="B7928" s="4"/>
      <c r="C7928" s="4"/>
      <c r="D7928" s="4"/>
      <c r="E7928" s="4"/>
      <c r="F7928" s="4"/>
    </row>
    <row r="7929" spans="1:6" x14ac:dyDescent="0.3">
      <c r="A7929" s="7"/>
      <c r="B7929" s="4"/>
      <c r="C7929" s="4"/>
      <c r="D7929" s="4"/>
      <c r="E7929" s="4"/>
      <c r="F7929" s="4"/>
    </row>
    <row r="7930" spans="1:6" x14ac:dyDescent="0.3">
      <c r="A7930" s="7"/>
      <c r="B7930" s="4"/>
      <c r="C7930" s="4"/>
      <c r="D7930" s="4"/>
      <c r="E7930" s="4"/>
      <c r="F7930" s="4"/>
    </row>
    <row r="7931" spans="1:6" x14ac:dyDescent="0.3">
      <c r="A7931" s="7"/>
      <c r="B7931" s="4"/>
      <c r="C7931" s="4"/>
      <c r="D7931" s="4"/>
      <c r="E7931" s="4"/>
      <c r="F7931" s="4"/>
    </row>
    <row r="7932" spans="1:6" x14ac:dyDescent="0.3">
      <c r="A7932" s="7"/>
      <c r="B7932" s="4"/>
      <c r="C7932" s="4"/>
      <c r="D7932" s="4"/>
      <c r="E7932" s="4"/>
      <c r="F7932" s="4"/>
    </row>
    <row r="7933" spans="1:6" x14ac:dyDescent="0.3">
      <c r="A7933" s="7"/>
      <c r="B7933" s="4"/>
      <c r="C7933" s="4"/>
      <c r="D7933" s="4"/>
      <c r="E7933" s="4"/>
      <c r="F7933" s="4"/>
    </row>
    <row r="7934" spans="1:6" x14ac:dyDescent="0.3">
      <c r="A7934" s="7"/>
      <c r="B7934" s="4"/>
      <c r="C7934" s="4"/>
      <c r="D7934" s="4"/>
      <c r="E7934" s="4"/>
      <c r="F7934" s="4"/>
    </row>
    <row r="7935" spans="1:6" x14ac:dyDescent="0.3">
      <c r="A7935" s="7"/>
      <c r="B7935" s="4"/>
      <c r="C7935" s="4"/>
      <c r="D7935" s="4"/>
      <c r="E7935" s="4"/>
      <c r="F7935" s="4"/>
    </row>
    <row r="7936" spans="1:6" x14ac:dyDescent="0.3">
      <c r="A7936" s="7"/>
      <c r="B7936" s="4"/>
      <c r="C7936" s="4"/>
      <c r="D7936" s="4"/>
      <c r="E7936" s="4"/>
      <c r="F7936" s="4"/>
    </row>
    <row r="7937" spans="1:6" x14ac:dyDescent="0.3">
      <c r="A7937" s="7"/>
      <c r="B7937" s="4"/>
      <c r="C7937" s="4"/>
      <c r="D7937" s="4"/>
      <c r="E7937" s="4"/>
      <c r="F7937" s="4"/>
    </row>
    <row r="7938" spans="1:6" x14ac:dyDescent="0.3">
      <c r="A7938" s="7"/>
      <c r="B7938" s="4"/>
      <c r="C7938" s="4"/>
      <c r="D7938" s="4"/>
      <c r="E7938" s="4"/>
      <c r="F7938" s="4"/>
    </row>
    <row r="7939" spans="1:6" x14ac:dyDescent="0.3">
      <c r="A7939" s="7"/>
      <c r="B7939" s="4"/>
      <c r="C7939" s="4"/>
      <c r="D7939" s="4"/>
      <c r="E7939" s="4"/>
      <c r="F7939" s="4"/>
    </row>
    <row r="7940" spans="1:6" x14ac:dyDescent="0.3">
      <c r="A7940" s="7"/>
      <c r="B7940" s="4"/>
      <c r="C7940" s="4"/>
      <c r="D7940" s="4"/>
      <c r="E7940" s="4"/>
      <c r="F7940" s="4"/>
    </row>
    <row r="7941" spans="1:6" x14ac:dyDescent="0.3">
      <c r="A7941" s="7"/>
      <c r="B7941" s="4"/>
      <c r="C7941" s="4"/>
      <c r="D7941" s="4"/>
      <c r="E7941" s="4"/>
      <c r="F7941" s="4"/>
    </row>
    <row r="7942" spans="1:6" x14ac:dyDescent="0.3">
      <c r="A7942" s="7"/>
      <c r="B7942" s="4"/>
      <c r="C7942" s="4"/>
      <c r="D7942" s="4"/>
      <c r="E7942" s="4"/>
      <c r="F7942" s="4"/>
    </row>
    <row r="7943" spans="1:6" x14ac:dyDescent="0.3">
      <c r="A7943" s="7"/>
      <c r="B7943" s="4"/>
      <c r="C7943" s="4"/>
      <c r="D7943" s="4"/>
      <c r="E7943" s="4"/>
      <c r="F7943" s="4"/>
    </row>
    <row r="7944" spans="1:6" x14ac:dyDescent="0.3">
      <c r="A7944" s="7"/>
      <c r="B7944" s="4"/>
      <c r="C7944" s="4"/>
      <c r="D7944" s="4"/>
      <c r="E7944" s="4"/>
      <c r="F7944" s="4"/>
    </row>
    <row r="7945" spans="1:6" x14ac:dyDescent="0.3">
      <c r="A7945" s="7"/>
      <c r="B7945" s="4"/>
      <c r="C7945" s="4"/>
      <c r="D7945" s="4"/>
      <c r="E7945" s="4"/>
      <c r="F7945" s="4"/>
    </row>
    <row r="7946" spans="1:6" x14ac:dyDescent="0.3">
      <c r="A7946" s="7"/>
      <c r="B7946" s="4"/>
      <c r="C7946" s="4"/>
      <c r="D7946" s="4"/>
      <c r="E7946" s="4"/>
      <c r="F7946" s="4"/>
    </row>
    <row r="7947" spans="1:6" x14ac:dyDescent="0.3">
      <c r="A7947" s="7"/>
      <c r="B7947" s="4"/>
      <c r="C7947" s="4"/>
      <c r="D7947" s="4"/>
      <c r="E7947" s="4"/>
      <c r="F7947" s="4"/>
    </row>
    <row r="7948" spans="1:6" x14ac:dyDescent="0.3">
      <c r="A7948" s="7"/>
      <c r="B7948" s="4"/>
      <c r="C7948" s="4"/>
      <c r="D7948" s="4"/>
      <c r="E7948" s="4"/>
      <c r="F7948" s="4"/>
    </row>
    <row r="7949" spans="1:6" x14ac:dyDescent="0.3">
      <c r="A7949" s="7"/>
      <c r="B7949" s="4"/>
      <c r="C7949" s="4"/>
      <c r="D7949" s="4"/>
      <c r="E7949" s="4"/>
      <c r="F7949" s="4"/>
    </row>
    <row r="7950" spans="1:6" x14ac:dyDescent="0.3">
      <c r="A7950" s="7"/>
      <c r="B7950" s="4"/>
      <c r="C7950" s="4"/>
      <c r="D7950" s="4"/>
      <c r="E7950" s="4"/>
      <c r="F7950" s="4"/>
    </row>
    <row r="7951" spans="1:6" x14ac:dyDescent="0.3">
      <c r="A7951" s="7"/>
      <c r="B7951" s="4"/>
      <c r="C7951" s="4"/>
      <c r="D7951" s="4"/>
      <c r="E7951" s="4"/>
      <c r="F7951" s="4"/>
    </row>
    <row r="7952" spans="1:6" x14ac:dyDescent="0.3">
      <c r="A7952" s="7"/>
      <c r="B7952" s="4"/>
      <c r="C7952" s="4"/>
      <c r="D7952" s="4"/>
      <c r="E7952" s="4"/>
      <c r="F7952" s="4"/>
    </row>
    <row r="7953" spans="1:6" x14ac:dyDescent="0.3">
      <c r="A7953" s="7"/>
      <c r="B7953" s="4"/>
      <c r="C7953" s="4"/>
      <c r="D7953" s="4"/>
      <c r="E7953" s="4"/>
      <c r="F7953" s="4"/>
    </row>
    <row r="7954" spans="1:6" x14ac:dyDescent="0.3">
      <c r="A7954" s="7"/>
      <c r="B7954" s="4"/>
      <c r="C7954" s="4"/>
      <c r="D7954" s="4"/>
      <c r="E7954" s="4"/>
      <c r="F7954" s="4"/>
    </row>
    <row r="7955" spans="1:6" x14ac:dyDescent="0.3">
      <c r="A7955" s="7"/>
      <c r="B7955" s="4"/>
      <c r="C7955" s="4"/>
      <c r="D7955" s="4"/>
      <c r="E7955" s="4"/>
      <c r="F7955" s="4"/>
    </row>
    <row r="7956" spans="1:6" x14ac:dyDescent="0.3">
      <c r="A7956" s="7"/>
      <c r="B7956" s="4"/>
      <c r="C7956" s="4"/>
      <c r="D7956" s="4"/>
      <c r="E7956" s="4"/>
      <c r="F7956" s="4"/>
    </row>
    <row r="7957" spans="1:6" x14ac:dyDescent="0.3">
      <c r="A7957" s="7"/>
      <c r="B7957" s="4"/>
      <c r="C7957" s="4"/>
      <c r="D7957" s="4"/>
      <c r="E7957" s="4"/>
      <c r="F7957" s="4"/>
    </row>
    <row r="7958" spans="1:6" x14ac:dyDescent="0.3">
      <c r="A7958" s="7"/>
      <c r="B7958" s="4"/>
      <c r="C7958" s="4"/>
      <c r="D7958" s="4"/>
      <c r="E7958" s="4"/>
      <c r="F7958" s="4"/>
    </row>
    <row r="7959" spans="1:6" x14ac:dyDescent="0.3">
      <c r="A7959" s="7"/>
      <c r="B7959" s="4"/>
      <c r="C7959" s="4"/>
      <c r="D7959" s="4"/>
      <c r="E7959" s="4"/>
      <c r="F7959" s="4"/>
    </row>
    <row r="7960" spans="1:6" x14ac:dyDescent="0.3">
      <c r="A7960" s="7"/>
      <c r="B7960" s="4"/>
      <c r="C7960" s="4"/>
      <c r="D7960" s="4"/>
      <c r="E7960" s="4"/>
      <c r="F7960" s="4"/>
    </row>
    <row r="7961" spans="1:6" x14ac:dyDescent="0.3">
      <c r="A7961" s="7"/>
      <c r="B7961" s="4"/>
      <c r="C7961" s="4"/>
      <c r="D7961" s="4"/>
      <c r="E7961" s="4"/>
      <c r="F7961" s="4"/>
    </row>
    <row r="7962" spans="1:6" x14ac:dyDescent="0.3">
      <c r="A7962" s="7"/>
      <c r="B7962" s="4"/>
      <c r="C7962" s="4"/>
      <c r="D7962" s="4"/>
      <c r="E7962" s="4"/>
      <c r="F7962" s="4"/>
    </row>
    <row r="7963" spans="1:6" x14ac:dyDescent="0.3">
      <c r="A7963" s="7"/>
      <c r="B7963" s="4"/>
      <c r="C7963" s="4"/>
      <c r="D7963" s="4"/>
      <c r="E7963" s="4"/>
      <c r="F7963" s="4"/>
    </row>
    <row r="7964" spans="1:6" x14ac:dyDescent="0.3">
      <c r="A7964" s="7"/>
      <c r="B7964" s="4"/>
      <c r="C7964" s="4"/>
      <c r="D7964" s="4"/>
      <c r="E7964" s="4"/>
      <c r="F7964" s="4"/>
    </row>
    <row r="7965" spans="1:6" x14ac:dyDescent="0.3">
      <c r="A7965" s="7"/>
      <c r="B7965" s="4"/>
      <c r="C7965" s="4"/>
      <c r="D7965" s="4"/>
      <c r="E7965" s="4"/>
      <c r="F7965" s="4"/>
    </row>
    <row r="7966" spans="1:6" x14ac:dyDescent="0.3">
      <c r="A7966" s="7"/>
      <c r="B7966" s="4"/>
      <c r="C7966" s="4"/>
      <c r="D7966" s="4"/>
      <c r="E7966" s="4"/>
      <c r="F7966" s="4"/>
    </row>
    <row r="7967" spans="1:6" x14ac:dyDescent="0.3">
      <c r="A7967" s="7"/>
      <c r="B7967" s="4"/>
      <c r="C7967" s="4"/>
      <c r="D7967" s="4"/>
      <c r="E7967" s="4"/>
      <c r="F7967" s="4"/>
    </row>
    <row r="7968" spans="1:6" x14ac:dyDescent="0.3">
      <c r="A7968" s="7"/>
      <c r="B7968" s="4"/>
      <c r="C7968" s="4"/>
      <c r="D7968" s="4"/>
      <c r="E7968" s="4"/>
      <c r="F7968" s="4"/>
    </row>
    <row r="7969" spans="1:6" x14ac:dyDescent="0.3">
      <c r="A7969" s="7"/>
      <c r="B7969" s="4"/>
      <c r="C7969" s="4"/>
      <c r="D7969" s="4"/>
      <c r="E7969" s="4"/>
      <c r="F7969" s="4"/>
    </row>
    <row r="7970" spans="1:6" x14ac:dyDescent="0.3">
      <c r="A7970" s="7"/>
      <c r="B7970" s="4"/>
      <c r="C7970" s="4"/>
      <c r="D7970" s="4"/>
      <c r="E7970" s="4"/>
      <c r="F7970" s="4"/>
    </row>
    <row r="7971" spans="1:6" x14ac:dyDescent="0.3">
      <c r="A7971" s="7"/>
      <c r="B7971" s="4"/>
      <c r="C7971" s="4"/>
      <c r="D7971" s="4"/>
      <c r="E7971" s="4"/>
      <c r="F7971" s="4"/>
    </row>
    <row r="7972" spans="1:6" x14ac:dyDescent="0.3">
      <c r="A7972" s="7"/>
      <c r="B7972" s="4"/>
      <c r="C7972" s="4"/>
      <c r="D7972" s="4"/>
      <c r="E7972" s="4"/>
      <c r="F7972" s="4"/>
    </row>
    <row r="7973" spans="1:6" x14ac:dyDescent="0.3">
      <c r="A7973" s="7"/>
      <c r="B7973" s="4"/>
      <c r="C7973" s="4"/>
      <c r="D7973" s="4"/>
      <c r="E7973" s="4"/>
      <c r="F7973" s="4"/>
    </row>
    <row r="7974" spans="1:6" x14ac:dyDescent="0.3">
      <c r="A7974" s="7"/>
      <c r="B7974" s="4"/>
      <c r="C7974" s="4"/>
      <c r="D7974" s="4"/>
      <c r="E7974" s="4"/>
      <c r="F7974" s="4"/>
    </row>
    <row r="7975" spans="1:6" x14ac:dyDescent="0.3">
      <c r="A7975" s="7"/>
      <c r="B7975" s="4"/>
      <c r="C7975" s="4"/>
      <c r="D7975" s="4"/>
      <c r="E7975" s="4"/>
      <c r="F7975" s="4"/>
    </row>
    <row r="7976" spans="1:6" x14ac:dyDescent="0.3">
      <c r="A7976" s="7"/>
      <c r="B7976" s="4"/>
      <c r="C7976" s="4"/>
      <c r="D7976" s="4"/>
      <c r="E7976" s="4"/>
      <c r="F7976" s="4"/>
    </row>
    <row r="7977" spans="1:6" x14ac:dyDescent="0.3">
      <c r="A7977" s="7"/>
      <c r="B7977" s="4"/>
      <c r="C7977" s="4"/>
      <c r="D7977" s="4"/>
      <c r="E7977" s="4"/>
      <c r="F7977" s="4"/>
    </row>
    <row r="7978" spans="1:6" x14ac:dyDescent="0.3">
      <c r="A7978" s="7"/>
      <c r="B7978" s="4"/>
      <c r="C7978" s="4"/>
      <c r="D7978" s="4"/>
      <c r="E7978" s="4"/>
      <c r="F7978" s="4"/>
    </row>
    <row r="7979" spans="1:6" x14ac:dyDescent="0.3">
      <c r="A7979" s="7"/>
      <c r="B7979" s="4"/>
      <c r="C7979" s="4"/>
      <c r="D7979" s="4"/>
      <c r="E7979" s="4"/>
      <c r="F7979" s="4"/>
    </row>
    <row r="7980" spans="1:6" x14ac:dyDescent="0.3">
      <c r="A7980" s="7"/>
      <c r="B7980" s="4"/>
      <c r="C7980" s="4"/>
      <c r="D7980" s="4"/>
      <c r="E7980" s="4"/>
      <c r="F7980" s="4"/>
    </row>
    <row r="7981" spans="1:6" x14ac:dyDescent="0.3">
      <c r="A7981" s="7"/>
      <c r="B7981" s="4"/>
      <c r="C7981" s="4"/>
      <c r="D7981" s="4"/>
      <c r="E7981" s="4"/>
      <c r="F7981" s="4"/>
    </row>
    <row r="7982" spans="1:6" x14ac:dyDescent="0.3">
      <c r="A7982" s="7"/>
      <c r="B7982" s="4"/>
      <c r="C7982" s="4"/>
      <c r="D7982" s="4"/>
      <c r="E7982" s="4"/>
      <c r="F7982" s="4"/>
    </row>
    <row r="7983" spans="1:6" x14ac:dyDescent="0.3">
      <c r="A7983" s="7"/>
      <c r="B7983" s="4"/>
      <c r="C7983" s="4"/>
      <c r="D7983" s="4"/>
      <c r="E7983" s="4"/>
      <c r="F7983" s="4"/>
    </row>
    <row r="7984" spans="1:6" x14ac:dyDescent="0.3">
      <c r="A7984" s="7"/>
      <c r="B7984" s="4"/>
      <c r="C7984" s="4"/>
      <c r="D7984" s="4"/>
      <c r="E7984" s="4"/>
      <c r="F7984" s="4"/>
    </row>
    <row r="7985" spans="1:6" x14ac:dyDescent="0.3">
      <c r="A7985" s="7"/>
      <c r="B7985" s="4"/>
      <c r="C7985" s="4"/>
      <c r="D7985" s="4"/>
      <c r="E7985" s="4"/>
      <c r="F7985" s="4"/>
    </row>
    <row r="7986" spans="1:6" x14ac:dyDescent="0.3">
      <c r="A7986" s="7"/>
      <c r="B7986" s="4"/>
      <c r="C7986" s="4"/>
      <c r="D7986" s="4"/>
      <c r="E7986" s="4"/>
      <c r="F7986" s="4"/>
    </row>
    <row r="7987" spans="1:6" x14ac:dyDescent="0.3">
      <c r="A7987" s="7"/>
      <c r="B7987" s="4"/>
      <c r="C7987" s="4"/>
      <c r="D7987" s="4"/>
      <c r="E7987" s="4"/>
      <c r="F7987" s="4"/>
    </row>
    <row r="7988" spans="1:6" x14ac:dyDescent="0.3">
      <c r="A7988" s="7"/>
      <c r="B7988" s="4"/>
      <c r="C7988" s="4"/>
      <c r="D7988" s="4"/>
      <c r="E7988" s="4"/>
      <c r="F7988" s="4"/>
    </row>
    <row r="7989" spans="1:6" x14ac:dyDescent="0.3">
      <c r="A7989" s="7"/>
      <c r="B7989" s="4"/>
      <c r="C7989" s="4"/>
      <c r="D7989" s="4"/>
      <c r="E7989" s="4"/>
      <c r="F7989" s="4"/>
    </row>
    <row r="7990" spans="1:6" x14ac:dyDescent="0.3">
      <c r="A7990" s="7"/>
      <c r="B7990" s="4"/>
      <c r="C7990" s="4"/>
      <c r="D7990" s="4"/>
      <c r="E7990" s="4"/>
      <c r="F7990" s="4"/>
    </row>
    <row r="7991" spans="1:6" x14ac:dyDescent="0.3">
      <c r="A7991" s="7"/>
      <c r="B7991" s="4"/>
      <c r="C7991" s="4"/>
      <c r="D7991" s="4"/>
      <c r="E7991" s="4"/>
      <c r="F7991" s="4"/>
    </row>
    <row r="7992" spans="1:6" x14ac:dyDescent="0.3">
      <c r="A7992" s="7"/>
      <c r="B7992" s="4"/>
      <c r="C7992" s="4"/>
      <c r="D7992" s="4"/>
      <c r="E7992" s="4"/>
      <c r="F7992" s="4"/>
    </row>
    <row r="7993" spans="1:6" x14ac:dyDescent="0.3">
      <c r="A7993" s="7"/>
      <c r="B7993" s="4"/>
      <c r="C7993" s="4"/>
      <c r="D7993" s="4"/>
      <c r="E7993" s="4"/>
      <c r="F7993" s="4"/>
    </row>
    <row r="7994" spans="1:6" x14ac:dyDescent="0.3">
      <c r="A7994" s="7"/>
      <c r="B7994" s="4"/>
      <c r="C7994" s="4"/>
      <c r="D7994" s="4"/>
      <c r="E7994" s="4"/>
      <c r="F7994" s="4"/>
    </row>
    <row r="7995" spans="1:6" x14ac:dyDescent="0.3">
      <c r="A7995" s="7"/>
      <c r="B7995" s="4"/>
      <c r="C7995" s="4"/>
      <c r="D7995" s="4"/>
      <c r="E7995" s="4"/>
      <c r="F7995" s="4"/>
    </row>
    <row r="7996" spans="1:6" x14ac:dyDescent="0.3">
      <c r="A7996" s="7"/>
      <c r="B7996" s="4"/>
      <c r="C7996" s="4"/>
      <c r="D7996" s="4"/>
      <c r="E7996" s="4"/>
      <c r="F7996" s="4"/>
    </row>
    <row r="7997" spans="1:6" x14ac:dyDescent="0.3">
      <c r="A7997" s="7"/>
      <c r="B7997" s="4"/>
      <c r="C7997" s="4"/>
      <c r="D7997" s="4"/>
      <c r="E7997" s="4"/>
      <c r="F7997" s="4"/>
    </row>
    <row r="7998" spans="1:6" x14ac:dyDescent="0.3">
      <c r="A7998" s="7"/>
      <c r="B7998" s="4"/>
      <c r="C7998" s="4"/>
      <c r="D7998" s="4"/>
      <c r="E7998" s="4"/>
      <c r="F7998" s="4"/>
    </row>
    <row r="7999" spans="1:6" x14ac:dyDescent="0.3">
      <c r="A7999" s="7"/>
      <c r="B7999" s="4"/>
      <c r="C7999" s="4"/>
      <c r="D7999" s="4"/>
      <c r="E7999" s="4"/>
      <c r="F7999" s="4"/>
    </row>
    <row r="8000" spans="1:6" x14ac:dyDescent="0.3">
      <c r="A8000" s="7"/>
      <c r="B8000" s="4"/>
      <c r="C8000" s="4"/>
      <c r="D8000" s="4"/>
      <c r="E8000" s="4"/>
      <c r="F8000" s="4"/>
    </row>
    <row r="8001" spans="1:6" x14ac:dyDescent="0.3">
      <c r="A8001" s="7"/>
      <c r="B8001" s="4"/>
      <c r="C8001" s="4"/>
      <c r="D8001" s="4"/>
      <c r="E8001" s="4"/>
      <c r="F8001" s="4"/>
    </row>
    <row r="8002" spans="1:6" x14ac:dyDescent="0.3">
      <c r="A8002" s="7"/>
      <c r="B8002" s="4"/>
      <c r="C8002" s="4"/>
      <c r="D8002" s="4"/>
      <c r="E8002" s="4"/>
      <c r="F8002" s="4"/>
    </row>
    <row r="8003" spans="1:6" x14ac:dyDescent="0.3">
      <c r="A8003" s="7"/>
      <c r="B8003" s="4"/>
      <c r="C8003" s="4"/>
      <c r="D8003" s="4"/>
      <c r="E8003" s="4"/>
      <c r="F8003" s="4"/>
    </row>
    <row r="8004" spans="1:6" x14ac:dyDescent="0.3">
      <c r="A8004" s="7"/>
      <c r="B8004" s="4"/>
      <c r="C8004" s="4"/>
      <c r="D8004" s="4"/>
      <c r="E8004" s="4"/>
      <c r="F8004" s="4"/>
    </row>
    <row r="8005" spans="1:6" x14ac:dyDescent="0.3">
      <c r="A8005" s="7"/>
      <c r="B8005" s="4"/>
      <c r="C8005" s="4"/>
      <c r="D8005" s="4"/>
      <c r="E8005" s="4"/>
      <c r="F8005" s="4"/>
    </row>
    <row r="8006" spans="1:6" x14ac:dyDescent="0.3">
      <c r="A8006" s="7"/>
      <c r="B8006" s="4"/>
      <c r="C8006" s="4"/>
      <c r="D8006" s="4"/>
      <c r="E8006" s="4"/>
      <c r="F8006" s="4"/>
    </row>
    <row r="8007" spans="1:6" x14ac:dyDescent="0.3">
      <c r="A8007" s="7"/>
      <c r="B8007" s="4"/>
      <c r="C8007" s="4"/>
      <c r="D8007" s="4"/>
      <c r="E8007" s="4"/>
      <c r="F8007" s="4"/>
    </row>
    <row r="8008" spans="1:6" x14ac:dyDescent="0.3">
      <c r="A8008" s="7"/>
      <c r="B8008" s="4"/>
      <c r="C8008" s="4"/>
      <c r="D8008" s="4"/>
      <c r="E8008" s="4"/>
      <c r="F8008" s="4"/>
    </row>
    <row r="8009" spans="1:6" x14ac:dyDescent="0.3">
      <c r="A8009" s="7"/>
      <c r="B8009" s="4"/>
      <c r="C8009" s="4"/>
      <c r="D8009" s="4"/>
      <c r="E8009" s="4"/>
      <c r="F8009" s="4"/>
    </row>
    <row r="8010" spans="1:6" x14ac:dyDescent="0.3">
      <c r="A8010" s="7"/>
      <c r="B8010" s="4"/>
      <c r="C8010" s="4"/>
      <c r="D8010" s="4"/>
      <c r="E8010" s="4"/>
      <c r="F8010" s="4"/>
    </row>
    <row r="8011" spans="1:6" x14ac:dyDescent="0.3">
      <c r="A8011" s="7"/>
      <c r="B8011" s="4"/>
      <c r="C8011" s="4"/>
      <c r="D8011" s="4"/>
      <c r="E8011" s="4"/>
      <c r="F8011" s="4"/>
    </row>
    <row r="8012" spans="1:6" x14ac:dyDescent="0.3">
      <c r="A8012" s="7"/>
      <c r="B8012" s="4"/>
      <c r="C8012" s="4"/>
      <c r="D8012" s="4"/>
      <c r="E8012" s="4"/>
      <c r="F8012" s="4"/>
    </row>
    <row r="8013" spans="1:6" x14ac:dyDescent="0.3">
      <c r="A8013" s="7"/>
      <c r="B8013" s="4"/>
      <c r="C8013" s="4"/>
      <c r="D8013" s="4"/>
      <c r="E8013" s="4"/>
      <c r="F8013" s="4"/>
    </row>
    <row r="8014" spans="1:6" x14ac:dyDescent="0.3">
      <c r="A8014" s="7"/>
      <c r="B8014" s="4"/>
      <c r="C8014" s="4"/>
      <c r="D8014" s="4"/>
      <c r="E8014" s="4"/>
      <c r="F8014" s="4"/>
    </row>
    <row r="8015" spans="1:6" x14ac:dyDescent="0.3">
      <c r="A8015" s="7"/>
      <c r="B8015" s="4"/>
      <c r="C8015" s="4"/>
      <c r="D8015" s="4"/>
      <c r="E8015" s="4"/>
      <c r="F8015" s="4"/>
    </row>
    <row r="8016" spans="1:6" x14ac:dyDescent="0.3">
      <c r="A8016" s="7"/>
      <c r="B8016" s="4"/>
      <c r="C8016" s="4"/>
      <c r="D8016" s="4"/>
      <c r="E8016" s="4"/>
      <c r="F8016" s="4"/>
    </row>
    <row r="8017" spans="1:6" x14ac:dyDescent="0.3">
      <c r="A8017" s="7"/>
      <c r="B8017" s="4"/>
      <c r="C8017" s="4"/>
      <c r="D8017" s="4"/>
      <c r="E8017" s="4"/>
      <c r="F8017" s="4"/>
    </row>
    <row r="8018" spans="1:6" x14ac:dyDescent="0.3">
      <c r="A8018" s="7"/>
      <c r="B8018" s="4"/>
      <c r="C8018" s="4"/>
      <c r="D8018" s="4"/>
      <c r="E8018" s="4"/>
      <c r="F8018" s="4"/>
    </row>
    <row r="8019" spans="1:6" x14ac:dyDescent="0.3">
      <c r="A8019" s="7"/>
      <c r="B8019" s="4"/>
      <c r="C8019" s="4"/>
      <c r="D8019" s="4"/>
      <c r="E8019" s="4"/>
      <c r="F8019" s="4"/>
    </row>
    <row r="8020" spans="1:6" x14ac:dyDescent="0.3">
      <c r="A8020" s="7"/>
      <c r="B8020" s="4"/>
      <c r="C8020" s="4"/>
      <c r="D8020" s="4"/>
      <c r="E8020" s="4"/>
      <c r="F8020" s="4"/>
    </row>
    <row r="8021" spans="1:6" x14ac:dyDescent="0.3">
      <c r="A8021" s="7"/>
      <c r="B8021" s="4"/>
      <c r="C8021" s="4"/>
      <c r="D8021" s="4"/>
      <c r="E8021" s="4"/>
      <c r="F8021" s="4"/>
    </row>
    <row r="8022" spans="1:6" x14ac:dyDescent="0.3">
      <c r="A8022" s="7"/>
      <c r="B8022" s="4"/>
      <c r="C8022" s="4"/>
      <c r="D8022" s="4"/>
      <c r="E8022" s="4"/>
      <c r="F8022" s="4"/>
    </row>
    <row r="8023" spans="1:6" x14ac:dyDescent="0.3">
      <c r="A8023" s="7"/>
      <c r="B8023" s="4"/>
      <c r="C8023" s="4"/>
      <c r="D8023" s="4"/>
      <c r="E8023" s="4"/>
      <c r="F8023" s="4"/>
    </row>
    <row r="8024" spans="1:6" x14ac:dyDescent="0.3">
      <c r="A8024" s="7"/>
      <c r="B8024" s="4"/>
      <c r="C8024" s="4"/>
      <c r="D8024" s="4"/>
      <c r="E8024" s="4"/>
      <c r="F8024" s="4"/>
    </row>
    <row r="8025" spans="1:6" x14ac:dyDescent="0.3">
      <c r="A8025" s="7"/>
      <c r="B8025" s="4"/>
      <c r="C8025" s="4"/>
      <c r="D8025" s="4"/>
      <c r="E8025" s="4"/>
      <c r="F8025" s="4"/>
    </row>
    <row r="8026" spans="1:6" x14ac:dyDescent="0.3">
      <c r="A8026" s="7"/>
      <c r="B8026" s="4"/>
      <c r="C8026" s="4"/>
      <c r="D8026" s="4"/>
      <c r="E8026" s="4"/>
      <c r="F8026" s="4"/>
    </row>
    <row r="8027" spans="1:6" x14ac:dyDescent="0.3">
      <c r="A8027" s="7"/>
      <c r="B8027" s="4"/>
      <c r="C8027" s="4"/>
      <c r="D8027" s="4"/>
      <c r="E8027" s="4"/>
      <c r="F8027" s="4"/>
    </row>
    <row r="8028" spans="1:6" x14ac:dyDescent="0.3">
      <c r="A8028" s="7"/>
      <c r="B8028" s="4"/>
      <c r="C8028" s="4"/>
      <c r="D8028" s="4"/>
      <c r="E8028" s="4"/>
      <c r="F8028" s="4"/>
    </row>
    <row r="8029" spans="1:6" x14ac:dyDescent="0.3">
      <c r="A8029" s="7"/>
      <c r="B8029" s="4"/>
      <c r="C8029" s="4"/>
      <c r="D8029" s="4"/>
      <c r="E8029" s="4"/>
      <c r="F8029" s="4"/>
    </row>
    <row r="8030" spans="1:6" x14ac:dyDescent="0.3">
      <c r="A8030" s="7"/>
      <c r="B8030" s="4"/>
      <c r="C8030" s="4"/>
      <c r="D8030" s="4"/>
      <c r="E8030" s="4"/>
      <c r="F8030" s="4"/>
    </row>
    <row r="8031" spans="1:6" x14ac:dyDescent="0.3">
      <c r="A8031" s="7"/>
      <c r="B8031" s="4"/>
      <c r="C8031" s="4"/>
      <c r="D8031" s="4"/>
      <c r="E8031" s="4"/>
      <c r="F8031" s="4"/>
    </row>
    <row r="8032" spans="1:6" x14ac:dyDescent="0.3">
      <c r="A8032" s="7"/>
      <c r="B8032" s="4"/>
      <c r="C8032" s="4"/>
      <c r="D8032" s="4"/>
      <c r="E8032" s="4"/>
      <c r="F8032" s="4"/>
    </row>
    <row r="8033" spans="1:6" x14ac:dyDescent="0.3">
      <c r="A8033" s="7"/>
      <c r="B8033" s="4"/>
      <c r="C8033" s="4"/>
      <c r="D8033" s="4"/>
      <c r="E8033" s="4"/>
      <c r="F8033" s="4"/>
    </row>
    <row r="8034" spans="1:6" x14ac:dyDescent="0.3">
      <c r="A8034" s="7"/>
      <c r="B8034" s="4"/>
      <c r="C8034" s="4"/>
      <c r="D8034" s="4"/>
      <c r="E8034" s="4"/>
      <c r="F8034" s="4"/>
    </row>
    <row r="8035" spans="1:6" x14ac:dyDescent="0.3">
      <c r="A8035" s="7"/>
      <c r="B8035" s="4"/>
      <c r="C8035" s="4"/>
      <c r="D8035" s="4"/>
      <c r="E8035" s="4"/>
      <c r="F8035" s="4"/>
    </row>
    <row r="8036" spans="1:6" x14ac:dyDescent="0.3">
      <c r="A8036" s="7"/>
      <c r="B8036" s="4"/>
      <c r="C8036" s="4"/>
      <c r="D8036" s="4"/>
      <c r="E8036" s="4"/>
      <c r="F8036" s="4"/>
    </row>
    <row r="8037" spans="1:6" x14ac:dyDescent="0.3">
      <c r="A8037" s="7"/>
      <c r="B8037" s="4"/>
      <c r="C8037" s="4"/>
      <c r="D8037" s="4"/>
      <c r="E8037" s="4"/>
      <c r="F8037" s="4"/>
    </row>
    <row r="8038" spans="1:6" x14ac:dyDescent="0.3">
      <c r="A8038" s="7"/>
      <c r="B8038" s="4"/>
      <c r="C8038" s="4"/>
      <c r="D8038" s="4"/>
      <c r="E8038" s="4"/>
      <c r="F8038" s="4"/>
    </row>
    <row r="8039" spans="1:6" x14ac:dyDescent="0.3">
      <c r="A8039" s="7"/>
      <c r="B8039" s="4"/>
      <c r="C8039" s="4"/>
      <c r="D8039" s="4"/>
      <c r="E8039" s="4"/>
      <c r="F8039" s="4"/>
    </row>
    <row r="8040" spans="1:6" x14ac:dyDescent="0.3">
      <c r="A8040" s="7"/>
      <c r="B8040" s="4"/>
      <c r="C8040" s="4"/>
      <c r="D8040" s="4"/>
      <c r="E8040" s="4"/>
      <c r="F8040" s="4"/>
    </row>
    <row r="8041" spans="1:6" x14ac:dyDescent="0.3">
      <c r="A8041" s="7"/>
      <c r="B8041" s="4"/>
      <c r="C8041" s="4"/>
      <c r="D8041" s="4"/>
      <c r="E8041" s="4"/>
      <c r="F8041" s="4"/>
    </row>
    <row r="8042" spans="1:6" x14ac:dyDescent="0.3">
      <c r="A8042" s="7"/>
      <c r="B8042" s="4"/>
      <c r="C8042" s="4"/>
      <c r="D8042" s="4"/>
      <c r="E8042" s="4"/>
      <c r="F8042" s="4"/>
    </row>
    <row r="8043" spans="1:6" x14ac:dyDescent="0.3">
      <c r="A8043" s="7"/>
      <c r="B8043" s="4"/>
      <c r="C8043" s="4"/>
      <c r="D8043" s="4"/>
      <c r="E8043" s="4"/>
      <c r="F8043" s="4"/>
    </row>
    <row r="8044" spans="1:6" x14ac:dyDescent="0.3">
      <c r="A8044" s="7"/>
      <c r="B8044" s="4"/>
      <c r="C8044" s="4"/>
      <c r="D8044" s="4"/>
      <c r="E8044" s="4"/>
      <c r="F8044" s="4"/>
    </row>
    <row r="8045" spans="1:6" x14ac:dyDescent="0.3">
      <c r="A8045" s="7"/>
      <c r="B8045" s="4"/>
      <c r="C8045" s="4"/>
      <c r="D8045" s="4"/>
      <c r="E8045" s="4"/>
      <c r="F8045" s="4"/>
    </row>
    <row r="8046" spans="1:6" x14ac:dyDescent="0.3">
      <c r="A8046" s="7"/>
      <c r="B8046" s="4"/>
      <c r="C8046" s="4"/>
      <c r="D8046" s="4"/>
      <c r="E8046" s="4"/>
      <c r="F8046" s="4"/>
    </row>
    <row r="8047" spans="1:6" x14ac:dyDescent="0.3">
      <c r="A8047" s="7"/>
      <c r="B8047" s="4"/>
      <c r="C8047" s="4"/>
      <c r="D8047" s="4"/>
      <c r="E8047" s="4"/>
      <c r="F8047" s="4"/>
    </row>
    <row r="8048" spans="1:6" x14ac:dyDescent="0.3">
      <c r="A8048" s="7"/>
      <c r="B8048" s="4"/>
      <c r="C8048" s="4"/>
      <c r="D8048" s="4"/>
      <c r="E8048" s="4"/>
      <c r="F8048" s="4"/>
    </row>
    <row r="8049" spans="1:6" x14ac:dyDescent="0.3">
      <c r="A8049" s="7"/>
      <c r="B8049" s="4"/>
      <c r="C8049" s="4"/>
      <c r="D8049" s="4"/>
      <c r="E8049" s="4"/>
      <c r="F8049" s="4"/>
    </row>
    <row r="8050" spans="1:6" x14ac:dyDescent="0.3">
      <c r="A8050" s="7"/>
      <c r="B8050" s="4"/>
      <c r="C8050" s="4"/>
      <c r="D8050" s="4"/>
      <c r="E8050" s="4"/>
      <c r="F8050" s="4"/>
    </row>
    <row r="8051" spans="1:6" x14ac:dyDescent="0.3">
      <c r="A8051" s="7"/>
      <c r="B8051" s="4"/>
      <c r="C8051" s="4"/>
      <c r="D8051" s="4"/>
      <c r="E8051" s="4"/>
      <c r="F8051" s="4"/>
    </row>
    <row r="8052" spans="1:6" x14ac:dyDescent="0.3">
      <c r="A8052" s="7"/>
      <c r="B8052" s="4"/>
      <c r="C8052" s="4"/>
      <c r="D8052" s="4"/>
      <c r="E8052" s="4"/>
      <c r="F8052" s="4"/>
    </row>
    <row r="8053" spans="1:6" x14ac:dyDescent="0.3">
      <c r="A8053" s="7"/>
      <c r="B8053" s="4"/>
      <c r="C8053" s="4"/>
      <c r="D8053" s="4"/>
      <c r="E8053" s="4"/>
      <c r="F8053" s="4"/>
    </row>
    <row r="8054" spans="1:6" x14ac:dyDescent="0.3">
      <c r="A8054" s="7"/>
      <c r="B8054" s="4"/>
      <c r="C8054" s="4"/>
      <c r="D8054" s="4"/>
      <c r="E8054" s="4"/>
      <c r="F8054" s="4"/>
    </row>
    <row r="8055" spans="1:6" x14ac:dyDescent="0.3">
      <c r="A8055" s="7"/>
      <c r="B8055" s="4"/>
      <c r="C8055" s="4"/>
      <c r="D8055" s="4"/>
      <c r="E8055" s="4"/>
      <c r="F8055" s="4"/>
    </row>
    <row r="8056" spans="1:6" x14ac:dyDescent="0.3">
      <c r="A8056" s="7"/>
      <c r="B8056" s="4"/>
      <c r="C8056" s="4"/>
      <c r="D8056" s="4"/>
      <c r="E8056" s="4"/>
      <c r="F8056" s="4"/>
    </row>
    <row r="8057" spans="1:6" x14ac:dyDescent="0.3">
      <c r="A8057" s="7"/>
      <c r="B8057" s="4"/>
      <c r="C8057" s="4"/>
      <c r="D8057" s="4"/>
      <c r="E8057" s="4"/>
      <c r="F8057" s="4"/>
    </row>
    <row r="8058" spans="1:6" x14ac:dyDescent="0.3">
      <c r="A8058" s="7"/>
      <c r="B8058" s="4"/>
      <c r="C8058" s="4"/>
      <c r="D8058" s="4"/>
      <c r="E8058" s="4"/>
      <c r="F8058" s="4"/>
    </row>
    <row r="8059" spans="1:6" x14ac:dyDescent="0.3">
      <c r="A8059" s="7"/>
      <c r="B8059" s="4"/>
      <c r="C8059" s="4"/>
      <c r="D8059" s="4"/>
      <c r="E8059" s="4"/>
      <c r="F8059" s="4"/>
    </row>
    <row r="8060" spans="1:6" x14ac:dyDescent="0.3">
      <c r="A8060" s="7"/>
      <c r="B8060" s="4"/>
      <c r="C8060" s="4"/>
      <c r="D8060" s="4"/>
      <c r="E8060" s="4"/>
      <c r="F8060" s="4"/>
    </row>
    <row r="8061" spans="1:6" x14ac:dyDescent="0.3">
      <c r="A8061" s="7"/>
      <c r="B8061" s="4"/>
      <c r="C8061" s="4"/>
      <c r="D8061" s="4"/>
      <c r="E8061" s="4"/>
      <c r="F8061" s="4"/>
    </row>
    <row r="8062" spans="1:6" x14ac:dyDescent="0.3">
      <c r="A8062" s="7"/>
      <c r="B8062" s="4"/>
      <c r="C8062" s="4"/>
      <c r="D8062" s="4"/>
      <c r="E8062" s="4"/>
      <c r="F8062" s="4"/>
    </row>
    <row r="8063" spans="1:6" x14ac:dyDescent="0.3">
      <c r="A8063" s="7"/>
      <c r="B8063" s="4"/>
      <c r="C8063" s="4"/>
      <c r="D8063" s="4"/>
      <c r="E8063" s="4"/>
      <c r="F8063" s="4"/>
    </row>
    <row r="8064" spans="1:6" x14ac:dyDescent="0.3">
      <c r="A8064" s="7"/>
      <c r="B8064" s="4"/>
      <c r="C8064" s="4"/>
      <c r="D8064" s="4"/>
      <c r="E8064" s="4"/>
      <c r="F8064" s="4"/>
    </row>
    <row r="8065" spans="1:6" x14ac:dyDescent="0.3">
      <c r="A8065" s="7"/>
      <c r="B8065" s="4"/>
      <c r="C8065" s="4"/>
      <c r="D8065" s="4"/>
      <c r="E8065" s="4"/>
      <c r="F8065" s="4"/>
    </row>
    <row r="8066" spans="1:6" x14ac:dyDescent="0.3">
      <c r="A8066" s="7"/>
      <c r="B8066" s="4"/>
      <c r="C8066" s="4"/>
      <c r="D8066" s="4"/>
      <c r="E8066" s="4"/>
      <c r="F8066" s="4"/>
    </row>
    <row r="8067" spans="1:6" x14ac:dyDescent="0.3">
      <c r="A8067" s="7"/>
      <c r="B8067" s="4"/>
      <c r="C8067" s="4"/>
      <c r="D8067" s="4"/>
      <c r="E8067" s="4"/>
      <c r="F8067" s="4"/>
    </row>
    <row r="8068" spans="1:6" x14ac:dyDescent="0.3">
      <c r="A8068" s="7"/>
      <c r="B8068" s="4"/>
      <c r="C8068" s="4"/>
      <c r="D8068" s="4"/>
      <c r="E8068" s="4"/>
      <c r="F8068" s="4"/>
    </row>
    <row r="8069" spans="1:6" x14ac:dyDescent="0.3">
      <c r="A8069" s="7"/>
      <c r="B8069" s="4"/>
      <c r="C8069" s="4"/>
      <c r="D8069" s="4"/>
      <c r="E8069" s="4"/>
      <c r="F8069" s="4"/>
    </row>
    <row r="8070" spans="1:6" x14ac:dyDescent="0.3">
      <c r="A8070" s="7"/>
      <c r="B8070" s="4"/>
      <c r="C8070" s="4"/>
      <c r="D8070" s="4"/>
      <c r="E8070" s="4"/>
      <c r="F8070" s="4"/>
    </row>
    <row r="8071" spans="1:6" x14ac:dyDescent="0.3">
      <c r="A8071" s="7"/>
      <c r="B8071" s="4"/>
      <c r="C8071" s="4"/>
      <c r="D8071" s="4"/>
      <c r="E8071" s="4"/>
      <c r="F8071" s="4"/>
    </row>
    <row r="8072" spans="1:6" x14ac:dyDescent="0.3">
      <c r="A8072" s="7"/>
      <c r="B8072" s="4"/>
      <c r="C8072" s="4"/>
      <c r="D8072" s="4"/>
      <c r="E8072" s="4"/>
      <c r="F8072" s="4"/>
    </row>
    <row r="8073" spans="1:6" x14ac:dyDescent="0.3">
      <c r="A8073" s="7"/>
      <c r="B8073" s="4"/>
      <c r="C8073" s="4"/>
      <c r="D8073" s="4"/>
      <c r="E8073" s="4"/>
      <c r="F8073" s="4"/>
    </row>
    <row r="8074" spans="1:6" x14ac:dyDescent="0.3">
      <c r="A8074" s="7"/>
      <c r="B8074" s="4"/>
      <c r="C8074" s="4"/>
      <c r="D8074" s="4"/>
      <c r="E8074" s="4"/>
      <c r="F8074" s="4"/>
    </row>
    <row r="8075" spans="1:6" x14ac:dyDescent="0.3">
      <c r="A8075" s="7"/>
      <c r="B8075" s="4"/>
      <c r="C8075" s="4"/>
      <c r="D8075" s="4"/>
      <c r="E8075" s="4"/>
      <c r="F8075" s="4"/>
    </row>
    <row r="8076" spans="1:6" x14ac:dyDescent="0.3">
      <c r="A8076" s="7"/>
      <c r="B8076" s="4"/>
      <c r="C8076" s="4"/>
      <c r="D8076" s="4"/>
      <c r="E8076" s="4"/>
      <c r="F8076" s="4"/>
    </row>
    <row r="8077" spans="1:6" x14ac:dyDescent="0.3">
      <c r="A8077" s="7"/>
      <c r="B8077" s="4"/>
      <c r="C8077" s="4"/>
      <c r="D8077" s="4"/>
      <c r="E8077" s="4"/>
      <c r="F8077" s="4"/>
    </row>
    <row r="8078" spans="1:6" x14ac:dyDescent="0.3">
      <c r="A8078" s="7"/>
      <c r="B8078" s="4"/>
      <c r="C8078" s="4"/>
      <c r="D8078" s="4"/>
      <c r="E8078" s="4"/>
      <c r="F8078" s="4"/>
    </row>
    <row r="8079" spans="1:6" x14ac:dyDescent="0.3">
      <c r="A8079" s="7"/>
      <c r="B8079" s="4"/>
      <c r="C8079" s="4"/>
      <c r="D8079" s="4"/>
      <c r="E8079" s="4"/>
      <c r="F8079" s="4"/>
    </row>
    <row r="8080" spans="1:6" x14ac:dyDescent="0.3">
      <c r="A8080" s="7"/>
      <c r="B8080" s="4"/>
      <c r="C8080" s="4"/>
      <c r="D8080" s="4"/>
      <c r="E8080" s="4"/>
      <c r="F8080" s="4"/>
    </row>
    <row r="8081" spans="1:6" x14ac:dyDescent="0.3">
      <c r="A8081" s="7"/>
      <c r="B8081" s="4"/>
      <c r="C8081" s="4"/>
      <c r="D8081" s="4"/>
      <c r="E8081" s="4"/>
      <c r="F8081" s="4"/>
    </row>
    <row r="8082" spans="1:6" x14ac:dyDescent="0.3">
      <c r="A8082" s="7"/>
      <c r="B8082" s="4"/>
      <c r="C8082" s="4"/>
      <c r="D8082" s="4"/>
      <c r="E8082" s="4"/>
      <c r="F8082" s="4"/>
    </row>
    <row r="8083" spans="1:6" x14ac:dyDescent="0.3">
      <c r="A8083" s="7"/>
      <c r="B8083" s="4"/>
      <c r="C8083" s="4"/>
      <c r="D8083" s="4"/>
      <c r="E8083" s="4"/>
      <c r="F8083" s="4"/>
    </row>
    <row r="8084" spans="1:6" x14ac:dyDescent="0.3">
      <c r="A8084" s="7"/>
      <c r="B8084" s="4"/>
      <c r="C8084" s="4"/>
      <c r="D8084" s="4"/>
      <c r="E8084" s="4"/>
      <c r="F8084" s="4"/>
    </row>
    <row r="8085" spans="1:6" x14ac:dyDescent="0.3">
      <c r="A8085" s="7"/>
      <c r="B8085" s="4"/>
      <c r="C8085" s="4"/>
      <c r="D8085" s="4"/>
      <c r="E8085" s="4"/>
      <c r="F8085" s="4"/>
    </row>
    <row r="8086" spans="1:6" x14ac:dyDescent="0.3">
      <c r="A8086" s="7"/>
      <c r="B8086" s="4"/>
      <c r="C8086" s="4"/>
      <c r="D8086" s="4"/>
      <c r="E8086" s="4"/>
      <c r="F8086" s="4"/>
    </row>
    <row r="8087" spans="1:6" x14ac:dyDescent="0.3">
      <c r="A8087" s="7"/>
      <c r="B8087" s="4"/>
      <c r="C8087" s="4"/>
      <c r="D8087" s="4"/>
      <c r="E8087" s="4"/>
      <c r="F8087" s="4"/>
    </row>
    <row r="8088" spans="1:6" x14ac:dyDescent="0.3">
      <c r="A8088" s="7"/>
      <c r="B8088" s="4"/>
      <c r="C8088" s="4"/>
      <c r="D8088" s="4"/>
      <c r="E8088" s="4"/>
      <c r="F8088" s="4"/>
    </row>
    <row r="8089" spans="1:6" x14ac:dyDescent="0.3">
      <c r="A8089" s="7"/>
      <c r="B8089" s="4"/>
      <c r="C8089" s="4"/>
      <c r="D8089" s="4"/>
      <c r="E8089" s="4"/>
      <c r="F8089" s="4"/>
    </row>
    <row r="8090" spans="1:6" x14ac:dyDescent="0.3">
      <c r="A8090" s="7"/>
      <c r="B8090" s="4"/>
      <c r="C8090" s="4"/>
      <c r="D8090" s="4"/>
      <c r="E8090" s="4"/>
      <c r="F8090" s="4"/>
    </row>
    <row r="8091" spans="1:6" x14ac:dyDescent="0.3">
      <c r="A8091" s="7"/>
      <c r="B8091" s="4"/>
      <c r="C8091" s="4"/>
      <c r="D8091" s="4"/>
      <c r="E8091" s="4"/>
      <c r="F8091" s="4"/>
    </row>
    <row r="8092" spans="1:6" x14ac:dyDescent="0.3">
      <c r="A8092" s="7"/>
      <c r="B8092" s="4"/>
      <c r="C8092" s="4"/>
      <c r="D8092" s="4"/>
      <c r="E8092" s="4"/>
      <c r="F8092" s="4"/>
    </row>
    <row r="8093" spans="1:6" x14ac:dyDescent="0.3">
      <c r="A8093" s="7"/>
      <c r="B8093" s="4"/>
      <c r="C8093" s="4"/>
      <c r="D8093" s="4"/>
      <c r="E8093" s="4"/>
      <c r="F8093" s="4"/>
    </row>
    <row r="8094" spans="1:6" x14ac:dyDescent="0.3">
      <c r="A8094" s="7"/>
      <c r="B8094" s="4"/>
      <c r="C8094" s="4"/>
      <c r="D8094" s="4"/>
      <c r="E8094" s="4"/>
      <c r="F8094" s="4"/>
    </row>
    <row r="8095" spans="1:6" x14ac:dyDescent="0.3">
      <c r="A8095" s="7"/>
      <c r="B8095" s="4"/>
      <c r="C8095" s="4"/>
      <c r="D8095" s="4"/>
      <c r="E8095" s="4"/>
      <c r="F8095" s="4"/>
    </row>
    <row r="8096" spans="1:6" x14ac:dyDescent="0.3">
      <c r="A8096" s="7"/>
      <c r="B8096" s="4"/>
      <c r="C8096" s="4"/>
      <c r="D8096" s="4"/>
      <c r="E8096" s="4"/>
      <c r="F8096" s="4"/>
    </row>
    <row r="8097" spans="1:6" x14ac:dyDescent="0.3">
      <c r="A8097" s="7"/>
      <c r="B8097" s="4"/>
      <c r="C8097" s="4"/>
      <c r="D8097" s="4"/>
      <c r="E8097" s="4"/>
      <c r="F8097" s="4"/>
    </row>
    <row r="8098" spans="1:6" x14ac:dyDescent="0.3">
      <c r="A8098" s="7"/>
      <c r="B8098" s="4"/>
      <c r="C8098" s="4"/>
      <c r="D8098" s="4"/>
      <c r="E8098" s="4"/>
      <c r="F8098" s="4"/>
    </row>
    <row r="8099" spans="1:6" x14ac:dyDescent="0.3">
      <c r="A8099" s="7"/>
      <c r="B8099" s="4"/>
      <c r="C8099" s="4"/>
      <c r="D8099" s="4"/>
      <c r="E8099" s="4"/>
      <c r="F8099" s="4"/>
    </row>
    <row r="8100" spans="1:6" x14ac:dyDescent="0.3">
      <c r="A8100" s="7"/>
      <c r="B8100" s="4"/>
      <c r="C8100" s="4"/>
      <c r="D8100" s="4"/>
      <c r="E8100" s="4"/>
      <c r="F8100" s="4"/>
    </row>
    <row r="8101" spans="1:6" x14ac:dyDescent="0.3">
      <c r="A8101" s="7"/>
      <c r="B8101" s="4"/>
      <c r="C8101" s="4"/>
      <c r="D8101" s="4"/>
      <c r="E8101" s="4"/>
      <c r="F8101" s="4"/>
    </row>
    <row r="8102" spans="1:6" x14ac:dyDescent="0.3">
      <c r="A8102" s="7"/>
      <c r="B8102" s="4"/>
      <c r="C8102" s="4"/>
      <c r="D8102" s="4"/>
      <c r="E8102" s="4"/>
      <c r="F8102" s="4"/>
    </row>
    <row r="8103" spans="1:6" x14ac:dyDescent="0.3">
      <c r="A8103" s="7"/>
      <c r="B8103" s="4"/>
      <c r="C8103" s="4"/>
      <c r="D8103" s="4"/>
      <c r="E8103" s="4"/>
      <c r="F8103" s="4"/>
    </row>
    <row r="8104" spans="1:6" x14ac:dyDescent="0.3">
      <c r="A8104" s="7"/>
      <c r="B8104" s="4"/>
      <c r="C8104" s="4"/>
      <c r="D8104" s="4"/>
      <c r="E8104" s="4"/>
      <c r="F8104" s="4"/>
    </row>
    <row r="8105" spans="1:6" x14ac:dyDescent="0.3">
      <c r="A8105" s="7"/>
      <c r="B8105" s="4"/>
      <c r="C8105" s="4"/>
      <c r="D8105" s="4"/>
      <c r="E8105" s="4"/>
      <c r="F8105" s="4"/>
    </row>
    <row r="8106" spans="1:6" x14ac:dyDescent="0.3">
      <c r="A8106" s="7"/>
      <c r="B8106" s="4"/>
      <c r="C8106" s="4"/>
      <c r="D8106" s="4"/>
      <c r="E8106" s="4"/>
      <c r="F8106" s="4"/>
    </row>
    <row r="8107" spans="1:6" x14ac:dyDescent="0.3">
      <c r="A8107" s="7"/>
      <c r="B8107" s="4"/>
      <c r="C8107" s="4"/>
      <c r="D8107" s="4"/>
      <c r="E8107" s="4"/>
      <c r="F8107" s="4"/>
    </row>
    <row r="8108" spans="1:6" x14ac:dyDescent="0.3">
      <c r="A8108" s="7"/>
      <c r="B8108" s="4"/>
      <c r="C8108" s="4"/>
      <c r="D8108" s="4"/>
      <c r="E8108" s="4"/>
      <c r="F8108" s="4"/>
    </row>
    <row r="8109" spans="1:6" x14ac:dyDescent="0.3">
      <c r="A8109" s="7"/>
      <c r="B8109" s="4"/>
      <c r="C8109" s="4"/>
      <c r="D8109" s="4"/>
      <c r="E8109" s="4"/>
      <c r="F8109" s="4"/>
    </row>
    <row r="8110" spans="1:6" x14ac:dyDescent="0.3">
      <c r="A8110" s="7"/>
      <c r="B8110" s="4"/>
      <c r="C8110" s="4"/>
      <c r="D8110" s="4"/>
      <c r="E8110" s="4"/>
      <c r="F8110" s="4"/>
    </row>
    <row r="8111" spans="1:6" x14ac:dyDescent="0.3">
      <c r="A8111" s="7"/>
      <c r="B8111" s="4"/>
      <c r="C8111" s="4"/>
      <c r="D8111" s="4"/>
      <c r="E8111" s="4"/>
      <c r="F8111" s="4"/>
    </row>
    <row r="8112" spans="1:6" x14ac:dyDescent="0.3">
      <c r="A8112" s="7"/>
      <c r="B8112" s="4"/>
      <c r="C8112" s="4"/>
      <c r="D8112" s="4"/>
      <c r="E8112" s="4"/>
      <c r="F8112" s="4"/>
    </row>
    <row r="8113" spans="1:6" x14ac:dyDescent="0.3">
      <c r="A8113" s="7"/>
      <c r="B8113" s="4"/>
      <c r="C8113" s="4"/>
      <c r="D8113" s="4"/>
      <c r="E8113" s="4"/>
      <c r="F8113" s="4"/>
    </row>
    <row r="8114" spans="1:6" x14ac:dyDescent="0.3">
      <c r="A8114" s="7"/>
      <c r="B8114" s="4"/>
      <c r="C8114" s="4"/>
      <c r="D8114" s="4"/>
      <c r="E8114" s="4"/>
      <c r="F8114" s="4"/>
    </row>
    <row r="8115" spans="1:6" x14ac:dyDescent="0.3">
      <c r="A8115" s="7"/>
      <c r="B8115" s="4"/>
      <c r="C8115" s="4"/>
      <c r="D8115" s="4"/>
      <c r="E8115" s="4"/>
      <c r="F8115" s="4"/>
    </row>
    <row r="8116" spans="1:6" x14ac:dyDescent="0.3">
      <c r="A8116" s="7"/>
      <c r="B8116" s="4"/>
      <c r="C8116" s="4"/>
      <c r="D8116" s="4"/>
      <c r="E8116" s="4"/>
      <c r="F8116" s="4"/>
    </row>
    <row r="8117" spans="1:6" x14ac:dyDescent="0.3">
      <c r="A8117" s="7"/>
      <c r="B8117" s="4"/>
      <c r="C8117" s="4"/>
      <c r="D8117" s="4"/>
      <c r="E8117" s="4"/>
      <c r="F8117" s="4"/>
    </row>
    <row r="8118" spans="1:6" x14ac:dyDescent="0.3">
      <c r="A8118" s="7"/>
      <c r="B8118" s="4"/>
      <c r="C8118" s="4"/>
      <c r="D8118" s="4"/>
      <c r="E8118" s="4"/>
      <c r="F8118" s="4"/>
    </row>
    <row r="8119" spans="1:6" x14ac:dyDescent="0.3">
      <c r="A8119" s="7"/>
      <c r="B8119" s="4"/>
      <c r="C8119" s="4"/>
      <c r="D8119" s="4"/>
      <c r="E8119" s="4"/>
      <c r="F8119" s="4"/>
    </row>
    <row r="8120" spans="1:6" x14ac:dyDescent="0.3">
      <c r="A8120" s="7"/>
      <c r="B8120" s="4"/>
      <c r="C8120" s="4"/>
      <c r="D8120" s="4"/>
      <c r="E8120" s="4"/>
      <c r="F8120" s="4"/>
    </row>
    <row r="8121" spans="1:6" x14ac:dyDescent="0.3">
      <c r="A8121" s="7"/>
      <c r="B8121" s="4"/>
      <c r="C8121" s="4"/>
      <c r="D8121" s="4"/>
      <c r="E8121" s="4"/>
      <c r="F8121" s="4"/>
    </row>
    <row r="8122" spans="1:6" x14ac:dyDescent="0.3">
      <c r="A8122" s="7"/>
      <c r="B8122" s="4"/>
      <c r="C8122" s="4"/>
      <c r="D8122" s="4"/>
      <c r="E8122" s="4"/>
      <c r="F8122" s="4"/>
    </row>
    <row r="8123" spans="1:6" x14ac:dyDescent="0.3">
      <c r="A8123" s="7"/>
      <c r="B8123" s="4"/>
      <c r="C8123" s="4"/>
      <c r="D8123" s="4"/>
      <c r="E8123" s="4"/>
      <c r="F8123" s="4"/>
    </row>
    <row r="8124" spans="1:6" x14ac:dyDescent="0.3">
      <c r="A8124" s="7"/>
      <c r="B8124" s="4"/>
      <c r="C8124" s="4"/>
      <c r="D8124" s="4"/>
      <c r="E8124" s="4"/>
      <c r="F8124" s="4"/>
    </row>
    <row r="8125" spans="1:6" x14ac:dyDescent="0.3">
      <c r="A8125" s="7"/>
      <c r="B8125" s="4"/>
      <c r="C8125" s="4"/>
      <c r="D8125" s="4"/>
      <c r="E8125" s="4"/>
      <c r="F8125" s="4"/>
    </row>
    <row r="8126" spans="1:6" x14ac:dyDescent="0.3">
      <c r="A8126" s="7"/>
      <c r="B8126" s="4"/>
      <c r="C8126" s="4"/>
      <c r="D8126" s="4"/>
      <c r="E8126" s="4"/>
      <c r="F8126" s="4"/>
    </row>
    <row r="8127" spans="1:6" x14ac:dyDescent="0.3">
      <c r="A8127" s="7"/>
      <c r="B8127" s="4"/>
      <c r="C8127" s="4"/>
      <c r="D8127" s="4"/>
      <c r="E8127" s="4"/>
      <c r="F8127" s="4"/>
    </row>
    <row r="8128" spans="1:6" x14ac:dyDescent="0.3">
      <c r="A8128" s="7"/>
      <c r="B8128" s="4"/>
      <c r="C8128" s="4"/>
      <c r="D8128" s="4"/>
      <c r="E8128" s="4"/>
      <c r="F8128" s="4"/>
    </row>
    <row r="8129" spans="1:6" x14ac:dyDescent="0.3">
      <c r="A8129" s="7"/>
      <c r="B8129" s="4"/>
      <c r="C8129" s="4"/>
      <c r="D8129" s="4"/>
      <c r="E8129" s="4"/>
      <c r="F8129" s="4"/>
    </row>
    <row r="8130" spans="1:6" x14ac:dyDescent="0.3">
      <c r="A8130" s="7"/>
      <c r="B8130" s="4"/>
      <c r="C8130" s="4"/>
      <c r="D8130" s="4"/>
      <c r="E8130" s="4"/>
      <c r="F8130" s="4"/>
    </row>
    <row r="8131" spans="1:6" x14ac:dyDescent="0.3">
      <c r="A8131" s="7"/>
      <c r="B8131" s="4"/>
      <c r="C8131" s="4"/>
      <c r="D8131" s="4"/>
      <c r="E8131" s="4"/>
      <c r="F8131" s="4"/>
    </row>
    <row r="8132" spans="1:6" x14ac:dyDescent="0.3">
      <c r="A8132" s="7"/>
      <c r="B8132" s="4"/>
      <c r="C8132" s="4"/>
      <c r="D8132" s="4"/>
      <c r="E8132" s="4"/>
      <c r="F8132" s="4"/>
    </row>
    <row r="8133" spans="1:6" x14ac:dyDescent="0.3">
      <c r="A8133" s="7"/>
      <c r="B8133" s="4"/>
      <c r="C8133" s="4"/>
      <c r="D8133" s="4"/>
      <c r="E8133" s="4"/>
      <c r="F8133" s="4"/>
    </row>
    <row r="8134" spans="1:6" x14ac:dyDescent="0.3">
      <c r="A8134" s="7"/>
      <c r="B8134" s="4"/>
      <c r="C8134" s="4"/>
      <c r="D8134" s="4"/>
      <c r="E8134" s="4"/>
      <c r="F8134" s="4"/>
    </row>
    <row r="8135" spans="1:6" x14ac:dyDescent="0.3">
      <c r="A8135" s="7"/>
      <c r="B8135" s="4"/>
      <c r="C8135" s="4"/>
      <c r="D8135" s="4"/>
      <c r="E8135" s="4"/>
      <c r="F8135" s="4"/>
    </row>
    <row r="8136" spans="1:6" x14ac:dyDescent="0.3">
      <c r="A8136" s="7"/>
      <c r="B8136" s="4"/>
      <c r="C8136" s="4"/>
      <c r="D8136" s="4"/>
      <c r="E8136" s="4"/>
      <c r="F8136" s="4"/>
    </row>
    <row r="8137" spans="1:6" x14ac:dyDescent="0.3">
      <c r="A8137" s="7"/>
      <c r="B8137" s="4"/>
      <c r="C8137" s="4"/>
      <c r="D8137" s="4"/>
      <c r="E8137" s="4"/>
      <c r="F8137" s="4"/>
    </row>
    <row r="8138" spans="1:6" x14ac:dyDescent="0.3">
      <c r="A8138" s="7"/>
      <c r="B8138" s="4"/>
      <c r="C8138" s="4"/>
      <c r="D8138" s="4"/>
      <c r="E8138" s="4"/>
      <c r="F8138" s="4"/>
    </row>
    <row r="8139" spans="1:6" x14ac:dyDescent="0.3">
      <c r="A8139" s="7"/>
      <c r="B8139" s="4"/>
      <c r="C8139" s="4"/>
      <c r="D8139" s="4"/>
      <c r="E8139" s="4"/>
      <c r="F8139" s="4"/>
    </row>
    <row r="8140" spans="1:6" x14ac:dyDescent="0.3">
      <c r="A8140" s="7"/>
      <c r="B8140" s="4"/>
      <c r="C8140" s="4"/>
      <c r="D8140" s="4"/>
      <c r="E8140" s="4"/>
      <c r="F8140" s="4"/>
    </row>
    <row r="8141" spans="1:6" x14ac:dyDescent="0.3">
      <c r="A8141" s="7"/>
      <c r="B8141" s="4"/>
      <c r="C8141" s="4"/>
      <c r="D8141" s="4"/>
      <c r="E8141" s="4"/>
      <c r="F8141" s="4"/>
    </row>
    <row r="8142" spans="1:6" x14ac:dyDescent="0.3">
      <c r="A8142" s="7"/>
      <c r="B8142" s="4"/>
      <c r="C8142" s="4"/>
      <c r="D8142" s="4"/>
      <c r="E8142" s="4"/>
      <c r="F8142" s="4"/>
    </row>
    <row r="8143" spans="1:6" x14ac:dyDescent="0.3">
      <c r="A8143" s="7"/>
      <c r="B8143" s="4"/>
      <c r="C8143" s="4"/>
      <c r="D8143" s="4"/>
      <c r="E8143" s="4"/>
      <c r="F8143" s="4"/>
    </row>
    <row r="8144" spans="1:6" x14ac:dyDescent="0.3">
      <c r="A8144" s="7"/>
      <c r="B8144" s="4"/>
      <c r="C8144" s="4"/>
      <c r="D8144" s="4"/>
      <c r="E8144" s="4"/>
      <c r="F8144" s="4"/>
    </row>
    <row r="8145" spans="1:6" x14ac:dyDescent="0.3">
      <c r="A8145" s="7"/>
      <c r="B8145" s="4"/>
      <c r="C8145" s="4"/>
      <c r="D8145" s="4"/>
      <c r="E8145" s="4"/>
      <c r="F8145" s="4"/>
    </row>
    <row r="8146" spans="1:6" x14ac:dyDescent="0.3">
      <c r="A8146" s="7"/>
      <c r="B8146" s="4"/>
      <c r="C8146" s="4"/>
      <c r="D8146" s="4"/>
      <c r="E8146" s="4"/>
      <c r="F8146" s="4"/>
    </row>
    <row r="8147" spans="1:6" x14ac:dyDescent="0.3">
      <c r="A8147" s="7"/>
      <c r="B8147" s="4"/>
      <c r="C8147" s="4"/>
      <c r="D8147" s="4"/>
      <c r="E8147" s="4"/>
      <c r="F8147" s="4"/>
    </row>
    <row r="8148" spans="1:6" x14ac:dyDescent="0.3">
      <c r="A8148" s="7"/>
      <c r="B8148" s="4"/>
      <c r="C8148" s="4"/>
      <c r="D8148" s="4"/>
      <c r="E8148" s="4"/>
      <c r="F8148" s="4"/>
    </row>
    <row r="8149" spans="1:6" x14ac:dyDescent="0.3">
      <c r="A8149" s="7"/>
      <c r="B8149" s="4"/>
      <c r="C8149" s="4"/>
      <c r="D8149" s="4"/>
      <c r="E8149" s="4"/>
      <c r="F8149" s="4"/>
    </row>
    <row r="8150" spans="1:6" x14ac:dyDescent="0.3">
      <c r="A8150" s="7"/>
      <c r="B8150" s="4"/>
      <c r="C8150" s="4"/>
      <c r="D8150" s="4"/>
      <c r="E8150" s="4"/>
      <c r="F8150" s="4"/>
    </row>
    <row r="8151" spans="1:6" x14ac:dyDescent="0.3">
      <c r="A8151" s="7"/>
      <c r="B8151" s="4"/>
      <c r="C8151" s="4"/>
      <c r="D8151" s="4"/>
      <c r="E8151" s="4"/>
      <c r="F8151" s="4"/>
    </row>
    <row r="8152" spans="1:6" x14ac:dyDescent="0.3">
      <c r="A8152" s="7"/>
      <c r="B8152" s="4"/>
      <c r="C8152" s="4"/>
      <c r="D8152" s="4"/>
      <c r="E8152" s="4"/>
      <c r="F8152" s="4"/>
    </row>
    <row r="8153" spans="1:6" x14ac:dyDescent="0.3">
      <c r="A8153" s="7"/>
      <c r="B8153" s="4"/>
      <c r="C8153" s="4"/>
      <c r="D8153" s="4"/>
      <c r="E8153" s="4"/>
      <c r="F8153" s="4"/>
    </row>
    <row r="8154" spans="1:6" x14ac:dyDescent="0.3">
      <c r="A8154" s="7"/>
      <c r="B8154" s="4"/>
      <c r="C8154" s="4"/>
      <c r="D8154" s="4"/>
      <c r="E8154" s="4"/>
      <c r="F8154" s="4"/>
    </row>
    <row r="8155" spans="1:6" x14ac:dyDescent="0.3">
      <c r="A8155" s="7"/>
      <c r="B8155" s="4"/>
      <c r="C8155" s="4"/>
      <c r="D8155" s="4"/>
      <c r="E8155" s="4"/>
      <c r="F8155" s="4"/>
    </row>
    <row r="8156" spans="1:6" x14ac:dyDescent="0.3">
      <c r="A8156" s="7"/>
      <c r="B8156" s="4"/>
      <c r="C8156" s="4"/>
      <c r="D8156" s="4"/>
      <c r="E8156" s="4"/>
      <c r="F8156" s="4"/>
    </row>
    <row r="8157" spans="1:6" x14ac:dyDescent="0.3">
      <c r="A8157" s="7"/>
      <c r="B8157" s="4"/>
      <c r="C8157" s="4"/>
      <c r="D8157" s="4"/>
      <c r="E8157" s="4"/>
      <c r="F8157" s="4"/>
    </row>
    <row r="8158" spans="1:6" x14ac:dyDescent="0.3">
      <c r="A8158" s="7"/>
      <c r="B8158" s="4"/>
      <c r="C8158" s="4"/>
      <c r="D8158" s="4"/>
      <c r="E8158" s="4"/>
      <c r="F8158" s="4"/>
    </row>
    <row r="8159" spans="1:6" x14ac:dyDescent="0.3">
      <c r="A8159" s="7"/>
      <c r="B8159" s="4"/>
      <c r="C8159" s="4"/>
      <c r="D8159" s="4"/>
      <c r="E8159" s="4"/>
      <c r="F8159" s="4"/>
    </row>
    <row r="8160" spans="1:6" x14ac:dyDescent="0.3">
      <c r="A8160" s="7"/>
      <c r="B8160" s="4"/>
      <c r="C8160" s="4"/>
      <c r="D8160" s="4"/>
      <c r="E8160" s="4"/>
      <c r="F8160" s="4"/>
    </row>
    <row r="8161" spans="1:6" x14ac:dyDescent="0.3">
      <c r="A8161" s="7"/>
      <c r="B8161" s="4"/>
      <c r="C8161" s="4"/>
      <c r="D8161" s="4"/>
      <c r="E8161" s="4"/>
      <c r="F8161" s="4"/>
    </row>
    <row r="8162" spans="1:6" x14ac:dyDescent="0.3">
      <c r="A8162" s="7"/>
      <c r="B8162" s="4"/>
      <c r="C8162" s="4"/>
      <c r="D8162" s="4"/>
      <c r="E8162" s="4"/>
      <c r="F8162" s="4"/>
    </row>
    <row r="8163" spans="1:6" x14ac:dyDescent="0.3">
      <c r="A8163" s="7"/>
      <c r="B8163" s="4"/>
      <c r="C8163" s="4"/>
      <c r="D8163" s="4"/>
      <c r="E8163" s="4"/>
      <c r="F8163" s="4"/>
    </row>
    <row r="8164" spans="1:6" x14ac:dyDescent="0.3">
      <c r="A8164" s="7"/>
      <c r="B8164" s="4"/>
      <c r="C8164" s="4"/>
      <c r="D8164" s="4"/>
      <c r="E8164" s="4"/>
      <c r="F8164" s="4"/>
    </row>
    <row r="8165" spans="1:6" x14ac:dyDescent="0.3">
      <c r="A8165" s="7"/>
      <c r="B8165" s="4"/>
      <c r="C8165" s="4"/>
      <c r="D8165" s="4"/>
      <c r="E8165" s="4"/>
      <c r="F8165" s="4"/>
    </row>
    <row r="8166" spans="1:6" x14ac:dyDescent="0.3">
      <c r="A8166" s="7"/>
      <c r="B8166" s="4"/>
      <c r="C8166" s="4"/>
      <c r="D8166" s="4"/>
      <c r="E8166" s="4"/>
      <c r="F8166" s="4"/>
    </row>
    <row r="8167" spans="1:6" x14ac:dyDescent="0.3">
      <c r="A8167" s="7"/>
      <c r="B8167" s="4"/>
      <c r="C8167" s="4"/>
      <c r="D8167" s="4"/>
      <c r="E8167" s="4"/>
      <c r="F8167" s="4"/>
    </row>
    <row r="8168" spans="1:6" x14ac:dyDescent="0.3">
      <c r="A8168" s="7"/>
      <c r="B8168" s="4"/>
      <c r="C8168" s="4"/>
      <c r="D8168" s="4"/>
      <c r="E8168" s="4"/>
      <c r="F8168" s="4"/>
    </row>
    <row r="8169" spans="1:6" x14ac:dyDescent="0.3">
      <c r="A8169" s="7"/>
      <c r="B8169" s="4"/>
      <c r="C8169" s="4"/>
      <c r="D8169" s="4"/>
      <c r="E8169" s="4"/>
      <c r="F8169" s="4"/>
    </row>
    <row r="8170" spans="1:6" x14ac:dyDescent="0.3">
      <c r="A8170" s="7"/>
      <c r="B8170" s="4"/>
      <c r="C8170" s="4"/>
      <c r="D8170" s="4"/>
      <c r="E8170" s="4"/>
      <c r="F8170" s="4"/>
    </row>
    <row r="8171" spans="1:6" x14ac:dyDescent="0.3">
      <c r="A8171" s="7"/>
      <c r="B8171" s="4"/>
      <c r="C8171" s="4"/>
      <c r="D8171" s="4"/>
      <c r="E8171" s="4"/>
      <c r="F8171" s="4"/>
    </row>
    <row r="8172" spans="1:6" x14ac:dyDescent="0.3">
      <c r="A8172" s="7"/>
      <c r="B8172" s="4"/>
      <c r="C8172" s="4"/>
      <c r="D8172" s="4"/>
      <c r="E8172" s="4"/>
      <c r="F8172" s="4"/>
    </row>
    <row r="8173" spans="1:6" x14ac:dyDescent="0.3">
      <c r="A8173" s="7"/>
      <c r="B8173" s="4"/>
      <c r="C8173" s="4"/>
      <c r="D8173" s="4"/>
      <c r="E8173" s="4"/>
      <c r="F8173" s="4"/>
    </row>
    <row r="8174" spans="1:6" x14ac:dyDescent="0.3">
      <c r="A8174" s="7"/>
      <c r="B8174" s="4"/>
      <c r="C8174" s="4"/>
      <c r="D8174" s="4"/>
      <c r="E8174" s="4"/>
      <c r="F8174" s="4"/>
    </row>
    <row r="8175" spans="1:6" x14ac:dyDescent="0.3">
      <c r="A8175" s="7"/>
      <c r="B8175" s="4"/>
      <c r="C8175" s="4"/>
      <c r="D8175" s="4"/>
      <c r="E8175" s="4"/>
      <c r="F8175" s="4"/>
    </row>
    <row r="8176" spans="1:6" x14ac:dyDescent="0.3">
      <c r="A8176" s="7"/>
      <c r="B8176" s="4"/>
      <c r="C8176" s="4"/>
      <c r="D8176" s="4"/>
      <c r="E8176" s="4"/>
      <c r="F8176" s="4"/>
    </row>
    <row r="8177" spans="1:6" x14ac:dyDescent="0.3">
      <c r="A8177" s="7"/>
      <c r="B8177" s="4"/>
      <c r="C8177" s="4"/>
      <c r="D8177" s="4"/>
      <c r="E8177" s="4"/>
      <c r="F8177" s="4"/>
    </row>
    <row r="8178" spans="1:6" x14ac:dyDescent="0.3">
      <c r="A8178" s="7"/>
      <c r="B8178" s="4"/>
      <c r="C8178" s="4"/>
      <c r="D8178" s="4"/>
      <c r="E8178" s="4"/>
      <c r="F8178" s="4"/>
    </row>
    <row r="8179" spans="1:6" x14ac:dyDescent="0.3">
      <c r="A8179" s="7"/>
      <c r="B8179" s="4"/>
      <c r="C8179" s="4"/>
      <c r="D8179" s="4"/>
      <c r="E8179" s="4"/>
      <c r="F8179" s="4"/>
    </row>
    <row r="8180" spans="1:6" x14ac:dyDescent="0.3">
      <c r="A8180" s="7"/>
      <c r="B8180" s="4"/>
      <c r="C8180" s="4"/>
      <c r="D8180" s="4"/>
      <c r="E8180" s="4"/>
      <c r="F8180" s="4"/>
    </row>
    <row r="8181" spans="1:6" x14ac:dyDescent="0.3">
      <c r="A8181" s="7"/>
      <c r="B8181" s="4"/>
      <c r="C8181" s="4"/>
      <c r="D8181" s="4"/>
      <c r="E8181" s="4"/>
      <c r="F8181" s="4"/>
    </row>
    <row r="8182" spans="1:6" x14ac:dyDescent="0.3">
      <c r="A8182" s="7"/>
      <c r="B8182" s="4"/>
      <c r="C8182" s="4"/>
      <c r="D8182" s="4"/>
      <c r="E8182" s="4"/>
      <c r="F8182" s="4"/>
    </row>
    <row r="8183" spans="1:6" x14ac:dyDescent="0.3">
      <c r="A8183" s="7"/>
      <c r="B8183" s="4"/>
      <c r="C8183" s="4"/>
      <c r="D8183" s="4"/>
      <c r="E8183" s="4"/>
      <c r="F8183" s="4"/>
    </row>
    <row r="8184" spans="1:6" x14ac:dyDescent="0.3">
      <c r="A8184" s="7"/>
      <c r="B8184" s="4"/>
      <c r="C8184" s="4"/>
      <c r="D8184" s="4"/>
      <c r="E8184" s="4"/>
      <c r="F8184" s="4"/>
    </row>
    <row r="8185" spans="1:6" x14ac:dyDescent="0.3">
      <c r="A8185" s="7"/>
      <c r="B8185" s="4"/>
      <c r="C8185" s="4"/>
      <c r="D8185" s="4"/>
      <c r="E8185" s="4"/>
      <c r="F8185" s="4"/>
    </row>
    <row r="8186" spans="1:6" x14ac:dyDescent="0.3">
      <c r="A8186" s="7"/>
      <c r="B8186" s="4"/>
      <c r="C8186" s="4"/>
      <c r="D8186" s="4"/>
      <c r="E8186" s="4"/>
      <c r="F8186" s="4"/>
    </row>
    <row r="8187" spans="1:6" x14ac:dyDescent="0.3">
      <c r="A8187" s="7"/>
      <c r="B8187" s="4"/>
      <c r="C8187" s="4"/>
      <c r="D8187" s="4"/>
      <c r="E8187" s="4"/>
      <c r="F8187" s="4"/>
    </row>
    <row r="8188" spans="1:6" x14ac:dyDescent="0.3">
      <c r="A8188" s="7"/>
      <c r="B8188" s="4"/>
      <c r="C8188" s="4"/>
      <c r="D8188" s="4"/>
      <c r="E8188" s="4"/>
      <c r="F8188" s="4"/>
    </row>
    <row r="8189" spans="1:6" x14ac:dyDescent="0.3">
      <c r="A8189" s="7"/>
      <c r="B8189" s="4"/>
      <c r="C8189" s="4"/>
      <c r="D8189" s="4"/>
      <c r="E8189" s="4"/>
      <c r="F8189" s="4"/>
    </row>
    <row r="8190" spans="1:6" x14ac:dyDescent="0.3">
      <c r="A8190" s="7"/>
      <c r="B8190" s="4"/>
      <c r="C8190" s="4"/>
      <c r="D8190" s="4"/>
      <c r="E8190" s="4"/>
      <c r="F8190" s="4"/>
    </row>
    <row r="8191" spans="1:6" x14ac:dyDescent="0.3">
      <c r="A8191" s="7"/>
      <c r="B8191" s="4"/>
      <c r="C8191" s="4"/>
      <c r="D8191" s="4"/>
      <c r="E8191" s="4"/>
      <c r="F8191" s="4"/>
    </row>
    <row r="8192" spans="1:6" x14ac:dyDescent="0.3">
      <c r="A8192" s="7"/>
      <c r="B8192" s="4"/>
      <c r="C8192" s="4"/>
      <c r="D8192" s="4"/>
      <c r="E8192" s="4"/>
      <c r="F8192" s="4"/>
    </row>
    <row r="8193" spans="1:6" x14ac:dyDescent="0.3">
      <c r="A8193" s="7"/>
      <c r="B8193" s="4"/>
      <c r="C8193" s="4"/>
      <c r="D8193" s="4"/>
      <c r="E8193" s="4"/>
      <c r="F8193" s="4"/>
    </row>
    <row r="8194" spans="1:6" x14ac:dyDescent="0.3">
      <c r="A8194" s="7"/>
      <c r="B8194" s="4"/>
      <c r="C8194" s="4"/>
      <c r="D8194" s="4"/>
      <c r="E8194" s="4"/>
      <c r="F8194" s="4"/>
    </row>
    <row r="8195" spans="1:6" x14ac:dyDescent="0.3">
      <c r="A8195" s="7"/>
      <c r="B8195" s="4"/>
      <c r="C8195" s="4"/>
      <c r="D8195" s="4"/>
      <c r="E8195" s="4"/>
      <c r="F8195" s="4"/>
    </row>
    <row r="8196" spans="1:6" x14ac:dyDescent="0.3">
      <c r="A8196" s="7"/>
      <c r="B8196" s="4"/>
      <c r="C8196" s="4"/>
      <c r="D8196" s="4"/>
      <c r="E8196" s="4"/>
      <c r="F8196" s="4"/>
    </row>
    <row r="8197" spans="1:6" x14ac:dyDescent="0.3">
      <c r="A8197" s="7"/>
      <c r="B8197" s="4"/>
      <c r="C8197" s="4"/>
      <c r="D8197" s="4"/>
      <c r="E8197" s="4"/>
      <c r="F8197" s="4"/>
    </row>
    <row r="8198" spans="1:6" x14ac:dyDescent="0.3">
      <c r="A8198" s="7"/>
      <c r="B8198" s="4"/>
      <c r="C8198" s="4"/>
      <c r="D8198" s="4"/>
      <c r="E8198" s="4"/>
      <c r="F8198" s="4"/>
    </row>
    <row r="8199" spans="1:6" x14ac:dyDescent="0.3">
      <c r="A8199" s="7"/>
      <c r="B8199" s="4"/>
      <c r="C8199" s="4"/>
      <c r="D8199" s="4"/>
      <c r="E8199" s="4"/>
      <c r="F8199" s="4"/>
    </row>
    <row r="8200" spans="1:6" x14ac:dyDescent="0.3">
      <c r="A8200" s="7"/>
      <c r="B8200" s="4"/>
      <c r="C8200" s="4"/>
      <c r="D8200" s="4"/>
      <c r="E8200" s="4"/>
      <c r="F8200" s="4"/>
    </row>
    <row r="8201" spans="1:6" x14ac:dyDescent="0.3">
      <c r="A8201" s="7"/>
      <c r="B8201" s="4"/>
      <c r="C8201" s="4"/>
      <c r="D8201" s="4"/>
      <c r="E8201" s="4"/>
      <c r="F8201" s="4"/>
    </row>
    <row r="8202" spans="1:6" x14ac:dyDescent="0.3">
      <c r="A8202" s="7"/>
      <c r="B8202" s="4"/>
      <c r="C8202" s="4"/>
      <c r="D8202" s="4"/>
      <c r="E8202" s="4"/>
      <c r="F8202" s="4"/>
    </row>
    <row r="8203" spans="1:6" x14ac:dyDescent="0.3">
      <c r="A8203" s="7"/>
      <c r="B8203" s="4"/>
      <c r="C8203" s="4"/>
      <c r="D8203" s="4"/>
      <c r="E8203" s="4"/>
      <c r="F8203" s="4"/>
    </row>
    <row r="8204" spans="1:6" x14ac:dyDescent="0.3">
      <c r="A8204" s="7"/>
      <c r="B8204" s="4"/>
      <c r="C8204" s="4"/>
      <c r="D8204" s="4"/>
      <c r="E8204" s="4"/>
      <c r="F8204" s="4"/>
    </row>
    <row r="8205" spans="1:6" x14ac:dyDescent="0.3">
      <c r="A8205" s="7"/>
      <c r="B8205" s="4"/>
      <c r="C8205" s="4"/>
      <c r="D8205" s="4"/>
      <c r="E8205" s="4"/>
      <c r="F8205" s="4"/>
    </row>
    <row r="8206" spans="1:6" x14ac:dyDescent="0.3">
      <c r="A8206" s="7"/>
      <c r="B8206" s="4"/>
      <c r="C8206" s="4"/>
      <c r="D8206" s="4"/>
      <c r="E8206" s="4"/>
      <c r="F8206" s="4"/>
    </row>
    <row r="8207" spans="1:6" x14ac:dyDescent="0.3">
      <c r="A8207" s="7"/>
      <c r="B8207" s="4"/>
      <c r="C8207" s="4"/>
      <c r="D8207" s="4"/>
      <c r="E8207" s="4"/>
      <c r="F8207" s="4"/>
    </row>
    <row r="8208" spans="1:6" x14ac:dyDescent="0.3">
      <c r="A8208" s="7"/>
      <c r="B8208" s="4"/>
      <c r="C8208" s="4"/>
      <c r="D8208" s="4"/>
      <c r="E8208" s="4"/>
      <c r="F8208" s="4"/>
    </row>
    <row r="8209" spans="1:6" x14ac:dyDescent="0.3">
      <c r="A8209" s="7"/>
      <c r="B8209" s="4"/>
      <c r="C8209" s="4"/>
      <c r="D8209" s="4"/>
      <c r="E8209" s="4"/>
      <c r="F8209" s="4"/>
    </row>
    <row r="8210" spans="1:6" x14ac:dyDescent="0.3">
      <c r="A8210" s="7"/>
      <c r="B8210" s="4"/>
      <c r="C8210" s="4"/>
      <c r="D8210" s="4"/>
      <c r="E8210" s="4"/>
      <c r="F8210" s="4"/>
    </row>
    <row r="8211" spans="1:6" x14ac:dyDescent="0.3">
      <c r="A8211" s="7"/>
      <c r="B8211" s="4"/>
      <c r="C8211" s="4"/>
      <c r="D8211" s="4"/>
      <c r="E8211" s="4"/>
      <c r="F8211" s="4"/>
    </row>
    <row r="8212" spans="1:6" x14ac:dyDescent="0.3">
      <c r="A8212" s="7"/>
      <c r="B8212" s="4"/>
      <c r="C8212" s="4"/>
      <c r="D8212" s="4"/>
      <c r="E8212" s="4"/>
      <c r="F8212" s="4"/>
    </row>
    <row r="8213" spans="1:6" x14ac:dyDescent="0.3">
      <c r="A8213" s="7"/>
      <c r="B8213" s="4"/>
      <c r="C8213" s="4"/>
      <c r="D8213" s="4"/>
      <c r="E8213" s="4"/>
      <c r="F8213" s="4"/>
    </row>
    <row r="8214" spans="1:6" x14ac:dyDescent="0.3">
      <c r="A8214" s="7"/>
      <c r="B8214" s="4"/>
      <c r="C8214" s="4"/>
      <c r="D8214" s="4"/>
      <c r="E8214" s="4"/>
      <c r="F8214" s="4"/>
    </row>
    <row r="8215" spans="1:6" x14ac:dyDescent="0.3">
      <c r="A8215" s="7"/>
      <c r="B8215" s="4"/>
      <c r="C8215" s="4"/>
      <c r="D8215" s="4"/>
      <c r="E8215" s="4"/>
      <c r="F8215" s="4"/>
    </row>
    <row r="8216" spans="1:6" x14ac:dyDescent="0.3">
      <c r="A8216" s="7"/>
      <c r="B8216" s="4"/>
      <c r="C8216" s="4"/>
      <c r="D8216" s="4"/>
      <c r="E8216" s="4"/>
      <c r="F8216" s="4"/>
    </row>
    <row r="8217" spans="1:6" x14ac:dyDescent="0.3">
      <c r="A8217" s="7"/>
      <c r="B8217" s="4"/>
      <c r="C8217" s="4"/>
      <c r="D8217" s="4"/>
      <c r="E8217" s="4"/>
      <c r="F8217" s="4"/>
    </row>
    <row r="8218" spans="1:6" x14ac:dyDescent="0.3">
      <c r="A8218" s="7"/>
      <c r="B8218" s="4"/>
      <c r="C8218" s="4"/>
      <c r="D8218" s="4"/>
      <c r="E8218" s="4"/>
      <c r="F8218" s="4"/>
    </row>
    <row r="8219" spans="1:6" x14ac:dyDescent="0.3">
      <c r="A8219" s="7"/>
      <c r="B8219" s="4"/>
      <c r="C8219" s="4"/>
      <c r="D8219" s="4"/>
      <c r="E8219" s="4"/>
      <c r="F8219" s="4"/>
    </row>
    <row r="8220" spans="1:6" x14ac:dyDescent="0.3">
      <c r="A8220" s="7"/>
      <c r="B8220" s="4"/>
      <c r="C8220" s="4"/>
      <c r="D8220" s="4"/>
      <c r="E8220" s="4"/>
      <c r="F8220" s="4"/>
    </row>
    <row r="8221" spans="1:6" x14ac:dyDescent="0.3">
      <c r="A8221" s="7"/>
      <c r="B8221" s="4"/>
      <c r="C8221" s="4"/>
      <c r="D8221" s="4"/>
      <c r="E8221" s="4"/>
      <c r="F8221" s="4"/>
    </row>
    <row r="8222" spans="1:6" x14ac:dyDescent="0.3">
      <c r="A8222" s="7"/>
      <c r="B8222" s="4"/>
      <c r="C8222" s="4"/>
      <c r="D8222" s="4"/>
      <c r="E8222" s="4"/>
      <c r="F8222" s="4"/>
    </row>
    <row r="8223" spans="1:6" x14ac:dyDescent="0.3">
      <c r="A8223" s="7"/>
      <c r="B8223" s="4"/>
      <c r="C8223" s="4"/>
      <c r="D8223" s="4"/>
      <c r="E8223" s="4"/>
      <c r="F8223" s="4"/>
    </row>
    <row r="8224" spans="1:6" x14ac:dyDescent="0.3">
      <c r="A8224" s="7"/>
      <c r="B8224" s="4"/>
      <c r="C8224" s="4"/>
      <c r="D8224" s="4"/>
      <c r="E8224" s="4"/>
      <c r="F8224" s="4"/>
    </row>
    <row r="8225" spans="1:6" x14ac:dyDescent="0.3">
      <c r="A8225" s="7"/>
      <c r="B8225" s="4"/>
      <c r="C8225" s="4"/>
      <c r="D8225" s="4"/>
      <c r="E8225" s="4"/>
      <c r="F8225" s="4"/>
    </row>
    <row r="8226" spans="1:6" x14ac:dyDescent="0.3">
      <c r="A8226" s="7"/>
      <c r="B8226" s="4"/>
      <c r="C8226" s="4"/>
      <c r="D8226" s="4"/>
      <c r="E8226" s="4"/>
      <c r="F8226" s="4"/>
    </row>
    <row r="8227" spans="1:6" x14ac:dyDescent="0.3">
      <c r="A8227" s="7"/>
      <c r="B8227" s="4"/>
      <c r="C8227" s="4"/>
      <c r="D8227" s="4"/>
      <c r="E8227" s="4"/>
      <c r="F8227" s="4"/>
    </row>
    <row r="8228" spans="1:6" x14ac:dyDescent="0.3">
      <c r="A8228" s="7"/>
      <c r="B8228" s="4"/>
      <c r="C8228" s="4"/>
      <c r="D8228" s="4"/>
      <c r="E8228" s="4"/>
      <c r="F8228" s="4"/>
    </row>
    <row r="8229" spans="1:6" x14ac:dyDescent="0.3">
      <c r="A8229" s="7"/>
      <c r="B8229" s="4"/>
      <c r="C8229" s="4"/>
      <c r="D8229" s="4"/>
      <c r="E8229" s="4"/>
      <c r="F8229" s="4"/>
    </row>
    <row r="8230" spans="1:6" x14ac:dyDescent="0.3">
      <c r="A8230" s="7"/>
      <c r="B8230" s="4"/>
      <c r="C8230" s="4"/>
      <c r="D8230" s="4"/>
      <c r="E8230" s="4"/>
      <c r="F8230" s="4"/>
    </row>
    <row r="8231" spans="1:6" x14ac:dyDescent="0.3">
      <c r="A8231" s="7"/>
      <c r="B8231" s="4"/>
      <c r="C8231" s="4"/>
      <c r="D8231" s="4"/>
      <c r="E8231" s="4"/>
      <c r="F8231" s="4"/>
    </row>
    <row r="8232" spans="1:6" x14ac:dyDescent="0.3">
      <c r="A8232" s="7"/>
      <c r="B8232" s="4"/>
      <c r="C8232" s="4"/>
      <c r="D8232" s="4"/>
      <c r="E8232" s="4"/>
      <c r="F8232" s="4"/>
    </row>
    <row r="8233" spans="1:6" x14ac:dyDescent="0.3">
      <c r="A8233" s="7"/>
      <c r="B8233" s="4"/>
      <c r="C8233" s="4"/>
      <c r="D8233" s="4"/>
      <c r="E8233" s="4"/>
      <c r="F8233" s="4"/>
    </row>
    <row r="8234" spans="1:6" x14ac:dyDescent="0.3">
      <c r="A8234" s="7"/>
      <c r="B8234" s="4"/>
      <c r="C8234" s="4"/>
      <c r="D8234" s="4"/>
      <c r="E8234" s="4"/>
      <c r="F8234" s="4"/>
    </row>
    <row r="8235" spans="1:6" x14ac:dyDescent="0.3">
      <c r="A8235" s="7"/>
      <c r="B8235" s="4"/>
      <c r="C8235" s="4"/>
      <c r="D8235" s="4"/>
      <c r="E8235" s="4"/>
      <c r="F8235" s="4"/>
    </row>
    <row r="8236" spans="1:6" x14ac:dyDescent="0.3">
      <c r="A8236" s="7"/>
      <c r="B8236" s="4"/>
      <c r="C8236" s="4"/>
      <c r="D8236" s="4"/>
      <c r="E8236" s="4"/>
      <c r="F8236" s="4"/>
    </row>
    <row r="8237" spans="1:6" x14ac:dyDescent="0.3">
      <c r="A8237" s="7"/>
      <c r="B8237" s="4"/>
      <c r="C8237" s="4"/>
      <c r="D8237" s="4"/>
      <c r="E8237" s="4"/>
      <c r="F8237" s="4"/>
    </row>
    <row r="8238" spans="1:6" x14ac:dyDescent="0.3">
      <c r="A8238" s="7"/>
      <c r="B8238" s="4"/>
      <c r="C8238" s="4"/>
      <c r="D8238" s="4"/>
      <c r="E8238" s="4"/>
      <c r="F8238" s="4"/>
    </row>
    <row r="8239" spans="1:6" x14ac:dyDescent="0.3">
      <c r="A8239" s="7"/>
      <c r="B8239" s="4"/>
      <c r="C8239" s="4"/>
      <c r="D8239" s="4"/>
      <c r="E8239" s="4"/>
      <c r="F8239" s="4"/>
    </row>
    <row r="8240" spans="1:6" x14ac:dyDescent="0.3">
      <c r="A8240" s="7"/>
      <c r="B8240" s="4"/>
      <c r="C8240" s="4"/>
      <c r="D8240" s="4"/>
      <c r="E8240" s="4"/>
      <c r="F8240" s="4"/>
    </row>
    <row r="8241" spans="1:6" x14ac:dyDescent="0.3">
      <c r="A8241" s="7"/>
      <c r="B8241" s="4"/>
      <c r="C8241" s="4"/>
      <c r="D8241" s="4"/>
      <c r="E8241" s="4"/>
      <c r="F8241" s="4"/>
    </row>
    <row r="8242" spans="1:6" x14ac:dyDescent="0.3">
      <c r="A8242" s="7"/>
      <c r="B8242" s="4"/>
      <c r="C8242" s="4"/>
      <c r="D8242" s="4"/>
      <c r="E8242" s="4"/>
      <c r="F8242" s="4"/>
    </row>
    <row r="8243" spans="1:6" x14ac:dyDescent="0.3">
      <c r="A8243" s="7"/>
      <c r="B8243" s="4"/>
      <c r="C8243" s="4"/>
      <c r="D8243" s="4"/>
      <c r="E8243" s="4"/>
      <c r="F8243" s="4"/>
    </row>
    <row r="8244" spans="1:6" x14ac:dyDescent="0.3">
      <c r="A8244" s="7"/>
      <c r="B8244" s="4"/>
      <c r="C8244" s="4"/>
      <c r="D8244" s="4"/>
      <c r="E8244" s="4"/>
      <c r="F8244" s="4"/>
    </row>
    <row r="8245" spans="1:6" x14ac:dyDescent="0.3">
      <c r="A8245" s="7"/>
      <c r="B8245" s="4"/>
      <c r="C8245" s="4"/>
      <c r="D8245" s="4"/>
      <c r="E8245" s="4"/>
      <c r="F8245" s="4"/>
    </row>
    <row r="8246" spans="1:6" x14ac:dyDescent="0.3">
      <c r="A8246" s="7"/>
      <c r="B8246" s="4"/>
      <c r="C8246" s="4"/>
      <c r="D8246" s="4"/>
      <c r="E8246" s="4"/>
      <c r="F8246" s="4"/>
    </row>
    <row r="8247" spans="1:6" x14ac:dyDescent="0.3">
      <c r="A8247" s="7"/>
      <c r="B8247" s="4"/>
      <c r="C8247" s="4"/>
      <c r="D8247" s="4"/>
      <c r="E8247" s="4"/>
      <c r="F8247" s="4"/>
    </row>
    <row r="8248" spans="1:6" x14ac:dyDescent="0.3">
      <c r="A8248" s="7"/>
      <c r="B8248" s="4"/>
      <c r="C8248" s="4"/>
      <c r="D8248" s="4"/>
      <c r="E8248" s="4"/>
      <c r="F8248" s="4"/>
    </row>
    <row r="8249" spans="1:6" x14ac:dyDescent="0.3">
      <c r="A8249" s="7"/>
      <c r="B8249" s="4"/>
      <c r="C8249" s="4"/>
      <c r="D8249" s="4"/>
      <c r="E8249" s="4"/>
      <c r="F8249" s="4"/>
    </row>
    <row r="8250" spans="1:6" x14ac:dyDescent="0.3">
      <c r="A8250" s="7"/>
      <c r="B8250" s="4"/>
      <c r="C8250" s="4"/>
      <c r="D8250" s="4"/>
      <c r="E8250" s="4"/>
      <c r="F8250" s="4"/>
    </row>
    <row r="8251" spans="1:6" x14ac:dyDescent="0.3">
      <c r="A8251" s="7"/>
      <c r="B8251" s="4"/>
      <c r="C8251" s="4"/>
      <c r="D8251" s="4"/>
      <c r="E8251" s="4"/>
      <c r="F8251" s="4"/>
    </row>
    <row r="8252" spans="1:6" x14ac:dyDescent="0.3">
      <c r="A8252" s="7"/>
      <c r="B8252" s="4"/>
      <c r="C8252" s="4"/>
      <c r="D8252" s="4"/>
      <c r="E8252" s="4"/>
      <c r="F8252" s="4"/>
    </row>
    <row r="8253" spans="1:6" x14ac:dyDescent="0.3">
      <c r="A8253" s="7"/>
      <c r="B8253" s="4"/>
      <c r="C8253" s="4"/>
      <c r="D8253" s="4"/>
      <c r="E8253" s="4"/>
      <c r="F8253" s="4"/>
    </row>
    <row r="8254" spans="1:6" x14ac:dyDescent="0.3">
      <c r="A8254" s="7"/>
      <c r="B8254" s="4"/>
      <c r="C8254" s="4"/>
      <c r="D8254" s="4"/>
      <c r="E8254" s="4"/>
      <c r="F8254" s="4"/>
    </row>
    <row r="8255" spans="1:6" x14ac:dyDescent="0.3">
      <c r="A8255" s="7"/>
      <c r="B8255" s="4"/>
      <c r="C8255" s="4"/>
      <c r="D8255" s="4"/>
      <c r="E8255" s="4"/>
      <c r="F8255" s="4"/>
    </row>
    <row r="8256" spans="1:6" x14ac:dyDescent="0.3">
      <c r="A8256" s="7"/>
      <c r="B8256" s="4"/>
      <c r="C8256" s="4"/>
      <c r="D8256" s="4"/>
      <c r="E8256" s="4"/>
      <c r="F8256" s="4"/>
    </row>
    <row r="8257" spans="1:6" x14ac:dyDescent="0.3">
      <c r="A8257" s="7"/>
      <c r="B8257" s="4"/>
      <c r="C8257" s="4"/>
      <c r="D8257" s="4"/>
      <c r="E8257" s="4"/>
      <c r="F8257" s="4"/>
    </row>
    <row r="8258" spans="1:6" x14ac:dyDescent="0.3">
      <c r="A8258" s="7"/>
      <c r="B8258" s="4"/>
      <c r="C8258" s="4"/>
      <c r="D8258" s="4"/>
      <c r="E8258" s="4"/>
      <c r="F8258" s="4"/>
    </row>
    <row r="8259" spans="1:6" x14ac:dyDescent="0.3">
      <c r="A8259" s="7"/>
      <c r="B8259" s="4"/>
      <c r="C8259" s="4"/>
      <c r="D8259" s="4"/>
      <c r="E8259" s="4"/>
      <c r="F8259" s="4"/>
    </row>
    <row r="8260" spans="1:6" x14ac:dyDescent="0.3">
      <c r="A8260" s="7"/>
      <c r="B8260" s="4"/>
      <c r="C8260" s="4"/>
      <c r="D8260" s="4"/>
      <c r="E8260" s="4"/>
      <c r="F8260" s="4"/>
    </row>
    <row r="8261" spans="1:6" x14ac:dyDescent="0.3">
      <c r="A8261" s="7"/>
      <c r="B8261" s="4"/>
      <c r="C8261" s="4"/>
      <c r="D8261" s="4"/>
      <c r="E8261" s="4"/>
      <c r="F8261" s="4"/>
    </row>
    <row r="8262" spans="1:6" x14ac:dyDescent="0.3">
      <c r="A8262" s="7"/>
      <c r="B8262" s="4"/>
      <c r="C8262" s="4"/>
      <c r="D8262" s="4"/>
      <c r="E8262" s="4"/>
      <c r="F8262" s="4"/>
    </row>
    <row r="8263" spans="1:6" x14ac:dyDescent="0.3">
      <c r="A8263" s="7"/>
      <c r="B8263" s="4"/>
      <c r="C8263" s="4"/>
      <c r="D8263" s="4"/>
      <c r="E8263" s="4"/>
      <c r="F8263" s="4"/>
    </row>
    <row r="8264" spans="1:6" x14ac:dyDescent="0.3">
      <c r="A8264" s="7"/>
      <c r="B8264" s="4"/>
      <c r="C8264" s="4"/>
      <c r="D8264" s="4"/>
      <c r="E8264" s="4"/>
      <c r="F8264" s="4"/>
    </row>
    <row r="8265" spans="1:6" x14ac:dyDescent="0.3">
      <c r="A8265" s="7"/>
      <c r="B8265" s="4"/>
      <c r="C8265" s="4"/>
      <c r="D8265" s="4"/>
      <c r="E8265" s="4"/>
      <c r="F8265" s="4"/>
    </row>
    <row r="8266" spans="1:6" x14ac:dyDescent="0.3">
      <c r="A8266" s="7"/>
      <c r="B8266" s="4"/>
      <c r="C8266" s="4"/>
      <c r="D8266" s="4"/>
      <c r="E8266" s="4"/>
      <c r="F8266" s="4"/>
    </row>
    <row r="8267" spans="1:6" x14ac:dyDescent="0.3">
      <c r="A8267" s="7"/>
      <c r="B8267" s="4"/>
      <c r="C8267" s="4"/>
      <c r="D8267" s="4"/>
      <c r="E8267" s="4"/>
      <c r="F8267" s="4"/>
    </row>
    <row r="8268" spans="1:6" x14ac:dyDescent="0.3">
      <c r="A8268" s="7"/>
      <c r="B8268" s="4"/>
      <c r="C8268" s="4"/>
      <c r="D8268" s="4"/>
      <c r="E8268" s="4"/>
      <c r="F8268" s="4"/>
    </row>
    <row r="8269" spans="1:6" x14ac:dyDescent="0.3">
      <c r="A8269" s="7"/>
      <c r="B8269" s="4"/>
      <c r="C8269" s="4"/>
      <c r="D8269" s="4"/>
      <c r="E8269" s="4"/>
      <c r="F8269" s="4"/>
    </row>
    <row r="8270" spans="1:6" x14ac:dyDescent="0.3">
      <c r="A8270" s="7"/>
      <c r="B8270" s="4"/>
      <c r="C8270" s="4"/>
      <c r="D8270" s="4"/>
      <c r="E8270" s="4"/>
      <c r="F8270" s="4"/>
    </row>
    <row r="8271" spans="1:6" x14ac:dyDescent="0.3">
      <c r="A8271" s="7"/>
      <c r="B8271" s="4"/>
      <c r="C8271" s="4"/>
      <c r="D8271" s="4"/>
      <c r="E8271" s="4"/>
      <c r="F8271" s="4"/>
    </row>
    <row r="8272" spans="1:6" x14ac:dyDescent="0.3">
      <c r="A8272" s="7"/>
      <c r="B8272" s="4"/>
      <c r="C8272" s="4"/>
      <c r="D8272" s="4"/>
      <c r="E8272" s="4"/>
      <c r="F8272" s="4"/>
    </row>
    <row r="8273" spans="1:6" x14ac:dyDescent="0.3">
      <c r="A8273" s="7"/>
      <c r="B8273" s="4"/>
      <c r="C8273" s="4"/>
      <c r="D8273" s="4"/>
      <c r="E8273" s="4"/>
      <c r="F8273" s="4"/>
    </row>
    <row r="8274" spans="1:6" x14ac:dyDescent="0.3">
      <c r="A8274" s="7"/>
      <c r="B8274" s="4"/>
      <c r="C8274" s="4"/>
      <c r="D8274" s="4"/>
      <c r="E8274" s="4"/>
      <c r="F8274" s="4"/>
    </row>
    <row r="8275" spans="1:6" x14ac:dyDescent="0.3">
      <c r="A8275" s="7"/>
      <c r="B8275" s="4"/>
      <c r="C8275" s="4"/>
      <c r="D8275" s="4"/>
      <c r="E8275" s="4"/>
      <c r="F8275" s="4"/>
    </row>
    <row r="8276" spans="1:6" x14ac:dyDescent="0.3">
      <c r="A8276" s="7"/>
      <c r="B8276" s="4"/>
      <c r="C8276" s="4"/>
      <c r="D8276" s="4"/>
      <c r="E8276" s="4"/>
      <c r="F8276" s="4"/>
    </row>
    <row r="8277" spans="1:6" x14ac:dyDescent="0.3">
      <c r="A8277" s="7"/>
      <c r="B8277" s="4"/>
      <c r="C8277" s="4"/>
      <c r="D8277" s="4"/>
      <c r="E8277" s="4"/>
      <c r="F8277" s="4"/>
    </row>
    <row r="8278" spans="1:6" x14ac:dyDescent="0.3">
      <c r="A8278" s="7"/>
      <c r="B8278" s="4"/>
      <c r="C8278" s="4"/>
      <c r="D8278" s="4"/>
      <c r="E8278" s="4"/>
      <c r="F8278" s="4"/>
    </row>
    <row r="8279" spans="1:6" x14ac:dyDescent="0.3">
      <c r="A8279" s="7"/>
      <c r="B8279" s="4"/>
      <c r="C8279" s="4"/>
      <c r="D8279" s="4"/>
      <c r="E8279" s="4"/>
      <c r="F8279" s="4"/>
    </row>
    <row r="8280" spans="1:6" x14ac:dyDescent="0.3">
      <c r="A8280" s="7"/>
      <c r="B8280" s="4"/>
      <c r="C8280" s="4"/>
      <c r="D8280" s="4"/>
      <c r="E8280" s="4"/>
      <c r="F8280" s="4"/>
    </row>
    <row r="8281" spans="1:6" x14ac:dyDescent="0.3">
      <c r="A8281" s="7"/>
      <c r="B8281" s="4"/>
      <c r="C8281" s="4"/>
      <c r="D8281" s="4"/>
      <c r="E8281" s="4"/>
      <c r="F8281" s="4"/>
    </row>
    <row r="8282" spans="1:6" x14ac:dyDescent="0.3">
      <c r="A8282" s="7"/>
      <c r="B8282" s="4"/>
      <c r="C8282" s="4"/>
      <c r="D8282" s="4"/>
      <c r="E8282" s="4"/>
      <c r="F8282" s="4"/>
    </row>
    <row r="8283" spans="1:6" x14ac:dyDescent="0.3">
      <c r="A8283" s="7"/>
      <c r="B8283" s="4"/>
      <c r="C8283" s="4"/>
      <c r="D8283" s="4"/>
      <c r="E8283" s="4"/>
      <c r="F8283" s="4"/>
    </row>
    <row r="8284" spans="1:6" x14ac:dyDescent="0.3">
      <c r="A8284" s="7"/>
      <c r="B8284" s="4"/>
      <c r="C8284" s="4"/>
      <c r="D8284" s="4"/>
      <c r="E8284" s="4"/>
      <c r="F8284" s="4"/>
    </row>
    <row r="8285" spans="1:6" x14ac:dyDescent="0.3">
      <c r="A8285" s="7"/>
      <c r="B8285" s="4"/>
      <c r="C8285" s="4"/>
      <c r="D8285" s="4"/>
      <c r="E8285" s="4"/>
      <c r="F8285" s="4"/>
    </row>
    <row r="8286" spans="1:6" x14ac:dyDescent="0.3">
      <c r="A8286" s="7"/>
      <c r="B8286" s="4"/>
      <c r="C8286" s="4"/>
      <c r="D8286" s="4"/>
      <c r="E8286" s="4"/>
      <c r="F8286" s="4"/>
    </row>
    <row r="8287" spans="1:6" x14ac:dyDescent="0.3">
      <c r="A8287" s="7"/>
      <c r="B8287" s="4"/>
      <c r="C8287" s="4"/>
      <c r="D8287" s="4"/>
      <c r="E8287" s="4"/>
      <c r="F8287" s="4"/>
    </row>
    <row r="8288" spans="1:6" x14ac:dyDescent="0.3">
      <c r="A8288" s="7"/>
      <c r="B8288" s="4"/>
      <c r="C8288" s="4"/>
      <c r="D8288" s="4"/>
      <c r="E8288" s="4"/>
      <c r="F8288" s="4"/>
    </row>
    <row r="8289" spans="1:6" x14ac:dyDescent="0.3">
      <c r="A8289" s="7"/>
      <c r="B8289" s="4"/>
      <c r="C8289" s="4"/>
      <c r="D8289" s="4"/>
      <c r="E8289" s="4"/>
      <c r="F8289" s="4"/>
    </row>
    <row r="8290" spans="1:6" x14ac:dyDescent="0.3">
      <c r="A8290" s="7"/>
      <c r="B8290" s="4"/>
      <c r="C8290" s="4"/>
      <c r="D8290" s="4"/>
      <c r="E8290" s="4"/>
      <c r="F8290" s="4"/>
    </row>
    <row r="8291" spans="1:6" x14ac:dyDescent="0.3">
      <c r="A8291" s="7"/>
      <c r="B8291" s="4"/>
      <c r="C8291" s="4"/>
      <c r="D8291" s="4"/>
      <c r="E8291" s="4"/>
      <c r="F8291" s="4"/>
    </row>
    <row r="8292" spans="1:6" x14ac:dyDescent="0.3">
      <c r="A8292" s="7"/>
      <c r="B8292" s="4"/>
      <c r="C8292" s="4"/>
      <c r="D8292" s="4"/>
      <c r="E8292" s="4"/>
      <c r="F8292" s="4"/>
    </row>
    <row r="8293" spans="1:6" x14ac:dyDescent="0.3">
      <c r="A8293" s="7"/>
      <c r="B8293" s="4"/>
      <c r="C8293" s="4"/>
      <c r="D8293" s="4"/>
      <c r="E8293" s="4"/>
      <c r="F8293" s="4"/>
    </row>
    <row r="8294" spans="1:6" x14ac:dyDescent="0.3">
      <c r="A8294" s="7"/>
      <c r="B8294" s="4"/>
      <c r="C8294" s="4"/>
      <c r="D8294" s="4"/>
      <c r="E8294" s="4"/>
      <c r="F8294" s="4"/>
    </row>
    <row r="8295" spans="1:6" x14ac:dyDescent="0.3">
      <c r="A8295" s="7"/>
      <c r="B8295" s="4"/>
      <c r="C8295" s="4"/>
      <c r="D8295" s="4"/>
      <c r="E8295" s="4"/>
      <c r="F8295" s="4"/>
    </row>
    <row r="8296" spans="1:6" x14ac:dyDescent="0.3">
      <c r="A8296" s="7"/>
      <c r="B8296" s="4"/>
      <c r="C8296" s="4"/>
      <c r="D8296" s="4"/>
      <c r="E8296" s="4"/>
      <c r="F8296" s="4"/>
    </row>
    <row r="8297" spans="1:6" x14ac:dyDescent="0.3">
      <c r="A8297" s="7"/>
      <c r="B8297" s="4"/>
      <c r="C8297" s="4"/>
      <c r="D8297" s="4"/>
      <c r="E8297" s="4"/>
      <c r="F8297" s="4"/>
    </row>
    <row r="8298" spans="1:6" x14ac:dyDescent="0.3">
      <c r="A8298" s="7"/>
      <c r="B8298" s="4"/>
      <c r="C8298" s="4"/>
      <c r="D8298" s="4"/>
      <c r="E8298" s="4"/>
      <c r="F8298" s="4"/>
    </row>
    <row r="8299" spans="1:6" x14ac:dyDescent="0.3">
      <c r="A8299" s="7"/>
      <c r="B8299" s="4"/>
      <c r="C8299" s="4"/>
      <c r="D8299" s="4"/>
      <c r="E8299" s="4"/>
      <c r="F8299" s="4"/>
    </row>
    <row r="8300" spans="1:6" x14ac:dyDescent="0.3">
      <c r="A8300" s="7"/>
      <c r="B8300" s="4"/>
      <c r="C8300" s="4"/>
      <c r="D8300" s="4"/>
      <c r="E8300" s="4"/>
      <c r="F8300" s="4"/>
    </row>
    <row r="8301" spans="1:6" x14ac:dyDescent="0.3">
      <c r="A8301" s="7"/>
      <c r="B8301" s="4"/>
      <c r="C8301" s="4"/>
      <c r="D8301" s="4"/>
      <c r="E8301" s="4"/>
      <c r="F8301" s="4"/>
    </row>
    <row r="8302" spans="1:6" x14ac:dyDescent="0.3">
      <c r="A8302" s="7"/>
      <c r="B8302" s="4"/>
      <c r="C8302" s="4"/>
      <c r="D8302" s="4"/>
      <c r="E8302" s="4"/>
      <c r="F8302" s="4"/>
    </row>
    <row r="8303" spans="1:6" x14ac:dyDescent="0.3">
      <c r="A8303" s="7"/>
      <c r="B8303" s="4"/>
      <c r="C8303" s="4"/>
      <c r="D8303" s="4"/>
      <c r="E8303" s="4"/>
      <c r="F8303" s="4"/>
    </row>
    <row r="8304" spans="1:6" x14ac:dyDescent="0.3">
      <c r="A8304" s="7"/>
      <c r="B8304" s="4"/>
      <c r="C8304" s="4"/>
      <c r="D8304" s="4"/>
      <c r="E8304" s="4"/>
      <c r="F8304" s="4"/>
    </row>
    <row r="8305" spans="1:6" x14ac:dyDescent="0.3">
      <c r="A8305" s="7"/>
      <c r="B8305" s="4"/>
      <c r="C8305" s="4"/>
      <c r="D8305" s="4"/>
      <c r="E8305" s="4"/>
      <c r="F8305" s="4"/>
    </row>
    <row r="8306" spans="1:6" x14ac:dyDescent="0.3">
      <c r="A8306" s="7"/>
      <c r="B8306" s="4"/>
      <c r="C8306" s="4"/>
      <c r="D8306" s="4"/>
      <c r="E8306" s="4"/>
      <c r="F8306" s="4"/>
    </row>
    <row r="8307" spans="1:6" x14ac:dyDescent="0.3">
      <c r="A8307" s="7"/>
      <c r="B8307" s="4"/>
      <c r="C8307" s="4"/>
      <c r="D8307" s="4"/>
      <c r="E8307" s="4"/>
      <c r="F8307" s="4"/>
    </row>
    <row r="8308" spans="1:6" x14ac:dyDescent="0.3">
      <c r="A8308" s="7"/>
      <c r="B8308" s="4"/>
      <c r="C8308" s="4"/>
      <c r="D8308" s="4"/>
      <c r="E8308" s="4"/>
      <c r="F8308" s="4"/>
    </row>
    <row r="8309" spans="1:6" x14ac:dyDescent="0.3">
      <c r="A8309" s="7"/>
      <c r="B8309" s="4"/>
      <c r="C8309" s="4"/>
      <c r="D8309" s="4"/>
      <c r="E8309" s="4"/>
      <c r="F8309" s="4"/>
    </row>
    <row r="8310" spans="1:6" x14ac:dyDescent="0.3">
      <c r="A8310" s="7"/>
      <c r="B8310" s="4"/>
      <c r="C8310" s="4"/>
      <c r="D8310" s="4"/>
      <c r="E8310" s="4"/>
      <c r="F8310" s="4"/>
    </row>
    <row r="8311" spans="1:6" x14ac:dyDescent="0.3">
      <c r="A8311" s="7"/>
      <c r="B8311" s="4"/>
      <c r="C8311" s="4"/>
      <c r="D8311" s="4"/>
      <c r="E8311" s="4"/>
      <c r="F8311" s="4"/>
    </row>
    <row r="8312" spans="1:6" x14ac:dyDescent="0.3">
      <c r="A8312" s="7"/>
      <c r="B8312" s="4"/>
      <c r="C8312" s="4"/>
      <c r="D8312" s="4"/>
      <c r="E8312" s="4"/>
      <c r="F8312" s="4"/>
    </row>
    <row r="8313" spans="1:6" x14ac:dyDescent="0.3">
      <c r="A8313" s="7"/>
      <c r="B8313" s="4"/>
      <c r="C8313" s="4"/>
      <c r="D8313" s="4"/>
      <c r="E8313" s="4"/>
      <c r="F8313" s="4"/>
    </row>
    <row r="8314" spans="1:6" x14ac:dyDescent="0.3">
      <c r="A8314" s="7"/>
      <c r="B8314" s="4"/>
      <c r="C8314" s="4"/>
      <c r="D8314" s="4"/>
      <c r="E8314" s="4"/>
      <c r="F8314" s="4"/>
    </row>
    <row r="8315" spans="1:6" x14ac:dyDescent="0.3">
      <c r="A8315" s="7"/>
      <c r="B8315" s="4"/>
      <c r="C8315" s="4"/>
      <c r="D8315" s="4"/>
      <c r="E8315" s="4"/>
      <c r="F8315" s="4"/>
    </row>
    <row r="8316" spans="1:6" x14ac:dyDescent="0.3">
      <c r="A8316" s="7"/>
      <c r="B8316" s="4"/>
      <c r="C8316" s="4"/>
      <c r="D8316" s="4"/>
      <c r="E8316" s="4"/>
      <c r="F8316" s="4"/>
    </row>
    <row r="8317" spans="1:6" x14ac:dyDescent="0.3">
      <c r="A8317" s="7"/>
      <c r="B8317" s="4"/>
      <c r="C8317" s="4"/>
      <c r="D8317" s="4"/>
      <c r="E8317" s="4"/>
      <c r="F8317" s="4"/>
    </row>
    <row r="8318" spans="1:6" x14ac:dyDescent="0.3">
      <c r="A8318" s="7"/>
      <c r="B8318" s="4"/>
      <c r="C8318" s="4"/>
      <c r="D8318" s="4"/>
      <c r="E8318" s="4"/>
      <c r="F8318" s="4"/>
    </row>
    <row r="8319" spans="1:6" x14ac:dyDescent="0.3">
      <c r="A8319" s="7"/>
      <c r="B8319" s="4"/>
      <c r="C8319" s="4"/>
      <c r="D8319" s="4"/>
      <c r="E8319" s="4"/>
      <c r="F8319" s="4"/>
    </row>
    <row r="8320" spans="1:6" x14ac:dyDescent="0.3">
      <c r="A8320" s="7"/>
      <c r="B8320" s="4"/>
      <c r="C8320" s="4"/>
      <c r="D8320" s="4"/>
      <c r="E8320" s="4"/>
      <c r="F8320" s="4"/>
    </row>
    <row r="8321" spans="1:6" x14ac:dyDescent="0.3">
      <c r="A8321" s="7"/>
      <c r="B8321" s="4"/>
      <c r="C8321" s="4"/>
      <c r="D8321" s="4"/>
      <c r="E8321" s="4"/>
      <c r="F8321" s="4"/>
    </row>
    <row r="8322" spans="1:6" x14ac:dyDescent="0.3">
      <c r="A8322" s="7"/>
      <c r="B8322" s="4"/>
      <c r="C8322" s="4"/>
      <c r="D8322" s="4"/>
      <c r="E8322" s="4"/>
      <c r="F8322" s="4"/>
    </row>
    <row r="8323" spans="1:6" x14ac:dyDescent="0.3">
      <c r="A8323" s="7"/>
      <c r="B8323" s="4"/>
      <c r="C8323" s="4"/>
      <c r="D8323" s="4"/>
      <c r="E8323" s="4"/>
      <c r="F8323" s="4"/>
    </row>
    <row r="8324" spans="1:6" x14ac:dyDescent="0.3">
      <c r="A8324" s="7"/>
      <c r="B8324" s="4"/>
      <c r="C8324" s="4"/>
      <c r="D8324" s="4"/>
      <c r="E8324" s="4"/>
      <c r="F8324" s="4"/>
    </row>
    <row r="8325" spans="1:6" x14ac:dyDescent="0.3">
      <c r="A8325" s="7"/>
      <c r="B8325" s="4"/>
      <c r="C8325" s="4"/>
      <c r="D8325" s="4"/>
      <c r="E8325" s="4"/>
      <c r="F8325" s="4"/>
    </row>
    <row r="8326" spans="1:6" x14ac:dyDescent="0.3">
      <c r="A8326" s="7"/>
      <c r="B8326" s="4"/>
      <c r="C8326" s="4"/>
      <c r="D8326" s="4"/>
      <c r="E8326" s="4"/>
      <c r="F8326" s="4"/>
    </row>
    <row r="8327" spans="1:6" x14ac:dyDescent="0.3">
      <c r="A8327" s="7"/>
      <c r="B8327" s="4"/>
      <c r="C8327" s="4"/>
      <c r="D8327" s="4"/>
      <c r="E8327" s="4"/>
      <c r="F8327" s="4"/>
    </row>
    <row r="8328" spans="1:6" x14ac:dyDescent="0.3">
      <c r="A8328" s="7"/>
      <c r="B8328" s="4"/>
      <c r="C8328" s="4"/>
      <c r="D8328" s="4"/>
      <c r="E8328" s="4"/>
      <c r="F8328" s="4"/>
    </row>
    <row r="8329" spans="1:6" x14ac:dyDescent="0.3">
      <c r="A8329" s="7"/>
      <c r="B8329" s="4"/>
      <c r="C8329" s="4"/>
      <c r="D8329" s="4"/>
      <c r="E8329" s="4"/>
      <c r="F8329" s="4"/>
    </row>
    <row r="8330" spans="1:6" x14ac:dyDescent="0.3">
      <c r="A8330" s="7"/>
      <c r="B8330" s="4"/>
      <c r="C8330" s="4"/>
      <c r="D8330" s="4"/>
      <c r="E8330" s="4"/>
      <c r="F8330" s="4"/>
    </row>
    <row r="8331" spans="1:6" x14ac:dyDescent="0.3">
      <c r="A8331" s="7"/>
      <c r="B8331" s="4"/>
      <c r="C8331" s="4"/>
      <c r="D8331" s="4"/>
      <c r="E8331" s="4"/>
      <c r="F8331" s="4"/>
    </row>
    <row r="8332" spans="1:6" x14ac:dyDescent="0.3">
      <c r="A8332" s="7"/>
      <c r="B8332" s="4"/>
      <c r="C8332" s="4"/>
      <c r="D8332" s="4"/>
      <c r="E8332" s="4"/>
      <c r="F8332" s="4"/>
    </row>
    <row r="8333" spans="1:6" x14ac:dyDescent="0.3">
      <c r="A8333" s="7"/>
      <c r="B8333" s="4"/>
      <c r="C8333" s="4"/>
      <c r="D8333" s="4"/>
      <c r="E8333" s="4"/>
      <c r="F8333" s="4"/>
    </row>
    <row r="8334" spans="1:6" x14ac:dyDescent="0.3">
      <c r="A8334" s="7"/>
      <c r="B8334" s="4"/>
      <c r="C8334" s="4"/>
      <c r="D8334" s="4"/>
      <c r="E8334" s="4"/>
      <c r="F8334" s="4"/>
    </row>
    <row r="8335" spans="1:6" x14ac:dyDescent="0.3">
      <c r="A8335" s="7"/>
      <c r="B8335" s="4"/>
      <c r="C8335" s="4"/>
      <c r="D8335" s="4"/>
      <c r="E8335" s="4"/>
      <c r="F8335" s="4"/>
    </row>
    <row r="8336" spans="1:6" x14ac:dyDescent="0.3">
      <c r="A8336" s="7"/>
      <c r="B8336" s="4"/>
      <c r="C8336" s="4"/>
      <c r="D8336" s="4"/>
      <c r="E8336" s="4"/>
      <c r="F8336" s="4"/>
    </row>
    <row r="8337" spans="1:6" x14ac:dyDescent="0.3">
      <c r="A8337" s="7"/>
      <c r="B8337" s="4"/>
      <c r="C8337" s="4"/>
      <c r="D8337" s="4"/>
      <c r="E8337" s="4"/>
      <c r="F8337" s="4"/>
    </row>
    <row r="8338" spans="1:6" x14ac:dyDescent="0.3">
      <c r="A8338" s="7"/>
      <c r="B8338" s="4"/>
      <c r="C8338" s="4"/>
      <c r="D8338" s="4"/>
      <c r="E8338" s="4"/>
      <c r="F8338" s="4"/>
    </row>
    <row r="8339" spans="1:6" x14ac:dyDescent="0.3">
      <c r="A8339" s="7"/>
      <c r="B8339" s="4"/>
      <c r="C8339" s="4"/>
      <c r="D8339" s="4"/>
      <c r="E8339" s="4"/>
      <c r="F8339" s="4"/>
    </row>
    <row r="8340" spans="1:6" x14ac:dyDescent="0.3">
      <c r="A8340" s="7"/>
      <c r="B8340" s="4"/>
      <c r="C8340" s="4"/>
      <c r="D8340" s="4"/>
      <c r="E8340" s="4"/>
      <c r="F8340" s="4"/>
    </row>
    <row r="8341" spans="1:6" x14ac:dyDescent="0.3">
      <c r="A8341" s="7"/>
      <c r="B8341" s="4"/>
      <c r="C8341" s="4"/>
      <c r="D8341" s="4"/>
      <c r="E8341" s="4"/>
      <c r="F8341" s="4"/>
    </row>
    <row r="8342" spans="1:6" x14ac:dyDescent="0.3">
      <c r="A8342" s="7"/>
      <c r="B8342" s="4"/>
      <c r="C8342" s="4"/>
      <c r="D8342" s="4"/>
      <c r="E8342" s="4"/>
      <c r="F8342" s="4"/>
    </row>
    <row r="8343" spans="1:6" x14ac:dyDescent="0.3">
      <c r="A8343" s="7"/>
      <c r="B8343" s="4"/>
      <c r="C8343" s="4"/>
      <c r="D8343" s="4"/>
      <c r="E8343" s="4"/>
      <c r="F8343" s="4"/>
    </row>
    <row r="8344" spans="1:6" x14ac:dyDescent="0.3">
      <c r="A8344" s="7"/>
      <c r="B8344" s="4"/>
      <c r="C8344" s="4"/>
      <c r="D8344" s="4"/>
      <c r="E8344" s="4"/>
      <c r="F8344" s="4"/>
    </row>
    <row r="8345" spans="1:6" x14ac:dyDescent="0.3">
      <c r="A8345" s="7"/>
      <c r="B8345" s="4"/>
      <c r="C8345" s="4"/>
      <c r="D8345" s="4"/>
      <c r="E8345" s="4"/>
      <c r="F8345" s="4"/>
    </row>
    <row r="8346" spans="1:6" x14ac:dyDescent="0.3">
      <c r="A8346" s="7"/>
      <c r="B8346" s="4"/>
      <c r="C8346" s="4"/>
      <c r="D8346" s="4"/>
      <c r="E8346" s="4"/>
      <c r="F8346" s="4"/>
    </row>
    <row r="8347" spans="1:6" x14ac:dyDescent="0.3">
      <c r="A8347" s="7"/>
      <c r="B8347" s="4"/>
      <c r="C8347" s="4"/>
      <c r="D8347" s="4"/>
      <c r="E8347" s="4"/>
      <c r="F8347" s="4"/>
    </row>
    <row r="8348" spans="1:6" x14ac:dyDescent="0.3">
      <c r="A8348" s="7"/>
      <c r="B8348" s="4"/>
      <c r="C8348" s="4"/>
      <c r="D8348" s="4"/>
      <c r="E8348" s="4"/>
      <c r="F8348" s="4"/>
    </row>
    <row r="8349" spans="1:6" x14ac:dyDescent="0.3">
      <c r="A8349" s="7"/>
      <c r="B8349" s="4"/>
      <c r="C8349" s="4"/>
      <c r="D8349" s="4"/>
      <c r="E8349" s="4"/>
      <c r="F8349" s="4"/>
    </row>
    <row r="8350" spans="1:6" x14ac:dyDescent="0.3">
      <c r="A8350" s="7"/>
      <c r="B8350" s="4"/>
      <c r="C8350" s="4"/>
      <c r="D8350" s="4"/>
      <c r="E8350" s="4"/>
      <c r="F8350" s="4"/>
    </row>
    <row r="8351" spans="1:6" x14ac:dyDescent="0.3">
      <c r="A8351" s="7"/>
      <c r="B8351" s="4"/>
      <c r="C8351" s="4"/>
      <c r="D8351" s="4"/>
      <c r="E8351" s="4"/>
      <c r="F8351" s="4"/>
    </row>
    <row r="8352" spans="1:6" x14ac:dyDescent="0.3">
      <c r="A8352" s="7"/>
      <c r="B8352" s="4"/>
      <c r="C8352" s="4"/>
      <c r="D8352" s="4"/>
      <c r="E8352" s="4"/>
      <c r="F8352" s="4"/>
    </row>
    <row r="8353" spans="1:6" x14ac:dyDescent="0.3">
      <c r="A8353" s="7"/>
      <c r="B8353" s="4"/>
      <c r="C8353" s="4"/>
      <c r="D8353" s="4"/>
      <c r="E8353" s="4"/>
      <c r="F8353" s="4"/>
    </row>
    <row r="8354" spans="1:6" x14ac:dyDescent="0.3">
      <c r="A8354" s="7"/>
      <c r="B8354" s="4"/>
      <c r="C8354" s="4"/>
      <c r="D8354" s="4"/>
      <c r="E8354" s="4"/>
      <c r="F8354" s="4"/>
    </row>
    <row r="8355" spans="1:6" x14ac:dyDescent="0.3">
      <c r="A8355" s="7"/>
      <c r="B8355" s="4"/>
      <c r="C8355" s="4"/>
      <c r="D8355" s="4"/>
      <c r="E8355" s="4"/>
      <c r="F8355" s="4"/>
    </row>
    <row r="8356" spans="1:6" x14ac:dyDescent="0.3">
      <c r="A8356" s="7"/>
      <c r="B8356" s="4"/>
      <c r="C8356" s="4"/>
      <c r="D8356" s="4"/>
      <c r="E8356" s="4"/>
      <c r="F8356" s="4"/>
    </row>
    <row r="8357" spans="1:6" x14ac:dyDescent="0.3">
      <c r="A8357" s="7"/>
      <c r="B8357" s="4"/>
      <c r="C8357" s="4"/>
      <c r="D8357" s="4"/>
      <c r="E8357" s="4"/>
      <c r="F8357" s="4"/>
    </row>
    <row r="8358" spans="1:6" x14ac:dyDescent="0.3">
      <c r="A8358" s="7"/>
      <c r="B8358" s="4"/>
      <c r="C8358" s="4"/>
      <c r="D8358" s="4"/>
      <c r="E8358" s="4"/>
      <c r="F8358" s="4"/>
    </row>
    <row r="8359" spans="1:6" x14ac:dyDescent="0.3">
      <c r="A8359" s="7"/>
      <c r="B8359" s="4"/>
      <c r="C8359" s="4"/>
      <c r="D8359" s="4"/>
      <c r="E8359" s="4"/>
      <c r="F8359" s="4"/>
    </row>
    <row r="8360" spans="1:6" x14ac:dyDescent="0.3">
      <c r="A8360" s="7"/>
      <c r="B8360" s="4"/>
      <c r="C8360" s="4"/>
      <c r="D8360" s="4"/>
      <c r="E8360" s="4"/>
      <c r="F8360" s="4"/>
    </row>
    <row r="8361" spans="1:6" x14ac:dyDescent="0.3">
      <c r="A8361" s="7"/>
      <c r="B8361" s="4"/>
      <c r="C8361" s="4"/>
      <c r="D8361" s="4"/>
      <c r="E8361" s="4"/>
      <c r="F8361" s="4"/>
    </row>
    <row r="8362" spans="1:6" x14ac:dyDescent="0.3">
      <c r="A8362" s="7"/>
      <c r="B8362" s="4"/>
      <c r="C8362" s="4"/>
      <c r="D8362" s="4"/>
      <c r="E8362" s="4"/>
      <c r="F8362" s="4"/>
    </row>
    <row r="8363" spans="1:6" x14ac:dyDescent="0.3">
      <c r="A8363" s="7"/>
      <c r="B8363" s="4"/>
      <c r="C8363" s="4"/>
      <c r="D8363" s="4"/>
      <c r="E8363" s="4"/>
      <c r="F8363" s="4"/>
    </row>
    <row r="8364" spans="1:6" x14ac:dyDescent="0.3">
      <c r="A8364" s="7"/>
      <c r="B8364" s="4"/>
      <c r="C8364" s="4"/>
      <c r="D8364" s="4"/>
      <c r="E8364" s="4"/>
      <c r="F8364" s="4"/>
    </row>
    <row r="8365" spans="1:6" x14ac:dyDescent="0.3">
      <c r="A8365" s="7"/>
      <c r="B8365" s="4"/>
      <c r="C8365" s="4"/>
      <c r="D8365" s="4"/>
      <c r="E8365" s="4"/>
      <c r="F8365" s="4"/>
    </row>
    <row r="8366" spans="1:6" x14ac:dyDescent="0.3">
      <c r="A8366" s="7"/>
      <c r="B8366" s="4"/>
      <c r="C8366" s="4"/>
      <c r="D8366" s="4"/>
      <c r="E8366" s="4"/>
      <c r="F8366" s="4"/>
    </row>
    <row r="8367" spans="1:6" x14ac:dyDescent="0.3">
      <c r="A8367" s="7"/>
      <c r="B8367" s="4"/>
      <c r="C8367" s="4"/>
      <c r="D8367" s="4"/>
      <c r="E8367" s="4"/>
      <c r="F8367" s="4"/>
    </row>
    <row r="8368" spans="1:6" x14ac:dyDescent="0.3">
      <c r="A8368" s="7"/>
      <c r="B8368" s="4"/>
      <c r="C8368" s="4"/>
      <c r="D8368" s="4"/>
      <c r="E8368" s="4"/>
      <c r="F8368" s="4"/>
    </row>
    <row r="8369" spans="1:6" x14ac:dyDescent="0.3">
      <c r="A8369" s="7"/>
      <c r="B8369" s="4"/>
      <c r="C8369" s="4"/>
      <c r="D8369" s="4"/>
      <c r="E8369" s="4"/>
      <c r="F8369" s="4"/>
    </row>
    <row r="8370" spans="1:6" x14ac:dyDescent="0.3">
      <c r="A8370" s="7"/>
      <c r="B8370" s="4"/>
      <c r="C8370" s="4"/>
      <c r="D8370" s="4"/>
      <c r="E8370" s="4"/>
      <c r="F8370" s="4"/>
    </row>
    <row r="8371" spans="1:6" x14ac:dyDescent="0.3">
      <c r="A8371" s="7"/>
      <c r="B8371" s="4"/>
      <c r="C8371" s="4"/>
      <c r="D8371" s="4"/>
      <c r="E8371" s="4"/>
      <c r="F8371" s="4"/>
    </row>
    <row r="8372" spans="1:6" x14ac:dyDescent="0.3">
      <c r="A8372" s="7"/>
      <c r="B8372" s="4"/>
      <c r="C8372" s="4"/>
      <c r="D8372" s="4"/>
      <c r="E8372" s="4"/>
      <c r="F8372" s="4"/>
    </row>
    <row r="8373" spans="1:6" x14ac:dyDescent="0.3">
      <c r="A8373" s="7"/>
      <c r="B8373" s="4"/>
      <c r="C8373" s="4"/>
      <c r="D8373" s="4"/>
      <c r="E8373" s="4"/>
      <c r="F8373" s="4"/>
    </row>
    <row r="8374" spans="1:6" x14ac:dyDescent="0.3">
      <c r="A8374" s="7"/>
      <c r="B8374" s="4"/>
      <c r="C8374" s="4"/>
      <c r="D8374" s="4"/>
      <c r="E8374" s="4"/>
      <c r="F8374" s="4"/>
    </row>
    <row r="8375" spans="1:6" x14ac:dyDescent="0.3">
      <c r="A8375" s="7"/>
      <c r="B8375" s="4"/>
      <c r="C8375" s="4"/>
      <c r="D8375" s="4"/>
      <c r="E8375" s="4"/>
      <c r="F8375" s="4"/>
    </row>
    <row r="8376" spans="1:6" x14ac:dyDescent="0.3">
      <c r="A8376" s="7"/>
      <c r="B8376" s="4"/>
      <c r="C8376" s="4"/>
      <c r="D8376" s="4"/>
      <c r="E8376" s="4"/>
      <c r="F8376" s="4"/>
    </row>
    <row r="8377" spans="1:6" x14ac:dyDescent="0.3">
      <c r="A8377" s="7"/>
      <c r="B8377" s="4"/>
      <c r="C8377" s="4"/>
      <c r="D8377" s="4"/>
      <c r="E8377" s="4"/>
      <c r="F8377" s="4"/>
    </row>
    <row r="8378" spans="1:6" x14ac:dyDescent="0.3">
      <c r="A8378" s="7"/>
      <c r="B8378" s="4"/>
      <c r="C8378" s="4"/>
      <c r="D8378" s="4"/>
      <c r="E8378" s="4"/>
      <c r="F8378" s="4"/>
    </row>
    <row r="8379" spans="1:6" x14ac:dyDescent="0.3">
      <c r="A8379" s="7"/>
      <c r="B8379" s="4"/>
      <c r="C8379" s="4"/>
      <c r="D8379" s="4"/>
      <c r="E8379" s="4"/>
      <c r="F8379" s="4"/>
    </row>
    <row r="8380" spans="1:6" x14ac:dyDescent="0.3">
      <c r="A8380" s="7"/>
      <c r="B8380" s="4"/>
      <c r="C8380" s="4"/>
      <c r="D8380" s="4"/>
      <c r="E8380" s="4"/>
      <c r="F8380" s="4"/>
    </row>
    <row r="8381" spans="1:6" x14ac:dyDescent="0.3">
      <c r="A8381" s="7"/>
      <c r="B8381" s="4"/>
      <c r="C8381" s="4"/>
      <c r="D8381" s="4"/>
      <c r="E8381" s="4"/>
      <c r="F8381" s="4"/>
    </row>
    <row r="8382" spans="1:6" x14ac:dyDescent="0.3">
      <c r="A8382" s="7"/>
      <c r="B8382" s="4"/>
      <c r="C8382" s="4"/>
      <c r="D8382" s="4"/>
      <c r="E8382" s="4"/>
      <c r="F8382" s="4"/>
    </row>
    <row r="8383" spans="1:6" x14ac:dyDescent="0.3">
      <c r="A8383" s="7"/>
      <c r="B8383" s="4"/>
      <c r="C8383" s="4"/>
      <c r="D8383" s="4"/>
      <c r="E8383" s="4"/>
      <c r="F8383" s="4"/>
    </row>
    <row r="8384" spans="1:6" x14ac:dyDescent="0.3">
      <c r="A8384" s="7"/>
      <c r="B8384" s="4"/>
      <c r="C8384" s="4"/>
      <c r="D8384" s="4"/>
      <c r="E8384" s="4"/>
      <c r="F8384" s="4"/>
    </row>
    <row r="8385" spans="1:6" x14ac:dyDescent="0.3">
      <c r="A8385" s="7"/>
      <c r="B8385" s="4"/>
      <c r="C8385" s="4"/>
      <c r="D8385" s="4"/>
      <c r="E8385" s="4"/>
      <c r="F8385" s="4"/>
    </row>
    <row r="8386" spans="1:6" x14ac:dyDescent="0.3">
      <c r="A8386" s="7"/>
      <c r="B8386" s="4"/>
      <c r="C8386" s="4"/>
      <c r="D8386" s="4"/>
      <c r="E8386" s="4"/>
      <c r="F8386" s="4"/>
    </row>
    <row r="8387" spans="1:6" x14ac:dyDescent="0.3">
      <c r="A8387" s="7"/>
      <c r="B8387" s="4"/>
      <c r="C8387" s="4"/>
      <c r="D8387" s="4"/>
      <c r="E8387" s="4"/>
      <c r="F8387" s="4"/>
    </row>
    <row r="8388" spans="1:6" x14ac:dyDescent="0.3">
      <c r="A8388" s="7"/>
      <c r="B8388" s="4"/>
      <c r="C8388" s="4"/>
      <c r="D8388" s="4"/>
      <c r="E8388" s="4"/>
      <c r="F8388" s="4"/>
    </row>
    <row r="8389" spans="1:6" x14ac:dyDescent="0.3">
      <c r="A8389" s="7"/>
      <c r="B8389" s="4"/>
      <c r="C8389" s="4"/>
      <c r="D8389" s="4"/>
      <c r="E8389" s="4"/>
      <c r="F8389" s="4"/>
    </row>
    <row r="8390" spans="1:6" x14ac:dyDescent="0.3">
      <c r="A8390" s="7"/>
      <c r="B8390" s="4"/>
      <c r="C8390" s="4"/>
      <c r="D8390" s="4"/>
      <c r="E8390" s="4"/>
      <c r="F8390" s="4"/>
    </row>
    <row r="8391" spans="1:6" x14ac:dyDescent="0.3">
      <c r="A8391" s="7"/>
      <c r="B8391" s="4"/>
      <c r="C8391" s="4"/>
      <c r="D8391" s="4"/>
      <c r="E8391" s="4"/>
      <c r="F8391" s="4"/>
    </row>
    <row r="8392" spans="1:6" x14ac:dyDescent="0.3">
      <c r="A8392" s="7"/>
      <c r="B8392" s="4"/>
      <c r="C8392" s="4"/>
      <c r="D8392" s="4"/>
      <c r="E8392" s="4"/>
      <c r="F8392" s="4"/>
    </row>
    <row r="8393" spans="1:6" x14ac:dyDescent="0.3">
      <c r="A8393" s="7"/>
      <c r="B8393" s="4"/>
      <c r="C8393" s="4"/>
      <c r="D8393" s="4"/>
      <c r="E8393" s="4"/>
      <c r="F8393" s="4"/>
    </row>
    <row r="8394" spans="1:6" x14ac:dyDescent="0.3">
      <c r="A8394" s="7"/>
      <c r="B8394" s="4"/>
      <c r="C8394" s="4"/>
      <c r="D8394" s="4"/>
      <c r="E8394" s="4"/>
      <c r="F8394" s="4"/>
    </row>
    <row r="8395" spans="1:6" x14ac:dyDescent="0.3">
      <c r="A8395" s="7"/>
      <c r="B8395" s="4"/>
      <c r="C8395" s="4"/>
      <c r="D8395" s="4"/>
      <c r="E8395" s="4"/>
      <c r="F8395" s="4"/>
    </row>
    <row r="8396" spans="1:6" x14ac:dyDescent="0.3">
      <c r="A8396" s="7"/>
      <c r="B8396" s="4"/>
      <c r="C8396" s="4"/>
      <c r="D8396" s="4"/>
      <c r="E8396" s="4"/>
      <c r="F8396" s="4"/>
    </row>
    <row r="8397" spans="1:6" x14ac:dyDescent="0.3">
      <c r="A8397" s="7"/>
      <c r="B8397" s="4"/>
      <c r="C8397" s="4"/>
      <c r="D8397" s="4"/>
      <c r="E8397" s="4"/>
      <c r="F8397" s="4"/>
    </row>
    <row r="8398" spans="1:6" x14ac:dyDescent="0.3">
      <c r="A8398" s="7"/>
      <c r="B8398" s="4"/>
      <c r="C8398" s="4"/>
      <c r="D8398" s="4"/>
      <c r="E8398" s="4"/>
      <c r="F8398" s="4"/>
    </row>
    <row r="8399" spans="1:6" x14ac:dyDescent="0.3">
      <c r="A8399" s="7"/>
      <c r="B8399" s="4"/>
      <c r="C8399" s="4"/>
      <c r="D8399" s="4"/>
      <c r="E8399" s="4"/>
      <c r="F8399" s="4"/>
    </row>
    <row r="8400" spans="1:6" x14ac:dyDescent="0.3">
      <c r="A8400" s="7"/>
      <c r="B8400" s="4"/>
      <c r="C8400" s="4"/>
      <c r="D8400" s="4"/>
      <c r="E8400" s="4"/>
      <c r="F8400" s="4"/>
    </row>
    <row r="8401" spans="1:6" x14ac:dyDescent="0.3">
      <c r="A8401" s="7"/>
      <c r="B8401" s="4"/>
      <c r="C8401" s="4"/>
      <c r="D8401" s="4"/>
      <c r="E8401" s="4"/>
      <c r="F8401" s="4"/>
    </row>
    <row r="8402" spans="1:6" x14ac:dyDescent="0.3">
      <c r="A8402" s="7"/>
      <c r="B8402" s="4"/>
      <c r="C8402" s="4"/>
      <c r="D8402" s="4"/>
      <c r="E8402" s="4"/>
      <c r="F8402" s="4"/>
    </row>
    <row r="8403" spans="1:6" x14ac:dyDescent="0.3">
      <c r="A8403" s="7"/>
      <c r="B8403" s="4"/>
      <c r="C8403" s="4"/>
      <c r="D8403" s="4"/>
      <c r="E8403" s="4"/>
      <c r="F8403" s="4"/>
    </row>
    <row r="8404" spans="1:6" x14ac:dyDescent="0.3">
      <c r="A8404" s="7"/>
      <c r="B8404" s="4"/>
      <c r="C8404" s="4"/>
      <c r="D8404" s="4"/>
      <c r="E8404" s="4"/>
      <c r="F8404" s="4"/>
    </row>
    <row r="8405" spans="1:6" x14ac:dyDescent="0.3">
      <c r="A8405" s="7"/>
      <c r="B8405" s="4"/>
      <c r="C8405" s="4"/>
      <c r="D8405" s="4"/>
      <c r="E8405" s="4"/>
      <c r="F8405" s="4"/>
    </row>
    <row r="8406" spans="1:6" x14ac:dyDescent="0.3">
      <c r="A8406" s="7"/>
      <c r="B8406" s="4"/>
      <c r="C8406" s="4"/>
      <c r="D8406" s="4"/>
      <c r="E8406" s="4"/>
      <c r="F8406" s="4"/>
    </row>
    <row r="8407" spans="1:6" x14ac:dyDescent="0.3">
      <c r="A8407" s="7"/>
      <c r="B8407" s="4"/>
      <c r="C8407" s="4"/>
      <c r="D8407" s="4"/>
      <c r="E8407" s="4"/>
      <c r="F8407" s="4"/>
    </row>
    <row r="8408" spans="1:6" x14ac:dyDescent="0.3">
      <c r="A8408" s="7"/>
      <c r="B8408" s="4"/>
      <c r="C8408" s="4"/>
      <c r="D8408" s="4"/>
      <c r="E8408" s="4"/>
      <c r="F8408" s="4"/>
    </row>
    <row r="8409" spans="1:6" x14ac:dyDescent="0.3">
      <c r="A8409" s="7"/>
      <c r="B8409" s="4"/>
      <c r="C8409" s="4"/>
      <c r="D8409" s="4"/>
      <c r="E8409" s="4"/>
      <c r="F8409" s="4"/>
    </row>
    <row r="8410" spans="1:6" x14ac:dyDescent="0.3">
      <c r="A8410" s="7"/>
      <c r="B8410" s="4"/>
      <c r="C8410" s="4"/>
      <c r="D8410" s="4"/>
      <c r="E8410" s="4"/>
      <c r="F8410" s="4"/>
    </row>
    <row r="8411" spans="1:6" x14ac:dyDescent="0.3">
      <c r="A8411" s="7"/>
      <c r="B8411" s="4"/>
      <c r="C8411" s="4"/>
      <c r="D8411" s="4"/>
      <c r="E8411" s="4"/>
      <c r="F8411" s="4"/>
    </row>
    <row r="8412" spans="1:6" x14ac:dyDescent="0.3">
      <c r="A8412" s="7"/>
      <c r="B8412" s="4"/>
      <c r="C8412" s="4"/>
      <c r="D8412" s="4"/>
      <c r="E8412" s="4"/>
      <c r="F8412" s="4"/>
    </row>
    <row r="8413" spans="1:6" x14ac:dyDescent="0.3">
      <c r="A8413" s="7"/>
      <c r="B8413" s="4"/>
      <c r="C8413" s="4"/>
      <c r="D8413" s="4"/>
      <c r="E8413" s="4"/>
      <c r="F8413" s="4"/>
    </row>
    <row r="8414" spans="1:6" x14ac:dyDescent="0.3">
      <c r="A8414" s="7"/>
      <c r="B8414" s="4"/>
      <c r="C8414" s="4"/>
      <c r="D8414" s="4"/>
      <c r="E8414" s="4"/>
      <c r="F8414" s="4"/>
    </row>
    <row r="8415" spans="1:6" x14ac:dyDescent="0.3">
      <c r="A8415" s="7"/>
      <c r="B8415" s="4"/>
      <c r="C8415" s="4"/>
      <c r="D8415" s="4"/>
      <c r="E8415" s="4"/>
      <c r="F8415" s="4"/>
    </row>
    <row r="8416" spans="1:6" x14ac:dyDescent="0.3">
      <c r="A8416" s="7"/>
      <c r="B8416" s="4"/>
      <c r="C8416" s="4"/>
      <c r="D8416" s="4"/>
      <c r="E8416" s="4"/>
      <c r="F8416" s="4"/>
    </row>
    <row r="8417" spans="1:6" x14ac:dyDescent="0.3">
      <c r="A8417" s="7"/>
      <c r="B8417" s="4"/>
      <c r="C8417" s="4"/>
      <c r="D8417" s="4"/>
      <c r="E8417" s="4"/>
      <c r="F8417" s="4"/>
    </row>
    <row r="8418" spans="1:6" x14ac:dyDescent="0.3">
      <c r="A8418" s="7"/>
      <c r="B8418" s="4"/>
      <c r="C8418" s="4"/>
      <c r="D8418" s="4"/>
      <c r="E8418" s="4"/>
      <c r="F8418" s="4"/>
    </row>
    <row r="8419" spans="1:6" x14ac:dyDescent="0.3">
      <c r="A8419" s="7"/>
      <c r="B8419" s="4"/>
      <c r="C8419" s="4"/>
      <c r="D8419" s="4"/>
      <c r="E8419" s="4"/>
      <c r="F8419" s="4"/>
    </row>
    <row r="8420" spans="1:6" x14ac:dyDescent="0.3">
      <c r="A8420" s="7"/>
      <c r="B8420" s="4"/>
      <c r="C8420" s="4"/>
      <c r="D8420" s="4"/>
      <c r="E8420" s="4"/>
      <c r="F8420" s="4"/>
    </row>
    <row r="8421" spans="1:6" x14ac:dyDescent="0.3">
      <c r="A8421" s="7"/>
      <c r="B8421" s="4"/>
      <c r="C8421" s="4"/>
      <c r="D8421" s="4"/>
      <c r="E8421" s="4"/>
      <c r="F8421" s="4"/>
    </row>
    <row r="8422" spans="1:6" x14ac:dyDescent="0.3">
      <c r="A8422" s="7"/>
      <c r="B8422" s="4"/>
      <c r="C8422" s="4"/>
      <c r="D8422" s="4"/>
      <c r="E8422" s="4"/>
      <c r="F8422" s="4"/>
    </row>
    <row r="8423" spans="1:6" x14ac:dyDescent="0.3">
      <c r="A8423" s="7"/>
      <c r="B8423" s="4"/>
      <c r="C8423" s="4"/>
      <c r="D8423" s="4"/>
      <c r="E8423" s="4"/>
      <c r="F8423" s="4"/>
    </row>
    <row r="8424" spans="1:6" x14ac:dyDescent="0.3">
      <c r="A8424" s="7"/>
      <c r="B8424" s="4"/>
      <c r="C8424" s="4"/>
      <c r="D8424" s="4"/>
      <c r="E8424" s="4"/>
      <c r="F8424" s="4"/>
    </row>
    <row r="8425" spans="1:6" x14ac:dyDescent="0.3">
      <c r="A8425" s="7"/>
      <c r="B8425" s="4"/>
      <c r="C8425" s="4"/>
      <c r="D8425" s="4"/>
      <c r="E8425" s="4"/>
      <c r="F8425" s="4"/>
    </row>
    <row r="8426" spans="1:6" x14ac:dyDescent="0.3">
      <c r="A8426" s="7"/>
      <c r="B8426" s="4"/>
      <c r="C8426" s="4"/>
      <c r="D8426" s="4"/>
      <c r="E8426" s="4"/>
      <c r="F8426" s="4"/>
    </row>
    <row r="8427" spans="1:6" x14ac:dyDescent="0.3">
      <c r="A8427" s="7"/>
      <c r="B8427" s="4"/>
      <c r="C8427" s="4"/>
      <c r="D8427" s="4"/>
      <c r="E8427" s="4"/>
      <c r="F8427" s="4"/>
    </row>
    <row r="8428" spans="1:6" x14ac:dyDescent="0.3">
      <c r="A8428" s="7"/>
      <c r="B8428" s="4"/>
      <c r="C8428" s="4"/>
      <c r="D8428" s="4"/>
      <c r="E8428" s="4"/>
      <c r="F8428" s="4"/>
    </row>
    <row r="8429" spans="1:6" x14ac:dyDescent="0.3">
      <c r="A8429" s="7"/>
      <c r="B8429" s="4"/>
      <c r="C8429" s="4"/>
      <c r="D8429" s="4"/>
      <c r="E8429" s="4"/>
      <c r="F8429" s="4"/>
    </row>
    <row r="8430" spans="1:6" x14ac:dyDescent="0.3">
      <c r="A8430" s="7"/>
      <c r="B8430" s="4"/>
      <c r="C8430" s="4"/>
      <c r="D8430" s="4"/>
      <c r="E8430" s="4"/>
      <c r="F8430" s="4"/>
    </row>
    <row r="8431" spans="1:6" x14ac:dyDescent="0.3">
      <c r="A8431" s="7"/>
      <c r="B8431" s="4"/>
      <c r="C8431" s="4"/>
      <c r="D8431" s="4"/>
      <c r="E8431" s="4"/>
      <c r="F8431" s="4"/>
    </row>
    <row r="8432" spans="1:6" x14ac:dyDescent="0.3">
      <c r="A8432" s="7"/>
      <c r="B8432" s="4"/>
      <c r="C8432" s="4"/>
      <c r="D8432" s="4"/>
      <c r="E8432" s="4"/>
      <c r="F8432" s="4"/>
    </row>
    <row r="8433" spans="1:6" x14ac:dyDescent="0.3">
      <c r="A8433" s="7"/>
      <c r="B8433" s="4"/>
      <c r="C8433" s="4"/>
      <c r="D8433" s="4"/>
      <c r="E8433" s="4"/>
      <c r="F8433" s="4"/>
    </row>
    <row r="8434" spans="1:6" x14ac:dyDescent="0.3">
      <c r="A8434" s="7"/>
      <c r="B8434" s="4"/>
      <c r="C8434" s="4"/>
      <c r="D8434" s="4"/>
      <c r="E8434" s="4"/>
      <c r="F8434" s="4"/>
    </row>
    <row r="8435" spans="1:6" x14ac:dyDescent="0.3">
      <c r="A8435" s="7"/>
      <c r="B8435" s="4"/>
      <c r="C8435" s="4"/>
      <c r="D8435" s="4"/>
      <c r="E8435" s="4"/>
      <c r="F8435" s="4"/>
    </row>
    <row r="8436" spans="1:6" x14ac:dyDescent="0.3">
      <c r="A8436" s="7"/>
      <c r="B8436" s="4"/>
      <c r="C8436" s="4"/>
      <c r="D8436" s="4"/>
      <c r="E8436" s="4"/>
      <c r="F8436" s="4"/>
    </row>
    <row r="8437" spans="1:6" x14ac:dyDescent="0.3">
      <c r="A8437" s="7"/>
      <c r="B8437" s="4"/>
      <c r="C8437" s="4"/>
      <c r="D8437" s="4"/>
      <c r="E8437" s="4"/>
      <c r="F8437" s="4"/>
    </row>
    <row r="8438" spans="1:6" x14ac:dyDescent="0.3">
      <c r="A8438" s="7"/>
      <c r="B8438" s="4"/>
      <c r="C8438" s="4"/>
      <c r="D8438" s="4"/>
      <c r="E8438" s="4"/>
      <c r="F8438" s="4"/>
    </row>
    <row r="8439" spans="1:6" x14ac:dyDescent="0.3">
      <c r="A8439" s="7"/>
      <c r="B8439" s="4"/>
      <c r="C8439" s="4"/>
      <c r="D8439" s="4"/>
      <c r="E8439" s="4"/>
      <c r="F8439" s="4"/>
    </row>
    <row r="8440" spans="1:6" x14ac:dyDescent="0.3">
      <c r="A8440" s="7"/>
      <c r="B8440" s="4"/>
      <c r="C8440" s="4"/>
      <c r="D8440" s="4"/>
      <c r="E8440" s="4"/>
      <c r="F8440" s="4"/>
    </row>
    <row r="8441" spans="1:6" x14ac:dyDescent="0.3">
      <c r="A8441" s="7"/>
      <c r="B8441" s="4"/>
      <c r="C8441" s="4"/>
      <c r="D8441" s="4"/>
      <c r="E8441" s="4"/>
      <c r="F8441" s="4"/>
    </row>
    <row r="8442" spans="1:6" x14ac:dyDescent="0.3">
      <c r="A8442" s="7"/>
      <c r="B8442" s="4"/>
      <c r="C8442" s="4"/>
      <c r="D8442" s="4"/>
      <c r="E8442" s="4"/>
      <c r="F8442" s="4"/>
    </row>
    <row r="8443" spans="1:6" x14ac:dyDescent="0.3">
      <c r="A8443" s="7"/>
      <c r="B8443" s="4"/>
      <c r="C8443" s="4"/>
      <c r="D8443" s="4"/>
      <c r="E8443" s="4"/>
      <c r="F8443" s="4"/>
    </row>
    <row r="8444" spans="1:6" x14ac:dyDescent="0.3">
      <c r="A8444" s="7"/>
      <c r="B8444" s="4"/>
      <c r="C8444" s="4"/>
      <c r="D8444" s="4"/>
      <c r="E8444" s="4"/>
      <c r="F8444" s="4"/>
    </row>
    <row r="8445" spans="1:6" x14ac:dyDescent="0.3">
      <c r="A8445" s="7"/>
      <c r="B8445" s="4"/>
      <c r="C8445" s="4"/>
      <c r="D8445" s="4"/>
      <c r="E8445" s="4"/>
      <c r="F8445" s="4"/>
    </row>
    <row r="8446" spans="1:6" x14ac:dyDescent="0.3">
      <c r="A8446" s="7"/>
      <c r="B8446" s="4"/>
      <c r="C8446" s="4"/>
      <c r="D8446" s="4"/>
      <c r="E8446" s="4"/>
      <c r="F8446" s="4"/>
    </row>
    <row r="8447" spans="1:6" x14ac:dyDescent="0.3">
      <c r="A8447" s="7"/>
      <c r="B8447" s="4"/>
      <c r="C8447" s="4"/>
      <c r="D8447" s="4"/>
      <c r="E8447" s="4"/>
      <c r="F8447" s="4"/>
    </row>
    <row r="8448" spans="1:6" x14ac:dyDescent="0.3">
      <c r="A8448" s="7"/>
      <c r="B8448" s="4"/>
      <c r="C8448" s="4"/>
      <c r="D8448" s="4"/>
      <c r="E8448" s="4"/>
      <c r="F8448" s="4"/>
    </row>
    <row r="8449" spans="1:6" x14ac:dyDescent="0.3">
      <c r="A8449" s="7"/>
      <c r="B8449" s="4"/>
      <c r="C8449" s="4"/>
      <c r="D8449" s="4"/>
      <c r="E8449" s="4"/>
      <c r="F8449" s="4"/>
    </row>
    <row r="8450" spans="1:6" x14ac:dyDescent="0.3">
      <c r="A8450" s="7"/>
      <c r="B8450" s="4"/>
      <c r="C8450" s="4"/>
      <c r="D8450" s="4"/>
      <c r="E8450" s="4"/>
      <c r="F8450" s="4"/>
    </row>
    <row r="8451" spans="1:6" x14ac:dyDescent="0.3">
      <c r="A8451" s="7"/>
      <c r="B8451" s="4"/>
      <c r="C8451" s="4"/>
      <c r="D8451" s="4"/>
      <c r="E8451" s="4"/>
      <c r="F8451" s="4"/>
    </row>
    <row r="8452" spans="1:6" x14ac:dyDescent="0.3">
      <c r="A8452" s="7"/>
      <c r="B8452" s="4"/>
      <c r="C8452" s="4"/>
      <c r="D8452" s="4"/>
      <c r="E8452" s="4"/>
      <c r="F8452" s="4"/>
    </row>
    <row r="8453" spans="1:6" x14ac:dyDescent="0.3">
      <c r="A8453" s="7"/>
      <c r="B8453" s="4"/>
      <c r="C8453" s="4"/>
      <c r="D8453" s="4"/>
      <c r="E8453" s="4"/>
      <c r="F8453" s="4"/>
    </row>
    <row r="8454" spans="1:6" x14ac:dyDescent="0.3">
      <c r="A8454" s="7"/>
      <c r="B8454" s="4"/>
      <c r="C8454" s="4"/>
      <c r="D8454" s="4"/>
      <c r="E8454" s="4"/>
      <c r="F8454" s="4"/>
    </row>
    <row r="8455" spans="1:6" x14ac:dyDescent="0.3">
      <c r="A8455" s="7"/>
      <c r="B8455" s="4"/>
      <c r="C8455" s="4"/>
      <c r="D8455" s="4"/>
      <c r="E8455" s="4"/>
      <c r="F8455" s="4"/>
    </row>
    <row r="8456" spans="1:6" x14ac:dyDescent="0.3">
      <c r="A8456" s="7"/>
      <c r="B8456" s="4"/>
      <c r="C8456" s="4"/>
      <c r="D8456" s="4"/>
      <c r="E8456" s="4"/>
      <c r="F8456" s="4"/>
    </row>
    <row r="8457" spans="1:6" x14ac:dyDescent="0.3">
      <c r="A8457" s="7"/>
      <c r="B8457" s="4"/>
      <c r="C8457" s="4"/>
      <c r="D8457" s="4"/>
      <c r="E8457" s="4"/>
      <c r="F8457" s="4"/>
    </row>
    <row r="8458" spans="1:6" x14ac:dyDescent="0.3">
      <c r="A8458" s="7"/>
      <c r="B8458" s="4"/>
      <c r="C8458" s="4"/>
      <c r="D8458" s="4"/>
      <c r="E8458" s="4"/>
      <c r="F8458" s="4"/>
    </row>
    <row r="8459" spans="1:6" x14ac:dyDescent="0.3">
      <c r="A8459" s="7"/>
      <c r="B8459" s="4"/>
      <c r="C8459" s="4"/>
      <c r="D8459" s="4"/>
      <c r="E8459" s="4"/>
      <c r="F8459" s="4"/>
    </row>
    <row r="8460" spans="1:6" x14ac:dyDescent="0.3">
      <c r="A8460" s="7"/>
      <c r="B8460" s="4"/>
      <c r="C8460" s="4"/>
      <c r="D8460" s="4"/>
      <c r="E8460" s="4"/>
      <c r="F8460" s="4"/>
    </row>
    <row r="8461" spans="1:6" x14ac:dyDescent="0.3">
      <c r="A8461" s="7"/>
      <c r="B8461" s="4"/>
      <c r="C8461" s="4"/>
      <c r="D8461" s="4"/>
      <c r="E8461" s="4"/>
      <c r="F8461" s="4"/>
    </row>
    <row r="8462" spans="1:6" x14ac:dyDescent="0.3">
      <c r="A8462" s="7"/>
      <c r="B8462" s="4"/>
      <c r="C8462" s="4"/>
      <c r="D8462" s="4"/>
      <c r="E8462" s="4"/>
      <c r="F8462" s="4"/>
    </row>
    <row r="8463" spans="1:6" x14ac:dyDescent="0.3">
      <c r="A8463" s="7"/>
      <c r="B8463" s="4"/>
      <c r="C8463" s="4"/>
      <c r="D8463" s="4"/>
      <c r="E8463" s="4"/>
      <c r="F8463" s="4"/>
    </row>
    <row r="8464" spans="1:6" x14ac:dyDescent="0.3">
      <c r="A8464" s="7"/>
      <c r="B8464" s="4"/>
      <c r="C8464" s="4"/>
      <c r="D8464" s="4"/>
      <c r="E8464" s="4"/>
      <c r="F8464" s="4"/>
    </row>
    <row r="8465" spans="1:6" x14ac:dyDescent="0.3">
      <c r="A8465" s="7"/>
      <c r="B8465" s="4"/>
      <c r="C8465" s="4"/>
      <c r="D8465" s="4"/>
      <c r="E8465" s="4"/>
      <c r="F8465" s="4"/>
    </row>
    <row r="8466" spans="1:6" x14ac:dyDescent="0.3">
      <c r="A8466" s="7"/>
      <c r="B8466" s="4"/>
      <c r="C8466" s="4"/>
      <c r="D8466" s="4"/>
      <c r="E8466" s="4"/>
      <c r="F8466" s="4"/>
    </row>
    <row r="8467" spans="1:6" x14ac:dyDescent="0.3">
      <c r="A8467" s="7"/>
      <c r="B8467" s="4"/>
      <c r="C8467" s="4"/>
      <c r="D8467" s="4"/>
      <c r="E8467" s="4"/>
      <c r="F8467" s="4"/>
    </row>
    <row r="8468" spans="1:6" x14ac:dyDescent="0.3">
      <c r="A8468" s="7"/>
      <c r="B8468" s="4"/>
      <c r="C8468" s="4"/>
      <c r="D8468" s="4"/>
      <c r="E8468" s="4"/>
      <c r="F8468" s="4"/>
    </row>
    <row r="8469" spans="1:6" x14ac:dyDescent="0.3">
      <c r="A8469" s="7"/>
      <c r="B8469" s="4"/>
      <c r="C8469" s="4"/>
      <c r="D8469" s="4"/>
      <c r="E8469" s="4"/>
      <c r="F8469" s="4"/>
    </row>
    <row r="8470" spans="1:6" x14ac:dyDescent="0.3">
      <c r="A8470" s="7"/>
      <c r="B8470" s="4"/>
      <c r="C8470" s="4"/>
      <c r="D8470" s="4"/>
      <c r="E8470" s="4"/>
      <c r="F8470" s="4"/>
    </row>
    <row r="8471" spans="1:6" x14ac:dyDescent="0.3">
      <c r="A8471" s="7"/>
      <c r="B8471" s="4"/>
      <c r="C8471" s="4"/>
      <c r="D8471" s="4"/>
      <c r="E8471" s="4"/>
      <c r="F8471" s="4"/>
    </row>
    <row r="8472" spans="1:6" x14ac:dyDescent="0.3">
      <c r="A8472" s="7"/>
      <c r="B8472" s="4"/>
      <c r="C8472" s="4"/>
      <c r="D8472" s="4"/>
      <c r="E8472" s="4"/>
      <c r="F8472" s="4"/>
    </row>
    <row r="8473" spans="1:6" x14ac:dyDescent="0.3">
      <c r="A8473" s="7"/>
      <c r="B8473" s="4"/>
      <c r="C8473" s="4"/>
      <c r="D8473" s="4"/>
      <c r="E8473" s="4"/>
      <c r="F8473" s="4"/>
    </row>
    <row r="8474" spans="1:6" x14ac:dyDescent="0.3">
      <c r="A8474" s="7"/>
      <c r="B8474" s="4"/>
      <c r="C8474" s="4"/>
      <c r="D8474" s="4"/>
      <c r="E8474" s="4"/>
      <c r="F8474" s="4"/>
    </row>
    <row r="8475" spans="1:6" x14ac:dyDescent="0.3">
      <c r="A8475" s="7"/>
      <c r="B8475" s="4"/>
      <c r="C8475" s="4"/>
      <c r="D8475" s="4"/>
      <c r="E8475" s="4"/>
      <c r="F8475" s="4"/>
    </row>
    <row r="8476" spans="1:6" x14ac:dyDescent="0.3">
      <c r="A8476" s="7"/>
      <c r="B8476" s="4"/>
      <c r="C8476" s="4"/>
      <c r="D8476" s="4"/>
      <c r="E8476" s="4"/>
      <c r="F8476" s="4"/>
    </row>
    <row r="8477" spans="1:6" x14ac:dyDescent="0.3">
      <c r="A8477" s="7"/>
      <c r="B8477" s="4"/>
      <c r="C8477" s="4"/>
      <c r="D8477" s="4"/>
      <c r="E8477" s="4"/>
      <c r="F8477" s="4"/>
    </row>
    <row r="8478" spans="1:6" x14ac:dyDescent="0.3">
      <c r="A8478" s="7"/>
      <c r="B8478" s="4"/>
      <c r="C8478" s="4"/>
      <c r="D8478" s="4"/>
      <c r="E8478" s="4"/>
      <c r="F8478" s="4"/>
    </row>
    <row r="8479" spans="1:6" x14ac:dyDescent="0.3">
      <c r="A8479" s="7"/>
      <c r="B8479" s="4"/>
      <c r="C8479" s="4"/>
      <c r="D8479" s="4"/>
      <c r="E8479" s="4"/>
      <c r="F8479" s="4"/>
    </row>
    <row r="8480" spans="1:6" x14ac:dyDescent="0.3">
      <c r="A8480" s="7"/>
      <c r="B8480" s="4"/>
      <c r="C8480" s="4"/>
      <c r="D8480" s="4"/>
      <c r="E8480" s="4"/>
      <c r="F8480" s="4"/>
    </row>
    <row r="8481" spans="1:6" x14ac:dyDescent="0.3">
      <c r="A8481" s="7"/>
      <c r="B8481" s="4"/>
      <c r="C8481" s="4"/>
      <c r="D8481" s="4"/>
      <c r="E8481" s="4"/>
      <c r="F8481" s="4"/>
    </row>
    <row r="8482" spans="1:6" x14ac:dyDescent="0.3">
      <c r="A8482" s="7"/>
      <c r="B8482" s="4"/>
      <c r="C8482" s="4"/>
      <c r="D8482" s="4"/>
      <c r="E8482" s="4"/>
      <c r="F8482" s="4"/>
    </row>
    <row r="8483" spans="1:6" x14ac:dyDescent="0.3">
      <c r="A8483" s="7"/>
      <c r="B8483" s="4"/>
      <c r="C8483" s="4"/>
      <c r="D8483" s="4"/>
      <c r="E8483" s="4"/>
      <c r="F8483" s="4"/>
    </row>
    <row r="8484" spans="1:6" x14ac:dyDescent="0.3">
      <c r="A8484" s="7"/>
      <c r="B8484" s="4"/>
      <c r="C8484" s="4"/>
      <c r="D8484" s="4"/>
      <c r="E8484" s="4"/>
      <c r="F8484" s="4"/>
    </row>
    <row r="8485" spans="1:6" x14ac:dyDescent="0.3">
      <c r="A8485" s="7"/>
      <c r="B8485" s="4"/>
      <c r="C8485" s="4"/>
      <c r="D8485" s="4"/>
      <c r="E8485" s="4"/>
      <c r="F8485" s="4"/>
    </row>
    <row r="8486" spans="1:6" x14ac:dyDescent="0.3">
      <c r="A8486" s="7"/>
      <c r="B8486" s="4"/>
      <c r="C8486" s="4"/>
      <c r="D8486" s="4"/>
      <c r="E8486" s="4"/>
      <c r="F8486" s="4"/>
    </row>
    <row r="8487" spans="1:6" x14ac:dyDescent="0.3">
      <c r="A8487" s="7"/>
      <c r="B8487" s="4"/>
      <c r="C8487" s="4"/>
      <c r="D8487" s="4"/>
      <c r="E8487" s="4"/>
      <c r="F8487" s="4"/>
    </row>
    <row r="8488" spans="1:6" x14ac:dyDescent="0.3">
      <c r="A8488" s="7"/>
      <c r="B8488" s="4"/>
      <c r="C8488" s="4"/>
      <c r="D8488" s="4"/>
      <c r="E8488" s="4"/>
      <c r="F8488" s="4"/>
    </row>
    <row r="8489" spans="1:6" x14ac:dyDescent="0.3">
      <c r="A8489" s="7"/>
      <c r="B8489" s="4"/>
      <c r="C8489" s="4"/>
      <c r="D8489" s="4"/>
      <c r="E8489" s="4"/>
      <c r="F8489" s="4"/>
    </row>
    <row r="8490" spans="1:6" x14ac:dyDescent="0.3">
      <c r="A8490" s="7"/>
      <c r="B8490" s="4"/>
      <c r="C8490" s="4"/>
      <c r="D8490" s="4"/>
      <c r="E8490" s="4"/>
      <c r="F8490" s="4"/>
    </row>
    <row r="8491" spans="1:6" x14ac:dyDescent="0.3">
      <c r="A8491" s="7"/>
      <c r="B8491" s="4"/>
      <c r="C8491" s="4"/>
      <c r="D8491" s="4"/>
      <c r="E8491" s="4"/>
      <c r="F8491" s="4"/>
    </row>
    <row r="8492" spans="1:6" x14ac:dyDescent="0.3">
      <c r="A8492" s="7"/>
      <c r="B8492" s="4"/>
      <c r="C8492" s="4"/>
      <c r="D8492" s="4"/>
      <c r="E8492" s="4"/>
      <c r="F8492" s="4"/>
    </row>
    <row r="8493" spans="1:6" x14ac:dyDescent="0.3">
      <c r="A8493" s="7"/>
      <c r="B8493" s="4"/>
      <c r="C8493" s="4"/>
      <c r="D8493" s="4"/>
      <c r="E8493" s="4"/>
      <c r="F8493" s="4"/>
    </row>
    <row r="8494" spans="1:6" x14ac:dyDescent="0.3">
      <c r="A8494" s="7"/>
      <c r="B8494" s="4"/>
      <c r="C8494" s="4"/>
      <c r="D8494" s="4"/>
      <c r="E8494" s="4"/>
      <c r="F8494" s="4"/>
    </row>
    <row r="8495" spans="1:6" x14ac:dyDescent="0.3">
      <c r="A8495" s="7"/>
      <c r="B8495" s="4"/>
      <c r="C8495" s="4"/>
      <c r="D8495" s="4"/>
      <c r="E8495" s="4"/>
      <c r="F8495" s="4"/>
    </row>
    <row r="8496" spans="1:6" x14ac:dyDescent="0.3">
      <c r="A8496" s="7"/>
      <c r="B8496" s="4"/>
      <c r="C8496" s="4"/>
      <c r="D8496" s="4"/>
      <c r="E8496" s="4"/>
      <c r="F8496" s="4"/>
    </row>
    <row r="8497" spans="1:6" x14ac:dyDescent="0.3">
      <c r="A8497" s="7"/>
      <c r="B8497" s="4"/>
      <c r="C8497" s="4"/>
      <c r="D8497" s="4"/>
      <c r="E8497" s="4"/>
      <c r="F8497" s="4"/>
    </row>
    <row r="8498" spans="1:6" x14ac:dyDescent="0.3">
      <c r="A8498" s="7"/>
      <c r="B8498" s="4"/>
      <c r="C8498" s="4"/>
      <c r="D8498" s="4"/>
      <c r="E8498" s="4"/>
      <c r="F8498" s="4"/>
    </row>
    <row r="8499" spans="1:6" x14ac:dyDescent="0.3">
      <c r="A8499" s="7"/>
      <c r="B8499" s="4"/>
      <c r="C8499" s="4"/>
      <c r="D8499" s="4"/>
      <c r="E8499" s="4"/>
      <c r="F8499" s="4"/>
    </row>
    <row r="8500" spans="1:6" x14ac:dyDescent="0.3">
      <c r="A8500" s="7"/>
      <c r="B8500" s="4"/>
      <c r="C8500" s="4"/>
      <c r="D8500" s="4"/>
      <c r="E8500" s="4"/>
      <c r="F8500" s="4"/>
    </row>
    <row r="8501" spans="1:6" x14ac:dyDescent="0.3">
      <c r="A8501" s="7"/>
      <c r="B8501" s="4"/>
      <c r="C8501" s="4"/>
      <c r="D8501" s="4"/>
      <c r="E8501" s="4"/>
      <c r="F8501" s="4"/>
    </row>
    <row r="8502" spans="1:6" x14ac:dyDescent="0.3">
      <c r="A8502" s="7"/>
      <c r="B8502" s="4"/>
      <c r="C8502" s="4"/>
      <c r="D8502" s="4"/>
      <c r="E8502" s="4"/>
      <c r="F8502" s="4"/>
    </row>
    <row r="8503" spans="1:6" x14ac:dyDescent="0.3">
      <c r="A8503" s="7"/>
      <c r="B8503" s="4"/>
      <c r="C8503" s="4"/>
      <c r="D8503" s="4"/>
      <c r="E8503" s="4"/>
      <c r="F8503" s="4"/>
    </row>
    <row r="8504" spans="1:6" x14ac:dyDescent="0.3">
      <c r="A8504" s="7"/>
      <c r="B8504" s="4"/>
      <c r="C8504" s="4"/>
      <c r="D8504" s="4"/>
      <c r="E8504" s="4"/>
      <c r="F8504" s="4"/>
    </row>
    <row r="8505" spans="1:6" x14ac:dyDescent="0.3">
      <c r="A8505" s="7"/>
      <c r="B8505" s="4"/>
      <c r="C8505" s="4"/>
      <c r="D8505" s="4"/>
      <c r="E8505" s="4"/>
      <c r="F8505" s="4"/>
    </row>
    <row r="8506" spans="1:6" x14ac:dyDescent="0.3">
      <c r="A8506" s="7"/>
      <c r="B8506" s="4"/>
      <c r="C8506" s="4"/>
      <c r="D8506" s="4"/>
      <c r="E8506" s="4"/>
      <c r="F8506" s="4"/>
    </row>
    <row r="8507" spans="1:6" x14ac:dyDescent="0.3">
      <c r="A8507" s="7"/>
      <c r="B8507" s="4"/>
      <c r="C8507" s="4"/>
      <c r="D8507" s="4"/>
      <c r="E8507" s="4"/>
      <c r="F8507" s="4"/>
    </row>
    <row r="8508" spans="1:6" x14ac:dyDescent="0.3">
      <c r="A8508" s="7"/>
      <c r="B8508" s="4"/>
      <c r="C8508" s="4"/>
      <c r="D8508" s="4"/>
      <c r="E8508" s="4"/>
      <c r="F8508" s="4"/>
    </row>
    <row r="8509" spans="1:6" x14ac:dyDescent="0.3">
      <c r="A8509" s="7"/>
      <c r="B8509" s="4"/>
      <c r="C8509" s="4"/>
      <c r="D8509" s="4"/>
      <c r="E8509" s="4"/>
      <c r="F8509" s="4"/>
    </row>
    <row r="8510" spans="1:6" x14ac:dyDescent="0.3">
      <c r="A8510" s="7"/>
      <c r="B8510" s="4"/>
      <c r="C8510" s="4"/>
      <c r="D8510" s="4"/>
      <c r="E8510" s="4"/>
      <c r="F8510" s="4"/>
    </row>
    <row r="8511" spans="1:6" x14ac:dyDescent="0.3">
      <c r="A8511" s="7"/>
      <c r="B8511" s="4"/>
      <c r="C8511" s="4"/>
      <c r="D8511" s="4"/>
      <c r="E8511" s="4"/>
      <c r="F8511" s="4"/>
    </row>
    <row r="8512" spans="1:6" x14ac:dyDescent="0.3">
      <c r="A8512" s="7"/>
      <c r="B8512" s="4"/>
      <c r="C8512" s="4"/>
      <c r="D8512" s="4"/>
      <c r="E8512" s="4"/>
      <c r="F8512" s="4"/>
    </row>
    <row r="8513" spans="1:6" x14ac:dyDescent="0.3">
      <c r="A8513" s="7"/>
      <c r="B8513" s="4"/>
      <c r="C8513" s="4"/>
      <c r="D8513" s="4"/>
      <c r="E8513" s="4"/>
      <c r="F8513" s="4"/>
    </row>
    <row r="8514" spans="1:6" x14ac:dyDescent="0.3">
      <c r="A8514" s="7"/>
      <c r="B8514" s="4"/>
      <c r="C8514" s="4"/>
      <c r="D8514" s="4"/>
      <c r="E8514" s="4"/>
      <c r="F8514" s="4"/>
    </row>
    <row r="8515" spans="1:6" x14ac:dyDescent="0.3">
      <c r="A8515" s="7"/>
      <c r="B8515" s="4"/>
      <c r="C8515" s="4"/>
      <c r="D8515" s="4"/>
      <c r="E8515" s="4"/>
      <c r="F8515" s="4"/>
    </row>
    <row r="8516" spans="1:6" x14ac:dyDescent="0.3">
      <c r="A8516" s="7"/>
      <c r="B8516" s="4"/>
      <c r="C8516" s="4"/>
      <c r="D8516" s="4"/>
      <c r="E8516" s="4"/>
      <c r="F8516" s="4"/>
    </row>
    <row r="8517" spans="1:6" x14ac:dyDescent="0.3">
      <c r="A8517" s="7"/>
      <c r="B8517" s="4"/>
      <c r="C8517" s="4"/>
      <c r="D8517" s="4"/>
      <c r="E8517" s="4"/>
      <c r="F8517" s="4"/>
    </row>
    <row r="8518" spans="1:6" x14ac:dyDescent="0.3">
      <c r="A8518" s="7"/>
      <c r="B8518" s="4"/>
      <c r="C8518" s="4"/>
      <c r="D8518" s="4"/>
      <c r="E8518" s="4"/>
      <c r="F8518" s="4"/>
    </row>
    <row r="8519" spans="1:6" x14ac:dyDescent="0.3">
      <c r="A8519" s="7"/>
      <c r="B8519" s="4"/>
      <c r="C8519" s="4"/>
      <c r="D8519" s="4"/>
      <c r="E8519" s="4"/>
      <c r="F8519" s="4"/>
    </row>
    <row r="8520" spans="1:6" x14ac:dyDescent="0.3">
      <c r="A8520" s="7"/>
      <c r="B8520" s="4"/>
      <c r="C8520" s="4"/>
      <c r="D8520" s="4"/>
      <c r="E8520" s="4"/>
      <c r="F8520" s="4"/>
    </row>
    <row r="8521" spans="1:6" x14ac:dyDescent="0.3">
      <c r="A8521" s="7"/>
      <c r="B8521" s="4"/>
      <c r="C8521" s="4"/>
      <c r="D8521" s="4"/>
      <c r="E8521" s="4"/>
      <c r="F8521" s="4"/>
    </row>
    <row r="8522" spans="1:6" x14ac:dyDescent="0.3">
      <c r="A8522" s="7"/>
      <c r="B8522" s="4"/>
      <c r="C8522" s="4"/>
      <c r="D8522" s="4"/>
      <c r="E8522" s="4"/>
      <c r="F8522" s="4"/>
    </row>
    <row r="8523" spans="1:6" x14ac:dyDescent="0.3">
      <c r="A8523" s="7"/>
      <c r="B8523" s="4"/>
      <c r="C8523" s="4"/>
      <c r="D8523" s="4"/>
      <c r="E8523" s="4"/>
      <c r="F8523" s="4"/>
    </row>
    <row r="8524" spans="1:6" x14ac:dyDescent="0.3">
      <c r="A8524" s="7"/>
      <c r="B8524" s="4"/>
      <c r="C8524" s="4"/>
      <c r="D8524" s="4"/>
      <c r="E8524" s="4"/>
      <c r="F8524" s="4"/>
    </row>
    <row r="8525" spans="1:6" x14ac:dyDescent="0.3">
      <c r="A8525" s="7"/>
      <c r="B8525" s="4"/>
      <c r="C8525" s="4"/>
      <c r="D8525" s="4"/>
      <c r="E8525" s="4"/>
      <c r="F8525" s="4"/>
    </row>
    <row r="8526" spans="1:6" x14ac:dyDescent="0.3">
      <c r="A8526" s="7"/>
      <c r="B8526" s="4"/>
      <c r="C8526" s="4"/>
      <c r="D8526" s="4"/>
      <c r="E8526" s="4"/>
      <c r="F8526" s="4"/>
    </row>
    <row r="8527" spans="1:6" x14ac:dyDescent="0.3">
      <c r="A8527" s="7"/>
      <c r="B8527" s="4"/>
      <c r="C8527" s="4"/>
      <c r="D8527" s="4"/>
      <c r="E8527" s="4"/>
      <c r="F8527" s="4"/>
    </row>
    <row r="8528" spans="1:6" x14ac:dyDescent="0.3">
      <c r="A8528" s="7"/>
      <c r="B8528" s="4"/>
      <c r="C8528" s="4"/>
      <c r="D8528" s="4"/>
      <c r="E8528" s="4"/>
      <c r="F8528" s="4"/>
    </row>
    <row r="8529" spans="1:6" x14ac:dyDescent="0.3">
      <c r="A8529" s="7"/>
      <c r="B8529" s="4"/>
      <c r="C8529" s="4"/>
      <c r="D8529" s="4"/>
      <c r="E8529" s="4"/>
      <c r="F8529" s="4"/>
    </row>
    <row r="8530" spans="1:6" x14ac:dyDescent="0.3">
      <c r="A8530" s="7"/>
      <c r="B8530" s="4"/>
      <c r="C8530" s="4"/>
      <c r="D8530" s="4"/>
      <c r="E8530" s="4"/>
      <c r="F8530" s="4"/>
    </row>
    <row r="8531" spans="1:6" x14ac:dyDescent="0.3">
      <c r="A8531" s="7"/>
      <c r="B8531" s="4"/>
      <c r="C8531" s="4"/>
      <c r="D8531" s="4"/>
      <c r="E8531" s="4"/>
      <c r="F8531" s="4"/>
    </row>
    <row r="8532" spans="1:6" x14ac:dyDescent="0.3">
      <c r="A8532" s="7"/>
      <c r="B8532" s="4"/>
      <c r="C8532" s="4"/>
      <c r="D8532" s="4"/>
      <c r="E8532" s="4"/>
      <c r="F8532" s="4"/>
    </row>
    <row r="8533" spans="1:6" x14ac:dyDescent="0.3">
      <c r="A8533" s="7"/>
      <c r="B8533" s="4"/>
      <c r="C8533" s="4"/>
      <c r="D8533" s="4"/>
      <c r="E8533" s="4"/>
      <c r="F8533" s="4"/>
    </row>
    <row r="8534" spans="1:6" x14ac:dyDescent="0.3">
      <c r="A8534" s="7"/>
      <c r="B8534" s="4"/>
      <c r="C8534" s="4"/>
      <c r="D8534" s="4"/>
      <c r="E8534" s="4"/>
      <c r="F8534" s="4"/>
    </row>
    <row r="8535" spans="1:6" x14ac:dyDescent="0.3">
      <c r="A8535" s="7"/>
      <c r="B8535" s="4"/>
      <c r="C8535" s="4"/>
      <c r="D8535" s="4"/>
      <c r="E8535" s="4"/>
      <c r="F8535" s="4"/>
    </row>
    <row r="8536" spans="1:6" x14ac:dyDescent="0.3">
      <c r="A8536" s="7"/>
      <c r="B8536" s="4"/>
      <c r="C8536" s="4"/>
      <c r="D8536" s="4"/>
      <c r="E8536" s="4"/>
      <c r="F8536" s="4"/>
    </row>
    <row r="8537" spans="1:6" x14ac:dyDescent="0.3">
      <c r="A8537" s="7"/>
      <c r="B8537" s="4"/>
      <c r="C8537" s="4"/>
      <c r="D8537" s="4"/>
      <c r="E8537" s="4"/>
      <c r="F8537" s="4"/>
    </row>
    <row r="8538" spans="1:6" x14ac:dyDescent="0.3">
      <c r="A8538" s="7"/>
      <c r="B8538" s="4"/>
      <c r="C8538" s="4"/>
      <c r="D8538" s="4"/>
      <c r="E8538" s="4"/>
      <c r="F8538" s="4"/>
    </row>
    <row r="8539" spans="1:6" x14ac:dyDescent="0.3">
      <c r="A8539" s="7"/>
      <c r="B8539" s="4"/>
      <c r="C8539" s="4"/>
      <c r="D8539" s="4"/>
      <c r="E8539" s="4"/>
      <c r="F8539" s="4"/>
    </row>
    <row r="8540" spans="1:6" x14ac:dyDescent="0.3">
      <c r="A8540" s="7"/>
      <c r="B8540" s="4"/>
      <c r="C8540" s="4"/>
      <c r="D8540" s="4"/>
      <c r="E8540" s="4"/>
      <c r="F8540" s="4"/>
    </row>
    <row r="8541" spans="1:6" x14ac:dyDescent="0.3">
      <c r="A8541" s="7"/>
      <c r="B8541" s="4"/>
      <c r="C8541" s="4"/>
      <c r="D8541" s="4"/>
      <c r="E8541" s="4"/>
      <c r="F8541" s="4"/>
    </row>
    <row r="8542" spans="1:6" x14ac:dyDescent="0.3">
      <c r="A8542" s="7"/>
      <c r="B8542" s="4"/>
      <c r="C8542" s="4"/>
      <c r="D8542" s="4"/>
      <c r="E8542" s="4"/>
      <c r="F8542" s="4"/>
    </row>
    <row r="8543" spans="1:6" x14ac:dyDescent="0.3">
      <c r="A8543" s="7"/>
      <c r="B8543" s="4"/>
      <c r="C8543" s="4"/>
      <c r="D8543" s="4"/>
      <c r="E8543" s="4"/>
      <c r="F8543" s="4"/>
    </row>
    <row r="8544" spans="1:6" x14ac:dyDescent="0.3">
      <c r="A8544" s="7"/>
      <c r="B8544" s="4"/>
      <c r="C8544" s="4"/>
      <c r="D8544" s="4"/>
      <c r="E8544" s="4"/>
      <c r="F8544" s="4"/>
    </row>
    <row r="8545" spans="1:6" x14ac:dyDescent="0.3">
      <c r="A8545" s="7"/>
      <c r="B8545" s="4"/>
      <c r="C8545" s="4"/>
      <c r="D8545" s="4"/>
      <c r="E8545" s="4"/>
      <c r="F8545" s="4"/>
    </row>
    <row r="8546" spans="1:6" x14ac:dyDescent="0.3">
      <c r="A8546" s="7"/>
      <c r="B8546" s="4"/>
      <c r="C8546" s="4"/>
      <c r="D8546" s="4"/>
      <c r="E8546" s="4"/>
      <c r="F8546" s="4"/>
    </row>
    <row r="8547" spans="1:6" x14ac:dyDescent="0.3">
      <c r="A8547" s="7"/>
      <c r="B8547" s="4"/>
      <c r="C8547" s="4"/>
      <c r="D8547" s="4"/>
      <c r="E8547" s="4"/>
      <c r="F8547" s="4"/>
    </row>
    <row r="8548" spans="1:6" x14ac:dyDescent="0.3">
      <c r="A8548" s="7"/>
      <c r="B8548" s="4"/>
      <c r="C8548" s="4"/>
      <c r="D8548" s="4"/>
      <c r="E8548" s="4"/>
      <c r="F8548" s="4"/>
    </row>
    <row r="8549" spans="1:6" x14ac:dyDescent="0.3">
      <c r="A8549" s="7"/>
      <c r="B8549" s="4"/>
      <c r="C8549" s="4"/>
      <c r="D8549" s="4"/>
      <c r="E8549" s="4"/>
      <c r="F8549" s="4"/>
    </row>
    <row r="8550" spans="1:6" x14ac:dyDescent="0.3">
      <c r="A8550" s="7"/>
      <c r="B8550" s="4"/>
      <c r="C8550" s="4"/>
      <c r="D8550" s="4"/>
      <c r="E8550" s="4"/>
      <c r="F8550" s="4"/>
    </row>
    <row r="8551" spans="1:6" x14ac:dyDescent="0.3">
      <c r="A8551" s="7"/>
      <c r="B8551" s="4"/>
      <c r="C8551" s="4"/>
      <c r="D8551" s="4"/>
      <c r="E8551" s="4"/>
      <c r="F8551" s="4"/>
    </row>
    <row r="8552" spans="1:6" x14ac:dyDescent="0.3">
      <c r="A8552" s="7"/>
      <c r="B8552" s="4"/>
      <c r="C8552" s="4"/>
      <c r="D8552" s="4"/>
      <c r="E8552" s="4"/>
      <c r="F8552" s="4"/>
    </row>
    <row r="8553" spans="1:6" x14ac:dyDescent="0.3">
      <c r="A8553" s="7"/>
      <c r="B8553" s="4"/>
      <c r="C8553" s="4"/>
      <c r="D8553" s="4"/>
      <c r="E8553" s="4"/>
      <c r="F8553" s="4"/>
    </row>
    <row r="8554" spans="1:6" x14ac:dyDescent="0.3">
      <c r="A8554" s="7"/>
      <c r="B8554" s="4"/>
      <c r="C8554" s="4"/>
      <c r="D8554" s="4"/>
      <c r="E8554" s="4"/>
      <c r="F8554" s="4"/>
    </row>
    <row r="8555" spans="1:6" x14ac:dyDescent="0.3">
      <c r="A8555" s="7"/>
      <c r="B8555" s="4"/>
      <c r="C8555" s="4"/>
      <c r="D8555" s="4"/>
      <c r="E8555" s="4"/>
      <c r="F8555" s="4"/>
    </row>
    <row r="8556" spans="1:6" x14ac:dyDescent="0.3">
      <c r="A8556" s="7"/>
      <c r="B8556" s="4"/>
      <c r="C8556" s="4"/>
      <c r="D8556" s="4"/>
      <c r="E8556" s="4"/>
      <c r="F8556" s="4"/>
    </row>
    <row r="8557" spans="1:6" x14ac:dyDescent="0.3">
      <c r="A8557" s="7"/>
      <c r="B8557" s="4"/>
      <c r="C8557" s="4"/>
      <c r="D8557" s="4"/>
      <c r="E8557" s="4"/>
      <c r="F8557" s="4"/>
    </row>
    <row r="8558" spans="1:6" x14ac:dyDescent="0.3">
      <c r="A8558" s="7"/>
      <c r="B8558" s="4"/>
      <c r="C8558" s="4"/>
      <c r="D8558" s="4"/>
      <c r="E8558" s="4"/>
      <c r="F8558" s="4"/>
    </row>
    <row r="8559" spans="1:6" x14ac:dyDescent="0.3">
      <c r="A8559" s="7"/>
      <c r="B8559" s="4"/>
      <c r="C8559" s="4"/>
      <c r="D8559" s="4"/>
      <c r="E8559" s="4"/>
      <c r="F8559" s="4"/>
    </row>
    <row r="8560" spans="1:6" x14ac:dyDescent="0.3">
      <c r="A8560" s="7"/>
      <c r="B8560" s="4"/>
      <c r="C8560" s="4"/>
      <c r="D8560" s="4"/>
      <c r="E8560" s="4"/>
      <c r="F8560" s="4"/>
    </row>
    <row r="8561" spans="1:6" x14ac:dyDescent="0.3">
      <c r="A8561" s="7"/>
      <c r="B8561" s="4"/>
      <c r="C8561" s="4"/>
      <c r="D8561" s="4"/>
      <c r="E8561" s="4"/>
      <c r="F8561" s="4"/>
    </row>
    <row r="8562" spans="1:6" x14ac:dyDescent="0.3">
      <c r="A8562" s="7"/>
      <c r="B8562" s="4"/>
      <c r="C8562" s="4"/>
      <c r="D8562" s="4"/>
      <c r="E8562" s="4"/>
      <c r="F8562" s="4"/>
    </row>
    <row r="8563" spans="1:6" x14ac:dyDescent="0.3">
      <c r="A8563" s="7"/>
      <c r="B8563" s="4"/>
      <c r="C8563" s="4"/>
      <c r="D8563" s="4"/>
      <c r="E8563" s="4"/>
      <c r="F8563" s="4"/>
    </row>
    <row r="8564" spans="1:6" x14ac:dyDescent="0.3">
      <c r="A8564" s="7"/>
      <c r="B8564" s="4"/>
      <c r="C8564" s="4"/>
      <c r="D8564" s="4"/>
      <c r="E8564" s="4"/>
      <c r="F8564" s="4"/>
    </row>
    <row r="8565" spans="1:6" x14ac:dyDescent="0.3">
      <c r="A8565" s="7"/>
      <c r="B8565" s="4"/>
      <c r="C8565" s="4"/>
      <c r="D8565" s="4"/>
      <c r="E8565" s="4"/>
      <c r="F8565" s="4"/>
    </row>
    <row r="8566" spans="1:6" x14ac:dyDescent="0.3">
      <c r="A8566" s="7"/>
      <c r="B8566" s="4"/>
      <c r="C8566" s="4"/>
      <c r="D8566" s="4"/>
      <c r="E8566" s="4"/>
      <c r="F8566" s="4"/>
    </row>
    <row r="8567" spans="1:6" x14ac:dyDescent="0.3">
      <c r="A8567" s="7"/>
      <c r="B8567" s="4"/>
      <c r="C8567" s="4"/>
      <c r="D8567" s="4"/>
      <c r="E8567" s="4"/>
      <c r="F8567" s="4"/>
    </row>
    <row r="8568" spans="1:6" x14ac:dyDescent="0.3">
      <c r="A8568" s="7"/>
      <c r="B8568" s="4"/>
      <c r="C8568" s="4"/>
      <c r="D8568" s="4"/>
      <c r="E8568" s="4"/>
      <c r="F8568" s="4"/>
    </row>
    <row r="8569" spans="1:6" x14ac:dyDescent="0.3">
      <c r="A8569" s="7"/>
      <c r="B8569" s="4"/>
      <c r="C8569" s="4"/>
      <c r="D8569" s="4"/>
      <c r="E8569" s="4"/>
      <c r="F8569" s="4"/>
    </row>
    <row r="8570" spans="1:6" x14ac:dyDescent="0.3">
      <c r="A8570" s="7"/>
      <c r="B8570" s="4"/>
      <c r="C8570" s="4"/>
      <c r="D8570" s="4"/>
      <c r="E8570" s="4"/>
      <c r="F8570" s="4"/>
    </row>
    <row r="8571" spans="1:6" x14ac:dyDescent="0.3">
      <c r="A8571" s="7"/>
      <c r="B8571" s="4"/>
      <c r="C8571" s="4"/>
      <c r="D8571" s="4"/>
      <c r="E8571" s="4"/>
      <c r="F8571" s="4"/>
    </row>
    <row r="8572" spans="1:6" x14ac:dyDescent="0.3">
      <c r="A8572" s="7"/>
      <c r="B8572" s="4"/>
      <c r="C8572" s="4"/>
      <c r="D8572" s="4"/>
      <c r="E8572" s="4"/>
      <c r="F8572" s="4"/>
    </row>
    <row r="8573" spans="1:6" x14ac:dyDescent="0.3">
      <c r="A8573" s="7"/>
      <c r="B8573" s="4"/>
      <c r="C8573" s="4"/>
      <c r="D8573" s="4"/>
      <c r="E8573" s="4"/>
      <c r="F8573" s="4"/>
    </row>
    <row r="8574" spans="1:6" x14ac:dyDescent="0.3">
      <c r="A8574" s="7"/>
      <c r="B8574" s="4"/>
      <c r="C8574" s="4"/>
      <c r="D8574" s="4"/>
      <c r="E8574" s="4"/>
      <c r="F8574" s="4"/>
    </row>
    <row r="8575" spans="1:6" x14ac:dyDescent="0.3">
      <c r="A8575" s="7"/>
      <c r="B8575" s="4"/>
      <c r="C8575" s="4"/>
      <c r="D8575" s="4"/>
      <c r="E8575" s="4"/>
      <c r="F8575" s="4"/>
    </row>
    <row r="8576" spans="1:6" x14ac:dyDescent="0.3">
      <c r="A8576" s="7"/>
      <c r="B8576" s="4"/>
      <c r="C8576" s="4"/>
      <c r="D8576" s="4"/>
      <c r="E8576" s="4"/>
      <c r="F8576" s="4"/>
    </row>
    <row r="8577" spans="1:6" x14ac:dyDescent="0.3">
      <c r="A8577" s="7"/>
      <c r="B8577" s="4"/>
      <c r="C8577" s="4"/>
      <c r="D8577" s="4"/>
      <c r="E8577" s="4"/>
      <c r="F8577" s="4"/>
    </row>
    <row r="8578" spans="1:6" x14ac:dyDescent="0.3">
      <c r="A8578" s="7"/>
      <c r="B8578" s="4"/>
      <c r="C8578" s="4"/>
      <c r="D8578" s="4"/>
      <c r="E8578" s="4"/>
      <c r="F8578" s="4"/>
    </row>
    <row r="8579" spans="1:6" x14ac:dyDescent="0.3">
      <c r="A8579" s="7"/>
      <c r="B8579" s="4"/>
      <c r="C8579" s="4"/>
      <c r="D8579" s="4"/>
      <c r="E8579" s="4"/>
      <c r="F8579" s="4"/>
    </row>
    <row r="8580" spans="1:6" x14ac:dyDescent="0.3">
      <c r="A8580" s="7"/>
      <c r="B8580" s="4"/>
      <c r="C8580" s="4"/>
      <c r="D8580" s="4"/>
      <c r="E8580" s="4"/>
      <c r="F8580" s="4"/>
    </row>
    <row r="8581" spans="1:6" x14ac:dyDescent="0.3">
      <c r="A8581" s="7"/>
      <c r="B8581" s="4"/>
      <c r="C8581" s="4"/>
      <c r="D8581" s="4"/>
      <c r="E8581" s="4"/>
      <c r="F8581" s="4"/>
    </row>
    <row r="8582" spans="1:6" x14ac:dyDescent="0.3">
      <c r="A8582" s="7"/>
      <c r="B8582" s="4"/>
      <c r="C8582" s="4"/>
      <c r="D8582" s="4"/>
      <c r="E8582" s="4"/>
      <c r="F8582" s="4"/>
    </row>
    <row r="8583" spans="1:6" x14ac:dyDescent="0.3">
      <c r="A8583" s="7"/>
      <c r="B8583" s="4"/>
      <c r="C8583" s="4"/>
      <c r="D8583" s="4"/>
      <c r="E8583" s="4"/>
      <c r="F8583" s="4"/>
    </row>
    <row r="8584" spans="1:6" x14ac:dyDescent="0.3">
      <c r="A8584" s="7"/>
      <c r="B8584" s="4"/>
      <c r="C8584" s="4"/>
      <c r="D8584" s="4"/>
      <c r="E8584" s="4"/>
      <c r="F8584" s="4"/>
    </row>
    <row r="8585" spans="1:6" x14ac:dyDescent="0.3">
      <c r="A8585" s="7"/>
      <c r="B8585" s="4"/>
      <c r="C8585" s="4"/>
      <c r="D8585" s="4"/>
      <c r="E8585" s="4"/>
      <c r="F8585" s="4"/>
    </row>
    <row r="8586" spans="1:6" x14ac:dyDescent="0.3">
      <c r="A8586" s="7"/>
      <c r="B8586" s="4"/>
      <c r="C8586" s="4"/>
      <c r="D8586" s="4"/>
      <c r="E8586" s="4"/>
      <c r="F8586" s="4"/>
    </row>
    <row r="8587" spans="1:6" x14ac:dyDescent="0.3">
      <c r="A8587" s="7"/>
      <c r="B8587" s="4"/>
      <c r="C8587" s="4"/>
      <c r="D8587" s="4"/>
      <c r="E8587" s="4"/>
      <c r="F8587" s="4"/>
    </row>
    <row r="8588" spans="1:6" x14ac:dyDescent="0.3">
      <c r="A8588" s="7"/>
      <c r="B8588" s="4"/>
      <c r="C8588" s="4"/>
      <c r="D8588" s="4"/>
      <c r="E8588" s="4"/>
      <c r="F8588" s="4"/>
    </row>
    <row r="8589" spans="1:6" x14ac:dyDescent="0.3">
      <c r="A8589" s="7"/>
      <c r="B8589" s="4"/>
      <c r="C8589" s="4"/>
      <c r="D8589" s="4"/>
      <c r="E8589" s="4"/>
      <c r="F8589" s="4"/>
    </row>
    <row r="8590" spans="1:6" x14ac:dyDescent="0.3">
      <c r="A8590" s="7"/>
      <c r="B8590" s="4"/>
      <c r="C8590" s="4"/>
      <c r="D8590" s="4"/>
      <c r="E8590" s="4"/>
      <c r="F8590" s="4"/>
    </row>
    <row r="8591" spans="1:6" x14ac:dyDescent="0.3">
      <c r="A8591" s="7"/>
      <c r="B8591" s="4"/>
      <c r="C8591" s="4"/>
      <c r="D8591" s="4"/>
      <c r="E8591" s="4"/>
      <c r="F8591" s="4"/>
    </row>
    <row r="8592" spans="1:6" x14ac:dyDescent="0.3">
      <c r="A8592" s="7"/>
      <c r="B8592" s="4"/>
      <c r="C8592" s="4"/>
      <c r="D8592" s="4"/>
      <c r="E8592" s="4"/>
      <c r="F8592" s="4"/>
    </row>
    <row r="8593" spans="1:6" x14ac:dyDescent="0.3">
      <c r="A8593" s="7"/>
      <c r="B8593" s="4"/>
      <c r="C8593" s="4"/>
      <c r="D8593" s="4"/>
      <c r="E8593" s="4"/>
      <c r="F8593" s="4"/>
    </row>
    <row r="8594" spans="1:6" x14ac:dyDescent="0.3">
      <c r="A8594" s="7"/>
      <c r="B8594" s="4"/>
      <c r="C8594" s="4"/>
      <c r="D8594" s="4"/>
      <c r="E8594" s="4"/>
      <c r="F8594" s="4"/>
    </row>
    <row r="8595" spans="1:6" x14ac:dyDescent="0.3">
      <c r="A8595" s="7"/>
      <c r="B8595" s="4"/>
      <c r="C8595" s="4"/>
      <c r="D8595" s="4"/>
      <c r="E8595" s="4"/>
      <c r="F8595" s="4"/>
    </row>
    <row r="8596" spans="1:6" x14ac:dyDescent="0.3">
      <c r="A8596" s="7"/>
      <c r="B8596" s="4"/>
      <c r="C8596" s="4"/>
      <c r="D8596" s="4"/>
      <c r="E8596" s="4"/>
      <c r="F8596" s="4"/>
    </row>
    <row r="8597" spans="1:6" x14ac:dyDescent="0.3">
      <c r="A8597" s="7"/>
      <c r="B8597" s="4"/>
      <c r="C8597" s="4"/>
      <c r="D8597" s="4"/>
      <c r="E8597" s="4"/>
      <c r="F8597" s="4"/>
    </row>
    <row r="8598" spans="1:6" x14ac:dyDescent="0.3">
      <c r="A8598" s="7"/>
      <c r="B8598" s="4"/>
      <c r="C8598" s="4"/>
      <c r="D8598" s="4"/>
      <c r="E8598" s="4"/>
      <c r="F8598" s="4"/>
    </row>
    <row r="8599" spans="1:6" x14ac:dyDescent="0.3">
      <c r="A8599" s="7"/>
      <c r="B8599" s="4"/>
      <c r="C8599" s="4"/>
      <c r="D8599" s="4"/>
      <c r="E8599" s="4"/>
      <c r="F8599" s="4"/>
    </row>
    <row r="8600" spans="1:6" x14ac:dyDescent="0.3">
      <c r="A8600" s="7"/>
      <c r="B8600" s="4"/>
      <c r="C8600" s="4"/>
      <c r="D8600" s="4"/>
      <c r="E8600" s="4"/>
      <c r="F8600" s="4"/>
    </row>
    <row r="8601" spans="1:6" x14ac:dyDescent="0.3">
      <c r="A8601" s="7"/>
      <c r="B8601" s="4"/>
      <c r="C8601" s="4"/>
      <c r="D8601" s="4"/>
      <c r="E8601" s="4"/>
      <c r="F8601" s="4"/>
    </row>
    <row r="8602" spans="1:6" x14ac:dyDescent="0.3">
      <c r="A8602" s="7"/>
      <c r="B8602" s="4"/>
      <c r="C8602" s="4"/>
      <c r="D8602" s="4"/>
      <c r="E8602" s="4"/>
      <c r="F8602" s="4"/>
    </row>
    <row r="8603" spans="1:6" x14ac:dyDescent="0.3">
      <c r="A8603" s="7"/>
      <c r="B8603" s="4"/>
      <c r="C8603" s="4"/>
      <c r="D8603" s="4"/>
      <c r="E8603" s="4"/>
      <c r="F8603" s="4"/>
    </row>
    <row r="8604" spans="1:6" x14ac:dyDescent="0.3">
      <c r="A8604" s="7"/>
      <c r="B8604" s="4"/>
      <c r="C8604" s="4"/>
      <c r="D8604" s="4"/>
      <c r="E8604" s="4"/>
      <c r="F8604" s="4"/>
    </row>
    <row r="8605" spans="1:6" x14ac:dyDescent="0.3">
      <c r="A8605" s="7"/>
      <c r="B8605" s="4"/>
      <c r="C8605" s="4"/>
      <c r="D8605" s="4"/>
      <c r="E8605" s="4"/>
      <c r="F8605" s="4"/>
    </row>
    <row r="8606" spans="1:6" x14ac:dyDescent="0.3">
      <c r="A8606" s="7"/>
      <c r="B8606" s="4"/>
      <c r="C8606" s="4"/>
      <c r="D8606" s="4"/>
      <c r="E8606" s="4"/>
      <c r="F8606" s="4"/>
    </row>
    <row r="8607" spans="1:6" x14ac:dyDescent="0.3">
      <c r="A8607" s="7"/>
      <c r="B8607" s="4"/>
      <c r="C8607" s="4"/>
      <c r="D8607" s="4"/>
      <c r="E8607" s="4"/>
      <c r="F8607" s="4"/>
    </row>
    <row r="8608" spans="1:6" x14ac:dyDescent="0.3">
      <c r="A8608" s="7"/>
      <c r="B8608" s="4"/>
      <c r="C8608" s="4"/>
      <c r="D8608" s="4"/>
      <c r="E8608" s="4"/>
      <c r="F8608" s="4"/>
    </row>
    <row r="8609" spans="1:6" x14ac:dyDescent="0.3">
      <c r="A8609" s="7"/>
      <c r="B8609" s="4"/>
      <c r="C8609" s="4"/>
      <c r="D8609" s="4"/>
      <c r="E8609" s="4"/>
      <c r="F8609" s="4"/>
    </row>
    <row r="8610" spans="1:6" x14ac:dyDescent="0.3">
      <c r="A8610" s="7"/>
      <c r="B8610" s="4"/>
      <c r="C8610" s="4"/>
      <c r="D8610" s="4"/>
      <c r="E8610" s="4"/>
      <c r="F8610" s="4"/>
    </row>
    <row r="8611" spans="1:6" x14ac:dyDescent="0.3">
      <c r="A8611" s="7"/>
      <c r="B8611" s="4"/>
      <c r="C8611" s="4"/>
      <c r="D8611" s="4"/>
      <c r="E8611" s="4"/>
      <c r="F8611" s="4"/>
    </row>
    <row r="8612" spans="1:6" x14ac:dyDescent="0.3">
      <c r="A8612" s="7"/>
      <c r="B8612" s="4"/>
      <c r="C8612" s="4"/>
      <c r="D8612" s="4"/>
      <c r="E8612" s="4"/>
      <c r="F8612" s="4"/>
    </row>
    <row r="8613" spans="1:6" x14ac:dyDescent="0.3">
      <c r="A8613" s="7"/>
      <c r="B8613" s="4"/>
      <c r="C8613" s="4"/>
      <c r="D8613" s="4"/>
      <c r="E8613" s="4"/>
      <c r="F8613" s="4"/>
    </row>
    <row r="8614" spans="1:6" x14ac:dyDescent="0.3">
      <c r="A8614" s="7"/>
      <c r="B8614" s="4"/>
      <c r="C8614" s="4"/>
      <c r="D8614" s="4"/>
      <c r="E8614" s="4"/>
      <c r="F8614" s="4"/>
    </row>
    <row r="8615" spans="1:6" x14ac:dyDescent="0.3">
      <c r="A8615" s="7"/>
      <c r="B8615" s="4"/>
      <c r="C8615" s="4"/>
      <c r="D8615" s="4"/>
      <c r="E8615" s="4"/>
      <c r="F8615" s="4"/>
    </row>
    <row r="8616" spans="1:6" x14ac:dyDescent="0.3">
      <c r="A8616" s="7"/>
      <c r="B8616" s="4"/>
      <c r="C8616" s="4"/>
      <c r="D8616" s="4"/>
      <c r="E8616" s="4"/>
      <c r="F8616" s="4"/>
    </row>
    <row r="8617" spans="1:6" x14ac:dyDescent="0.3">
      <c r="A8617" s="7"/>
      <c r="B8617" s="4"/>
      <c r="C8617" s="4"/>
      <c r="D8617" s="4"/>
      <c r="E8617" s="4"/>
      <c r="F8617" s="4"/>
    </row>
    <row r="8618" spans="1:6" x14ac:dyDescent="0.3">
      <c r="A8618" s="7"/>
      <c r="B8618" s="4"/>
      <c r="C8618" s="4"/>
      <c r="D8618" s="4"/>
      <c r="E8618" s="4"/>
      <c r="F8618" s="4"/>
    </row>
    <row r="8619" spans="1:6" x14ac:dyDescent="0.3">
      <c r="A8619" s="7"/>
      <c r="B8619" s="4"/>
      <c r="C8619" s="4"/>
      <c r="D8619" s="4"/>
      <c r="E8619" s="4"/>
      <c r="F8619" s="4"/>
    </row>
    <row r="8620" spans="1:6" x14ac:dyDescent="0.3">
      <c r="A8620" s="7"/>
      <c r="B8620" s="4"/>
      <c r="C8620" s="4"/>
      <c r="D8620" s="4"/>
      <c r="E8620" s="4"/>
      <c r="F8620" s="4"/>
    </row>
    <row r="8621" spans="1:6" x14ac:dyDescent="0.3">
      <c r="A8621" s="7"/>
      <c r="B8621" s="4"/>
      <c r="C8621" s="4"/>
      <c r="D8621" s="4"/>
      <c r="E8621" s="4"/>
      <c r="F8621" s="4"/>
    </row>
    <row r="8622" spans="1:6" x14ac:dyDescent="0.3">
      <c r="A8622" s="7"/>
      <c r="B8622" s="4"/>
      <c r="C8622" s="4"/>
      <c r="D8622" s="4"/>
      <c r="E8622" s="4"/>
      <c r="F8622" s="4"/>
    </row>
    <row r="8623" spans="1:6" x14ac:dyDescent="0.3">
      <c r="A8623" s="7"/>
      <c r="B8623" s="4"/>
      <c r="C8623" s="4"/>
      <c r="D8623" s="4"/>
      <c r="E8623" s="4"/>
      <c r="F8623" s="4"/>
    </row>
    <row r="8624" spans="1:6" x14ac:dyDescent="0.3">
      <c r="A8624" s="7"/>
      <c r="B8624" s="4"/>
      <c r="C8624" s="4"/>
      <c r="D8624" s="4"/>
      <c r="E8624" s="4"/>
      <c r="F8624" s="4"/>
    </row>
    <row r="8625" spans="1:6" x14ac:dyDescent="0.3">
      <c r="A8625" s="7"/>
      <c r="B8625" s="4"/>
      <c r="C8625" s="4"/>
      <c r="D8625" s="4"/>
      <c r="E8625" s="4"/>
      <c r="F8625" s="4"/>
    </row>
    <row r="8626" spans="1:6" x14ac:dyDescent="0.3">
      <c r="A8626" s="7"/>
      <c r="B8626" s="4"/>
      <c r="C8626" s="4"/>
      <c r="D8626" s="4"/>
      <c r="E8626" s="4"/>
      <c r="F8626" s="4"/>
    </row>
    <row r="8627" spans="1:6" x14ac:dyDescent="0.3">
      <c r="A8627" s="7"/>
      <c r="B8627" s="4"/>
      <c r="C8627" s="4"/>
      <c r="D8627" s="4"/>
      <c r="E8627" s="4"/>
      <c r="F8627" s="4"/>
    </row>
    <row r="8628" spans="1:6" x14ac:dyDescent="0.3">
      <c r="A8628" s="7"/>
      <c r="B8628" s="4"/>
      <c r="C8628" s="4"/>
      <c r="D8628" s="4"/>
      <c r="E8628" s="4"/>
      <c r="F8628" s="4"/>
    </row>
    <row r="8629" spans="1:6" x14ac:dyDescent="0.3">
      <c r="A8629" s="7"/>
      <c r="B8629" s="4"/>
      <c r="C8629" s="4"/>
      <c r="D8629" s="4"/>
      <c r="E8629" s="4"/>
      <c r="F8629" s="4"/>
    </row>
    <row r="8630" spans="1:6" x14ac:dyDescent="0.3">
      <c r="A8630" s="7"/>
      <c r="B8630" s="4"/>
      <c r="C8630" s="4"/>
      <c r="D8630" s="4"/>
      <c r="E8630" s="4"/>
      <c r="F8630" s="4"/>
    </row>
    <row r="8631" spans="1:6" x14ac:dyDescent="0.3">
      <c r="A8631" s="7"/>
      <c r="B8631" s="4"/>
      <c r="C8631" s="4"/>
      <c r="D8631" s="4"/>
      <c r="E8631" s="4"/>
      <c r="F8631" s="4"/>
    </row>
    <row r="8632" spans="1:6" x14ac:dyDescent="0.3">
      <c r="A8632" s="7"/>
      <c r="B8632" s="4"/>
      <c r="C8632" s="4"/>
      <c r="D8632" s="4"/>
      <c r="E8632" s="4"/>
      <c r="F8632" s="4"/>
    </row>
    <row r="8633" spans="1:6" x14ac:dyDescent="0.3">
      <c r="A8633" s="7"/>
      <c r="B8633" s="4"/>
      <c r="C8633" s="4"/>
      <c r="D8633" s="4"/>
      <c r="E8633" s="4"/>
      <c r="F8633" s="4"/>
    </row>
    <row r="8634" spans="1:6" x14ac:dyDescent="0.3">
      <c r="A8634" s="7"/>
      <c r="B8634" s="4"/>
      <c r="C8634" s="4"/>
      <c r="D8634" s="4"/>
      <c r="E8634" s="4"/>
      <c r="F8634" s="4"/>
    </row>
    <row r="8635" spans="1:6" x14ac:dyDescent="0.3">
      <c r="A8635" s="7"/>
      <c r="B8635" s="4"/>
      <c r="C8635" s="4"/>
      <c r="D8635" s="4"/>
      <c r="E8635" s="4"/>
      <c r="F8635" s="4"/>
    </row>
    <row r="8636" spans="1:6" x14ac:dyDescent="0.3">
      <c r="A8636" s="7"/>
      <c r="B8636" s="4"/>
      <c r="C8636" s="4"/>
      <c r="D8636" s="4"/>
      <c r="E8636" s="4"/>
      <c r="F8636" s="4"/>
    </row>
    <row r="8637" spans="1:6" x14ac:dyDescent="0.3">
      <c r="A8637" s="7"/>
      <c r="B8637" s="4"/>
      <c r="C8637" s="4"/>
      <c r="D8637" s="4"/>
      <c r="E8637" s="4"/>
      <c r="F8637" s="4"/>
    </row>
    <row r="8638" spans="1:6" x14ac:dyDescent="0.3">
      <c r="A8638" s="7"/>
      <c r="B8638" s="4"/>
      <c r="C8638" s="4"/>
      <c r="D8638" s="4"/>
      <c r="E8638" s="4"/>
      <c r="F8638" s="4"/>
    </row>
    <row r="8639" spans="1:6" x14ac:dyDescent="0.3">
      <c r="A8639" s="7"/>
      <c r="B8639" s="4"/>
      <c r="C8639" s="4"/>
      <c r="D8639" s="4"/>
      <c r="E8639" s="4"/>
      <c r="F8639" s="4"/>
    </row>
    <row r="8640" spans="1:6" x14ac:dyDescent="0.3">
      <c r="A8640" s="7"/>
      <c r="B8640" s="4"/>
      <c r="C8640" s="4"/>
      <c r="D8640" s="4"/>
      <c r="E8640" s="4"/>
      <c r="F8640" s="4"/>
    </row>
    <row r="8641" spans="1:6" x14ac:dyDescent="0.3">
      <c r="A8641" s="7"/>
      <c r="B8641" s="4"/>
      <c r="C8641" s="4"/>
      <c r="D8641" s="4"/>
      <c r="E8641" s="4"/>
      <c r="F8641" s="4"/>
    </row>
    <row r="8642" spans="1:6" x14ac:dyDescent="0.3">
      <c r="A8642" s="7"/>
      <c r="B8642" s="4"/>
      <c r="C8642" s="4"/>
      <c r="D8642" s="4"/>
      <c r="E8642" s="4"/>
      <c r="F8642" s="4"/>
    </row>
    <row r="8643" spans="1:6" x14ac:dyDescent="0.3">
      <c r="A8643" s="7"/>
      <c r="B8643" s="4"/>
      <c r="C8643" s="4"/>
      <c r="D8643" s="4"/>
      <c r="E8643" s="4"/>
      <c r="F8643" s="4"/>
    </row>
    <row r="8644" spans="1:6" x14ac:dyDescent="0.3">
      <c r="A8644" s="7"/>
      <c r="B8644" s="4"/>
      <c r="C8644" s="4"/>
      <c r="D8644" s="4"/>
      <c r="E8644" s="4"/>
      <c r="F8644" s="4"/>
    </row>
    <row r="8645" spans="1:6" x14ac:dyDescent="0.3">
      <c r="A8645" s="7"/>
      <c r="B8645" s="4"/>
      <c r="C8645" s="4"/>
      <c r="D8645" s="4"/>
      <c r="E8645" s="4"/>
      <c r="F8645" s="4"/>
    </row>
    <row r="8646" spans="1:6" x14ac:dyDescent="0.3">
      <c r="A8646" s="7"/>
      <c r="B8646" s="4"/>
      <c r="C8646" s="4"/>
      <c r="D8646" s="4"/>
      <c r="E8646" s="4"/>
      <c r="F8646" s="4"/>
    </row>
    <row r="8647" spans="1:6" x14ac:dyDescent="0.3">
      <c r="A8647" s="7"/>
      <c r="B8647" s="4"/>
      <c r="C8647" s="4"/>
      <c r="D8647" s="4"/>
      <c r="E8647" s="4"/>
      <c r="F8647" s="4"/>
    </row>
    <row r="8648" spans="1:6" x14ac:dyDescent="0.3">
      <c r="A8648" s="7"/>
      <c r="B8648" s="4"/>
      <c r="C8648" s="4"/>
      <c r="D8648" s="4"/>
      <c r="E8648" s="4"/>
      <c r="F8648" s="4"/>
    </row>
    <row r="8649" spans="1:6" x14ac:dyDescent="0.3">
      <c r="A8649" s="7"/>
      <c r="B8649" s="4"/>
      <c r="C8649" s="4"/>
      <c r="D8649" s="4"/>
      <c r="E8649" s="4"/>
      <c r="F8649" s="4"/>
    </row>
    <row r="8650" spans="1:6" x14ac:dyDescent="0.3">
      <c r="A8650" s="7"/>
      <c r="B8650" s="4"/>
      <c r="C8650" s="4"/>
      <c r="D8650" s="4"/>
      <c r="E8650" s="4"/>
      <c r="F8650" s="4"/>
    </row>
    <row r="8651" spans="1:6" x14ac:dyDescent="0.3">
      <c r="A8651" s="7"/>
      <c r="B8651" s="4"/>
      <c r="C8651" s="4"/>
      <c r="D8651" s="4"/>
      <c r="E8651" s="4"/>
      <c r="F8651" s="4"/>
    </row>
    <row r="8652" spans="1:6" x14ac:dyDescent="0.3">
      <c r="A8652" s="7"/>
      <c r="B8652" s="4"/>
      <c r="C8652" s="4"/>
      <c r="D8652" s="4"/>
      <c r="E8652" s="4"/>
      <c r="F8652" s="4"/>
    </row>
    <row r="8653" spans="1:6" x14ac:dyDescent="0.3">
      <c r="A8653" s="7"/>
      <c r="B8653" s="4"/>
      <c r="C8653" s="4"/>
      <c r="D8653" s="4"/>
      <c r="E8653" s="4"/>
      <c r="F8653" s="4"/>
    </row>
    <row r="8654" spans="1:6" x14ac:dyDescent="0.3">
      <c r="A8654" s="7"/>
      <c r="B8654" s="4"/>
      <c r="C8654" s="4"/>
      <c r="D8654" s="4"/>
      <c r="E8654" s="4"/>
      <c r="F8654" s="4"/>
    </row>
    <row r="8655" spans="1:6" x14ac:dyDescent="0.3">
      <c r="A8655" s="7"/>
      <c r="B8655" s="4"/>
      <c r="C8655" s="4"/>
      <c r="D8655" s="4"/>
      <c r="E8655" s="4"/>
      <c r="F8655" s="4"/>
    </row>
    <row r="8656" spans="1:6" x14ac:dyDescent="0.3">
      <c r="A8656" s="7"/>
      <c r="B8656" s="4"/>
      <c r="C8656" s="4"/>
      <c r="D8656" s="4"/>
      <c r="E8656" s="4"/>
      <c r="F8656" s="4"/>
    </row>
    <row r="8657" spans="1:6" x14ac:dyDescent="0.3">
      <c r="A8657" s="7"/>
      <c r="B8657" s="4"/>
      <c r="C8657" s="4"/>
      <c r="D8657" s="4"/>
      <c r="E8657" s="4"/>
      <c r="F8657" s="4"/>
    </row>
    <row r="8658" spans="1:6" x14ac:dyDescent="0.3">
      <c r="A8658" s="7"/>
      <c r="B8658" s="4"/>
      <c r="C8658" s="4"/>
      <c r="D8658" s="4"/>
      <c r="E8658" s="4"/>
      <c r="F8658" s="4"/>
    </row>
    <row r="8659" spans="1:6" x14ac:dyDescent="0.3">
      <c r="A8659" s="7"/>
      <c r="B8659" s="4"/>
      <c r="C8659" s="4"/>
      <c r="D8659" s="4"/>
      <c r="E8659" s="4"/>
      <c r="F8659" s="4"/>
    </row>
    <row r="8660" spans="1:6" x14ac:dyDescent="0.3">
      <c r="A8660" s="7"/>
      <c r="B8660" s="4"/>
      <c r="C8660" s="4"/>
      <c r="D8660" s="4"/>
      <c r="E8660" s="4"/>
      <c r="F8660" s="4"/>
    </row>
    <row r="8661" spans="1:6" x14ac:dyDescent="0.3">
      <c r="A8661" s="7"/>
      <c r="B8661" s="4"/>
      <c r="C8661" s="4"/>
      <c r="D8661" s="4"/>
      <c r="E8661" s="4"/>
      <c r="F8661" s="4"/>
    </row>
    <row r="8662" spans="1:6" x14ac:dyDescent="0.3">
      <c r="A8662" s="7"/>
      <c r="B8662" s="4"/>
      <c r="C8662" s="4"/>
      <c r="D8662" s="4"/>
      <c r="E8662" s="4"/>
      <c r="F8662" s="4"/>
    </row>
    <row r="8663" spans="1:6" x14ac:dyDescent="0.3">
      <c r="A8663" s="7"/>
      <c r="B8663" s="4"/>
      <c r="C8663" s="4"/>
      <c r="D8663" s="4"/>
      <c r="E8663" s="4"/>
      <c r="F8663" s="4"/>
    </row>
    <row r="8664" spans="1:6" x14ac:dyDescent="0.3">
      <c r="A8664" s="7"/>
      <c r="B8664" s="4"/>
      <c r="C8664" s="4"/>
      <c r="D8664" s="4"/>
      <c r="E8664" s="4"/>
      <c r="F8664" s="4"/>
    </row>
    <row r="8665" spans="1:6" x14ac:dyDescent="0.3">
      <c r="A8665" s="7"/>
      <c r="B8665" s="4"/>
      <c r="C8665" s="4"/>
      <c r="D8665" s="4"/>
      <c r="E8665" s="4"/>
      <c r="F8665" s="4"/>
    </row>
    <row r="8666" spans="1:6" x14ac:dyDescent="0.3">
      <c r="A8666" s="7"/>
      <c r="B8666" s="4"/>
      <c r="C8666" s="4"/>
      <c r="D8666" s="4"/>
      <c r="E8666" s="4"/>
      <c r="F8666" s="4"/>
    </row>
    <row r="8667" spans="1:6" x14ac:dyDescent="0.3">
      <c r="A8667" s="7"/>
      <c r="B8667" s="4"/>
      <c r="C8667" s="4"/>
      <c r="D8667" s="4"/>
      <c r="E8667" s="4"/>
      <c r="F8667" s="4"/>
    </row>
    <row r="8668" spans="1:6" x14ac:dyDescent="0.3">
      <c r="A8668" s="7"/>
      <c r="B8668" s="4"/>
      <c r="C8668" s="4"/>
      <c r="D8668" s="4"/>
      <c r="E8668" s="4"/>
      <c r="F8668" s="4"/>
    </row>
    <row r="8669" spans="1:6" x14ac:dyDescent="0.3">
      <c r="A8669" s="7"/>
      <c r="B8669" s="4"/>
      <c r="C8669" s="4"/>
      <c r="D8669" s="4"/>
      <c r="E8669" s="4"/>
      <c r="F8669" s="4"/>
    </row>
    <row r="8670" spans="1:6" x14ac:dyDescent="0.3">
      <c r="A8670" s="7"/>
      <c r="B8670" s="4"/>
      <c r="C8670" s="4"/>
      <c r="D8670" s="4"/>
      <c r="E8670" s="4"/>
      <c r="F8670" s="4"/>
    </row>
    <row r="8671" spans="1:6" x14ac:dyDescent="0.3">
      <c r="A8671" s="7"/>
      <c r="B8671" s="4"/>
      <c r="C8671" s="4"/>
      <c r="D8671" s="4"/>
      <c r="E8671" s="4"/>
      <c r="F8671" s="4"/>
    </row>
    <row r="8672" spans="1:6" x14ac:dyDescent="0.3">
      <c r="A8672" s="7"/>
      <c r="B8672" s="4"/>
      <c r="C8672" s="4"/>
      <c r="D8672" s="4"/>
      <c r="E8672" s="4"/>
      <c r="F8672" s="4"/>
    </row>
    <row r="8673" spans="1:6" x14ac:dyDescent="0.3">
      <c r="A8673" s="7"/>
      <c r="B8673" s="4"/>
      <c r="C8673" s="4"/>
      <c r="D8673" s="4"/>
      <c r="E8673" s="4"/>
      <c r="F8673" s="4"/>
    </row>
    <row r="8674" spans="1:6" x14ac:dyDescent="0.3">
      <c r="A8674" s="7"/>
      <c r="B8674" s="4"/>
      <c r="C8674" s="4"/>
      <c r="D8674" s="4"/>
      <c r="E8674" s="4"/>
      <c r="F8674" s="4"/>
    </row>
    <row r="8675" spans="1:6" x14ac:dyDescent="0.3">
      <c r="A8675" s="7"/>
      <c r="B8675" s="4"/>
      <c r="C8675" s="4"/>
      <c r="D8675" s="4"/>
      <c r="E8675" s="4"/>
      <c r="F8675" s="4"/>
    </row>
    <row r="8676" spans="1:6" x14ac:dyDescent="0.3">
      <c r="A8676" s="7"/>
      <c r="B8676" s="4"/>
      <c r="C8676" s="4"/>
      <c r="D8676" s="4"/>
      <c r="E8676" s="4"/>
      <c r="F8676" s="4"/>
    </row>
    <row r="8677" spans="1:6" x14ac:dyDescent="0.3">
      <c r="A8677" s="7"/>
      <c r="B8677" s="4"/>
      <c r="C8677" s="4"/>
      <c r="D8677" s="4"/>
      <c r="E8677" s="4"/>
      <c r="F8677" s="4"/>
    </row>
    <row r="8678" spans="1:6" x14ac:dyDescent="0.3">
      <c r="A8678" s="7"/>
      <c r="B8678" s="4"/>
      <c r="C8678" s="4"/>
      <c r="D8678" s="4"/>
      <c r="E8678" s="4"/>
      <c r="F8678" s="4"/>
    </row>
    <row r="8679" spans="1:6" x14ac:dyDescent="0.3">
      <c r="A8679" s="7"/>
      <c r="B8679" s="4"/>
      <c r="C8679" s="4"/>
      <c r="D8679" s="4"/>
      <c r="E8679" s="4"/>
      <c r="F8679" s="4"/>
    </row>
    <row r="8680" spans="1:6" x14ac:dyDescent="0.3">
      <c r="A8680" s="7"/>
      <c r="B8680" s="4"/>
      <c r="C8680" s="4"/>
      <c r="D8680" s="4"/>
      <c r="E8680" s="4"/>
      <c r="F8680" s="4"/>
    </row>
    <row r="8681" spans="1:6" x14ac:dyDescent="0.3">
      <c r="A8681" s="7"/>
      <c r="B8681" s="4"/>
      <c r="C8681" s="4"/>
      <c r="D8681" s="4"/>
      <c r="E8681" s="4"/>
      <c r="F8681" s="4"/>
    </row>
    <row r="8682" spans="1:6" x14ac:dyDescent="0.3">
      <c r="A8682" s="7"/>
      <c r="B8682" s="4"/>
      <c r="C8682" s="4"/>
      <c r="D8682" s="4"/>
      <c r="E8682" s="4"/>
      <c r="F8682" s="4"/>
    </row>
    <row r="8683" spans="1:6" x14ac:dyDescent="0.3">
      <c r="A8683" s="7"/>
      <c r="B8683" s="4"/>
      <c r="C8683" s="4"/>
      <c r="D8683" s="4"/>
      <c r="E8683" s="4"/>
      <c r="F8683" s="4"/>
    </row>
    <row r="8684" spans="1:6" x14ac:dyDescent="0.3">
      <c r="A8684" s="7"/>
      <c r="B8684" s="4"/>
      <c r="C8684" s="4"/>
      <c r="D8684" s="4"/>
      <c r="E8684" s="4"/>
      <c r="F8684" s="4"/>
    </row>
    <row r="8685" spans="1:6" x14ac:dyDescent="0.3">
      <c r="A8685" s="7"/>
      <c r="B8685" s="4"/>
      <c r="C8685" s="4"/>
      <c r="D8685" s="4"/>
      <c r="E8685" s="4"/>
      <c r="F8685" s="4"/>
    </row>
    <row r="8686" spans="1:6" x14ac:dyDescent="0.3">
      <c r="A8686" s="7"/>
      <c r="B8686" s="4"/>
      <c r="C8686" s="4"/>
      <c r="D8686" s="4"/>
      <c r="E8686" s="4"/>
      <c r="F8686" s="4"/>
    </row>
    <row r="8687" spans="1:6" x14ac:dyDescent="0.3">
      <c r="A8687" s="7"/>
      <c r="B8687" s="4"/>
      <c r="C8687" s="4"/>
      <c r="D8687" s="4"/>
      <c r="E8687" s="4"/>
      <c r="F8687" s="4"/>
    </row>
    <row r="8688" spans="1:6" x14ac:dyDescent="0.3">
      <c r="A8688" s="7"/>
      <c r="B8688" s="4"/>
      <c r="C8688" s="4"/>
      <c r="D8688" s="4"/>
      <c r="E8688" s="4"/>
      <c r="F8688" s="4"/>
    </row>
    <row r="8689" spans="1:6" x14ac:dyDescent="0.3">
      <c r="A8689" s="7"/>
      <c r="B8689" s="4"/>
      <c r="C8689" s="4"/>
      <c r="D8689" s="4"/>
      <c r="E8689" s="4"/>
      <c r="F8689" s="4"/>
    </row>
    <row r="8690" spans="1:6" x14ac:dyDescent="0.3">
      <c r="A8690" s="7"/>
      <c r="B8690" s="4"/>
      <c r="C8690" s="4"/>
      <c r="D8690" s="4"/>
      <c r="E8690" s="4"/>
      <c r="F8690" s="4"/>
    </row>
    <row r="8691" spans="1:6" x14ac:dyDescent="0.3">
      <c r="A8691" s="7"/>
      <c r="B8691" s="4"/>
      <c r="C8691" s="4"/>
      <c r="D8691" s="4"/>
      <c r="E8691" s="4"/>
      <c r="F8691" s="4"/>
    </row>
    <row r="8692" spans="1:6" x14ac:dyDescent="0.3">
      <c r="A8692" s="7"/>
      <c r="B8692" s="4"/>
      <c r="C8692" s="4"/>
      <c r="D8692" s="4"/>
      <c r="E8692" s="4"/>
      <c r="F8692" s="4"/>
    </row>
    <row r="8693" spans="1:6" x14ac:dyDescent="0.3">
      <c r="A8693" s="7"/>
      <c r="B8693" s="4"/>
      <c r="C8693" s="4"/>
      <c r="D8693" s="4"/>
      <c r="E8693" s="4"/>
      <c r="F8693" s="4"/>
    </row>
    <row r="8694" spans="1:6" x14ac:dyDescent="0.3">
      <c r="A8694" s="7"/>
      <c r="B8694" s="4"/>
      <c r="C8694" s="4"/>
      <c r="D8694" s="4"/>
      <c r="E8694" s="4"/>
      <c r="F8694" s="4"/>
    </row>
    <row r="8695" spans="1:6" x14ac:dyDescent="0.3">
      <c r="A8695" s="7"/>
      <c r="B8695" s="4"/>
      <c r="C8695" s="4"/>
      <c r="D8695" s="4"/>
      <c r="E8695" s="4"/>
      <c r="F8695" s="4"/>
    </row>
    <row r="8696" spans="1:6" x14ac:dyDescent="0.3">
      <c r="A8696" s="7"/>
      <c r="B8696" s="4"/>
      <c r="C8696" s="4"/>
      <c r="D8696" s="4"/>
      <c r="E8696" s="4"/>
      <c r="F8696" s="4"/>
    </row>
    <row r="8697" spans="1:6" x14ac:dyDescent="0.3">
      <c r="A8697" s="7"/>
      <c r="B8697" s="4"/>
      <c r="C8697" s="4"/>
      <c r="D8697" s="4"/>
      <c r="E8697" s="4"/>
      <c r="F8697" s="4"/>
    </row>
    <row r="8698" spans="1:6" x14ac:dyDescent="0.3">
      <c r="A8698" s="7"/>
      <c r="B8698" s="4"/>
      <c r="C8698" s="4"/>
      <c r="D8698" s="4"/>
      <c r="E8698" s="4"/>
      <c r="F8698" s="4"/>
    </row>
    <row r="8699" spans="1:6" x14ac:dyDescent="0.3">
      <c r="A8699" s="7"/>
      <c r="B8699" s="4"/>
      <c r="C8699" s="4"/>
      <c r="D8699" s="4"/>
      <c r="E8699" s="4"/>
      <c r="F8699" s="4"/>
    </row>
    <row r="8700" spans="1:6" x14ac:dyDescent="0.3">
      <c r="A8700" s="7"/>
      <c r="B8700" s="4"/>
      <c r="C8700" s="4"/>
      <c r="D8700" s="4"/>
      <c r="E8700" s="4"/>
      <c r="F8700" s="4"/>
    </row>
    <row r="8701" spans="1:6" x14ac:dyDescent="0.3">
      <c r="A8701" s="7"/>
      <c r="B8701" s="4"/>
      <c r="C8701" s="4"/>
      <c r="D8701" s="4"/>
      <c r="E8701" s="4"/>
      <c r="F8701" s="4"/>
    </row>
    <row r="8702" spans="1:6" x14ac:dyDescent="0.3">
      <c r="A8702" s="7"/>
      <c r="B8702" s="4"/>
      <c r="C8702" s="4"/>
      <c r="D8702" s="4"/>
      <c r="E8702" s="4"/>
      <c r="F8702" s="4"/>
    </row>
    <row r="8703" spans="1:6" x14ac:dyDescent="0.3">
      <c r="A8703" s="7"/>
      <c r="B8703" s="4"/>
      <c r="C8703" s="4"/>
      <c r="D8703" s="4"/>
      <c r="E8703" s="4"/>
      <c r="F8703" s="4"/>
    </row>
    <row r="8704" spans="1:6" x14ac:dyDescent="0.3">
      <c r="A8704" s="7"/>
      <c r="B8704" s="4"/>
      <c r="C8704" s="4"/>
      <c r="D8704" s="4"/>
      <c r="E8704" s="4"/>
      <c r="F8704" s="4"/>
    </row>
    <row r="8705" spans="1:6" x14ac:dyDescent="0.3">
      <c r="A8705" s="7"/>
      <c r="B8705" s="4"/>
      <c r="C8705" s="4"/>
      <c r="D8705" s="4"/>
      <c r="E8705" s="4"/>
      <c r="F8705" s="4"/>
    </row>
    <row r="8706" spans="1:6" x14ac:dyDescent="0.3">
      <c r="A8706" s="7"/>
      <c r="B8706" s="4"/>
      <c r="C8706" s="4"/>
      <c r="D8706" s="4"/>
      <c r="E8706" s="4"/>
      <c r="F8706" s="4"/>
    </row>
    <row r="8707" spans="1:6" x14ac:dyDescent="0.3">
      <c r="A8707" s="7"/>
      <c r="B8707" s="4"/>
      <c r="C8707" s="4"/>
      <c r="D8707" s="4"/>
      <c r="E8707" s="4"/>
      <c r="F8707" s="4"/>
    </row>
    <row r="8708" spans="1:6" x14ac:dyDescent="0.3">
      <c r="A8708" s="7"/>
      <c r="B8708" s="4"/>
      <c r="C8708" s="4"/>
      <c r="D8708" s="4"/>
      <c r="E8708" s="4"/>
      <c r="F8708" s="4"/>
    </row>
    <row r="8709" spans="1:6" x14ac:dyDescent="0.3">
      <c r="A8709" s="7"/>
      <c r="B8709" s="4"/>
      <c r="C8709" s="4"/>
      <c r="D8709" s="4"/>
      <c r="E8709" s="4"/>
      <c r="F8709" s="4"/>
    </row>
    <row r="8710" spans="1:6" x14ac:dyDescent="0.3">
      <c r="A8710" s="7"/>
      <c r="B8710" s="4"/>
      <c r="C8710" s="4"/>
      <c r="D8710" s="4"/>
      <c r="E8710" s="4"/>
      <c r="F8710" s="4"/>
    </row>
    <row r="8711" spans="1:6" x14ac:dyDescent="0.3">
      <c r="A8711" s="7"/>
      <c r="B8711" s="4"/>
      <c r="C8711" s="4"/>
      <c r="D8711" s="4"/>
      <c r="E8711" s="4"/>
      <c r="F8711" s="4"/>
    </row>
    <row r="8712" spans="1:6" x14ac:dyDescent="0.3">
      <c r="A8712" s="7"/>
      <c r="B8712" s="4"/>
      <c r="C8712" s="4"/>
      <c r="D8712" s="4"/>
      <c r="E8712" s="4"/>
      <c r="F8712" s="4"/>
    </row>
    <row r="8713" spans="1:6" x14ac:dyDescent="0.3">
      <c r="A8713" s="7"/>
      <c r="B8713" s="4"/>
      <c r="C8713" s="4"/>
      <c r="D8713" s="4"/>
      <c r="E8713" s="4"/>
      <c r="F8713" s="4"/>
    </row>
    <row r="8714" spans="1:6" x14ac:dyDescent="0.3">
      <c r="A8714" s="7"/>
      <c r="B8714" s="4"/>
      <c r="C8714" s="4"/>
      <c r="D8714" s="4"/>
      <c r="E8714" s="4"/>
      <c r="F8714" s="4"/>
    </row>
    <row r="8715" spans="1:6" x14ac:dyDescent="0.3">
      <c r="A8715" s="7"/>
      <c r="B8715" s="4"/>
      <c r="C8715" s="4"/>
      <c r="D8715" s="4"/>
      <c r="E8715" s="4"/>
      <c r="F8715" s="4"/>
    </row>
    <row r="8716" spans="1:6" x14ac:dyDescent="0.3">
      <c r="A8716" s="7"/>
      <c r="B8716" s="4"/>
      <c r="C8716" s="4"/>
      <c r="D8716" s="4"/>
      <c r="E8716" s="4"/>
      <c r="F8716" s="4"/>
    </row>
    <row r="8717" spans="1:6" x14ac:dyDescent="0.3">
      <c r="A8717" s="7"/>
      <c r="B8717" s="4"/>
      <c r="C8717" s="4"/>
      <c r="D8717" s="4"/>
      <c r="E8717" s="4"/>
      <c r="F8717" s="4"/>
    </row>
    <row r="8718" spans="1:6" x14ac:dyDescent="0.3">
      <c r="A8718" s="7"/>
      <c r="B8718" s="4"/>
      <c r="C8718" s="4"/>
      <c r="D8718" s="4"/>
      <c r="E8718" s="4"/>
      <c r="F8718" s="4"/>
    </row>
    <row r="8719" spans="1:6" x14ac:dyDescent="0.3">
      <c r="A8719" s="7"/>
      <c r="B8719" s="4"/>
      <c r="C8719" s="4"/>
      <c r="D8719" s="4"/>
      <c r="E8719" s="4"/>
      <c r="F8719" s="4"/>
    </row>
    <row r="8720" spans="1:6" x14ac:dyDescent="0.3">
      <c r="A8720" s="7"/>
      <c r="B8720" s="4"/>
      <c r="C8720" s="4"/>
      <c r="D8720" s="4"/>
      <c r="E8720" s="4"/>
      <c r="F8720" s="4"/>
    </row>
    <row r="8721" spans="1:6" x14ac:dyDescent="0.3">
      <c r="A8721" s="7"/>
      <c r="B8721" s="4"/>
      <c r="C8721" s="4"/>
      <c r="D8721" s="4"/>
      <c r="E8721" s="4"/>
      <c r="F8721" s="4"/>
    </row>
    <row r="8722" spans="1:6" x14ac:dyDescent="0.3">
      <c r="A8722" s="7"/>
      <c r="B8722" s="4"/>
      <c r="C8722" s="4"/>
      <c r="D8722" s="4"/>
      <c r="E8722" s="4"/>
      <c r="F8722" s="4"/>
    </row>
    <row r="8723" spans="1:6" x14ac:dyDescent="0.3">
      <c r="A8723" s="7"/>
      <c r="B8723" s="4"/>
      <c r="C8723" s="4"/>
      <c r="D8723" s="4"/>
      <c r="E8723" s="4"/>
      <c r="F8723" s="4"/>
    </row>
    <row r="8724" spans="1:6" x14ac:dyDescent="0.3">
      <c r="A8724" s="7"/>
      <c r="B8724" s="4"/>
      <c r="C8724" s="4"/>
      <c r="D8724" s="4"/>
      <c r="E8724" s="4"/>
      <c r="F8724" s="4"/>
    </row>
    <row r="8725" spans="1:6" x14ac:dyDescent="0.3">
      <c r="A8725" s="7"/>
      <c r="B8725" s="4"/>
      <c r="C8725" s="4"/>
      <c r="D8725" s="4"/>
      <c r="E8725" s="4"/>
      <c r="F8725" s="4"/>
    </row>
    <row r="8726" spans="1:6" x14ac:dyDescent="0.3">
      <c r="A8726" s="7"/>
      <c r="B8726" s="4"/>
      <c r="C8726" s="4"/>
      <c r="D8726" s="4"/>
      <c r="E8726" s="4"/>
      <c r="F8726" s="4"/>
    </row>
    <row r="8727" spans="1:6" x14ac:dyDescent="0.3">
      <c r="A8727" s="7"/>
      <c r="B8727" s="4"/>
      <c r="C8727" s="4"/>
      <c r="D8727" s="4"/>
      <c r="E8727" s="4"/>
      <c r="F8727" s="4"/>
    </row>
    <row r="8728" spans="1:6" x14ac:dyDescent="0.3">
      <c r="A8728" s="7"/>
      <c r="B8728" s="4"/>
      <c r="C8728" s="4"/>
      <c r="D8728" s="4"/>
      <c r="E8728" s="4"/>
      <c r="F8728" s="4"/>
    </row>
    <row r="8729" spans="1:6" x14ac:dyDescent="0.3">
      <c r="A8729" s="7"/>
      <c r="B8729" s="4"/>
      <c r="C8729" s="4"/>
      <c r="D8729" s="4"/>
      <c r="E8729" s="4"/>
      <c r="F8729" s="4"/>
    </row>
    <row r="8730" spans="1:6" x14ac:dyDescent="0.3">
      <c r="A8730" s="7"/>
      <c r="B8730" s="4"/>
      <c r="C8730" s="4"/>
      <c r="D8730" s="4"/>
      <c r="E8730" s="4"/>
      <c r="F8730" s="4"/>
    </row>
    <row r="8731" spans="1:6" x14ac:dyDescent="0.3">
      <c r="A8731" s="7"/>
      <c r="B8731" s="4"/>
      <c r="C8731" s="4"/>
      <c r="D8731" s="4"/>
      <c r="E8731" s="4"/>
      <c r="F8731" s="4"/>
    </row>
    <row r="8732" spans="1:6" x14ac:dyDescent="0.3">
      <c r="A8732" s="7"/>
      <c r="B8732" s="4"/>
      <c r="C8732" s="4"/>
      <c r="D8732" s="4"/>
      <c r="E8732" s="4"/>
      <c r="F8732" s="4"/>
    </row>
    <row r="8733" spans="1:6" x14ac:dyDescent="0.3">
      <c r="A8733" s="7"/>
      <c r="B8733" s="4"/>
      <c r="C8733" s="4"/>
      <c r="D8733" s="4"/>
      <c r="E8733" s="4"/>
      <c r="F8733" s="4"/>
    </row>
    <row r="8734" spans="1:6" x14ac:dyDescent="0.3">
      <c r="A8734" s="7"/>
      <c r="B8734" s="4"/>
      <c r="C8734" s="4"/>
      <c r="D8734" s="4"/>
      <c r="E8734" s="4"/>
      <c r="F8734" s="4"/>
    </row>
    <row r="8735" spans="1:6" x14ac:dyDescent="0.3">
      <c r="A8735" s="7"/>
      <c r="B8735" s="4"/>
      <c r="C8735" s="4"/>
      <c r="D8735" s="4"/>
      <c r="E8735" s="4"/>
      <c r="F8735" s="4"/>
    </row>
    <row r="8736" spans="1:6" x14ac:dyDescent="0.3">
      <c r="A8736" s="7"/>
      <c r="B8736" s="4"/>
      <c r="C8736" s="4"/>
      <c r="D8736" s="4"/>
      <c r="E8736" s="4"/>
      <c r="F8736" s="4"/>
    </row>
    <row r="8737" spans="1:6" x14ac:dyDescent="0.3">
      <c r="A8737" s="7"/>
      <c r="B8737" s="4"/>
      <c r="C8737" s="4"/>
      <c r="D8737" s="4"/>
      <c r="E8737" s="4"/>
      <c r="F8737" s="4"/>
    </row>
    <row r="8738" spans="1:6" x14ac:dyDescent="0.3">
      <c r="A8738" s="7"/>
      <c r="B8738" s="4"/>
      <c r="C8738" s="4"/>
      <c r="D8738" s="4"/>
      <c r="E8738" s="4"/>
      <c r="F8738" s="4"/>
    </row>
    <row r="8739" spans="1:6" x14ac:dyDescent="0.3">
      <c r="A8739" s="7"/>
      <c r="B8739" s="4"/>
      <c r="C8739" s="4"/>
      <c r="D8739" s="4"/>
      <c r="E8739" s="4"/>
      <c r="F8739" s="4"/>
    </row>
    <row r="8740" spans="1:6" x14ac:dyDescent="0.3">
      <c r="A8740" s="7"/>
      <c r="B8740" s="4"/>
      <c r="C8740" s="4"/>
      <c r="D8740" s="4"/>
      <c r="E8740" s="4"/>
      <c r="F8740" s="4"/>
    </row>
    <row r="8741" spans="1:6" x14ac:dyDescent="0.3">
      <c r="A8741" s="7"/>
      <c r="B8741" s="4"/>
      <c r="C8741" s="4"/>
      <c r="D8741" s="4"/>
      <c r="E8741" s="4"/>
      <c r="F8741" s="4"/>
    </row>
    <row r="8742" spans="1:6" x14ac:dyDescent="0.3">
      <c r="A8742" s="7"/>
      <c r="B8742" s="4"/>
      <c r="C8742" s="4"/>
      <c r="D8742" s="4"/>
      <c r="E8742" s="4"/>
      <c r="F8742" s="4"/>
    </row>
    <row r="8743" spans="1:6" x14ac:dyDescent="0.3">
      <c r="A8743" s="7"/>
      <c r="B8743" s="4"/>
      <c r="C8743" s="4"/>
      <c r="D8743" s="4"/>
      <c r="E8743" s="4"/>
      <c r="F8743" s="4"/>
    </row>
    <row r="8744" spans="1:6" x14ac:dyDescent="0.3">
      <c r="A8744" s="7"/>
      <c r="B8744" s="4"/>
      <c r="C8744" s="4"/>
      <c r="D8744" s="4"/>
      <c r="E8744" s="4"/>
      <c r="F8744" s="4"/>
    </row>
    <row r="8745" spans="1:6" x14ac:dyDescent="0.3">
      <c r="A8745" s="7"/>
      <c r="B8745" s="4"/>
      <c r="C8745" s="4"/>
      <c r="D8745" s="4"/>
      <c r="E8745" s="4"/>
      <c r="F8745" s="4"/>
    </row>
    <row r="8746" spans="1:6" x14ac:dyDescent="0.3">
      <c r="A8746" s="7"/>
      <c r="B8746" s="4"/>
      <c r="C8746" s="4"/>
      <c r="D8746" s="4"/>
      <c r="E8746" s="4"/>
      <c r="F8746" s="4"/>
    </row>
    <row r="8747" spans="1:6" x14ac:dyDescent="0.3">
      <c r="A8747" s="7"/>
      <c r="B8747" s="4"/>
      <c r="C8747" s="4"/>
      <c r="D8747" s="4"/>
      <c r="E8747" s="4"/>
      <c r="F8747" s="4"/>
    </row>
    <row r="8748" spans="1:6" x14ac:dyDescent="0.3">
      <c r="A8748" s="7"/>
      <c r="B8748" s="4"/>
      <c r="C8748" s="4"/>
      <c r="D8748" s="4"/>
      <c r="E8748" s="4"/>
      <c r="F8748" s="4"/>
    </row>
    <row r="8749" spans="1:6" x14ac:dyDescent="0.3">
      <c r="A8749" s="7"/>
      <c r="B8749" s="4"/>
      <c r="C8749" s="4"/>
      <c r="D8749" s="4"/>
      <c r="E8749" s="4"/>
      <c r="F8749" s="4"/>
    </row>
    <row r="8750" spans="1:6" x14ac:dyDescent="0.3">
      <c r="A8750" s="7"/>
      <c r="B8750" s="4"/>
      <c r="C8750" s="4"/>
      <c r="D8750" s="4"/>
      <c r="E8750" s="4"/>
      <c r="F8750" s="4"/>
    </row>
    <row r="8751" spans="1:6" x14ac:dyDescent="0.3">
      <c r="A8751" s="7"/>
      <c r="B8751" s="4"/>
      <c r="C8751" s="4"/>
      <c r="D8751" s="4"/>
      <c r="E8751" s="4"/>
      <c r="F8751" s="4"/>
    </row>
    <row r="8752" spans="1:6" x14ac:dyDescent="0.3">
      <c r="A8752" s="7"/>
      <c r="B8752" s="4"/>
      <c r="C8752" s="4"/>
      <c r="D8752" s="4"/>
      <c r="E8752" s="4"/>
      <c r="F8752" s="4"/>
    </row>
    <row r="8753" spans="1:6" x14ac:dyDescent="0.3">
      <c r="A8753" s="7"/>
      <c r="B8753" s="4"/>
      <c r="C8753" s="4"/>
      <c r="D8753" s="4"/>
      <c r="E8753" s="4"/>
      <c r="F8753" s="4"/>
    </row>
    <row r="8754" spans="1:6" x14ac:dyDescent="0.3">
      <c r="A8754" s="7"/>
      <c r="B8754" s="4"/>
      <c r="C8754" s="4"/>
      <c r="D8754" s="4"/>
      <c r="E8754" s="4"/>
      <c r="F8754" s="4"/>
    </row>
    <row r="8755" spans="1:6" x14ac:dyDescent="0.3">
      <c r="A8755" s="7"/>
      <c r="B8755" s="4"/>
      <c r="C8755" s="4"/>
      <c r="D8755" s="4"/>
      <c r="E8755" s="4"/>
      <c r="F8755" s="4"/>
    </row>
    <row r="8756" spans="1:6" x14ac:dyDescent="0.3">
      <c r="A8756" s="7"/>
      <c r="B8756" s="4"/>
      <c r="C8756" s="4"/>
      <c r="D8756" s="4"/>
      <c r="E8756" s="4"/>
      <c r="F8756" s="4"/>
    </row>
    <row r="8757" spans="1:6" x14ac:dyDescent="0.3">
      <c r="A8757" s="7"/>
      <c r="B8757" s="4"/>
      <c r="C8757" s="4"/>
      <c r="D8757" s="4"/>
      <c r="E8757" s="4"/>
      <c r="F8757" s="4"/>
    </row>
    <row r="8758" spans="1:6" x14ac:dyDescent="0.3">
      <c r="A8758" s="7"/>
      <c r="B8758" s="4"/>
      <c r="C8758" s="4"/>
      <c r="D8758" s="4"/>
      <c r="E8758" s="4"/>
      <c r="F8758" s="4"/>
    </row>
    <row r="8759" spans="1:6" x14ac:dyDescent="0.3">
      <c r="A8759" s="7"/>
      <c r="B8759" s="4"/>
      <c r="C8759" s="4"/>
      <c r="D8759" s="4"/>
      <c r="E8759" s="4"/>
      <c r="F8759" s="4"/>
    </row>
    <row r="8760" spans="1:6" x14ac:dyDescent="0.3">
      <c r="A8760" s="7"/>
      <c r="B8760" s="4"/>
      <c r="C8760" s="4"/>
      <c r="D8760" s="4"/>
      <c r="E8760" s="4"/>
      <c r="F8760" s="4"/>
    </row>
    <row r="8761" spans="1:6" x14ac:dyDescent="0.3">
      <c r="A8761" s="7"/>
      <c r="B8761" s="4"/>
      <c r="C8761" s="4"/>
      <c r="D8761" s="4"/>
      <c r="E8761" s="4"/>
      <c r="F8761" s="4"/>
    </row>
    <row r="8762" spans="1:6" x14ac:dyDescent="0.3">
      <c r="A8762" s="7"/>
      <c r="B8762" s="4"/>
      <c r="C8762" s="4"/>
      <c r="D8762" s="4"/>
      <c r="E8762" s="4"/>
      <c r="F8762" s="4"/>
    </row>
    <row r="8763" spans="1:6" x14ac:dyDescent="0.3">
      <c r="A8763" s="7"/>
      <c r="B8763" s="4"/>
      <c r="C8763" s="4"/>
      <c r="D8763" s="4"/>
      <c r="E8763" s="4"/>
      <c r="F8763" s="4"/>
    </row>
    <row r="8764" spans="1:6" x14ac:dyDescent="0.3">
      <c r="A8764" s="7"/>
      <c r="B8764" s="4"/>
      <c r="C8764" s="4"/>
      <c r="D8764" s="4"/>
      <c r="E8764" s="4"/>
      <c r="F8764" s="4"/>
    </row>
    <row r="8765" spans="1:6" x14ac:dyDescent="0.3">
      <c r="A8765" s="7"/>
      <c r="B8765" s="4"/>
      <c r="C8765" s="4"/>
      <c r="D8765" s="4"/>
      <c r="E8765" s="4"/>
      <c r="F8765" s="4"/>
    </row>
    <row r="8766" spans="1:6" x14ac:dyDescent="0.3">
      <c r="A8766" s="7"/>
      <c r="B8766" s="4"/>
      <c r="C8766" s="4"/>
      <c r="D8766" s="4"/>
      <c r="E8766" s="4"/>
      <c r="F8766" s="4"/>
    </row>
    <row r="8767" spans="1:6" x14ac:dyDescent="0.3">
      <c r="A8767" s="7"/>
      <c r="B8767" s="4"/>
      <c r="C8767" s="4"/>
      <c r="D8767" s="4"/>
      <c r="E8767" s="4"/>
      <c r="F8767" s="4"/>
    </row>
    <row r="8768" spans="1:6" x14ac:dyDescent="0.3">
      <c r="A8768" s="7"/>
      <c r="B8768" s="4"/>
      <c r="C8768" s="4"/>
      <c r="D8768" s="4"/>
      <c r="E8768" s="4"/>
      <c r="F8768" s="4"/>
    </row>
    <row r="8769" spans="1:6" x14ac:dyDescent="0.3">
      <c r="A8769" s="7"/>
      <c r="B8769" s="4"/>
      <c r="C8769" s="4"/>
      <c r="D8769" s="4"/>
      <c r="E8769" s="4"/>
      <c r="F8769" s="4"/>
    </row>
    <row r="8770" spans="1:6" x14ac:dyDescent="0.3">
      <c r="A8770" s="7"/>
      <c r="B8770" s="4"/>
      <c r="C8770" s="4"/>
      <c r="D8770" s="4"/>
      <c r="E8770" s="4"/>
      <c r="F8770" s="4"/>
    </row>
    <row r="8771" spans="1:6" x14ac:dyDescent="0.3">
      <c r="A8771" s="7"/>
      <c r="B8771" s="4"/>
      <c r="C8771" s="4"/>
      <c r="D8771" s="4"/>
      <c r="E8771" s="4"/>
      <c r="F8771" s="4"/>
    </row>
    <row r="8772" spans="1:6" x14ac:dyDescent="0.3">
      <c r="A8772" s="7"/>
      <c r="B8772" s="4"/>
      <c r="C8772" s="4"/>
      <c r="D8772" s="4"/>
      <c r="E8772" s="4"/>
      <c r="F8772" s="4"/>
    </row>
    <row r="8773" spans="1:6" x14ac:dyDescent="0.3">
      <c r="A8773" s="7"/>
      <c r="B8773" s="4"/>
      <c r="C8773" s="4"/>
      <c r="D8773" s="4"/>
      <c r="E8773" s="4"/>
      <c r="F8773" s="4"/>
    </row>
    <row r="8774" spans="1:6" x14ac:dyDescent="0.3">
      <c r="A8774" s="7"/>
      <c r="B8774" s="4"/>
      <c r="C8774" s="4"/>
      <c r="D8774" s="4"/>
      <c r="E8774" s="4"/>
      <c r="F8774" s="4"/>
    </row>
    <row r="8775" spans="1:6" x14ac:dyDescent="0.3">
      <c r="A8775" s="7"/>
      <c r="B8775" s="4"/>
      <c r="C8775" s="4"/>
      <c r="D8775" s="4"/>
      <c r="E8775" s="4"/>
      <c r="F8775" s="4"/>
    </row>
    <row r="8776" spans="1:6" x14ac:dyDescent="0.3">
      <c r="A8776" s="7"/>
      <c r="B8776" s="4"/>
      <c r="C8776" s="4"/>
      <c r="D8776" s="4"/>
      <c r="E8776" s="4"/>
      <c r="F8776" s="4"/>
    </row>
    <row r="8777" spans="1:6" x14ac:dyDescent="0.3">
      <c r="A8777" s="7"/>
      <c r="B8777" s="4"/>
      <c r="C8777" s="4"/>
      <c r="D8777" s="4"/>
      <c r="E8777" s="4"/>
      <c r="F8777" s="4"/>
    </row>
    <row r="8778" spans="1:6" x14ac:dyDescent="0.3">
      <c r="A8778" s="7"/>
      <c r="B8778" s="4"/>
      <c r="C8778" s="4"/>
      <c r="D8778" s="4"/>
      <c r="E8778" s="4"/>
      <c r="F8778" s="4"/>
    </row>
    <row r="8779" spans="1:6" x14ac:dyDescent="0.3">
      <c r="A8779" s="7"/>
      <c r="B8779" s="4"/>
      <c r="C8779" s="4"/>
      <c r="D8779" s="4"/>
      <c r="E8779" s="4"/>
      <c r="F8779" s="4"/>
    </row>
    <row r="8780" spans="1:6" x14ac:dyDescent="0.3">
      <c r="A8780" s="7"/>
      <c r="B8780" s="4"/>
      <c r="C8780" s="4"/>
      <c r="D8780" s="4"/>
      <c r="E8780" s="4"/>
      <c r="F8780" s="4"/>
    </row>
    <row r="8781" spans="1:6" x14ac:dyDescent="0.3">
      <c r="A8781" s="7"/>
      <c r="B8781" s="4"/>
      <c r="C8781" s="4"/>
      <c r="D8781" s="4"/>
      <c r="E8781" s="4"/>
      <c r="F8781" s="4"/>
    </row>
    <row r="8782" spans="1:6" x14ac:dyDescent="0.3">
      <c r="A8782" s="7"/>
      <c r="B8782" s="4"/>
      <c r="C8782" s="4"/>
      <c r="D8782" s="4"/>
      <c r="E8782" s="4"/>
      <c r="F8782" s="4"/>
    </row>
    <row r="8783" spans="1:6" x14ac:dyDescent="0.3">
      <c r="A8783" s="7"/>
      <c r="B8783" s="4"/>
      <c r="C8783" s="4"/>
      <c r="D8783" s="4"/>
      <c r="E8783" s="4"/>
      <c r="F8783" s="4"/>
    </row>
    <row r="8784" spans="1:6" x14ac:dyDescent="0.3">
      <c r="A8784" s="7"/>
      <c r="B8784" s="4"/>
      <c r="C8784" s="4"/>
      <c r="D8784" s="4"/>
      <c r="E8784" s="4"/>
      <c r="F8784" s="4"/>
    </row>
    <row r="8785" spans="1:6" x14ac:dyDescent="0.3">
      <c r="A8785" s="7"/>
      <c r="B8785" s="4"/>
      <c r="C8785" s="4"/>
      <c r="D8785" s="4"/>
      <c r="E8785" s="4"/>
      <c r="F8785" s="4"/>
    </row>
    <row r="8786" spans="1:6" x14ac:dyDescent="0.3">
      <c r="A8786" s="7"/>
      <c r="B8786" s="4"/>
      <c r="C8786" s="4"/>
      <c r="D8786" s="4"/>
      <c r="E8786" s="4"/>
      <c r="F8786" s="4"/>
    </row>
    <row r="8787" spans="1:6" x14ac:dyDescent="0.3">
      <c r="A8787" s="7"/>
      <c r="B8787" s="4"/>
      <c r="C8787" s="4"/>
      <c r="D8787" s="4"/>
      <c r="E8787" s="4"/>
      <c r="F8787" s="4"/>
    </row>
    <row r="8788" spans="1:6" x14ac:dyDescent="0.3">
      <c r="A8788" s="7"/>
      <c r="B8788" s="4"/>
      <c r="C8788" s="4"/>
      <c r="D8788" s="4"/>
      <c r="E8788" s="4"/>
      <c r="F8788" s="4"/>
    </row>
    <row r="8789" spans="1:6" x14ac:dyDescent="0.3">
      <c r="A8789" s="7"/>
      <c r="B8789" s="4"/>
      <c r="C8789" s="4"/>
      <c r="D8789" s="4"/>
      <c r="E8789" s="4"/>
      <c r="F8789" s="4"/>
    </row>
    <row r="8790" spans="1:6" x14ac:dyDescent="0.3">
      <c r="A8790" s="7"/>
      <c r="B8790" s="4"/>
      <c r="C8790" s="4"/>
      <c r="D8790" s="4"/>
      <c r="E8790" s="4"/>
      <c r="F8790" s="4"/>
    </row>
    <row r="8791" spans="1:6" x14ac:dyDescent="0.3">
      <c r="A8791" s="7"/>
      <c r="B8791" s="4"/>
      <c r="C8791" s="4"/>
      <c r="D8791" s="4"/>
      <c r="E8791" s="4"/>
      <c r="F8791" s="4"/>
    </row>
    <row r="8792" spans="1:6" x14ac:dyDescent="0.3">
      <c r="A8792" s="7"/>
      <c r="B8792" s="4"/>
      <c r="C8792" s="4"/>
      <c r="D8792" s="4"/>
      <c r="E8792" s="4"/>
      <c r="F8792" s="4"/>
    </row>
    <row r="8793" spans="1:6" x14ac:dyDescent="0.3">
      <c r="A8793" s="7"/>
      <c r="B8793" s="4"/>
      <c r="C8793" s="4"/>
      <c r="D8793" s="4"/>
      <c r="E8793" s="4"/>
      <c r="F8793" s="4"/>
    </row>
    <row r="8794" spans="1:6" x14ac:dyDescent="0.3">
      <c r="A8794" s="7"/>
      <c r="B8794" s="4"/>
      <c r="C8794" s="4"/>
      <c r="D8794" s="4"/>
      <c r="E8794" s="4"/>
      <c r="F8794" s="4"/>
    </row>
    <row r="8795" spans="1:6" x14ac:dyDescent="0.3">
      <c r="A8795" s="7"/>
      <c r="B8795" s="4"/>
      <c r="C8795" s="4"/>
      <c r="D8795" s="4"/>
      <c r="E8795" s="4"/>
      <c r="F8795" s="4"/>
    </row>
    <row r="8796" spans="1:6" x14ac:dyDescent="0.3">
      <c r="A8796" s="7"/>
      <c r="B8796" s="4"/>
      <c r="C8796" s="4"/>
      <c r="D8796" s="4"/>
      <c r="E8796" s="4"/>
      <c r="F8796" s="4"/>
    </row>
    <row r="8797" spans="1:6" x14ac:dyDescent="0.3">
      <c r="A8797" s="7"/>
      <c r="B8797" s="4"/>
      <c r="C8797" s="4"/>
      <c r="D8797" s="4"/>
      <c r="E8797" s="4"/>
      <c r="F8797" s="4"/>
    </row>
    <row r="8798" spans="1:6" x14ac:dyDescent="0.3">
      <c r="A8798" s="7"/>
      <c r="B8798" s="4"/>
      <c r="C8798" s="4"/>
      <c r="D8798" s="4"/>
      <c r="E8798" s="4"/>
      <c r="F8798" s="4"/>
    </row>
    <row r="8799" spans="1:6" x14ac:dyDescent="0.3">
      <c r="A8799" s="7"/>
      <c r="B8799" s="4"/>
      <c r="C8799" s="4"/>
      <c r="D8799" s="4"/>
      <c r="E8799" s="4"/>
      <c r="F8799" s="4"/>
    </row>
    <row r="8800" spans="1:6" x14ac:dyDescent="0.3">
      <c r="A8800" s="7"/>
      <c r="B8800" s="4"/>
      <c r="C8800" s="4"/>
      <c r="D8800" s="4"/>
      <c r="E8800" s="4"/>
      <c r="F8800" s="4"/>
    </row>
    <row r="8801" spans="1:6" x14ac:dyDescent="0.3">
      <c r="A8801" s="7"/>
      <c r="B8801" s="4"/>
      <c r="C8801" s="4"/>
      <c r="D8801" s="4"/>
      <c r="E8801" s="4"/>
      <c r="F8801" s="4"/>
    </row>
    <row r="8802" spans="1:6" x14ac:dyDescent="0.3">
      <c r="A8802" s="7"/>
      <c r="B8802" s="4"/>
      <c r="C8802" s="4"/>
      <c r="D8802" s="4"/>
      <c r="E8802" s="4"/>
      <c r="F8802" s="4"/>
    </row>
    <row r="8803" spans="1:6" x14ac:dyDescent="0.3">
      <c r="A8803" s="7"/>
      <c r="B8803" s="4"/>
      <c r="C8803" s="4"/>
      <c r="D8803" s="4"/>
      <c r="E8803" s="4"/>
      <c r="F8803" s="4"/>
    </row>
    <row r="8804" spans="1:6" x14ac:dyDescent="0.3">
      <c r="A8804" s="7"/>
      <c r="B8804" s="4"/>
      <c r="C8804" s="4"/>
      <c r="D8804" s="4"/>
      <c r="E8804" s="4"/>
      <c r="F8804" s="4"/>
    </row>
    <row r="8805" spans="1:6" x14ac:dyDescent="0.3">
      <c r="A8805" s="7"/>
      <c r="B8805" s="4"/>
      <c r="C8805" s="4"/>
      <c r="D8805" s="4"/>
      <c r="E8805" s="4"/>
      <c r="F8805" s="4"/>
    </row>
    <row r="8806" spans="1:6" x14ac:dyDescent="0.3">
      <c r="A8806" s="7"/>
      <c r="B8806" s="4"/>
      <c r="C8806" s="4"/>
      <c r="D8806" s="4"/>
      <c r="E8806" s="4"/>
      <c r="F8806" s="4"/>
    </row>
    <row r="8807" spans="1:6" x14ac:dyDescent="0.3">
      <c r="A8807" s="7"/>
      <c r="B8807" s="4"/>
      <c r="C8807" s="4"/>
      <c r="D8807" s="4"/>
      <c r="E8807" s="4"/>
      <c r="F8807" s="4"/>
    </row>
    <row r="8808" spans="1:6" x14ac:dyDescent="0.3">
      <c r="A8808" s="7"/>
      <c r="B8808" s="4"/>
      <c r="C8808" s="4"/>
      <c r="D8808" s="4"/>
      <c r="E8808" s="4"/>
      <c r="F8808" s="4"/>
    </row>
    <row r="8809" spans="1:6" x14ac:dyDescent="0.3">
      <c r="A8809" s="7"/>
      <c r="B8809" s="4"/>
      <c r="C8809" s="4"/>
      <c r="D8809" s="4"/>
      <c r="E8809" s="4"/>
      <c r="F8809" s="4"/>
    </row>
    <row r="8810" spans="1:6" x14ac:dyDescent="0.3">
      <c r="A8810" s="7"/>
      <c r="B8810" s="4"/>
      <c r="C8810" s="4"/>
      <c r="D8810" s="4"/>
      <c r="E8810" s="4"/>
      <c r="F8810" s="4"/>
    </row>
    <row r="8811" spans="1:6" x14ac:dyDescent="0.3">
      <c r="A8811" s="7"/>
      <c r="B8811" s="4"/>
      <c r="C8811" s="4"/>
      <c r="D8811" s="4"/>
      <c r="E8811" s="4"/>
      <c r="F8811" s="4"/>
    </row>
    <row r="8812" spans="1:6" x14ac:dyDescent="0.3">
      <c r="A8812" s="7"/>
      <c r="B8812" s="4"/>
      <c r="C8812" s="4"/>
      <c r="D8812" s="4"/>
      <c r="E8812" s="4"/>
      <c r="F8812" s="4"/>
    </row>
    <row r="8813" spans="1:6" x14ac:dyDescent="0.3">
      <c r="A8813" s="7"/>
      <c r="B8813" s="4"/>
      <c r="C8813" s="4"/>
      <c r="D8813" s="4"/>
      <c r="E8813" s="4"/>
      <c r="F8813" s="4"/>
    </row>
    <row r="8814" spans="1:6" x14ac:dyDescent="0.3">
      <c r="A8814" s="7"/>
      <c r="B8814" s="4"/>
      <c r="C8814" s="4"/>
      <c r="D8814" s="4"/>
      <c r="E8814" s="4"/>
      <c r="F8814" s="4"/>
    </row>
    <row r="8815" spans="1:6" x14ac:dyDescent="0.3">
      <c r="A8815" s="7"/>
      <c r="B8815" s="4"/>
      <c r="C8815" s="4"/>
      <c r="D8815" s="4"/>
      <c r="E8815" s="4"/>
      <c r="F8815" s="4"/>
    </row>
    <row r="8816" spans="1:6" x14ac:dyDescent="0.3">
      <c r="A8816" s="7"/>
      <c r="B8816" s="4"/>
      <c r="C8816" s="4"/>
      <c r="D8816" s="4"/>
      <c r="E8816" s="4"/>
      <c r="F8816" s="4"/>
    </row>
    <row r="8817" spans="1:6" x14ac:dyDescent="0.3">
      <c r="A8817" s="7"/>
      <c r="B8817" s="4"/>
      <c r="C8817" s="4"/>
      <c r="D8817" s="4"/>
      <c r="E8817" s="4"/>
      <c r="F8817" s="4"/>
    </row>
    <row r="8818" spans="1:6" x14ac:dyDescent="0.3">
      <c r="A8818" s="7"/>
      <c r="B8818" s="4"/>
      <c r="C8818" s="4"/>
      <c r="D8818" s="4"/>
      <c r="E8818" s="4"/>
      <c r="F8818" s="4"/>
    </row>
    <row r="8819" spans="1:6" x14ac:dyDescent="0.3">
      <c r="A8819" s="7"/>
      <c r="B8819" s="4"/>
      <c r="C8819" s="4"/>
      <c r="D8819" s="4"/>
      <c r="E8819" s="4"/>
      <c r="F8819" s="4"/>
    </row>
    <row r="8820" spans="1:6" x14ac:dyDescent="0.3">
      <c r="A8820" s="7"/>
      <c r="B8820" s="4"/>
      <c r="C8820" s="4"/>
      <c r="D8820" s="4"/>
      <c r="E8820" s="4"/>
      <c r="F8820" s="4"/>
    </row>
    <row r="8821" spans="1:6" x14ac:dyDescent="0.3">
      <c r="A8821" s="7"/>
      <c r="B8821" s="4"/>
      <c r="C8821" s="4"/>
      <c r="D8821" s="4"/>
      <c r="E8821" s="4"/>
      <c r="F8821" s="4"/>
    </row>
    <row r="8822" spans="1:6" x14ac:dyDescent="0.3">
      <c r="A8822" s="7"/>
      <c r="B8822" s="4"/>
      <c r="C8822" s="4"/>
      <c r="D8822" s="4"/>
      <c r="E8822" s="4"/>
      <c r="F8822" s="4"/>
    </row>
    <row r="8823" spans="1:6" x14ac:dyDescent="0.3">
      <c r="A8823" s="7"/>
      <c r="B8823" s="4"/>
      <c r="C8823" s="4"/>
      <c r="D8823" s="4"/>
      <c r="E8823" s="4"/>
      <c r="F8823" s="4"/>
    </row>
    <row r="8824" spans="1:6" x14ac:dyDescent="0.3">
      <c r="A8824" s="7"/>
      <c r="B8824" s="4"/>
      <c r="C8824" s="4"/>
      <c r="D8824" s="4"/>
      <c r="E8824" s="4"/>
      <c r="F8824" s="4"/>
    </row>
    <row r="8825" spans="1:6" x14ac:dyDescent="0.3">
      <c r="A8825" s="7"/>
      <c r="B8825" s="4"/>
      <c r="C8825" s="4"/>
      <c r="D8825" s="4"/>
      <c r="E8825" s="4"/>
      <c r="F8825" s="4"/>
    </row>
    <row r="8826" spans="1:6" x14ac:dyDescent="0.3">
      <c r="A8826" s="7"/>
      <c r="B8826" s="4"/>
      <c r="C8826" s="4"/>
      <c r="D8826" s="4"/>
      <c r="E8826" s="4"/>
      <c r="F8826" s="4"/>
    </row>
    <row r="8827" spans="1:6" x14ac:dyDescent="0.3">
      <c r="A8827" s="7"/>
      <c r="B8827" s="4"/>
      <c r="C8827" s="4"/>
      <c r="D8827" s="4"/>
      <c r="E8827" s="4"/>
      <c r="F8827" s="4"/>
    </row>
    <row r="8828" spans="1:6" x14ac:dyDescent="0.3">
      <c r="A8828" s="7"/>
      <c r="B8828" s="4"/>
      <c r="C8828" s="4"/>
      <c r="D8828" s="4"/>
      <c r="E8828" s="4"/>
      <c r="F8828" s="4"/>
    </row>
    <row r="8829" spans="1:6" x14ac:dyDescent="0.3">
      <c r="A8829" s="7"/>
      <c r="B8829" s="4"/>
      <c r="C8829" s="4"/>
      <c r="D8829" s="4"/>
      <c r="E8829" s="4"/>
      <c r="F8829" s="4"/>
    </row>
    <row r="8830" spans="1:6" x14ac:dyDescent="0.3">
      <c r="A8830" s="7"/>
      <c r="B8830" s="4"/>
      <c r="C8830" s="4"/>
      <c r="D8830" s="4"/>
      <c r="E8830" s="4"/>
      <c r="F8830" s="4"/>
    </row>
    <row r="8831" spans="1:6" x14ac:dyDescent="0.3">
      <c r="A8831" s="7"/>
      <c r="B8831" s="4"/>
      <c r="C8831" s="4"/>
      <c r="D8831" s="4"/>
      <c r="E8831" s="4"/>
      <c r="F8831" s="4"/>
    </row>
    <row r="8832" spans="1:6" x14ac:dyDescent="0.3">
      <c r="A8832" s="7"/>
      <c r="B8832" s="4"/>
      <c r="C8832" s="4"/>
      <c r="D8832" s="4"/>
      <c r="E8832" s="4"/>
      <c r="F8832" s="4"/>
    </row>
    <row r="8833" spans="1:6" x14ac:dyDescent="0.3">
      <c r="A8833" s="7"/>
      <c r="B8833" s="4"/>
      <c r="C8833" s="4"/>
      <c r="D8833" s="4"/>
      <c r="E8833" s="4"/>
      <c r="F8833" s="4"/>
    </row>
    <row r="8834" spans="1:6" x14ac:dyDescent="0.3">
      <c r="A8834" s="7"/>
      <c r="B8834" s="4"/>
      <c r="C8834" s="4"/>
      <c r="D8834" s="4"/>
      <c r="E8834" s="4"/>
      <c r="F8834" s="4"/>
    </row>
    <row r="8835" spans="1:6" x14ac:dyDescent="0.3">
      <c r="A8835" s="7"/>
      <c r="B8835" s="4"/>
      <c r="C8835" s="4"/>
      <c r="D8835" s="4"/>
      <c r="E8835" s="4"/>
      <c r="F8835" s="4"/>
    </row>
    <row r="8836" spans="1:6" x14ac:dyDescent="0.3">
      <c r="A8836" s="7"/>
      <c r="B8836" s="4"/>
      <c r="C8836" s="4"/>
      <c r="D8836" s="4"/>
      <c r="E8836" s="4"/>
      <c r="F8836" s="4"/>
    </row>
    <row r="8837" spans="1:6" x14ac:dyDescent="0.3">
      <c r="A8837" s="7"/>
      <c r="B8837" s="4"/>
      <c r="C8837" s="4"/>
      <c r="D8837" s="4"/>
      <c r="E8837" s="4"/>
      <c r="F8837" s="4"/>
    </row>
    <row r="8838" spans="1:6" x14ac:dyDescent="0.3">
      <c r="A8838" s="7"/>
      <c r="B8838" s="4"/>
      <c r="C8838" s="4"/>
      <c r="D8838" s="4"/>
      <c r="E8838" s="4"/>
      <c r="F8838" s="4"/>
    </row>
    <row r="8839" spans="1:6" x14ac:dyDescent="0.3">
      <c r="A8839" s="7"/>
      <c r="B8839" s="4"/>
      <c r="C8839" s="4"/>
      <c r="D8839" s="4"/>
      <c r="E8839" s="4"/>
      <c r="F8839" s="4"/>
    </row>
    <row r="8840" spans="1:6" x14ac:dyDescent="0.3">
      <c r="A8840" s="7"/>
      <c r="B8840" s="4"/>
      <c r="C8840" s="4"/>
      <c r="D8840" s="4"/>
      <c r="E8840" s="4"/>
      <c r="F8840" s="4"/>
    </row>
    <row r="8841" spans="1:6" x14ac:dyDescent="0.3">
      <c r="A8841" s="7"/>
      <c r="B8841" s="4"/>
      <c r="C8841" s="4"/>
      <c r="D8841" s="4"/>
      <c r="E8841" s="4"/>
      <c r="F8841" s="4"/>
    </row>
    <row r="8842" spans="1:6" x14ac:dyDescent="0.3">
      <c r="A8842" s="7"/>
      <c r="B8842" s="4"/>
      <c r="C8842" s="4"/>
      <c r="D8842" s="4"/>
      <c r="E8842" s="4"/>
      <c r="F8842" s="4"/>
    </row>
    <row r="8843" spans="1:6" x14ac:dyDescent="0.3">
      <c r="A8843" s="7"/>
      <c r="B8843" s="4"/>
      <c r="C8843" s="4"/>
      <c r="D8843" s="4"/>
      <c r="E8843" s="4"/>
      <c r="F8843" s="4"/>
    </row>
    <row r="8844" spans="1:6" x14ac:dyDescent="0.3">
      <c r="A8844" s="7"/>
      <c r="B8844" s="4"/>
      <c r="C8844" s="4"/>
      <c r="D8844" s="4"/>
      <c r="E8844" s="4"/>
      <c r="F8844" s="4"/>
    </row>
    <row r="8845" spans="1:6" x14ac:dyDescent="0.3">
      <c r="A8845" s="7"/>
      <c r="B8845" s="4"/>
      <c r="C8845" s="4"/>
      <c r="D8845" s="4"/>
      <c r="E8845" s="4"/>
      <c r="F8845" s="4"/>
    </row>
    <row r="8846" spans="1:6" x14ac:dyDescent="0.3">
      <c r="A8846" s="7"/>
      <c r="B8846" s="4"/>
      <c r="C8846" s="4"/>
      <c r="D8846" s="4"/>
      <c r="E8846" s="4"/>
      <c r="F8846" s="4"/>
    </row>
    <row r="8847" spans="1:6" x14ac:dyDescent="0.3">
      <c r="A8847" s="7"/>
      <c r="B8847" s="4"/>
      <c r="C8847" s="4"/>
      <c r="D8847" s="4"/>
      <c r="E8847" s="4"/>
      <c r="F8847" s="4"/>
    </row>
    <row r="8848" spans="1:6" x14ac:dyDescent="0.3">
      <c r="A8848" s="7"/>
      <c r="B8848" s="4"/>
      <c r="C8848" s="4"/>
      <c r="D8848" s="4"/>
      <c r="E8848" s="4"/>
      <c r="F8848" s="4"/>
    </row>
    <row r="8849" spans="1:6" x14ac:dyDescent="0.3">
      <c r="A8849" s="7"/>
      <c r="B8849" s="4"/>
      <c r="C8849" s="4"/>
      <c r="D8849" s="4"/>
      <c r="E8849" s="4"/>
      <c r="F8849" s="4"/>
    </row>
    <row r="8850" spans="1:6" x14ac:dyDescent="0.3">
      <c r="A8850" s="7"/>
      <c r="B8850" s="4"/>
      <c r="C8850" s="4"/>
      <c r="D8850" s="4"/>
      <c r="E8850" s="4"/>
      <c r="F8850" s="4"/>
    </row>
    <row r="8851" spans="1:6" x14ac:dyDescent="0.3">
      <c r="A8851" s="7"/>
      <c r="B8851" s="4"/>
      <c r="C8851" s="4"/>
      <c r="D8851" s="4"/>
      <c r="E8851" s="4"/>
      <c r="F8851" s="4"/>
    </row>
    <row r="8852" spans="1:6" x14ac:dyDescent="0.3">
      <c r="A8852" s="7"/>
      <c r="B8852" s="4"/>
      <c r="C8852" s="4"/>
      <c r="D8852" s="4"/>
      <c r="E8852" s="4"/>
      <c r="F8852" s="4"/>
    </row>
    <row r="8853" spans="1:6" x14ac:dyDescent="0.3">
      <c r="A8853" s="7"/>
      <c r="B8853" s="4"/>
      <c r="C8853" s="4"/>
      <c r="D8853" s="4"/>
      <c r="E8853" s="4"/>
      <c r="F8853" s="4"/>
    </row>
    <row r="8854" spans="1:6" x14ac:dyDescent="0.3">
      <c r="A8854" s="7"/>
      <c r="B8854" s="4"/>
      <c r="C8854" s="4"/>
      <c r="D8854" s="4"/>
      <c r="E8854" s="4"/>
      <c r="F8854" s="4"/>
    </row>
    <row r="8855" spans="1:6" x14ac:dyDescent="0.3">
      <c r="A8855" s="7"/>
      <c r="B8855" s="4"/>
      <c r="C8855" s="4"/>
      <c r="D8855" s="4"/>
      <c r="E8855" s="4"/>
      <c r="F8855" s="4"/>
    </row>
    <row r="8856" spans="1:6" x14ac:dyDescent="0.3">
      <c r="A8856" s="7"/>
      <c r="B8856" s="4"/>
      <c r="C8856" s="4"/>
      <c r="D8856" s="4"/>
      <c r="E8856" s="4"/>
      <c r="F8856" s="4"/>
    </row>
    <row r="8857" spans="1:6" x14ac:dyDescent="0.3">
      <c r="A8857" s="7"/>
      <c r="B8857" s="4"/>
      <c r="C8857" s="4"/>
      <c r="D8857" s="4"/>
      <c r="E8857" s="4"/>
      <c r="F8857" s="4"/>
    </row>
    <row r="8858" spans="1:6" x14ac:dyDescent="0.3">
      <c r="A8858" s="7"/>
      <c r="B8858" s="4"/>
      <c r="C8858" s="4"/>
      <c r="D8858" s="4"/>
      <c r="E8858" s="4"/>
      <c r="F8858" s="4"/>
    </row>
    <row r="8859" spans="1:6" x14ac:dyDescent="0.3">
      <c r="A8859" s="7"/>
      <c r="B8859" s="4"/>
      <c r="C8859" s="4"/>
      <c r="D8859" s="4"/>
      <c r="E8859" s="4"/>
      <c r="F8859" s="4"/>
    </row>
    <row r="8860" spans="1:6" x14ac:dyDescent="0.3">
      <c r="A8860" s="7"/>
      <c r="B8860" s="4"/>
      <c r="C8860" s="4"/>
      <c r="D8860" s="4"/>
      <c r="E8860" s="4"/>
      <c r="F8860" s="4"/>
    </row>
    <row r="8861" spans="1:6" x14ac:dyDescent="0.3">
      <c r="A8861" s="7"/>
      <c r="B8861" s="4"/>
      <c r="C8861" s="4"/>
      <c r="D8861" s="4"/>
      <c r="E8861" s="4"/>
      <c r="F8861" s="4"/>
    </row>
    <row r="8862" spans="1:6" x14ac:dyDescent="0.3">
      <c r="A8862" s="7"/>
      <c r="B8862" s="4"/>
      <c r="C8862" s="4"/>
      <c r="D8862" s="4"/>
      <c r="E8862" s="4"/>
      <c r="F8862" s="4"/>
    </row>
    <row r="8863" spans="1:6" x14ac:dyDescent="0.3">
      <c r="A8863" s="7"/>
      <c r="B8863" s="4"/>
      <c r="C8863" s="4"/>
      <c r="D8863" s="4"/>
      <c r="E8863" s="4"/>
      <c r="F8863" s="4"/>
    </row>
    <row r="8864" spans="1:6" x14ac:dyDescent="0.3">
      <c r="A8864" s="7"/>
      <c r="B8864" s="4"/>
      <c r="C8864" s="4"/>
      <c r="D8864" s="4"/>
      <c r="E8864" s="4"/>
      <c r="F8864" s="4"/>
    </row>
    <row r="8865" spans="1:6" x14ac:dyDescent="0.3">
      <c r="A8865" s="7"/>
      <c r="B8865" s="4"/>
      <c r="C8865" s="4"/>
      <c r="D8865" s="4"/>
      <c r="E8865" s="4"/>
      <c r="F8865" s="4"/>
    </row>
    <row r="8866" spans="1:6" x14ac:dyDescent="0.3">
      <c r="A8866" s="7"/>
      <c r="B8866" s="4"/>
      <c r="C8866" s="4"/>
      <c r="D8866" s="4"/>
      <c r="E8866" s="4"/>
      <c r="F8866" s="4"/>
    </row>
    <row r="8867" spans="1:6" x14ac:dyDescent="0.3">
      <c r="A8867" s="7"/>
      <c r="B8867" s="4"/>
      <c r="C8867" s="4"/>
      <c r="D8867" s="4"/>
      <c r="E8867" s="4"/>
      <c r="F8867" s="4"/>
    </row>
    <row r="8868" spans="1:6" x14ac:dyDescent="0.3">
      <c r="A8868" s="7"/>
      <c r="B8868" s="4"/>
      <c r="C8868" s="4"/>
      <c r="D8868" s="4"/>
      <c r="E8868" s="4"/>
      <c r="F8868" s="4"/>
    </row>
    <row r="8869" spans="1:6" x14ac:dyDescent="0.3">
      <c r="A8869" s="7"/>
      <c r="B8869" s="4"/>
      <c r="C8869" s="4"/>
      <c r="D8869" s="4"/>
      <c r="E8869" s="4"/>
      <c r="F8869" s="4"/>
    </row>
    <row r="8870" spans="1:6" x14ac:dyDescent="0.3">
      <c r="A8870" s="7"/>
      <c r="B8870" s="4"/>
      <c r="C8870" s="4"/>
      <c r="D8870" s="4"/>
      <c r="E8870" s="4"/>
      <c r="F8870" s="4"/>
    </row>
    <row r="8871" spans="1:6" x14ac:dyDescent="0.3">
      <c r="A8871" s="7"/>
      <c r="B8871" s="4"/>
      <c r="C8871" s="4"/>
      <c r="D8871" s="4"/>
      <c r="E8871" s="4"/>
      <c r="F8871" s="4"/>
    </row>
    <row r="8872" spans="1:6" x14ac:dyDescent="0.3">
      <c r="A8872" s="7"/>
      <c r="B8872" s="4"/>
      <c r="C8872" s="4"/>
      <c r="D8872" s="4"/>
      <c r="E8872" s="4"/>
      <c r="F8872" s="4"/>
    </row>
    <row r="8873" spans="1:6" x14ac:dyDescent="0.3">
      <c r="A8873" s="7"/>
      <c r="B8873" s="4"/>
      <c r="C8873" s="4"/>
      <c r="D8873" s="4"/>
      <c r="E8873" s="4"/>
      <c r="F8873" s="4"/>
    </row>
    <row r="8874" spans="1:6" x14ac:dyDescent="0.3">
      <c r="A8874" s="7"/>
      <c r="B8874" s="4"/>
      <c r="C8874" s="4"/>
      <c r="D8874" s="4"/>
      <c r="E8874" s="4"/>
      <c r="F8874" s="4"/>
    </row>
    <row r="8875" spans="1:6" x14ac:dyDescent="0.3">
      <c r="A8875" s="7"/>
      <c r="B8875" s="4"/>
      <c r="C8875" s="4"/>
      <c r="D8875" s="4"/>
      <c r="E8875" s="4"/>
      <c r="F8875" s="4"/>
    </row>
    <row r="8876" spans="1:6" x14ac:dyDescent="0.3">
      <c r="A8876" s="7"/>
      <c r="B8876" s="4"/>
      <c r="C8876" s="4"/>
      <c r="D8876" s="4"/>
      <c r="E8876" s="4"/>
      <c r="F8876" s="4"/>
    </row>
    <row r="8877" spans="1:6" x14ac:dyDescent="0.3">
      <c r="A8877" s="7"/>
      <c r="B8877" s="4"/>
      <c r="C8877" s="4"/>
      <c r="D8877" s="4"/>
      <c r="E8877" s="4"/>
      <c r="F8877" s="4"/>
    </row>
    <row r="8878" spans="1:6" x14ac:dyDescent="0.3">
      <c r="A8878" s="7"/>
      <c r="B8878" s="4"/>
      <c r="C8878" s="4"/>
      <c r="D8878" s="4"/>
      <c r="E8878" s="4"/>
      <c r="F8878" s="4"/>
    </row>
    <row r="8879" spans="1:6" x14ac:dyDescent="0.3">
      <c r="A8879" s="7"/>
      <c r="B8879" s="4"/>
      <c r="C8879" s="4"/>
      <c r="D8879" s="4"/>
      <c r="E8879" s="4"/>
      <c r="F8879" s="4"/>
    </row>
    <row r="8880" spans="1:6" x14ac:dyDescent="0.3">
      <c r="A8880" s="7"/>
      <c r="B8880" s="4"/>
      <c r="C8880" s="4"/>
      <c r="D8880" s="4"/>
      <c r="E8880" s="4"/>
      <c r="F8880" s="4"/>
    </row>
    <row r="8881" spans="1:6" x14ac:dyDescent="0.3">
      <c r="A8881" s="7"/>
      <c r="B8881" s="4"/>
      <c r="C8881" s="4"/>
      <c r="D8881" s="4"/>
      <c r="E8881" s="4"/>
      <c r="F8881" s="4"/>
    </row>
    <row r="8882" spans="1:6" x14ac:dyDescent="0.3">
      <c r="A8882" s="7"/>
      <c r="B8882" s="4"/>
      <c r="C8882" s="4"/>
      <c r="D8882" s="4"/>
      <c r="E8882" s="4"/>
      <c r="F8882" s="4"/>
    </row>
    <row r="8883" spans="1:6" x14ac:dyDescent="0.3">
      <c r="A8883" s="7"/>
      <c r="B8883" s="4"/>
      <c r="C8883" s="4"/>
      <c r="D8883" s="4"/>
      <c r="E8883" s="4"/>
      <c r="F8883" s="4"/>
    </row>
    <row r="8884" spans="1:6" x14ac:dyDescent="0.3">
      <c r="A8884" s="7"/>
      <c r="B8884" s="4"/>
      <c r="C8884" s="4"/>
      <c r="D8884" s="4"/>
      <c r="E8884" s="4"/>
      <c r="F8884" s="4"/>
    </row>
    <row r="8885" spans="1:6" x14ac:dyDescent="0.3">
      <c r="A8885" s="7"/>
      <c r="B8885" s="4"/>
      <c r="C8885" s="4"/>
      <c r="D8885" s="4"/>
      <c r="E8885" s="4"/>
      <c r="F8885" s="4"/>
    </row>
    <row r="8886" spans="1:6" x14ac:dyDescent="0.3">
      <c r="A8886" s="7"/>
      <c r="B8886" s="4"/>
      <c r="C8886" s="4"/>
      <c r="D8886" s="4"/>
      <c r="E8886" s="4"/>
      <c r="F8886" s="4"/>
    </row>
    <row r="8887" spans="1:6" x14ac:dyDescent="0.3">
      <c r="A8887" s="7"/>
      <c r="B8887" s="4"/>
      <c r="C8887" s="4"/>
      <c r="D8887" s="4"/>
      <c r="E8887" s="4"/>
      <c r="F8887" s="4"/>
    </row>
    <row r="8888" spans="1:6" x14ac:dyDescent="0.3">
      <c r="A8888" s="7"/>
      <c r="B8888" s="4"/>
      <c r="C8888" s="4"/>
      <c r="D8888" s="4"/>
      <c r="E8888" s="4"/>
      <c r="F8888" s="4"/>
    </row>
    <row r="8889" spans="1:6" x14ac:dyDescent="0.3">
      <c r="A8889" s="7"/>
      <c r="B8889" s="4"/>
      <c r="C8889" s="4"/>
      <c r="D8889" s="4"/>
      <c r="E8889" s="4"/>
      <c r="F8889" s="4"/>
    </row>
    <row r="8890" spans="1:6" x14ac:dyDescent="0.3">
      <c r="A8890" s="7"/>
      <c r="B8890" s="4"/>
      <c r="C8890" s="4"/>
      <c r="D8890" s="4"/>
      <c r="E8890" s="4"/>
      <c r="F8890" s="4"/>
    </row>
    <row r="8891" spans="1:6" x14ac:dyDescent="0.3">
      <c r="A8891" s="7"/>
      <c r="B8891" s="4"/>
      <c r="C8891" s="4"/>
      <c r="D8891" s="4"/>
      <c r="E8891" s="4"/>
      <c r="F8891" s="4"/>
    </row>
    <row r="8892" spans="1:6" x14ac:dyDescent="0.3">
      <c r="A8892" s="7"/>
      <c r="B8892" s="4"/>
      <c r="C8892" s="4"/>
      <c r="D8892" s="4"/>
      <c r="E8892" s="4"/>
      <c r="F8892" s="4"/>
    </row>
    <row r="8893" spans="1:6" x14ac:dyDescent="0.3">
      <c r="A8893" s="7"/>
      <c r="B8893" s="4"/>
      <c r="C8893" s="4"/>
      <c r="D8893" s="4"/>
      <c r="E8893" s="4"/>
      <c r="F8893" s="4"/>
    </row>
    <row r="8894" spans="1:6" x14ac:dyDescent="0.3">
      <c r="A8894" s="7"/>
      <c r="B8894" s="4"/>
      <c r="C8894" s="4"/>
      <c r="D8894" s="4"/>
      <c r="E8894" s="4"/>
      <c r="F8894" s="4"/>
    </row>
    <row r="8895" spans="1:6" x14ac:dyDescent="0.3">
      <c r="A8895" s="7"/>
      <c r="B8895" s="4"/>
      <c r="C8895" s="4"/>
      <c r="D8895" s="4"/>
      <c r="E8895" s="4"/>
      <c r="F8895" s="4"/>
    </row>
    <row r="8896" spans="1:6" x14ac:dyDescent="0.3">
      <c r="A8896" s="7"/>
      <c r="B8896" s="4"/>
      <c r="C8896" s="4"/>
      <c r="D8896" s="4"/>
      <c r="E8896" s="4"/>
      <c r="F8896" s="4"/>
    </row>
    <row r="8897" spans="1:6" x14ac:dyDescent="0.3">
      <c r="A8897" s="7"/>
      <c r="B8897" s="4"/>
      <c r="C8897" s="4"/>
      <c r="D8897" s="4"/>
      <c r="E8897" s="4"/>
      <c r="F8897" s="4"/>
    </row>
    <row r="8898" spans="1:6" x14ac:dyDescent="0.3">
      <c r="A8898" s="7"/>
      <c r="B8898" s="4"/>
      <c r="C8898" s="4"/>
      <c r="D8898" s="4"/>
      <c r="E8898" s="4"/>
      <c r="F8898" s="4"/>
    </row>
    <row r="8899" spans="1:6" x14ac:dyDescent="0.3">
      <c r="A8899" s="7"/>
      <c r="B8899" s="4"/>
      <c r="C8899" s="4"/>
      <c r="D8899" s="4"/>
      <c r="E8899" s="4"/>
      <c r="F8899" s="4"/>
    </row>
    <row r="8900" spans="1:6" x14ac:dyDescent="0.3">
      <c r="A8900" s="7"/>
      <c r="B8900" s="4"/>
      <c r="C8900" s="4"/>
      <c r="D8900" s="4"/>
      <c r="E8900" s="4"/>
      <c r="F8900" s="4"/>
    </row>
    <row r="8901" spans="1:6" x14ac:dyDescent="0.3">
      <c r="A8901" s="7"/>
      <c r="B8901" s="4"/>
      <c r="C8901" s="4"/>
      <c r="D8901" s="4"/>
      <c r="E8901" s="4"/>
      <c r="F8901" s="4"/>
    </row>
    <row r="8902" spans="1:6" x14ac:dyDescent="0.3">
      <c r="A8902" s="7"/>
      <c r="B8902" s="4"/>
      <c r="C8902" s="4"/>
      <c r="D8902" s="4"/>
      <c r="E8902" s="4"/>
      <c r="F8902" s="4"/>
    </row>
    <row r="8903" spans="1:6" x14ac:dyDescent="0.3">
      <c r="A8903" s="7"/>
      <c r="B8903" s="4"/>
      <c r="C8903" s="4"/>
      <c r="D8903" s="4"/>
      <c r="E8903" s="4"/>
      <c r="F8903" s="4"/>
    </row>
    <row r="8904" spans="1:6" x14ac:dyDescent="0.3">
      <c r="A8904" s="7"/>
      <c r="B8904" s="4"/>
      <c r="C8904" s="4"/>
      <c r="D8904" s="4"/>
      <c r="E8904" s="4"/>
      <c r="F8904" s="4"/>
    </row>
    <row r="8905" spans="1:6" x14ac:dyDescent="0.3">
      <c r="A8905" s="7"/>
      <c r="B8905" s="4"/>
      <c r="C8905" s="4"/>
      <c r="D8905" s="4"/>
      <c r="E8905" s="4"/>
      <c r="F8905" s="4"/>
    </row>
    <row r="8906" spans="1:6" x14ac:dyDescent="0.3">
      <c r="A8906" s="7"/>
      <c r="B8906" s="4"/>
      <c r="C8906" s="4"/>
      <c r="D8906" s="4"/>
      <c r="E8906" s="4"/>
      <c r="F8906" s="4"/>
    </row>
    <row r="8907" spans="1:6" x14ac:dyDescent="0.3">
      <c r="A8907" s="7"/>
      <c r="B8907" s="4"/>
      <c r="C8907" s="4"/>
      <c r="D8907" s="4"/>
      <c r="E8907" s="4"/>
      <c r="F8907" s="4"/>
    </row>
    <row r="8908" spans="1:6" x14ac:dyDescent="0.3">
      <c r="A8908" s="7"/>
      <c r="B8908" s="4"/>
      <c r="C8908" s="4"/>
      <c r="D8908" s="4"/>
      <c r="E8908" s="4"/>
      <c r="F8908" s="4"/>
    </row>
    <row r="8909" spans="1:6" x14ac:dyDescent="0.3">
      <c r="A8909" s="7"/>
      <c r="B8909" s="4"/>
      <c r="C8909" s="4"/>
      <c r="D8909" s="4"/>
      <c r="E8909" s="4"/>
      <c r="F8909" s="4"/>
    </row>
    <row r="8910" spans="1:6" x14ac:dyDescent="0.3">
      <c r="A8910" s="7"/>
      <c r="B8910" s="4"/>
      <c r="C8910" s="4"/>
      <c r="D8910" s="4"/>
      <c r="E8910" s="4"/>
      <c r="F8910" s="4"/>
    </row>
    <row r="8911" spans="1:6" x14ac:dyDescent="0.3">
      <c r="A8911" s="7"/>
      <c r="B8911" s="4"/>
      <c r="C8911" s="4"/>
      <c r="D8911" s="4"/>
      <c r="E8911" s="4"/>
      <c r="F8911" s="4"/>
    </row>
    <row r="8912" spans="1:6" x14ac:dyDescent="0.3">
      <c r="A8912" s="7"/>
      <c r="B8912" s="4"/>
      <c r="C8912" s="4"/>
      <c r="D8912" s="4"/>
      <c r="E8912" s="4"/>
      <c r="F8912" s="4"/>
    </row>
    <row r="8913" spans="1:6" x14ac:dyDescent="0.3">
      <c r="A8913" s="7"/>
      <c r="B8913" s="4"/>
      <c r="C8913" s="4"/>
      <c r="D8913" s="4"/>
      <c r="E8913" s="4"/>
      <c r="F8913" s="4"/>
    </row>
    <row r="8914" spans="1:6" x14ac:dyDescent="0.3">
      <c r="A8914" s="7"/>
      <c r="B8914" s="4"/>
      <c r="C8914" s="4"/>
      <c r="D8914" s="4"/>
      <c r="E8914" s="4"/>
      <c r="F8914" s="4"/>
    </row>
    <row r="8915" spans="1:6" x14ac:dyDescent="0.3">
      <c r="A8915" s="7"/>
      <c r="B8915" s="4"/>
      <c r="C8915" s="4"/>
      <c r="D8915" s="4"/>
      <c r="E8915" s="4"/>
      <c r="F8915" s="4"/>
    </row>
    <row r="8916" spans="1:6" x14ac:dyDescent="0.3">
      <c r="A8916" s="7"/>
      <c r="B8916" s="4"/>
      <c r="C8916" s="4"/>
      <c r="D8916" s="4"/>
      <c r="E8916" s="4"/>
      <c r="F8916" s="4"/>
    </row>
    <row r="8917" spans="1:6" x14ac:dyDescent="0.3">
      <c r="A8917" s="7"/>
      <c r="B8917" s="4"/>
      <c r="C8917" s="4"/>
      <c r="D8917" s="4"/>
      <c r="E8917" s="4"/>
      <c r="F8917" s="4"/>
    </row>
    <row r="8918" spans="1:6" x14ac:dyDescent="0.3">
      <c r="A8918" s="7"/>
      <c r="B8918" s="4"/>
      <c r="C8918" s="4"/>
      <c r="D8918" s="4"/>
      <c r="E8918" s="4"/>
      <c r="F8918" s="4"/>
    </row>
    <row r="8919" spans="1:6" x14ac:dyDescent="0.3">
      <c r="A8919" s="7"/>
      <c r="B8919" s="4"/>
      <c r="C8919" s="4"/>
      <c r="D8919" s="4"/>
      <c r="E8919" s="4"/>
      <c r="F8919" s="4"/>
    </row>
    <row r="8920" spans="1:6" x14ac:dyDescent="0.3">
      <c r="A8920" s="7"/>
      <c r="B8920" s="4"/>
      <c r="C8920" s="4"/>
      <c r="D8920" s="4"/>
      <c r="E8920" s="4"/>
      <c r="F8920" s="4"/>
    </row>
    <row r="8921" spans="1:6" x14ac:dyDescent="0.3">
      <c r="A8921" s="7"/>
      <c r="B8921" s="4"/>
      <c r="C8921" s="4"/>
      <c r="D8921" s="4"/>
      <c r="E8921" s="4"/>
      <c r="F8921" s="4"/>
    </row>
    <row r="8922" spans="1:6" x14ac:dyDescent="0.3">
      <c r="A8922" s="7"/>
      <c r="B8922" s="4"/>
      <c r="C8922" s="4"/>
      <c r="D8922" s="4"/>
      <c r="E8922" s="4"/>
      <c r="F8922" s="4"/>
    </row>
    <row r="8923" spans="1:6" x14ac:dyDescent="0.3">
      <c r="A8923" s="7"/>
      <c r="B8923" s="4"/>
      <c r="C8923" s="4"/>
      <c r="D8923" s="4"/>
      <c r="E8923" s="4"/>
      <c r="F8923" s="4"/>
    </row>
    <row r="8924" spans="1:6" x14ac:dyDescent="0.3">
      <c r="A8924" s="7"/>
      <c r="B8924" s="4"/>
      <c r="C8924" s="4"/>
      <c r="D8924" s="4"/>
      <c r="E8924" s="4"/>
      <c r="F8924" s="4"/>
    </row>
    <row r="8925" spans="1:6" x14ac:dyDescent="0.3">
      <c r="A8925" s="7"/>
      <c r="B8925" s="4"/>
      <c r="C8925" s="4"/>
      <c r="D8925" s="4"/>
      <c r="E8925" s="4"/>
      <c r="F8925" s="4"/>
    </row>
    <row r="8926" spans="1:6" x14ac:dyDescent="0.3">
      <c r="A8926" s="7"/>
      <c r="B8926" s="4"/>
      <c r="C8926" s="4"/>
      <c r="D8926" s="4"/>
      <c r="E8926" s="4"/>
      <c r="F8926" s="4"/>
    </row>
    <row r="8927" spans="1:6" x14ac:dyDescent="0.3">
      <c r="A8927" s="7"/>
      <c r="B8927" s="4"/>
      <c r="C8927" s="4"/>
      <c r="D8927" s="4"/>
      <c r="E8927" s="4"/>
      <c r="F8927" s="4"/>
    </row>
    <row r="8928" spans="1:6" x14ac:dyDescent="0.3">
      <c r="A8928" s="7"/>
      <c r="B8928" s="4"/>
      <c r="C8928" s="4"/>
      <c r="D8928" s="4"/>
      <c r="E8928" s="4"/>
      <c r="F8928" s="4"/>
    </row>
    <row r="8929" spans="1:6" x14ac:dyDescent="0.3">
      <c r="A8929" s="7"/>
      <c r="B8929" s="4"/>
      <c r="C8929" s="4"/>
      <c r="D8929" s="4"/>
      <c r="E8929" s="4"/>
      <c r="F8929" s="4"/>
    </row>
    <row r="8930" spans="1:6" x14ac:dyDescent="0.3">
      <c r="A8930" s="7"/>
      <c r="B8930" s="4"/>
      <c r="C8930" s="4"/>
      <c r="D8930" s="4"/>
      <c r="E8930" s="4"/>
      <c r="F8930" s="4"/>
    </row>
    <row r="8931" spans="1:6" x14ac:dyDescent="0.3">
      <c r="A8931" s="7"/>
      <c r="B8931" s="4"/>
      <c r="C8931" s="4"/>
      <c r="D8931" s="4"/>
      <c r="E8931" s="4"/>
      <c r="F8931" s="4"/>
    </row>
    <row r="8932" spans="1:6" x14ac:dyDescent="0.3">
      <c r="A8932" s="7"/>
      <c r="B8932" s="4"/>
      <c r="C8932" s="4"/>
      <c r="D8932" s="4"/>
      <c r="E8932" s="4"/>
      <c r="F8932" s="4"/>
    </row>
    <row r="8933" spans="1:6" x14ac:dyDescent="0.3">
      <c r="A8933" s="7"/>
      <c r="B8933" s="4"/>
      <c r="C8933" s="4"/>
      <c r="D8933" s="4"/>
      <c r="E8933" s="4"/>
      <c r="F8933" s="4"/>
    </row>
    <row r="8934" spans="1:6" x14ac:dyDescent="0.3">
      <c r="A8934" s="7"/>
      <c r="B8934" s="4"/>
      <c r="C8934" s="4"/>
      <c r="D8934" s="4"/>
      <c r="E8934" s="4"/>
      <c r="F8934" s="4"/>
    </row>
    <row r="8935" spans="1:6" x14ac:dyDescent="0.3">
      <c r="A8935" s="7"/>
      <c r="B8935" s="4"/>
      <c r="C8935" s="4"/>
      <c r="D8935" s="4"/>
      <c r="E8935" s="4"/>
      <c r="F8935" s="4"/>
    </row>
    <row r="8936" spans="1:6" x14ac:dyDescent="0.3">
      <c r="A8936" s="7"/>
      <c r="B8936" s="4"/>
      <c r="C8936" s="4"/>
      <c r="D8936" s="4"/>
      <c r="E8936" s="4"/>
      <c r="F8936" s="4"/>
    </row>
    <row r="8937" spans="1:6" x14ac:dyDescent="0.3">
      <c r="A8937" s="7"/>
      <c r="B8937" s="4"/>
      <c r="C8937" s="4"/>
      <c r="D8937" s="4"/>
      <c r="E8937" s="4"/>
      <c r="F8937" s="4"/>
    </row>
    <row r="8938" spans="1:6" x14ac:dyDescent="0.3">
      <c r="A8938" s="7"/>
      <c r="B8938" s="4"/>
      <c r="C8938" s="4"/>
      <c r="D8938" s="4"/>
      <c r="E8938" s="4"/>
      <c r="F8938" s="4"/>
    </row>
    <row r="8939" spans="1:6" x14ac:dyDescent="0.3">
      <c r="A8939" s="7"/>
      <c r="B8939" s="4"/>
      <c r="C8939" s="4"/>
      <c r="D8939" s="4"/>
      <c r="E8939" s="4"/>
      <c r="F8939" s="4"/>
    </row>
    <row r="8940" spans="1:6" x14ac:dyDescent="0.3">
      <c r="A8940" s="7"/>
      <c r="B8940" s="4"/>
      <c r="C8940" s="4"/>
      <c r="D8940" s="4"/>
      <c r="E8940" s="4"/>
      <c r="F8940" s="4"/>
    </row>
    <row r="8941" spans="1:6" x14ac:dyDescent="0.3">
      <c r="A8941" s="7"/>
      <c r="B8941" s="4"/>
      <c r="C8941" s="4"/>
      <c r="D8941" s="4"/>
      <c r="E8941" s="4"/>
      <c r="F8941" s="4"/>
    </row>
    <row r="8942" spans="1:6" x14ac:dyDescent="0.3">
      <c r="A8942" s="7"/>
      <c r="B8942" s="4"/>
      <c r="C8942" s="4"/>
      <c r="D8942" s="4"/>
      <c r="E8942" s="4"/>
      <c r="F8942" s="4"/>
    </row>
    <row r="8943" spans="1:6" x14ac:dyDescent="0.3">
      <c r="A8943" s="7"/>
      <c r="B8943" s="4"/>
      <c r="C8943" s="4"/>
      <c r="D8943" s="4"/>
      <c r="E8943" s="4"/>
      <c r="F8943" s="4"/>
    </row>
    <row r="8944" spans="1:6" x14ac:dyDescent="0.3">
      <c r="A8944" s="7"/>
      <c r="B8944" s="4"/>
      <c r="C8944" s="4"/>
      <c r="D8944" s="4"/>
      <c r="E8944" s="4"/>
      <c r="F8944" s="4"/>
    </row>
    <row r="8945" spans="1:6" x14ac:dyDescent="0.3">
      <c r="A8945" s="7"/>
      <c r="B8945" s="4"/>
      <c r="C8945" s="4"/>
      <c r="D8945" s="4"/>
      <c r="E8945" s="4"/>
      <c r="F8945" s="4"/>
    </row>
    <row r="8946" spans="1:6" x14ac:dyDescent="0.3">
      <c r="A8946" s="7"/>
      <c r="B8946" s="4"/>
      <c r="C8946" s="4"/>
      <c r="D8946" s="4"/>
      <c r="E8946" s="4"/>
      <c r="F8946" s="4"/>
    </row>
    <row r="8947" spans="1:6" x14ac:dyDescent="0.3">
      <c r="A8947" s="7"/>
      <c r="B8947" s="4"/>
      <c r="C8947" s="4"/>
      <c r="D8947" s="4"/>
      <c r="E8947" s="4"/>
      <c r="F8947" s="4"/>
    </row>
    <row r="8948" spans="1:6" x14ac:dyDescent="0.3">
      <c r="A8948" s="7"/>
      <c r="B8948" s="4"/>
      <c r="C8948" s="4"/>
      <c r="D8948" s="4"/>
      <c r="E8948" s="4"/>
      <c r="F8948" s="4"/>
    </row>
    <row r="8949" spans="1:6" x14ac:dyDescent="0.3">
      <c r="A8949" s="7"/>
      <c r="B8949" s="4"/>
      <c r="C8949" s="4"/>
      <c r="D8949" s="4"/>
      <c r="E8949" s="4"/>
      <c r="F8949" s="4"/>
    </row>
    <row r="8950" spans="1:6" x14ac:dyDescent="0.3">
      <c r="A8950" s="7"/>
      <c r="B8950" s="4"/>
      <c r="C8950" s="4"/>
      <c r="D8950" s="4"/>
      <c r="E8950" s="4"/>
      <c r="F8950" s="4"/>
    </row>
    <row r="8951" spans="1:6" x14ac:dyDescent="0.3">
      <c r="A8951" s="7"/>
      <c r="B8951" s="4"/>
      <c r="C8951" s="4"/>
      <c r="D8951" s="4"/>
      <c r="E8951" s="4"/>
      <c r="F8951" s="4"/>
    </row>
    <row r="8952" spans="1:6" x14ac:dyDescent="0.3">
      <c r="A8952" s="7"/>
      <c r="B8952" s="4"/>
      <c r="C8952" s="4"/>
      <c r="D8952" s="4"/>
      <c r="E8952" s="4"/>
      <c r="F8952" s="4"/>
    </row>
    <row r="8953" spans="1:6" x14ac:dyDescent="0.3">
      <c r="A8953" s="7"/>
      <c r="B8953" s="4"/>
      <c r="C8953" s="4"/>
      <c r="D8953" s="4"/>
      <c r="E8953" s="4"/>
      <c r="F8953" s="4"/>
    </row>
    <row r="8954" spans="1:6" x14ac:dyDescent="0.3">
      <c r="A8954" s="7"/>
      <c r="B8954" s="4"/>
      <c r="C8954" s="4"/>
      <c r="D8954" s="4"/>
      <c r="E8954" s="4"/>
      <c r="F8954" s="4"/>
    </row>
    <row r="8955" spans="1:6" x14ac:dyDescent="0.3">
      <c r="A8955" s="7"/>
      <c r="B8955" s="4"/>
      <c r="C8955" s="4"/>
      <c r="D8955" s="4"/>
      <c r="E8955" s="4"/>
      <c r="F8955" s="4"/>
    </row>
    <row r="8956" spans="1:6" x14ac:dyDescent="0.3">
      <c r="A8956" s="7"/>
      <c r="B8956" s="4"/>
      <c r="C8956" s="4"/>
      <c r="D8956" s="4"/>
      <c r="E8956" s="4"/>
      <c r="F8956" s="4"/>
    </row>
    <row r="8957" spans="1:6" x14ac:dyDescent="0.3">
      <c r="A8957" s="7"/>
      <c r="B8957" s="4"/>
      <c r="C8957" s="4"/>
      <c r="D8957" s="4"/>
      <c r="E8957" s="4"/>
      <c r="F8957" s="4"/>
    </row>
    <row r="8958" spans="1:6" x14ac:dyDescent="0.3">
      <c r="A8958" s="7"/>
      <c r="B8958" s="4"/>
      <c r="C8958" s="4"/>
      <c r="D8958" s="4"/>
      <c r="E8958" s="4"/>
      <c r="F8958" s="4"/>
    </row>
    <row r="8959" spans="1:6" x14ac:dyDescent="0.3">
      <c r="A8959" s="7"/>
      <c r="B8959" s="4"/>
      <c r="C8959" s="4"/>
      <c r="D8959" s="4"/>
      <c r="E8959" s="4"/>
      <c r="F8959" s="4"/>
    </row>
    <row r="8960" spans="1:6" x14ac:dyDescent="0.3">
      <c r="A8960" s="7"/>
      <c r="B8960" s="4"/>
      <c r="C8960" s="4"/>
      <c r="D8960" s="4"/>
      <c r="E8960" s="4"/>
      <c r="F8960" s="4"/>
    </row>
    <row r="8961" spans="1:6" x14ac:dyDescent="0.3">
      <c r="A8961" s="7"/>
      <c r="B8961" s="4"/>
      <c r="C8961" s="4"/>
      <c r="D8961" s="4"/>
      <c r="E8961" s="4"/>
      <c r="F8961" s="4"/>
    </row>
    <row r="8962" spans="1:6" x14ac:dyDescent="0.3">
      <c r="A8962" s="7"/>
      <c r="B8962" s="4"/>
      <c r="C8962" s="4"/>
      <c r="D8962" s="4"/>
      <c r="E8962" s="4"/>
      <c r="F8962" s="4"/>
    </row>
    <row r="8963" spans="1:6" x14ac:dyDescent="0.3">
      <c r="A8963" s="7"/>
      <c r="B8963" s="4"/>
      <c r="C8963" s="4"/>
      <c r="D8963" s="4"/>
      <c r="E8963" s="4"/>
      <c r="F8963" s="4"/>
    </row>
    <row r="8964" spans="1:6" x14ac:dyDescent="0.3">
      <c r="A8964" s="7"/>
      <c r="B8964" s="4"/>
      <c r="C8964" s="4"/>
      <c r="D8964" s="4"/>
      <c r="E8964" s="4"/>
      <c r="F8964" s="4"/>
    </row>
    <row r="8965" spans="1:6" x14ac:dyDescent="0.3">
      <c r="A8965" s="7"/>
      <c r="B8965" s="4"/>
      <c r="C8965" s="4"/>
      <c r="D8965" s="4"/>
      <c r="E8965" s="4"/>
      <c r="F8965" s="4"/>
    </row>
    <row r="8966" spans="1:6" x14ac:dyDescent="0.3">
      <c r="A8966" s="7"/>
      <c r="B8966" s="4"/>
      <c r="C8966" s="4"/>
      <c r="D8966" s="4"/>
      <c r="E8966" s="4"/>
      <c r="F8966" s="4"/>
    </row>
    <row r="8967" spans="1:6" x14ac:dyDescent="0.3">
      <c r="A8967" s="7"/>
      <c r="B8967" s="4"/>
      <c r="C8967" s="4"/>
      <c r="D8967" s="4"/>
      <c r="E8967" s="4"/>
      <c r="F8967" s="4"/>
    </row>
    <row r="8968" spans="1:6" x14ac:dyDescent="0.3">
      <c r="A8968" s="7"/>
      <c r="B8968" s="4"/>
      <c r="C8968" s="4"/>
      <c r="D8968" s="4"/>
      <c r="E8968" s="4"/>
      <c r="F8968" s="4"/>
    </row>
    <row r="8969" spans="1:6" x14ac:dyDescent="0.3">
      <c r="A8969" s="7"/>
      <c r="B8969" s="4"/>
      <c r="C8969" s="4"/>
      <c r="D8969" s="4"/>
      <c r="E8969" s="4"/>
      <c r="F8969" s="4"/>
    </row>
    <row r="8970" spans="1:6" x14ac:dyDescent="0.3">
      <c r="A8970" s="7"/>
      <c r="B8970" s="4"/>
      <c r="C8970" s="4"/>
      <c r="D8970" s="4"/>
      <c r="E8970" s="4"/>
      <c r="F8970" s="4"/>
    </row>
    <row r="8971" spans="1:6" x14ac:dyDescent="0.3">
      <c r="A8971" s="7"/>
      <c r="B8971" s="4"/>
      <c r="C8971" s="4"/>
      <c r="D8971" s="4"/>
      <c r="E8971" s="4"/>
      <c r="F8971" s="4"/>
    </row>
    <row r="8972" spans="1:6" x14ac:dyDescent="0.3">
      <c r="A8972" s="7"/>
      <c r="B8972" s="4"/>
      <c r="C8972" s="4"/>
      <c r="D8972" s="4"/>
      <c r="E8972" s="4"/>
      <c r="F8972" s="4"/>
    </row>
    <row r="8973" spans="1:6" x14ac:dyDescent="0.3">
      <c r="A8973" s="7"/>
      <c r="B8973" s="4"/>
      <c r="C8973" s="4"/>
      <c r="D8973" s="4"/>
      <c r="E8973" s="4"/>
      <c r="F8973" s="4"/>
    </row>
    <row r="8974" spans="1:6" x14ac:dyDescent="0.3">
      <c r="A8974" s="7"/>
      <c r="B8974" s="4"/>
      <c r="C8974" s="4"/>
      <c r="D8974" s="4"/>
      <c r="E8974" s="4"/>
      <c r="F8974" s="4"/>
    </row>
    <row r="8975" spans="1:6" x14ac:dyDescent="0.3">
      <c r="A8975" s="7"/>
      <c r="B8975" s="4"/>
      <c r="C8975" s="4"/>
      <c r="D8975" s="4"/>
      <c r="E8975" s="4"/>
      <c r="F8975" s="4"/>
    </row>
    <row r="8976" spans="1:6" x14ac:dyDescent="0.3">
      <c r="A8976" s="7"/>
      <c r="B8976" s="4"/>
      <c r="C8976" s="4"/>
      <c r="D8976" s="4"/>
      <c r="E8976" s="4"/>
      <c r="F8976" s="4"/>
    </row>
    <row r="8977" spans="1:6" x14ac:dyDescent="0.3">
      <c r="A8977" s="7"/>
      <c r="B8977" s="4"/>
      <c r="C8977" s="4"/>
      <c r="D8977" s="4"/>
      <c r="E8977" s="4"/>
      <c r="F8977" s="4"/>
    </row>
    <row r="8978" spans="1:6" x14ac:dyDescent="0.3">
      <c r="A8978" s="7"/>
      <c r="B8978" s="4"/>
      <c r="C8978" s="4"/>
      <c r="D8978" s="4"/>
      <c r="E8978" s="4"/>
      <c r="F8978" s="4"/>
    </row>
    <row r="8979" spans="1:6" x14ac:dyDescent="0.3">
      <c r="A8979" s="7"/>
      <c r="B8979" s="4"/>
      <c r="C8979" s="4"/>
      <c r="D8979" s="4"/>
      <c r="E8979" s="4"/>
      <c r="F8979" s="4"/>
    </row>
    <row r="8980" spans="1:6" x14ac:dyDescent="0.3">
      <c r="A8980" s="7"/>
      <c r="B8980" s="4"/>
      <c r="C8980" s="4"/>
      <c r="D8980" s="4"/>
      <c r="E8980" s="4"/>
      <c r="F8980" s="4"/>
    </row>
    <row r="8981" spans="1:6" x14ac:dyDescent="0.3">
      <c r="A8981" s="7"/>
      <c r="B8981" s="4"/>
      <c r="C8981" s="4"/>
      <c r="D8981" s="4"/>
      <c r="E8981" s="4"/>
      <c r="F8981" s="4"/>
    </row>
    <row r="8982" spans="1:6" x14ac:dyDescent="0.3">
      <c r="A8982" s="7"/>
      <c r="B8982" s="4"/>
      <c r="C8982" s="4"/>
      <c r="D8982" s="4"/>
      <c r="E8982" s="4"/>
      <c r="F8982" s="4"/>
    </row>
    <row r="8983" spans="1:6" x14ac:dyDescent="0.3">
      <c r="A8983" s="7"/>
      <c r="B8983" s="4"/>
      <c r="C8983" s="4"/>
      <c r="D8983" s="4"/>
      <c r="E8983" s="4"/>
      <c r="F8983" s="4"/>
    </row>
    <row r="8984" spans="1:6" x14ac:dyDescent="0.3">
      <c r="A8984" s="7"/>
      <c r="B8984" s="4"/>
      <c r="C8984" s="4"/>
      <c r="D8984" s="4"/>
      <c r="E8984" s="4"/>
      <c r="F8984" s="4"/>
    </row>
    <row r="8985" spans="1:6" x14ac:dyDescent="0.3">
      <c r="A8985" s="7"/>
      <c r="B8985" s="4"/>
      <c r="C8985" s="4"/>
      <c r="D8985" s="4"/>
      <c r="E8985" s="4"/>
      <c r="F8985" s="4"/>
    </row>
    <row r="8986" spans="1:6" x14ac:dyDescent="0.3">
      <c r="A8986" s="7"/>
      <c r="B8986" s="4"/>
      <c r="C8986" s="4"/>
      <c r="D8986" s="4"/>
      <c r="E8986" s="4"/>
      <c r="F8986" s="4"/>
    </row>
    <row r="8987" spans="1:6" x14ac:dyDescent="0.3">
      <c r="A8987" s="7"/>
      <c r="B8987" s="4"/>
      <c r="C8987" s="4"/>
      <c r="D8987" s="4"/>
      <c r="E8987" s="4"/>
      <c r="F8987" s="4"/>
    </row>
    <row r="8988" spans="1:6" x14ac:dyDescent="0.3">
      <c r="A8988" s="7"/>
      <c r="B8988" s="4"/>
      <c r="C8988" s="4"/>
      <c r="D8988" s="4"/>
      <c r="E8988" s="4"/>
      <c r="F8988" s="4"/>
    </row>
    <row r="8989" spans="1:6" x14ac:dyDescent="0.3">
      <c r="A8989" s="7"/>
      <c r="B8989" s="4"/>
      <c r="C8989" s="4"/>
      <c r="D8989" s="4"/>
      <c r="E8989" s="4"/>
      <c r="F8989" s="4"/>
    </row>
    <row r="8990" spans="1:6" x14ac:dyDescent="0.3">
      <c r="A8990" s="7"/>
      <c r="B8990" s="4"/>
      <c r="C8990" s="4"/>
      <c r="D8990" s="4"/>
      <c r="E8990" s="4"/>
      <c r="F8990" s="4"/>
    </row>
    <row r="8991" spans="1:6" x14ac:dyDescent="0.3">
      <c r="A8991" s="7"/>
      <c r="B8991" s="4"/>
      <c r="C8991" s="4"/>
      <c r="D8991" s="4"/>
      <c r="E8991" s="4"/>
      <c r="F8991" s="4"/>
    </row>
    <row r="8992" spans="1:6" x14ac:dyDescent="0.3">
      <c r="A8992" s="7"/>
      <c r="B8992" s="4"/>
      <c r="C8992" s="4"/>
      <c r="D8992" s="4"/>
      <c r="E8992" s="4"/>
      <c r="F8992" s="4"/>
    </row>
    <row r="8993" spans="1:6" x14ac:dyDescent="0.3">
      <c r="A8993" s="7"/>
      <c r="B8993" s="4"/>
      <c r="C8993" s="4"/>
      <c r="D8993" s="4"/>
      <c r="E8993" s="4"/>
      <c r="F8993" s="4"/>
    </row>
    <row r="8994" spans="1:6" x14ac:dyDescent="0.3">
      <c r="A8994" s="7"/>
      <c r="B8994" s="4"/>
      <c r="C8994" s="4"/>
      <c r="D8994" s="4"/>
      <c r="E8994" s="4"/>
      <c r="F8994" s="4"/>
    </row>
    <row r="8995" spans="1:6" x14ac:dyDescent="0.3">
      <c r="A8995" s="7"/>
      <c r="B8995" s="4"/>
      <c r="C8995" s="4"/>
      <c r="D8995" s="4"/>
      <c r="E8995" s="4"/>
      <c r="F8995" s="4"/>
    </row>
    <row r="8996" spans="1:6" x14ac:dyDescent="0.3">
      <c r="A8996" s="7"/>
      <c r="B8996" s="4"/>
      <c r="C8996" s="4"/>
      <c r="D8996" s="4"/>
      <c r="E8996" s="4"/>
      <c r="F8996" s="4"/>
    </row>
    <row r="8997" spans="1:6" x14ac:dyDescent="0.3">
      <c r="A8997" s="7"/>
      <c r="B8997" s="4"/>
      <c r="C8997" s="4"/>
      <c r="D8997" s="4"/>
      <c r="E8997" s="4"/>
      <c r="F8997" s="4"/>
    </row>
    <row r="8998" spans="1:6" x14ac:dyDescent="0.3">
      <c r="A8998" s="7"/>
      <c r="B8998" s="4"/>
      <c r="C8998" s="4"/>
      <c r="D8998" s="4"/>
      <c r="E8998" s="4"/>
      <c r="F8998" s="4"/>
    </row>
    <row r="8999" spans="1:6" x14ac:dyDescent="0.3">
      <c r="A8999" s="7"/>
      <c r="B8999" s="4"/>
      <c r="C8999" s="4"/>
      <c r="D8999" s="4"/>
      <c r="E8999" s="4"/>
      <c r="F8999" s="4"/>
    </row>
    <row r="9000" spans="1:6" x14ac:dyDescent="0.3">
      <c r="A9000" s="7"/>
      <c r="B9000" s="4"/>
      <c r="C9000" s="4"/>
      <c r="D9000" s="4"/>
      <c r="E9000" s="4"/>
      <c r="F9000" s="4"/>
    </row>
    <row r="9001" spans="1:6" x14ac:dyDescent="0.3">
      <c r="A9001" s="7"/>
      <c r="B9001" s="4"/>
      <c r="C9001" s="4"/>
      <c r="D9001" s="4"/>
      <c r="E9001" s="4"/>
      <c r="F9001" s="4"/>
    </row>
    <row r="9002" spans="1:6" x14ac:dyDescent="0.3">
      <c r="A9002" s="7"/>
      <c r="B9002" s="4"/>
      <c r="C9002" s="4"/>
      <c r="D9002" s="4"/>
      <c r="E9002" s="4"/>
      <c r="F9002" s="4"/>
    </row>
    <row r="9003" spans="1:6" x14ac:dyDescent="0.3">
      <c r="A9003" s="7"/>
      <c r="B9003" s="4"/>
      <c r="C9003" s="4"/>
      <c r="D9003" s="4"/>
      <c r="E9003" s="4"/>
      <c r="F9003" s="4"/>
    </row>
    <row r="9004" spans="1:6" x14ac:dyDescent="0.3">
      <c r="A9004" s="7"/>
      <c r="B9004" s="4"/>
      <c r="C9004" s="4"/>
      <c r="D9004" s="4"/>
      <c r="E9004" s="4"/>
      <c r="F9004" s="4"/>
    </row>
    <row r="9005" spans="1:6" x14ac:dyDescent="0.3">
      <c r="A9005" s="7"/>
      <c r="B9005" s="4"/>
      <c r="C9005" s="4"/>
      <c r="D9005" s="4"/>
      <c r="E9005" s="4"/>
      <c r="F9005" s="4"/>
    </row>
    <row r="9006" spans="1:6" x14ac:dyDescent="0.3">
      <c r="A9006" s="7"/>
      <c r="B9006" s="4"/>
      <c r="C9006" s="4"/>
      <c r="D9006" s="4"/>
      <c r="E9006" s="4"/>
      <c r="F9006" s="4"/>
    </row>
    <row r="9007" spans="1:6" x14ac:dyDescent="0.3">
      <c r="A9007" s="7"/>
      <c r="B9007" s="4"/>
      <c r="C9007" s="4"/>
      <c r="D9007" s="4"/>
      <c r="E9007" s="4"/>
      <c r="F9007" s="4"/>
    </row>
    <row r="9008" spans="1:6" x14ac:dyDescent="0.3">
      <c r="A9008" s="7"/>
      <c r="B9008" s="4"/>
      <c r="C9008" s="4"/>
      <c r="D9008" s="4"/>
      <c r="E9008" s="4"/>
      <c r="F9008" s="4"/>
    </row>
    <row r="9009" spans="1:6" x14ac:dyDescent="0.3">
      <c r="A9009" s="7"/>
      <c r="B9009" s="4"/>
      <c r="C9009" s="4"/>
      <c r="D9009" s="4"/>
      <c r="E9009" s="4"/>
      <c r="F9009" s="4"/>
    </row>
    <row r="9010" spans="1:6" x14ac:dyDescent="0.3">
      <c r="A9010" s="7"/>
      <c r="B9010" s="4"/>
      <c r="C9010" s="4"/>
      <c r="D9010" s="4"/>
      <c r="E9010" s="4"/>
      <c r="F9010" s="4"/>
    </row>
    <row r="9011" spans="1:6" x14ac:dyDescent="0.3">
      <c r="A9011" s="7"/>
      <c r="B9011" s="4"/>
      <c r="C9011" s="4"/>
      <c r="D9011" s="4"/>
      <c r="E9011" s="4"/>
      <c r="F9011" s="4"/>
    </row>
    <row r="9012" spans="1:6" x14ac:dyDescent="0.3">
      <c r="A9012" s="7"/>
      <c r="B9012" s="4"/>
      <c r="C9012" s="4"/>
      <c r="D9012" s="4"/>
      <c r="E9012" s="4"/>
      <c r="F9012" s="4"/>
    </row>
    <row r="9013" spans="1:6" x14ac:dyDescent="0.3">
      <c r="A9013" s="7"/>
      <c r="B9013" s="4"/>
      <c r="C9013" s="4"/>
      <c r="D9013" s="4"/>
      <c r="E9013" s="4"/>
      <c r="F9013" s="4"/>
    </row>
    <row r="9014" spans="1:6" x14ac:dyDescent="0.3">
      <c r="A9014" s="7"/>
      <c r="B9014" s="4"/>
      <c r="C9014" s="4"/>
      <c r="D9014" s="4"/>
      <c r="E9014" s="4"/>
      <c r="F9014" s="4"/>
    </row>
    <row r="9015" spans="1:6" x14ac:dyDescent="0.3">
      <c r="A9015" s="7"/>
      <c r="B9015" s="4"/>
      <c r="C9015" s="4"/>
      <c r="D9015" s="4"/>
      <c r="E9015" s="4"/>
      <c r="F9015" s="4"/>
    </row>
    <row r="9016" spans="1:6" x14ac:dyDescent="0.3">
      <c r="A9016" s="7"/>
      <c r="B9016" s="4"/>
      <c r="C9016" s="4"/>
      <c r="D9016" s="4"/>
      <c r="E9016" s="4"/>
      <c r="F9016" s="4"/>
    </row>
    <row r="9017" spans="1:6" x14ac:dyDescent="0.3">
      <c r="A9017" s="7"/>
      <c r="B9017" s="4"/>
      <c r="C9017" s="4"/>
      <c r="D9017" s="4"/>
      <c r="E9017" s="4"/>
      <c r="F9017" s="4"/>
    </row>
    <row r="9018" spans="1:6" x14ac:dyDescent="0.3">
      <c r="A9018" s="7"/>
      <c r="B9018" s="4"/>
      <c r="C9018" s="4"/>
      <c r="D9018" s="4"/>
      <c r="E9018" s="4"/>
      <c r="F9018" s="4"/>
    </row>
    <row r="9019" spans="1:6" x14ac:dyDescent="0.3">
      <c r="A9019" s="7"/>
      <c r="B9019" s="4"/>
      <c r="C9019" s="4"/>
      <c r="D9019" s="4"/>
      <c r="E9019" s="4"/>
      <c r="F9019" s="4"/>
    </row>
    <row r="9020" spans="1:6" x14ac:dyDescent="0.3">
      <c r="A9020" s="7"/>
      <c r="B9020" s="4"/>
      <c r="C9020" s="4"/>
      <c r="D9020" s="4"/>
      <c r="E9020" s="4"/>
      <c r="F9020" s="4"/>
    </row>
    <row r="9021" spans="1:6" x14ac:dyDescent="0.3">
      <c r="A9021" s="7"/>
      <c r="B9021" s="4"/>
      <c r="C9021" s="4"/>
      <c r="D9021" s="4"/>
      <c r="E9021" s="4"/>
      <c r="F9021" s="4"/>
    </row>
    <row r="9022" spans="1:6" x14ac:dyDescent="0.3">
      <c r="A9022" s="7"/>
      <c r="B9022" s="4"/>
      <c r="C9022" s="4"/>
      <c r="D9022" s="4"/>
      <c r="E9022" s="4"/>
      <c r="F9022" s="4"/>
    </row>
    <row r="9023" spans="1:6" x14ac:dyDescent="0.3">
      <c r="A9023" s="7"/>
      <c r="B9023" s="4"/>
      <c r="C9023" s="4"/>
      <c r="D9023" s="4"/>
      <c r="E9023" s="4"/>
      <c r="F9023" s="4"/>
    </row>
    <row r="9024" spans="1:6" x14ac:dyDescent="0.3">
      <c r="A9024" s="7"/>
      <c r="B9024" s="4"/>
      <c r="C9024" s="4"/>
      <c r="D9024" s="4"/>
      <c r="E9024" s="4"/>
      <c r="F9024" s="4"/>
    </row>
    <row r="9025" spans="1:6" x14ac:dyDescent="0.3">
      <c r="A9025" s="7"/>
      <c r="B9025" s="4"/>
      <c r="C9025" s="4"/>
      <c r="D9025" s="4"/>
      <c r="E9025" s="4"/>
      <c r="F9025" s="4"/>
    </row>
    <row r="9026" spans="1:6" x14ac:dyDescent="0.3">
      <c r="A9026" s="7"/>
      <c r="B9026" s="4"/>
      <c r="C9026" s="4"/>
      <c r="D9026" s="4"/>
      <c r="E9026" s="4"/>
      <c r="F9026" s="4"/>
    </row>
    <row r="9027" spans="1:6" x14ac:dyDescent="0.3">
      <c r="A9027" s="7"/>
      <c r="B9027" s="4"/>
      <c r="C9027" s="4"/>
      <c r="D9027" s="4"/>
      <c r="E9027" s="4"/>
      <c r="F9027" s="4"/>
    </row>
    <row r="9028" spans="1:6" x14ac:dyDescent="0.3">
      <c r="A9028" s="7"/>
      <c r="B9028" s="4"/>
      <c r="C9028" s="4"/>
      <c r="D9028" s="4"/>
      <c r="E9028" s="4"/>
      <c r="F9028" s="4"/>
    </row>
    <row r="9029" spans="1:6" x14ac:dyDescent="0.3">
      <c r="A9029" s="7"/>
      <c r="B9029" s="4"/>
      <c r="C9029" s="4"/>
      <c r="D9029" s="4"/>
      <c r="E9029" s="4"/>
      <c r="F9029" s="4"/>
    </row>
    <row r="9030" spans="1:6" x14ac:dyDescent="0.3">
      <c r="A9030" s="7"/>
      <c r="B9030" s="4"/>
      <c r="C9030" s="4"/>
      <c r="D9030" s="4"/>
      <c r="E9030" s="4"/>
      <c r="F9030" s="4"/>
    </row>
    <row r="9031" spans="1:6" x14ac:dyDescent="0.3">
      <c r="A9031" s="7"/>
      <c r="B9031" s="4"/>
      <c r="C9031" s="4"/>
      <c r="D9031" s="4"/>
      <c r="E9031" s="4"/>
      <c r="F9031" s="4"/>
    </row>
    <row r="9032" spans="1:6" x14ac:dyDescent="0.3">
      <c r="A9032" s="7"/>
      <c r="B9032" s="4"/>
      <c r="C9032" s="4"/>
      <c r="D9032" s="4"/>
      <c r="E9032" s="4"/>
      <c r="F9032" s="4"/>
    </row>
    <row r="9033" spans="1:6" x14ac:dyDescent="0.3">
      <c r="A9033" s="7"/>
      <c r="B9033" s="4"/>
      <c r="C9033" s="4"/>
      <c r="D9033" s="4"/>
      <c r="E9033" s="4"/>
      <c r="F9033" s="4"/>
    </row>
    <row r="9034" spans="1:6" x14ac:dyDescent="0.3">
      <c r="A9034" s="7"/>
      <c r="B9034" s="4"/>
      <c r="C9034" s="4"/>
      <c r="D9034" s="4"/>
      <c r="E9034" s="4"/>
      <c r="F9034" s="4"/>
    </row>
    <row r="9035" spans="1:6" x14ac:dyDescent="0.3">
      <c r="A9035" s="7"/>
      <c r="B9035" s="4"/>
      <c r="C9035" s="4"/>
      <c r="D9035" s="4"/>
      <c r="E9035" s="4"/>
      <c r="F9035" s="4"/>
    </row>
    <row r="9036" spans="1:6" x14ac:dyDescent="0.3">
      <c r="A9036" s="7"/>
      <c r="B9036" s="4"/>
      <c r="C9036" s="4"/>
      <c r="D9036" s="4"/>
      <c r="E9036" s="4"/>
      <c r="F9036" s="4"/>
    </row>
    <row r="9037" spans="1:6" x14ac:dyDescent="0.3">
      <c r="A9037" s="7"/>
      <c r="B9037" s="4"/>
      <c r="C9037" s="4"/>
      <c r="D9037" s="4"/>
      <c r="E9037" s="4"/>
      <c r="F9037" s="4"/>
    </row>
    <row r="9038" spans="1:6" x14ac:dyDescent="0.3">
      <c r="A9038" s="7"/>
      <c r="B9038" s="4"/>
      <c r="C9038" s="4"/>
      <c r="D9038" s="4"/>
      <c r="E9038" s="4"/>
      <c r="F9038" s="4"/>
    </row>
    <row r="9039" spans="1:6" x14ac:dyDescent="0.3">
      <c r="A9039" s="7"/>
      <c r="B9039" s="4"/>
      <c r="C9039" s="4"/>
      <c r="D9039" s="4"/>
      <c r="E9039" s="4"/>
      <c r="F9039" s="4"/>
    </row>
    <row r="9040" spans="1:6" x14ac:dyDescent="0.3">
      <c r="A9040" s="7"/>
      <c r="B9040" s="4"/>
      <c r="C9040" s="4"/>
      <c r="D9040" s="4"/>
      <c r="E9040" s="4"/>
      <c r="F9040" s="4"/>
    </row>
    <row r="9041" spans="1:6" x14ac:dyDescent="0.3">
      <c r="A9041" s="7"/>
      <c r="B9041" s="4"/>
      <c r="C9041" s="4"/>
      <c r="D9041" s="4"/>
      <c r="E9041" s="4"/>
      <c r="F9041" s="4"/>
    </row>
    <row r="9042" spans="1:6" x14ac:dyDescent="0.3">
      <c r="A9042" s="7"/>
      <c r="B9042" s="4"/>
      <c r="C9042" s="4"/>
      <c r="D9042" s="4"/>
      <c r="E9042" s="4"/>
      <c r="F9042" s="4"/>
    </row>
    <row r="9043" spans="1:6" x14ac:dyDescent="0.3">
      <c r="A9043" s="7"/>
      <c r="B9043" s="4"/>
      <c r="C9043" s="4"/>
      <c r="D9043" s="4"/>
      <c r="E9043" s="4"/>
      <c r="F9043" s="4"/>
    </row>
    <row r="9044" spans="1:6" x14ac:dyDescent="0.3">
      <c r="A9044" s="7"/>
      <c r="B9044" s="4"/>
      <c r="C9044" s="4"/>
      <c r="D9044" s="4"/>
      <c r="E9044" s="4"/>
      <c r="F9044" s="4"/>
    </row>
    <row r="9045" spans="1:6" x14ac:dyDescent="0.3">
      <c r="A9045" s="7"/>
      <c r="B9045" s="4"/>
      <c r="C9045" s="4"/>
      <c r="D9045" s="4"/>
      <c r="E9045" s="4"/>
      <c r="F9045" s="4"/>
    </row>
    <row r="9046" spans="1:6" x14ac:dyDescent="0.3">
      <c r="A9046" s="7"/>
      <c r="B9046" s="4"/>
      <c r="C9046" s="4"/>
      <c r="D9046" s="4"/>
      <c r="E9046" s="4"/>
      <c r="F9046" s="4"/>
    </row>
    <row r="9047" spans="1:6" x14ac:dyDescent="0.3">
      <c r="A9047" s="7"/>
      <c r="B9047" s="4"/>
      <c r="C9047" s="4"/>
      <c r="D9047" s="4"/>
      <c r="E9047" s="4"/>
      <c r="F9047" s="4"/>
    </row>
    <row r="9048" spans="1:6" x14ac:dyDescent="0.3">
      <c r="A9048" s="7"/>
      <c r="B9048" s="4"/>
      <c r="C9048" s="4"/>
      <c r="D9048" s="4"/>
      <c r="E9048" s="4"/>
      <c r="F9048" s="4"/>
    </row>
    <row r="9049" spans="1:6" x14ac:dyDescent="0.3">
      <c r="A9049" s="7"/>
      <c r="B9049" s="4"/>
      <c r="C9049" s="4"/>
      <c r="D9049" s="4"/>
      <c r="E9049" s="4"/>
      <c r="F9049" s="4"/>
    </row>
    <row r="9050" spans="1:6" x14ac:dyDescent="0.3">
      <c r="A9050" s="7"/>
      <c r="B9050" s="4"/>
      <c r="C9050" s="4"/>
      <c r="D9050" s="4"/>
      <c r="E9050" s="4"/>
      <c r="F9050" s="4"/>
    </row>
    <row r="9051" spans="1:6" x14ac:dyDescent="0.3">
      <c r="A9051" s="7"/>
      <c r="B9051" s="4"/>
      <c r="C9051" s="4"/>
      <c r="D9051" s="4"/>
      <c r="E9051" s="4"/>
      <c r="F9051" s="4"/>
    </row>
    <row r="9052" spans="1:6" x14ac:dyDescent="0.3">
      <c r="A9052" s="7"/>
      <c r="B9052" s="4"/>
      <c r="C9052" s="4"/>
      <c r="D9052" s="4"/>
      <c r="E9052" s="4"/>
      <c r="F9052" s="4"/>
    </row>
    <row r="9053" spans="1:6" x14ac:dyDescent="0.3">
      <c r="A9053" s="7"/>
      <c r="B9053" s="4"/>
      <c r="C9053" s="4"/>
      <c r="D9053" s="4"/>
      <c r="E9053" s="4"/>
      <c r="F9053" s="4"/>
    </row>
    <row r="9054" spans="1:6" x14ac:dyDescent="0.3">
      <c r="A9054" s="7"/>
      <c r="B9054" s="4"/>
      <c r="C9054" s="4"/>
      <c r="D9054" s="4"/>
      <c r="E9054" s="4"/>
      <c r="F9054" s="4"/>
    </row>
    <row r="9055" spans="1:6" x14ac:dyDescent="0.3">
      <c r="A9055" s="7"/>
      <c r="B9055" s="4"/>
      <c r="C9055" s="4"/>
      <c r="D9055" s="4"/>
      <c r="E9055" s="4"/>
      <c r="F9055" s="4"/>
    </row>
    <row r="9056" spans="1:6" x14ac:dyDescent="0.3">
      <c r="A9056" s="7"/>
      <c r="B9056" s="4"/>
      <c r="C9056" s="4"/>
      <c r="D9056" s="4"/>
      <c r="E9056" s="4"/>
      <c r="F9056" s="4"/>
    </row>
    <row r="9057" spans="1:6" x14ac:dyDescent="0.3">
      <c r="A9057" s="7"/>
      <c r="B9057" s="4"/>
      <c r="C9057" s="4"/>
      <c r="D9057" s="4"/>
      <c r="E9057" s="4"/>
      <c r="F9057" s="4"/>
    </row>
    <row r="9058" spans="1:6" x14ac:dyDescent="0.3">
      <c r="A9058" s="7"/>
      <c r="B9058" s="4"/>
      <c r="C9058" s="4"/>
      <c r="D9058" s="4"/>
      <c r="E9058" s="4"/>
      <c r="F9058" s="4"/>
    </row>
    <row r="9059" spans="1:6" x14ac:dyDescent="0.3">
      <c r="A9059" s="7"/>
      <c r="B9059" s="4"/>
      <c r="C9059" s="4"/>
      <c r="D9059" s="4"/>
      <c r="E9059" s="4"/>
      <c r="F9059" s="4"/>
    </row>
    <row r="9060" spans="1:6" x14ac:dyDescent="0.3">
      <c r="A9060" s="7"/>
      <c r="B9060" s="4"/>
      <c r="C9060" s="4"/>
      <c r="D9060" s="4"/>
      <c r="E9060" s="4"/>
      <c r="F9060" s="4"/>
    </row>
    <row r="9061" spans="1:6" x14ac:dyDescent="0.3">
      <c r="A9061" s="7"/>
      <c r="B9061" s="4"/>
      <c r="C9061" s="4"/>
      <c r="D9061" s="4"/>
      <c r="E9061" s="4"/>
      <c r="F9061" s="4"/>
    </row>
    <row r="9062" spans="1:6" x14ac:dyDescent="0.3">
      <c r="A9062" s="7"/>
      <c r="B9062" s="4"/>
      <c r="C9062" s="4"/>
      <c r="D9062" s="4"/>
      <c r="E9062" s="4"/>
      <c r="F9062" s="4"/>
    </row>
    <row r="9063" spans="1:6" x14ac:dyDescent="0.3">
      <c r="A9063" s="7"/>
      <c r="B9063" s="4"/>
      <c r="C9063" s="4"/>
      <c r="D9063" s="4"/>
      <c r="E9063" s="4"/>
      <c r="F9063" s="4"/>
    </row>
    <row r="9064" spans="1:6" x14ac:dyDescent="0.3">
      <c r="A9064" s="7"/>
      <c r="B9064" s="4"/>
      <c r="C9064" s="4"/>
      <c r="D9064" s="4"/>
      <c r="E9064" s="4"/>
      <c r="F9064" s="4"/>
    </row>
    <row r="9065" spans="1:6" x14ac:dyDescent="0.3">
      <c r="A9065" s="7"/>
      <c r="B9065" s="4"/>
      <c r="C9065" s="4"/>
      <c r="D9065" s="4"/>
      <c r="E9065" s="4"/>
      <c r="F9065" s="4"/>
    </row>
    <row r="9066" spans="1:6" x14ac:dyDescent="0.3">
      <c r="A9066" s="7"/>
      <c r="B9066" s="4"/>
      <c r="C9066" s="4"/>
      <c r="D9066" s="4"/>
      <c r="E9066" s="4"/>
      <c r="F9066" s="4"/>
    </row>
    <row r="9067" spans="1:6" x14ac:dyDescent="0.3">
      <c r="A9067" s="7"/>
      <c r="B9067" s="4"/>
      <c r="C9067" s="4"/>
      <c r="D9067" s="4"/>
      <c r="E9067" s="4"/>
      <c r="F9067" s="4"/>
    </row>
    <row r="9068" spans="1:6" x14ac:dyDescent="0.3">
      <c r="A9068" s="7"/>
      <c r="B9068" s="4"/>
      <c r="C9068" s="4"/>
      <c r="D9068" s="4"/>
      <c r="E9068" s="4"/>
      <c r="F9068" s="4"/>
    </row>
    <row r="9069" spans="1:6" x14ac:dyDescent="0.3">
      <c r="A9069" s="7"/>
      <c r="B9069" s="4"/>
      <c r="C9069" s="4"/>
      <c r="D9069" s="4"/>
      <c r="E9069" s="4"/>
      <c r="F9069" s="4"/>
    </row>
    <row r="9070" spans="1:6" x14ac:dyDescent="0.3">
      <c r="A9070" s="7"/>
      <c r="B9070" s="4"/>
      <c r="C9070" s="4"/>
      <c r="D9070" s="4"/>
      <c r="E9070" s="4"/>
      <c r="F9070" s="4"/>
    </row>
    <row r="9071" spans="1:6" x14ac:dyDescent="0.3">
      <c r="A9071" s="7"/>
      <c r="B9071" s="4"/>
      <c r="C9071" s="4"/>
      <c r="D9071" s="4"/>
      <c r="E9071" s="4"/>
      <c r="F9071" s="4"/>
    </row>
    <row r="9072" spans="1:6" x14ac:dyDescent="0.3">
      <c r="A9072" s="7"/>
      <c r="B9072" s="4"/>
      <c r="C9072" s="4"/>
      <c r="D9072" s="4"/>
      <c r="E9072" s="4"/>
      <c r="F9072" s="4"/>
    </row>
    <row r="9073" spans="1:6" x14ac:dyDescent="0.3">
      <c r="A9073" s="7"/>
      <c r="B9073" s="4"/>
      <c r="C9073" s="4"/>
      <c r="D9073" s="4"/>
      <c r="E9073" s="4"/>
      <c r="F9073" s="4"/>
    </row>
    <row r="9074" spans="1:6" x14ac:dyDescent="0.3">
      <c r="A9074" s="7"/>
      <c r="B9074" s="4"/>
      <c r="C9074" s="4"/>
      <c r="D9074" s="4"/>
      <c r="E9074" s="4"/>
      <c r="F9074" s="4"/>
    </row>
    <row r="9075" spans="1:6" x14ac:dyDescent="0.3">
      <c r="A9075" s="7"/>
      <c r="B9075" s="4"/>
      <c r="C9075" s="4"/>
      <c r="D9075" s="4"/>
      <c r="E9075" s="4"/>
      <c r="F9075" s="4"/>
    </row>
    <row r="9076" spans="1:6" x14ac:dyDescent="0.3">
      <c r="A9076" s="7"/>
      <c r="B9076" s="4"/>
      <c r="C9076" s="4"/>
      <c r="D9076" s="4"/>
      <c r="E9076" s="4"/>
      <c r="F9076" s="4"/>
    </row>
    <row r="9077" spans="1:6" x14ac:dyDescent="0.3">
      <c r="A9077" s="7"/>
      <c r="B9077" s="4"/>
      <c r="C9077" s="4"/>
      <c r="D9077" s="4"/>
      <c r="E9077" s="4"/>
      <c r="F9077" s="4"/>
    </row>
    <row r="9078" spans="1:6" x14ac:dyDescent="0.3">
      <c r="A9078" s="7"/>
      <c r="B9078" s="4"/>
      <c r="C9078" s="4"/>
      <c r="D9078" s="4"/>
      <c r="E9078" s="4"/>
      <c r="F9078" s="4"/>
    </row>
    <row r="9079" spans="1:6" x14ac:dyDescent="0.3">
      <c r="A9079" s="7"/>
      <c r="B9079" s="4"/>
      <c r="C9079" s="4"/>
      <c r="D9079" s="4"/>
      <c r="E9079" s="4"/>
      <c r="F9079" s="4"/>
    </row>
    <row r="9080" spans="1:6" x14ac:dyDescent="0.3">
      <c r="A9080" s="7"/>
      <c r="B9080" s="4"/>
      <c r="C9080" s="4"/>
      <c r="D9080" s="4"/>
      <c r="E9080" s="4"/>
      <c r="F9080" s="4"/>
    </row>
    <row r="9081" spans="1:6" x14ac:dyDescent="0.3">
      <c r="A9081" s="7"/>
      <c r="B9081" s="4"/>
      <c r="C9081" s="4"/>
      <c r="D9081" s="4"/>
      <c r="E9081" s="4"/>
      <c r="F9081" s="4"/>
    </row>
    <row r="9082" spans="1:6" x14ac:dyDescent="0.3">
      <c r="A9082" s="7"/>
      <c r="B9082" s="4"/>
      <c r="C9082" s="4"/>
      <c r="D9082" s="4"/>
      <c r="E9082" s="4"/>
      <c r="F9082" s="4"/>
    </row>
    <row r="9083" spans="1:6" x14ac:dyDescent="0.3">
      <c r="A9083" s="7"/>
      <c r="B9083" s="4"/>
      <c r="C9083" s="4"/>
      <c r="D9083" s="4"/>
      <c r="E9083" s="4"/>
      <c r="F9083" s="4"/>
    </row>
    <row r="9084" spans="1:6" x14ac:dyDescent="0.3">
      <c r="A9084" s="7"/>
      <c r="B9084" s="4"/>
      <c r="C9084" s="4"/>
      <c r="D9084" s="4"/>
      <c r="E9084" s="4"/>
      <c r="F9084" s="4"/>
    </row>
    <row r="9085" spans="1:6" x14ac:dyDescent="0.3">
      <c r="A9085" s="7"/>
      <c r="B9085" s="4"/>
      <c r="C9085" s="4"/>
      <c r="D9085" s="4"/>
      <c r="E9085" s="4"/>
      <c r="F9085" s="4"/>
    </row>
    <row r="9086" spans="1:6" x14ac:dyDescent="0.3">
      <c r="A9086" s="7"/>
      <c r="B9086" s="4"/>
      <c r="C9086" s="4"/>
      <c r="D9086" s="4"/>
      <c r="E9086" s="4"/>
      <c r="F9086" s="4"/>
    </row>
    <row r="9087" spans="1:6" x14ac:dyDescent="0.3">
      <c r="A9087" s="7"/>
      <c r="B9087" s="4"/>
      <c r="C9087" s="4"/>
      <c r="D9087" s="4"/>
      <c r="E9087" s="4"/>
      <c r="F9087" s="4"/>
    </row>
    <row r="9088" spans="1:6" x14ac:dyDescent="0.3">
      <c r="A9088" s="7"/>
      <c r="B9088" s="4"/>
      <c r="C9088" s="4"/>
      <c r="D9088" s="4"/>
      <c r="E9088" s="4"/>
      <c r="F9088" s="4"/>
    </row>
    <row r="9089" spans="1:6" x14ac:dyDescent="0.3">
      <c r="A9089" s="7"/>
      <c r="B9089" s="4"/>
      <c r="C9089" s="4"/>
      <c r="D9089" s="4"/>
      <c r="E9089" s="4"/>
      <c r="F9089" s="4"/>
    </row>
    <row r="9090" spans="1:6" x14ac:dyDescent="0.3">
      <c r="A9090" s="7"/>
      <c r="B9090" s="4"/>
      <c r="C9090" s="4"/>
      <c r="D9090" s="4"/>
      <c r="E9090" s="4"/>
      <c r="F9090" s="4"/>
    </row>
    <row r="9091" spans="1:6" x14ac:dyDescent="0.3">
      <c r="A9091" s="7"/>
      <c r="B9091" s="4"/>
      <c r="C9091" s="4"/>
      <c r="D9091" s="4"/>
      <c r="E9091" s="4"/>
      <c r="F9091" s="4"/>
    </row>
    <row r="9092" spans="1:6" x14ac:dyDescent="0.3">
      <c r="A9092" s="7"/>
      <c r="B9092" s="4"/>
      <c r="C9092" s="4"/>
      <c r="D9092" s="4"/>
      <c r="E9092" s="4"/>
      <c r="F9092" s="4"/>
    </row>
    <row r="9093" spans="1:6" x14ac:dyDescent="0.3">
      <c r="A9093" s="7"/>
      <c r="B9093" s="4"/>
      <c r="C9093" s="4"/>
      <c r="D9093" s="4"/>
      <c r="E9093" s="4"/>
      <c r="F9093" s="4"/>
    </row>
    <row r="9094" spans="1:6" x14ac:dyDescent="0.3">
      <c r="A9094" s="7"/>
      <c r="B9094" s="4"/>
      <c r="C9094" s="4"/>
      <c r="D9094" s="4"/>
      <c r="E9094" s="4"/>
      <c r="F9094" s="4"/>
    </row>
    <row r="9095" spans="1:6" x14ac:dyDescent="0.3">
      <c r="A9095" s="7"/>
      <c r="B9095" s="4"/>
      <c r="C9095" s="4"/>
      <c r="D9095" s="4"/>
      <c r="E9095" s="4"/>
      <c r="F9095" s="4"/>
    </row>
    <row r="9096" spans="1:6" x14ac:dyDescent="0.3">
      <c r="A9096" s="7"/>
      <c r="B9096" s="4"/>
      <c r="C9096" s="4"/>
      <c r="D9096" s="4"/>
      <c r="E9096" s="4"/>
      <c r="F9096" s="4"/>
    </row>
    <row r="9097" spans="1:6" x14ac:dyDescent="0.3">
      <c r="A9097" s="7"/>
      <c r="B9097" s="4"/>
      <c r="C9097" s="4"/>
      <c r="D9097" s="4"/>
      <c r="E9097" s="4"/>
      <c r="F9097" s="4"/>
    </row>
    <row r="9098" spans="1:6" x14ac:dyDescent="0.3">
      <c r="A9098" s="7"/>
      <c r="B9098" s="4"/>
      <c r="C9098" s="4"/>
      <c r="D9098" s="4"/>
      <c r="E9098" s="4"/>
      <c r="F9098" s="4"/>
    </row>
    <row r="9099" spans="1:6" x14ac:dyDescent="0.3">
      <c r="A9099" s="7"/>
      <c r="B9099" s="4"/>
      <c r="C9099" s="4"/>
      <c r="D9099" s="4"/>
      <c r="E9099" s="4"/>
      <c r="F9099" s="4"/>
    </row>
    <row r="9100" spans="1:6" x14ac:dyDescent="0.3">
      <c r="A9100" s="7"/>
      <c r="B9100" s="4"/>
      <c r="C9100" s="4"/>
      <c r="D9100" s="4"/>
      <c r="E9100" s="4"/>
      <c r="F9100" s="4"/>
    </row>
    <row r="9101" spans="1:6" x14ac:dyDescent="0.3">
      <c r="A9101" s="7"/>
      <c r="B9101" s="4"/>
      <c r="C9101" s="4"/>
      <c r="D9101" s="4"/>
      <c r="E9101" s="4"/>
      <c r="F9101" s="4"/>
    </row>
    <row r="9102" spans="1:6" x14ac:dyDescent="0.3">
      <c r="A9102" s="7"/>
      <c r="B9102" s="4"/>
      <c r="C9102" s="4"/>
      <c r="D9102" s="4"/>
      <c r="E9102" s="4"/>
      <c r="F9102" s="4"/>
    </row>
    <row r="9103" spans="1:6" x14ac:dyDescent="0.3">
      <c r="A9103" s="7"/>
      <c r="B9103" s="4"/>
      <c r="C9103" s="4"/>
      <c r="D9103" s="4"/>
      <c r="E9103" s="4"/>
      <c r="F9103" s="4"/>
    </row>
    <row r="9104" spans="1:6" x14ac:dyDescent="0.3">
      <c r="A9104" s="7"/>
      <c r="B9104" s="4"/>
      <c r="C9104" s="4"/>
      <c r="D9104" s="4"/>
      <c r="E9104" s="4"/>
      <c r="F9104" s="4"/>
    </row>
    <row r="9105" spans="1:6" x14ac:dyDescent="0.3">
      <c r="A9105" s="7"/>
      <c r="B9105" s="4"/>
      <c r="C9105" s="4"/>
      <c r="D9105" s="4"/>
      <c r="E9105" s="4"/>
      <c r="F9105" s="4"/>
    </row>
    <row r="9106" spans="1:6" x14ac:dyDescent="0.3">
      <c r="A9106" s="7"/>
      <c r="B9106" s="4"/>
      <c r="C9106" s="4"/>
      <c r="D9106" s="4"/>
      <c r="E9106" s="4"/>
      <c r="F9106" s="4"/>
    </row>
    <row r="9107" spans="1:6" x14ac:dyDescent="0.3">
      <c r="A9107" s="7"/>
      <c r="B9107" s="4"/>
      <c r="C9107" s="4"/>
      <c r="D9107" s="4"/>
      <c r="E9107" s="4"/>
      <c r="F9107" s="4"/>
    </row>
    <row r="9108" spans="1:6" x14ac:dyDescent="0.3">
      <c r="A9108" s="7"/>
      <c r="B9108" s="4"/>
      <c r="C9108" s="4"/>
      <c r="D9108" s="4"/>
      <c r="E9108" s="4"/>
      <c r="F9108" s="4"/>
    </row>
    <row r="9109" spans="1:6" x14ac:dyDescent="0.3">
      <c r="A9109" s="7"/>
      <c r="B9109" s="4"/>
      <c r="C9109" s="4"/>
      <c r="D9109" s="4"/>
      <c r="E9109" s="4"/>
      <c r="F9109" s="4"/>
    </row>
    <row r="9110" spans="1:6" x14ac:dyDescent="0.3">
      <c r="A9110" s="7"/>
      <c r="B9110" s="4"/>
      <c r="C9110" s="4"/>
      <c r="D9110" s="4"/>
      <c r="E9110" s="4"/>
      <c r="F9110" s="4"/>
    </row>
    <row r="9111" spans="1:6" x14ac:dyDescent="0.3">
      <c r="A9111" s="7"/>
      <c r="B9111" s="4"/>
      <c r="C9111" s="4"/>
      <c r="D9111" s="4"/>
      <c r="E9111" s="4"/>
      <c r="F9111" s="4"/>
    </row>
    <row r="9112" spans="1:6" x14ac:dyDescent="0.3">
      <c r="A9112" s="7"/>
      <c r="B9112" s="4"/>
      <c r="C9112" s="4"/>
      <c r="D9112" s="4"/>
      <c r="E9112" s="4"/>
      <c r="F9112" s="4"/>
    </row>
    <row r="9113" spans="1:6" x14ac:dyDescent="0.3">
      <c r="A9113" s="7"/>
      <c r="B9113" s="4"/>
      <c r="C9113" s="4"/>
      <c r="D9113" s="4"/>
      <c r="E9113" s="4"/>
      <c r="F9113" s="4"/>
    </row>
    <row r="9114" spans="1:6" x14ac:dyDescent="0.3">
      <c r="A9114" s="7"/>
      <c r="B9114" s="4"/>
      <c r="C9114" s="4"/>
      <c r="D9114" s="4"/>
      <c r="E9114" s="4"/>
      <c r="F9114" s="4"/>
    </row>
    <row r="9115" spans="1:6" x14ac:dyDescent="0.3">
      <c r="A9115" s="7"/>
      <c r="B9115" s="4"/>
      <c r="C9115" s="4"/>
      <c r="D9115" s="4"/>
      <c r="E9115" s="4"/>
      <c r="F9115" s="4"/>
    </row>
    <row r="9116" spans="1:6" x14ac:dyDescent="0.3">
      <c r="A9116" s="7"/>
      <c r="B9116" s="4"/>
      <c r="C9116" s="4"/>
      <c r="D9116" s="4"/>
      <c r="E9116" s="4"/>
      <c r="F9116" s="4"/>
    </row>
    <row r="9117" spans="1:6" x14ac:dyDescent="0.3">
      <c r="A9117" s="7"/>
      <c r="B9117" s="4"/>
      <c r="C9117" s="4"/>
      <c r="D9117" s="4"/>
      <c r="E9117" s="4"/>
      <c r="F9117" s="4"/>
    </row>
    <row r="9118" spans="1:6" x14ac:dyDescent="0.3">
      <c r="A9118" s="7"/>
      <c r="B9118" s="4"/>
      <c r="C9118" s="4"/>
      <c r="D9118" s="4"/>
      <c r="E9118" s="4"/>
      <c r="F9118" s="4"/>
    </row>
    <row r="9119" spans="1:6" x14ac:dyDescent="0.3">
      <c r="A9119" s="7"/>
      <c r="B9119" s="4"/>
      <c r="C9119" s="4"/>
      <c r="D9119" s="4"/>
      <c r="E9119" s="4"/>
      <c r="F9119" s="4"/>
    </row>
    <row r="9120" spans="1:6" x14ac:dyDescent="0.3">
      <c r="A9120" s="7"/>
      <c r="B9120" s="4"/>
      <c r="C9120" s="4"/>
      <c r="D9120" s="4"/>
      <c r="E9120" s="4"/>
      <c r="F9120" s="4"/>
    </row>
    <row r="9121" spans="1:6" x14ac:dyDescent="0.3">
      <c r="A9121" s="7"/>
      <c r="B9121" s="4"/>
      <c r="C9121" s="4"/>
      <c r="D9121" s="4"/>
      <c r="E9121" s="4"/>
      <c r="F9121" s="4"/>
    </row>
    <row r="9122" spans="1:6" x14ac:dyDescent="0.3">
      <c r="A9122" s="7"/>
      <c r="B9122" s="4"/>
      <c r="C9122" s="4"/>
      <c r="D9122" s="4"/>
      <c r="E9122" s="4"/>
      <c r="F9122" s="4"/>
    </row>
    <row r="9123" spans="1:6" x14ac:dyDescent="0.3">
      <c r="A9123" s="7"/>
      <c r="B9123" s="4"/>
      <c r="C9123" s="4"/>
      <c r="D9123" s="4"/>
      <c r="E9123" s="4"/>
      <c r="F9123" s="4"/>
    </row>
    <row r="9124" spans="1:6" x14ac:dyDescent="0.3">
      <c r="A9124" s="7"/>
      <c r="B9124" s="4"/>
      <c r="C9124" s="4"/>
      <c r="D9124" s="4"/>
      <c r="E9124" s="4"/>
      <c r="F9124" s="4"/>
    </row>
    <row r="9125" spans="1:6" x14ac:dyDescent="0.3">
      <c r="A9125" s="7"/>
      <c r="B9125" s="4"/>
      <c r="C9125" s="4"/>
      <c r="D9125" s="4"/>
      <c r="E9125" s="4"/>
      <c r="F9125" s="4"/>
    </row>
    <row r="9126" spans="1:6" x14ac:dyDescent="0.3">
      <c r="A9126" s="7"/>
      <c r="B9126" s="4"/>
      <c r="C9126" s="4"/>
      <c r="D9126" s="4"/>
      <c r="E9126" s="4"/>
      <c r="F9126" s="4"/>
    </row>
    <row r="9127" spans="1:6" x14ac:dyDescent="0.3">
      <c r="A9127" s="7"/>
      <c r="B9127" s="4"/>
      <c r="C9127" s="4"/>
      <c r="D9127" s="4"/>
      <c r="E9127" s="4"/>
      <c r="F9127" s="4"/>
    </row>
    <row r="9128" spans="1:6" x14ac:dyDescent="0.3">
      <c r="A9128" s="7"/>
      <c r="B9128" s="4"/>
      <c r="C9128" s="4"/>
      <c r="D9128" s="4"/>
      <c r="E9128" s="4"/>
      <c r="F9128" s="4"/>
    </row>
    <row r="9129" spans="1:6" x14ac:dyDescent="0.3">
      <c r="A9129" s="7"/>
      <c r="B9129" s="4"/>
      <c r="C9129" s="4"/>
      <c r="D9129" s="4"/>
      <c r="E9129" s="4"/>
      <c r="F9129" s="4"/>
    </row>
    <row r="9130" spans="1:6" x14ac:dyDescent="0.3">
      <c r="A9130" s="7"/>
      <c r="B9130" s="4"/>
      <c r="C9130" s="4"/>
      <c r="D9130" s="4"/>
      <c r="E9130" s="4"/>
      <c r="F9130" s="4"/>
    </row>
    <row r="9131" spans="1:6" x14ac:dyDescent="0.3">
      <c r="A9131" s="7"/>
      <c r="B9131" s="4"/>
      <c r="C9131" s="4"/>
      <c r="D9131" s="4"/>
      <c r="E9131" s="4"/>
      <c r="F9131" s="4"/>
    </row>
    <row r="9132" spans="1:6" x14ac:dyDescent="0.3">
      <c r="A9132" s="7"/>
      <c r="B9132" s="4"/>
      <c r="C9132" s="4"/>
      <c r="D9132" s="4"/>
      <c r="E9132" s="4"/>
      <c r="F9132" s="4"/>
    </row>
    <row r="9133" spans="1:6" x14ac:dyDescent="0.3">
      <c r="A9133" s="7"/>
      <c r="B9133" s="4"/>
      <c r="C9133" s="4"/>
      <c r="D9133" s="4"/>
      <c r="E9133" s="4"/>
      <c r="F9133" s="4"/>
    </row>
    <row r="9134" spans="1:6" x14ac:dyDescent="0.3">
      <c r="A9134" s="7"/>
      <c r="B9134" s="4"/>
      <c r="C9134" s="4"/>
      <c r="D9134" s="4"/>
      <c r="E9134" s="4"/>
      <c r="F9134" s="4"/>
    </row>
    <row r="9135" spans="1:6" x14ac:dyDescent="0.3">
      <c r="A9135" s="7"/>
      <c r="B9135" s="4"/>
      <c r="C9135" s="4"/>
      <c r="D9135" s="4"/>
      <c r="E9135" s="4"/>
      <c r="F9135" s="4"/>
    </row>
    <row r="9136" spans="1:6" x14ac:dyDescent="0.3">
      <c r="A9136" s="7"/>
      <c r="B9136" s="4"/>
      <c r="C9136" s="4"/>
      <c r="D9136" s="4"/>
      <c r="E9136" s="4"/>
      <c r="F9136" s="4"/>
    </row>
    <row r="9137" spans="1:6" x14ac:dyDescent="0.3">
      <c r="A9137" s="7"/>
      <c r="B9137" s="4"/>
      <c r="C9137" s="4"/>
      <c r="D9137" s="4"/>
      <c r="E9137" s="4"/>
      <c r="F9137" s="4"/>
    </row>
    <row r="9138" spans="1:6" x14ac:dyDescent="0.3">
      <c r="A9138" s="7"/>
      <c r="B9138" s="4"/>
      <c r="C9138" s="4"/>
      <c r="D9138" s="4"/>
      <c r="E9138" s="4"/>
      <c r="F9138" s="4"/>
    </row>
    <row r="9139" spans="1:6" x14ac:dyDescent="0.3">
      <c r="A9139" s="7"/>
      <c r="B9139" s="4"/>
      <c r="C9139" s="4"/>
      <c r="D9139" s="4"/>
      <c r="E9139" s="4"/>
      <c r="F9139" s="4"/>
    </row>
    <row r="9140" spans="1:6" x14ac:dyDescent="0.3">
      <c r="A9140" s="7"/>
      <c r="B9140" s="4"/>
      <c r="C9140" s="4"/>
      <c r="D9140" s="4"/>
      <c r="E9140" s="4"/>
      <c r="F9140" s="4"/>
    </row>
    <row r="9141" spans="1:6" x14ac:dyDescent="0.3">
      <c r="A9141" s="7"/>
      <c r="B9141" s="4"/>
      <c r="C9141" s="4"/>
      <c r="D9141" s="4"/>
      <c r="E9141" s="4"/>
      <c r="F9141" s="4"/>
    </row>
    <row r="9142" spans="1:6" x14ac:dyDescent="0.3">
      <c r="A9142" s="7"/>
      <c r="B9142" s="4"/>
      <c r="C9142" s="4"/>
      <c r="D9142" s="4"/>
      <c r="E9142" s="4"/>
      <c r="F9142" s="4"/>
    </row>
    <row r="9143" spans="1:6" x14ac:dyDescent="0.3">
      <c r="A9143" s="7"/>
      <c r="B9143" s="4"/>
      <c r="C9143" s="4"/>
      <c r="D9143" s="4"/>
      <c r="E9143" s="4"/>
      <c r="F9143" s="4"/>
    </row>
    <row r="9144" spans="1:6" x14ac:dyDescent="0.3">
      <c r="A9144" s="7"/>
      <c r="B9144" s="4"/>
      <c r="C9144" s="4"/>
      <c r="D9144" s="4"/>
      <c r="E9144" s="4"/>
      <c r="F9144" s="4"/>
    </row>
    <row r="9145" spans="1:6" x14ac:dyDescent="0.3">
      <c r="A9145" s="7"/>
      <c r="B9145" s="4"/>
      <c r="C9145" s="4"/>
      <c r="D9145" s="4"/>
      <c r="E9145" s="4"/>
      <c r="F9145" s="4"/>
    </row>
    <row r="9146" spans="1:6" x14ac:dyDescent="0.3">
      <c r="A9146" s="7"/>
      <c r="B9146" s="4"/>
      <c r="C9146" s="4"/>
      <c r="D9146" s="4"/>
      <c r="E9146" s="4"/>
      <c r="F9146" s="4"/>
    </row>
    <row r="9147" spans="1:6" x14ac:dyDescent="0.3">
      <c r="A9147" s="7"/>
      <c r="B9147" s="4"/>
      <c r="C9147" s="4"/>
      <c r="D9147" s="4"/>
      <c r="E9147" s="4"/>
      <c r="F9147" s="4"/>
    </row>
    <row r="9148" spans="1:6" x14ac:dyDescent="0.3">
      <c r="A9148" s="7"/>
      <c r="B9148" s="4"/>
      <c r="C9148" s="4"/>
      <c r="D9148" s="4"/>
      <c r="E9148" s="4"/>
      <c r="F9148" s="4"/>
    </row>
    <row r="9149" spans="1:6" x14ac:dyDescent="0.3">
      <c r="A9149" s="7"/>
      <c r="B9149" s="4"/>
      <c r="C9149" s="4"/>
      <c r="D9149" s="4"/>
      <c r="E9149" s="4"/>
      <c r="F9149" s="4"/>
    </row>
    <row r="9150" spans="1:6" x14ac:dyDescent="0.3">
      <c r="A9150" s="7"/>
      <c r="B9150" s="4"/>
      <c r="C9150" s="4"/>
      <c r="D9150" s="4"/>
      <c r="E9150" s="4"/>
      <c r="F9150" s="4"/>
    </row>
    <row r="9151" spans="1:6" x14ac:dyDescent="0.3">
      <c r="A9151" s="7"/>
      <c r="B9151" s="4"/>
      <c r="C9151" s="4"/>
      <c r="D9151" s="4"/>
      <c r="E9151" s="4"/>
      <c r="F9151" s="4"/>
    </row>
    <row r="9152" spans="1:6" x14ac:dyDescent="0.3">
      <c r="A9152" s="7"/>
      <c r="B9152" s="4"/>
      <c r="C9152" s="4"/>
      <c r="D9152" s="4"/>
      <c r="E9152" s="4"/>
      <c r="F9152" s="4"/>
    </row>
    <row r="9153" spans="1:6" x14ac:dyDescent="0.3">
      <c r="A9153" s="7"/>
      <c r="B9153" s="4"/>
      <c r="C9153" s="4"/>
      <c r="D9153" s="4"/>
      <c r="E9153" s="4"/>
      <c r="F9153" s="4"/>
    </row>
    <row r="9154" spans="1:6" x14ac:dyDescent="0.3">
      <c r="A9154" s="7"/>
      <c r="B9154" s="4"/>
      <c r="C9154" s="4"/>
      <c r="D9154" s="4"/>
      <c r="E9154" s="4"/>
      <c r="F9154" s="4"/>
    </row>
    <row r="9155" spans="1:6" x14ac:dyDescent="0.3">
      <c r="A9155" s="7"/>
      <c r="B9155" s="4"/>
      <c r="C9155" s="4"/>
      <c r="D9155" s="4"/>
      <c r="E9155" s="4"/>
      <c r="F9155" s="4"/>
    </row>
    <row r="9156" spans="1:6" x14ac:dyDescent="0.3">
      <c r="A9156" s="7"/>
      <c r="B9156" s="4"/>
      <c r="C9156" s="4"/>
      <c r="D9156" s="4"/>
      <c r="E9156" s="4"/>
      <c r="F9156" s="4"/>
    </row>
    <row r="9157" spans="1:6" x14ac:dyDescent="0.3">
      <c r="A9157" s="7"/>
      <c r="B9157" s="4"/>
      <c r="C9157" s="4"/>
      <c r="D9157" s="4"/>
      <c r="E9157" s="4"/>
      <c r="F9157" s="4"/>
    </row>
    <row r="9158" spans="1:6" x14ac:dyDescent="0.3">
      <c r="A9158" s="7"/>
      <c r="B9158" s="4"/>
      <c r="C9158" s="4"/>
      <c r="D9158" s="4"/>
      <c r="E9158" s="4"/>
      <c r="F9158" s="4"/>
    </row>
    <row r="9159" spans="1:6" x14ac:dyDescent="0.3">
      <c r="A9159" s="7"/>
      <c r="B9159" s="4"/>
      <c r="C9159" s="4"/>
      <c r="D9159" s="4"/>
      <c r="E9159" s="4"/>
      <c r="F9159" s="4"/>
    </row>
    <row r="9160" spans="1:6" x14ac:dyDescent="0.3">
      <c r="A9160" s="7"/>
      <c r="B9160" s="4"/>
      <c r="C9160" s="4"/>
      <c r="D9160" s="4"/>
      <c r="E9160" s="4"/>
      <c r="F9160" s="4"/>
    </row>
    <row r="9161" spans="1:6" x14ac:dyDescent="0.3">
      <c r="A9161" s="7"/>
      <c r="B9161" s="4"/>
      <c r="C9161" s="4"/>
      <c r="D9161" s="4"/>
      <c r="E9161" s="4"/>
      <c r="F9161" s="4"/>
    </row>
    <row r="9162" spans="1:6" x14ac:dyDescent="0.3">
      <c r="A9162" s="7"/>
      <c r="B9162" s="4"/>
      <c r="C9162" s="4"/>
      <c r="D9162" s="4"/>
      <c r="E9162" s="4"/>
      <c r="F9162" s="4"/>
    </row>
    <row r="9163" spans="1:6" x14ac:dyDescent="0.3">
      <c r="A9163" s="7"/>
      <c r="B9163" s="4"/>
      <c r="C9163" s="4"/>
      <c r="D9163" s="4"/>
      <c r="E9163" s="4"/>
      <c r="F9163" s="4"/>
    </row>
    <row r="9164" spans="1:6" x14ac:dyDescent="0.3">
      <c r="A9164" s="7"/>
      <c r="B9164" s="4"/>
      <c r="C9164" s="4"/>
      <c r="D9164" s="4"/>
      <c r="E9164" s="4"/>
      <c r="F9164" s="4"/>
    </row>
    <row r="9165" spans="1:6" x14ac:dyDescent="0.3">
      <c r="A9165" s="7"/>
      <c r="B9165" s="4"/>
      <c r="C9165" s="4"/>
      <c r="D9165" s="4"/>
      <c r="E9165" s="4"/>
      <c r="F9165" s="4"/>
    </row>
    <row r="9166" spans="1:6" x14ac:dyDescent="0.3">
      <c r="A9166" s="7"/>
      <c r="B9166" s="4"/>
      <c r="C9166" s="4"/>
      <c r="D9166" s="4"/>
      <c r="E9166" s="4"/>
      <c r="F9166" s="4"/>
    </row>
    <row r="9167" spans="1:6" x14ac:dyDescent="0.3">
      <c r="A9167" s="7"/>
      <c r="B9167" s="4"/>
      <c r="C9167" s="4"/>
      <c r="D9167" s="4"/>
      <c r="E9167" s="4"/>
      <c r="F9167" s="4"/>
    </row>
    <row r="9168" spans="1:6" x14ac:dyDescent="0.3">
      <c r="A9168" s="7"/>
      <c r="B9168" s="4"/>
      <c r="C9168" s="4"/>
      <c r="D9168" s="4"/>
      <c r="E9168" s="4"/>
      <c r="F9168" s="4"/>
    </row>
    <row r="9169" spans="1:6" x14ac:dyDescent="0.3">
      <c r="A9169" s="7"/>
      <c r="B9169" s="4"/>
      <c r="C9169" s="4"/>
      <c r="D9169" s="4"/>
      <c r="E9169" s="4"/>
      <c r="F9169" s="4"/>
    </row>
    <row r="9170" spans="1:6" x14ac:dyDescent="0.3">
      <c r="A9170" s="7"/>
      <c r="B9170" s="4"/>
      <c r="C9170" s="4"/>
      <c r="D9170" s="4"/>
      <c r="E9170" s="4"/>
      <c r="F9170" s="4"/>
    </row>
    <row r="9171" spans="1:6" x14ac:dyDescent="0.3">
      <c r="A9171" s="7"/>
      <c r="B9171" s="4"/>
      <c r="C9171" s="4"/>
      <c r="D9171" s="4"/>
      <c r="E9171" s="4"/>
      <c r="F9171" s="4"/>
    </row>
    <row r="9172" spans="1:6" x14ac:dyDescent="0.3">
      <c r="A9172" s="7"/>
      <c r="B9172" s="4"/>
      <c r="C9172" s="4"/>
      <c r="D9172" s="4"/>
      <c r="E9172" s="4"/>
      <c r="F9172" s="4"/>
    </row>
    <row r="9173" spans="1:6" x14ac:dyDescent="0.3">
      <c r="A9173" s="7"/>
      <c r="B9173" s="4"/>
      <c r="C9173" s="4"/>
      <c r="D9173" s="4"/>
      <c r="E9173" s="4"/>
      <c r="F9173" s="4"/>
    </row>
    <row r="9174" spans="1:6" x14ac:dyDescent="0.3">
      <c r="A9174" s="7"/>
      <c r="B9174" s="4"/>
      <c r="C9174" s="4"/>
      <c r="D9174" s="4"/>
      <c r="E9174" s="4"/>
      <c r="F9174" s="4"/>
    </row>
    <row r="9175" spans="1:6" x14ac:dyDescent="0.3">
      <c r="A9175" s="7"/>
      <c r="B9175" s="4"/>
      <c r="C9175" s="4"/>
      <c r="D9175" s="4"/>
      <c r="E9175" s="4"/>
      <c r="F9175" s="4"/>
    </row>
    <row r="9176" spans="1:6" x14ac:dyDescent="0.3">
      <c r="A9176" s="7"/>
      <c r="B9176" s="4"/>
      <c r="C9176" s="4"/>
      <c r="D9176" s="4"/>
      <c r="E9176" s="4"/>
      <c r="F9176" s="4"/>
    </row>
    <row r="9177" spans="1:6" x14ac:dyDescent="0.3">
      <c r="A9177" s="7"/>
      <c r="B9177" s="4"/>
      <c r="C9177" s="4"/>
      <c r="D9177" s="4"/>
      <c r="E9177" s="4"/>
      <c r="F9177" s="4"/>
    </row>
    <row r="9178" spans="1:6" x14ac:dyDescent="0.3">
      <c r="A9178" s="7"/>
      <c r="B9178" s="4"/>
      <c r="C9178" s="4"/>
      <c r="D9178" s="4"/>
      <c r="E9178" s="4"/>
      <c r="F9178" s="4"/>
    </row>
    <row r="9179" spans="1:6" x14ac:dyDescent="0.3">
      <c r="A9179" s="7"/>
      <c r="B9179" s="4"/>
      <c r="C9179" s="4"/>
      <c r="D9179" s="4"/>
      <c r="E9179" s="4"/>
      <c r="F9179" s="4"/>
    </row>
    <row r="9180" spans="1:6" x14ac:dyDescent="0.3">
      <c r="A9180" s="7"/>
      <c r="B9180" s="4"/>
      <c r="C9180" s="4"/>
      <c r="D9180" s="4"/>
      <c r="E9180" s="4"/>
      <c r="F9180" s="4"/>
    </row>
    <row r="9181" spans="1:6" x14ac:dyDescent="0.3">
      <c r="A9181" s="7"/>
      <c r="B9181" s="4"/>
      <c r="C9181" s="4"/>
      <c r="D9181" s="4"/>
      <c r="E9181" s="4"/>
      <c r="F9181" s="4"/>
    </row>
    <row r="9182" spans="1:6" x14ac:dyDescent="0.3">
      <c r="A9182" s="7"/>
      <c r="B9182" s="4"/>
      <c r="C9182" s="4"/>
      <c r="D9182" s="4"/>
      <c r="E9182" s="4"/>
      <c r="F9182" s="4"/>
    </row>
    <row r="9183" spans="1:6" x14ac:dyDescent="0.3">
      <c r="A9183" s="7"/>
      <c r="B9183" s="4"/>
      <c r="C9183" s="4"/>
      <c r="D9183" s="4"/>
      <c r="E9183" s="4"/>
      <c r="F9183" s="4"/>
    </row>
    <row r="9184" spans="1:6" x14ac:dyDescent="0.3">
      <c r="A9184" s="7"/>
      <c r="B9184" s="4"/>
      <c r="C9184" s="4"/>
      <c r="D9184" s="4"/>
      <c r="E9184" s="4"/>
      <c r="F9184" s="4"/>
    </row>
    <row r="9185" spans="1:6" x14ac:dyDescent="0.3">
      <c r="A9185" s="7"/>
      <c r="B9185" s="4"/>
      <c r="C9185" s="4"/>
      <c r="D9185" s="4"/>
      <c r="E9185" s="4"/>
      <c r="F9185" s="4"/>
    </row>
    <row r="9186" spans="1:6" x14ac:dyDescent="0.3">
      <c r="A9186" s="7"/>
      <c r="B9186" s="4"/>
      <c r="C9186" s="4"/>
      <c r="D9186" s="4"/>
      <c r="E9186" s="4"/>
      <c r="F9186" s="4"/>
    </row>
    <row r="9187" spans="1:6" x14ac:dyDescent="0.3">
      <c r="A9187" s="7"/>
      <c r="B9187" s="4"/>
      <c r="C9187" s="4"/>
      <c r="D9187" s="4"/>
      <c r="E9187" s="4"/>
      <c r="F9187" s="4"/>
    </row>
    <row r="9188" spans="1:6" x14ac:dyDescent="0.3">
      <c r="A9188" s="7"/>
      <c r="B9188" s="4"/>
      <c r="C9188" s="4"/>
      <c r="D9188" s="4"/>
      <c r="E9188" s="4"/>
      <c r="F9188" s="4"/>
    </row>
    <row r="9189" spans="1:6" x14ac:dyDescent="0.3">
      <c r="A9189" s="7"/>
      <c r="B9189" s="4"/>
      <c r="C9189" s="4"/>
      <c r="D9189" s="4"/>
      <c r="E9189" s="4"/>
      <c r="F9189" s="4"/>
    </row>
    <row r="9190" spans="1:6" x14ac:dyDescent="0.3">
      <c r="A9190" s="7"/>
      <c r="B9190" s="4"/>
      <c r="C9190" s="4"/>
      <c r="D9190" s="4"/>
      <c r="E9190" s="4"/>
      <c r="F9190" s="4"/>
    </row>
    <row r="9191" spans="1:6" x14ac:dyDescent="0.3">
      <c r="A9191" s="7"/>
      <c r="B9191" s="4"/>
      <c r="C9191" s="4"/>
      <c r="D9191" s="4"/>
      <c r="E9191" s="4"/>
      <c r="F9191" s="4"/>
    </row>
    <row r="9192" spans="1:6" x14ac:dyDescent="0.3">
      <c r="A9192" s="7"/>
      <c r="B9192" s="4"/>
      <c r="C9192" s="4"/>
      <c r="D9192" s="4"/>
      <c r="E9192" s="4"/>
      <c r="F9192" s="4"/>
    </row>
    <row r="9193" spans="1:6" x14ac:dyDescent="0.3">
      <c r="A9193" s="7"/>
      <c r="B9193" s="4"/>
      <c r="C9193" s="4"/>
      <c r="D9193" s="4"/>
      <c r="E9193" s="4"/>
      <c r="F9193" s="4"/>
    </row>
    <row r="9194" spans="1:6" x14ac:dyDescent="0.3">
      <c r="A9194" s="7"/>
      <c r="B9194" s="4"/>
      <c r="C9194" s="4"/>
      <c r="D9194" s="4"/>
      <c r="E9194" s="4"/>
      <c r="F9194" s="4"/>
    </row>
    <row r="9195" spans="1:6" x14ac:dyDescent="0.3">
      <c r="A9195" s="7"/>
      <c r="B9195" s="4"/>
      <c r="C9195" s="4"/>
      <c r="D9195" s="4"/>
      <c r="E9195" s="4"/>
      <c r="F9195" s="4"/>
    </row>
    <row r="9196" spans="1:6" x14ac:dyDescent="0.3">
      <c r="A9196" s="7"/>
      <c r="B9196" s="4"/>
      <c r="C9196" s="4"/>
      <c r="D9196" s="4"/>
      <c r="E9196" s="4"/>
      <c r="F9196" s="4"/>
    </row>
    <row r="9197" spans="1:6" x14ac:dyDescent="0.3">
      <c r="A9197" s="7"/>
      <c r="B9197" s="4"/>
      <c r="C9197" s="4"/>
      <c r="D9197" s="4"/>
      <c r="E9197" s="4"/>
      <c r="F9197" s="4"/>
    </row>
    <row r="9198" spans="1:6" x14ac:dyDescent="0.3">
      <c r="A9198" s="7"/>
      <c r="B9198" s="4"/>
      <c r="C9198" s="4"/>
      <c r="D9198" s="4"/>
      <c r="E9198" s="4"/>
      <c r="F9198" s="4"/>
    </row>
    <row r="9199" spans="1:6" x14ac:dyDescent="0.3">
      <c r="A9199" s="7"/>
      <c r="B9199" s="4"/>
      <c r="C9199" s="4"/>
      <c r="D9199" s="4"/>
      <c r="E9199" s="4"/>
      <c r="F9199" s="4"/>
    </row>
    <row r="9200" spans="1:6" x14ac:dyDescent="0.3">
      <c r="A9200" s="7"/>
      <c r="B9200" s="4"/>
      <c r="C9200" s="4"/>
      <c r="D9200" s="4"/>
      <c r="E9200" s="4"/>
      <c r="F9200" s="4"/>
    </row>
    <row r="9201" spans="1:6" x14ac:dyDescent="0.3">
      <c r="A9201" s="7"/>
      <c r="B9201" s="4"/>
      <c r="C9201" s="4"/>
      <c r="D9201" s="4"/>
      <c r="E9201" s="4"/>
      <c r="F9201" s="4"/>
    </row>
    <row r="9202" spans="1:6" x14ac:dyDescent="0.3">
      <c r="A9202" s="7"/>
      <c r="B9202" s="4"/>
      <c r="C9202" s="4"/>
      <c r="D9202" s="4"/>
      <c r="E9202" s="4"/>
      <c r="F9202" s="4"/>
    </row>
    <row r="9203" spans="1:6" x14ac:dyDescent="0.3">
      <c r="A9203" s="7"/>
      <c r="B9203" s="4"/>
      <c r="C9203" s="4"/>
      <c r="D9203" s="4"/>
      <c r="E9203" s="4"/>
      <c r="F9203" s="4"/>
    </row>
    <row r="9204" spans="1:6" x14ac:dyDescent="0.3">
      <c r="A9204" s="7"/>
      <c r="B9204" s="4"/>
      <c r="C9204" s="4"/>
      <c r="D9204" s="4"/>
      <c r="E9204" s="4"/>
      <c r="F9204" s="4"/>
    </row>
    <row r="9205" spans="1:6" x14ac:dyDescent="0.3">
      <c r="A9205" s="7"/>
      <c r="B9205" s="4"/>
      <c r="C9205" s="4"/>
      <c r="D9205" s="4"/>
      <c r="E9205" s="4"/>
      <c r="F9205" s="4"/>
    </row>
    <row r="9206" spans="1:6" x14ac:dyDescent="0.3">
      <c r="A9206" s="7"/>
      <c r="B9206" s="4"/>
      <c r="C9206" s="4"/>
      <c r="D9206" s="4"/>
      <c r="E9206" s="4"/>
      <c r="F9206" s="4"/>
    </row>
    <row r="9207" spans="1:6" x14ac:dyDescent="0.3">
      <c r="A9207" s="7"/>
      <c r="B9207" s="4"/>
      <c r="C9207" s="4"/>
      <c r="D9207" s="4"/>
      <c r="E9207" s="4"/>
      <c r="F9207" s="4"/>
    </row>
    <row r="9208" spans="1:6" x14ac:dyDescent="0.3">
      <c r="A9208" s="7"/>
      <c r="B9208" s="4"/>
      <c r="C9208" s="4"/>
      <c r="D9208" s="4"/>
      <c r="E9208" s="4"/>
      <c r="F9208" s="4"/>
    </row>
    <row r="9209" spans="1:6" x14ac:dyDescent="0.3">
      <c r="A9209" s="7"/>
      <c r="B9209" s="4"/>
      <c r="C9209" s="4"/>
      <c r="D9209" s="4"/>
      <c r="E9209" s="4"/>
      <c r="F9209" s="4"/>
    </row>
    <row r="9210" spans="1:6" x14ac:dyDescent="0.3">
      <c r="A9210" s="7"/>
      <c r="B9210" s="4"/>
      <c r="C9210" s="4"/>
      <c r="D9210" s="4"/>
      <c r="E9210" s="4"/>
      <c r="F9210" s="4"/>
    </row>
    <row r="9211" spans="1:6" x14ac:dyDescent="0.3">
      <c r="A9211" s="7"/>
      <c r="B9211" s="4"/>
      <c r="C9211" s="4"/>
      <c r="D9211" s="4"/>
      <c r="E9211" s="4"/>
      <c r="F9211" s="4"/>
    </row>
    <row r="9212" spans="1:6" x14ac:dyDescent="0.3">
      <c r="A9212" s="7"/>
      <c r="B9212" s="4"/>
      <c r="C9212" s="4"/>
      <c r="D9212" s="4"/>
      <c r="E9212" s="4"/>
      <c r="F9212" s="4"/>
    </row>
    <row r="9213" spans="1:6" x14ac:dyDescent="0.3">
      <c r="A9213" s="7"/>
      <c r="B9213" s="4"/>
      <c r="C9213" s="4"/>
      <c r="D9213" s="4"/>
      <c r="E9213" s="4"/>
      <c r="F9213" s="4"/>
    </row>
    <row r="9214" spans="1:6" x14ac:dyDescent="0.3">
      <c r="A9214" s="7"/>
      <c r="B9214" s="4"/>
      <c r="C9214" s="4"/>
      <c r="D9214" s="4"/>
      <c r="E9214" s="4"/>
      <c r="F9214" s="4"/>
    </row>
    <row r="9215" spans="1:6" x14ac:dyDescent="0.3">
      <c r="A9215" s="7"/>
      <c r="B9215" s="4"/>
      <c r="C9215" s="4"/>
      <c r="D9215" s="4"/>
      <c r="E9215" s="4"/>
      <c r="F9215" s="4"/>
    </row>
    <row r="9216" spans="1:6" x14ac:dyDescent="0.3">
      <c r="A9216" s="7"/>
      <c r="B9216" s="4"/>
      <c r="C9216" s="4"/>
      <c r="D9216" s="4"/>
      <c r="E9216" s="4"/>
      <c r="F9216" s="4"/>
    </row>
    <row r="9217" spans="1:6" x14ac:dyDescent="0.3">
      <c r="A9217" s="7"/>
      <c r="B9217" s="4"/>
      <c r="C9217" s="4"/>
      <c r="D9217" s="4"/>
      <c r="E9217" s="4"/>
      <c r="F9217" s="4"/>
    </row>
    <row r="9218" spans="1:6" x14ac:dyDescent="0.3">
      <c r="A9218" s="7"/>
      <c r="B9218" s="4"/>
      <c r="C9218" s="4"/>
      <c r="D9218" s="4"/>
      <c r="E9218" s="4"/>
      <c r="F9218" s="4"/>
    </row>
    <row r="9219" spans="1:6" x14ac:dyDescent="0.3">
      <c r="A9219" s="7"/>
      <c r="B9219" s="4"/>
      <c r="C9219" s="4"/>
      <c r="D9219" s="4"/>
      <c r="E9219" s="4"/>
      <c r="F9219" s="4"/>
    </row>
    <row r="9220" spans="1:6" x14ac:dyDescent="0.3">
      <c r="A9220" s="7"/>
      <c r="B9220" s="4"/>
      <c r="C9220" s="4"/>
      <c r="D9220" s="4"/>
      <c r="E9220" s="4"/>
      <c r="F9220" s="4"/>
    </row>
    <row r="9221" spans="1:6" x14ac:dyDescent="0.3">
      <c r="A9221" s="7"/>
      <c r="B9221" s="4"/>
      <c r="C9221" s="4"/>
      <c r="D9221" s="4"/>
      <c r="E9221" s="4"/>
      <c r="F9221" s="4"/>
    </row>
    <row r="9222" spans="1:6" x14ac:dyDescent="0.3">
      <c r="A9222" s="7"/>
      <c r="B9222" s="4"/>
      <c r="C9222" s="4"/>
      <c r="D9222" s="4"/>
      <c r="E9222" s="4"/>
      <c r="F9222" s="4"/>
    </row>
    <row r="9223" spans="1:6" x14ac:dyDescent="0.3">
      <c r="A9223" s="7"/>
      <c r="B9223" s="4"/>
      <c r="C9223" s="4"/>
      <c r="D9223" s="4"/>
      <c r="E9223" s="4"/>
      <c r="F9223" s="4"/>
    </row>
    <row r="9224" spans="1:6" x14ac:dyDescent="0.3">
      <c r="A9224" s="7"/>
      <c r="B9224" s="4"/>
      <c r="C9224" s="4"/>
      <c r="D9224" s="4"/>
      <c r="E9224" s="4"/>
      <c r="F9224" s="4"/>
    </row>
    <row r="9225" spans="1:6" x14ac:dyDescent="0.3">
      <c r="A9225" s="7"/>
      <c r="B9225" s="4"/>
      <c r="C9225" s="4"/>
      <c r="D9225" s="4"/>
      <c r="E9225" s="4"/>
      <c r="F9225" s="4"/>
    </row>
    <row r="9226" spans="1:6" x14ac:dyDescent="0.3">
      <c r="A9226" s="7"/>
      <c r="B9226" s="4"/>
      <c r="C9226" s="4"/>
      <c r="D9226" s="4"/>
      <c r="E9226" s="4"/>
      <c r="F9226" s="4"/>
    </row>
    <row r="9227" spans="1:6" x14ac:dyDescent="0.3">
      <c r="A9227" s="7"/>
      <c r="B9227" s="4"/>
      <c r="C9227" s="4"/>
      <c r="D9227" s="4"/>
      <c r="E9227" s="4"/>
      <c r="F9227" s="4"/>
    </row>
    <row r="9228" spans="1:6" x14ac:dyDescent="0.3">
      <c r="A9228" s="7"/>
      <c r="B9228" s="4"/>
      <c r="C9228" s="4"/>
      <c r="D9228" s="4"/>
      <c r="E9228" s="4"/>
      <c r="F9228" s="4"/>
    </row>
    <row r="9229" spans="1:6" x14ac:dyDescent="0.3">
      <c r="A9229" s="7"/>
      <c r="B9229" s="4"/>
      <c r="C9229" s="4"/>
      <c r="D9229" s="4"/>
      <c r="E9229" s="4"/>
      <c r="F9229" s="4"/>
    </row>
    <row r="9230" spans="1:6" x14ac:dyDescent="0.3">
      <c r="A9230" s="7"/>
      <c r="B9230" s="4"/>
      <c r="C9230" s="4"/>
      <c r="D9230" s="4"/>
      <c r="E9230" s="4"/>
      <c r="F9230" s="4"/>
    </row>
    <row r="9231" spans="1:6" x14ac:dyDescent="0.3">
      <c r="A9231" s="7"/>
      <c r="B9231" s="4"/>
      <c r="C9231" s="4"/>
      <c r="D9231" s="4"/>
      <c r="E9231" s="4"/>
      <c r="F9231" s="4"/>
    </row>
    <row r="9232" spans="1:6" x14ac:dyDescent="0.3">
      <c r="A9232" s="7"/>
      <c r="B9232" s="4"/>
      <c r="C9232" s="4"/>
      <c r="D9232" s="4"/>
      <c r="E9232" s="4"/>
      <c r="F9232" s="4"/>
    </row>
    <row r="9233" spans="1:6" x14ac:dyDescent="0.3">
      <c r="A9233" s="7"/>
      <c r="B9233" s="4"/>
      <c r="C9233" s="4"/>
      <c r="D9233" s="4"/>
      <c r="E9233" s="4"/>
      <c r="F9233" s="4"/>
    </row>
    <row r="9234" spans="1:6" x14ac:dyDescent="0.3">
      <c r="A9234" s="7"/>
      <c r="B9234" s="4"/>
      <c r="C9234" s="4"/>
      <c r="D9234" s="4"/>
      <c r="E9234" s="4"/>
      <c r="F9234" s="4"/>
    </row>
    <row r="9235" spans="1:6" x14ac:dyDescent="0.3">
      <c r="A9235" s="7"/>
      <c r="B9235" s="4"/>
      <c r="C9235" s="4"/>
      <c r="D9235" s="4"/>
      <c r="E9235" s="4"/>
      <c r="F9235" s="4"/>
    </row>
    <row r="9236" spans="1:6" x14ac:dyDescent="0.3">
      <c r="A9236" s="7"/>
      <c r="B9236" s="4"/>
      <c r="C9236" s="4"/>
      <c r="D9236" s="4"/>
      <c r="E9236" s="4"/>
      <c r="F9236" s="4"/>
    </row>
    <row r="9237" spans="1:6" x14ac:dyDescent="0.3">
      <c r="A9237" s="7"/>
      <c r="B9237" s="4"/>
      <c r="C9237" s="4"/>
      <c r="D9237" s="4"/>
      <c r="E9237" s="4"/>
      <c r="F9237" s="4"/>
    </row>
    <row r="9238" spans="1:6" x14ac:dyDescent="0.3">
      <c r="A9238" s="7"/>
      <c r="B9238" s="4"/>
      <c r="C9238" s="4"/>
      <c r="D9238" s="4"/>
      <c r="E9238" s="4"/>
      <c r="F9238" s="4"/>
    </row>
    <row r="9239" spans="1:6" x14ac:dyDescent="0.3">
      <c r="A9239" s="7"/>
      <c r="B9239" s="4"/>
      <c r="C9239" s="4"/>
      <c r="D9239" s="4"/>
      <c r="E9239" s="4"/>
      <c r="F9239" s="4"/>
    </row>
    <row r="9240" spans="1:6" x14ac:dyDescent="0.3">
      <c r="A9240" s="7"/>
      <c r="B9240" s="4"/>
      <c r="C9240" s="4"/>
      <c r="D9240" s="4"/>
      <c r="E9240" s="4"/>
      <c r="F9240" s="4"/>
    </row>
    <row r="9241" spans="1:6" x14ac:dyDescent="0.3">
      <c r="A9241" s="7"/>
      <c r="B9241" s="4"/>
      <c r="C9241" s="4"/>
      <c r="D9241" s="4"/>
      <c r="E9241" s="4"/>
      <c r="F9241" s="4"/>
    </row>
    <row r="9242" spans="1:6" x14ac:dyDescent="0.3">
      <c r="A9242" s="7"/>
      <c r="B9242" s="4"/>
      <c r="C9242" s="4"/>
      <c r="D9242" s="4"/>
      <c r="E9242" s="4"/>
      <c r="F9242" s="4"/>
    </row>
    <row r="9243" spans="1:6" x14ac:dyDescent="0.3">
      <c r="A9243" s="7"/>
      <c r="B9243" s="4"/>
      <c r="C9243" s="4"/>
      <c r="D9243" s="4"/>
      <c r="E9243" s="4"/>
      <c r="F9243" s="4"/>
    </row>
    <row r="9244" spans="1:6" x14ac:dyDescent="0.3">
      <c r="A9244" s="7"/>
      <c r="B9244" s="4"/>
      <c r="C9244" s="4"/>
      <c r="D9244" s="4"/>
      <c r="E9244" s="4"/>
      <c r="F9244" s="4"/>
    </row>
    <row r="9245" spans="1:6" x14ac:dyDescent="0.3">
      <c r="A9245" s="7"/>
      <c r="B9245" s="4"/>
      <c r="C9245" s="4"/>
      <c r="D9245" s="4"/>
      <c r="E9245" s="4"/>
      <c r="F9245" s="4"/>
    </row>
    <row r="9246" spans="1:6" x14ac:dyDescent="0.3">
      <c r="A9246" s="7"/>
      <c r="B9246" s="4"/>
      <c r="C9246" s="4"/>
      <c r="D9246" s="4"/>
      <c r="E9246" s="4"/>
      <c r="F9246" s="4"/>
    </row>
    <row r="9247" spans="1:6" x14ac:dyDescent="0.3">
      <c r="A9247" s="7"/>
      <c r="B9247" s="4"/>
      <c r="C9247" s="4"/>
      <c r="D9247" s="4"/>
      <c r="E9247" s="4"/>
      <c r="F9247" s="4"/>
    </row>
    <row r="9248" spans="1:6" x14ac:dyDescent="0.3">
      <c r="A9248" s="7"/>
      <c r="B9248" s="4"/>
      <c r="C9248" s="4"/>
      <c r="D9248" s="4"/>
      <c r="E9248" s="4"/>
      <c r="F9248" s="4"/>
    </row>
    <row r="9249" spans="1:6" x14ac:dyDescent="0.3">
      <c r="A9249" s="7"/>
      <c r="B9249" s="4"/>
      <c r="C9249" s="4"/>
      <c r="D9249" s="4"/>
      <c r="E9249" s="4"/>
      <c r="F9249" s="4"/>
    </row>
    <row r="9250" spans="1:6" x14ac:dyDescent="0.3">
      <c r="A9250" s="7"/>
      <c r="B9250" s="4"/>
      <c r="C9250" s="4"/>
      <c r="D9250" s="4"/>
      <c r="E9250" s="4"/>
      <c r="F9250" s="4"/>
    </row>
    <row r="9251" spans="1:6" x14ac:dyDescent="0.3">
      <c r="A9251" s="7"/>
      <c r="B9251" s="4"/>
      <c r="C9251" s="4"/>
      <c r="D9251" s="4"/>
      <c r="E9251" s="4"/>
      <c r="F9251" s="4"/>
    </row>
    <row r="9252" spans="1:6" x14ac:dyDescent="0.3">
      <c r="A9252" s="7"/>
      <c r="B9252" s="4"/>
      <c r="C9252" s="4"/>
      <c r="D9252" s="4"/>
      <c r="E9252" s="4"/>
      <c r="F9252" s="4"/>
    </row>
    <row r="9253" spans="1:6" x14ac:dyDescent="0.3">
      <c r="A9253" s="7"/>
      <c r="B9253" s="4"/>
      <c r="C9253" s="4"/>
      <c r="D9253" s="4"/>
      <c r="E9253" s="4"/>
      <c r="F9253" s="4"/>
    </row>
    <row r="9254" spans="1:6" x14ac:dyDescent="0.3">
      <c r="A9254" s="7"/>
      <c r="B9254" s="4"/>
      <c r="C9254" s="4"/>
      <c r="D9254" s="4"/>
      <c r="E9254" s="4"/>
      <c r="F9254" s="4"/>
    </row>
    <row r="9255" spans="1:6" x14ac:dyDescent="0.3">
      <c r="A9255" s="7"/>
      <c r="B9255" s="4"/>
      <c r="C9255" s="4"/>
      <c r="D9255" s="4"/>
      <c r="E9255" s="4"/>
      <c r="F9255" s="4"/>
    </row>
    <row r="9256" spans="1:6" x14ac:dyDescent="0.3">
      <c r="A9256" s="7"/>
      <c r="B9256" s="4"/>
      <c r="C9256" s="4"/>
      <c r="D9256" s="4"/>
      <c r="E9256" s="4"/>
      <c r="F9256" s="4"/>
    </row>
    <row r="9257" spans="1:6" x14ac:dyDescent="0.3">
      <c r="A9257" s="7"/>
      <c r="B9257" s="4"/>
      <c r="C9257" s="4"/>
      <c r="D9257" s="4"/>
      <c r="E9257" s="4"/>
      <c r="F9257" s="4"/>
    </row>
    <row r="9258" spans="1:6" x14ac:dyDescent="0.3">
      <c r="A9258" s="7"/>
      <c r="B9258" s="4"/>
      <c r="C9258" s="4"/>
      <c r="D9258" s="4"/>
      <c r="E9258" s="4"/>
      <c r="F9258" s="4"/>
    </row>
    <row r="9259" spans="1:6" x14ac:dyDescent="0.3">
      <c r="A9259" s="7"/>
      <c r="B9259" s="4"/>
      <c r="C9259" s="4"/>
      <c r="D9259" s="4"/>
      <c r="E9259" s="4"/>
      <c r="F9259" s="4"/>
    </row>
    <row r="9260" spans="1:6" x14ac:dyDescent="0.3">
      <c r="A9260" s="7"/>
      <c r="B9260" s="4"/>
      <c r="C9260" s="4"/>
      <c r="D9260" s="4"/>
      <c r="E9260" s="4"/>
      <c r="F9260" s="4"/>
    </row>
    <row r="9261" spans="1:6" x14ac:dyDescent="0.3">
      <c r="A9261" s="7"/>
      <c r="B9261" s="4"/>
      <c r="C9261" s="4"/>
      <c r="D9261" s="4"/>
      <c r="E9261" s="4"/>
      <c r="F9261" s="4"/>
    </row>
    <row r="9262" spans="1:6" x14ac:dyDescent="0.3">
      <c r="A9262" s="7"/>
      <c r="B9262" s="4"/>
      <c r="C9262" s="4"/>
      <c r="D9262" s="4"/>
      <c r="E9262" s="4"/>
      <c r="F9262" s="4"/>
    </row>
    <row r="9263" spans="1:6" x14ac:dyDescent="0.3">
      <c r="A9263" s="7"/>
      <c r="B9263" s="4"/>
      <c r="C9263" s="4"/>
      <c r="D9263" s="4"/>
      <c r="E9263" s="4"/>
      <c r="F9263" s="4"/>
    </row>
    <row r="9264" spans="1:6" x14ac:dyDescent="0.3">
      <c r="A9264" s="7"/>
      <c r="B9264" s="4"/>
      <c r="C9264" s="4"/>
      <c r="D9264" s="4"/>
      <c r="E9264" s="4"/>
      <c r="F9264" s="4"/>
    </row>
    <row r="9265" spans="1:6" x14ac:dyDescent="0.3">
      <c r="A9265" s="7"/>
      <c r="B9265" s="4"/>
      <c r="C9265" s="4"/>
      <c r="D9265" s="4"/>
      <c r="E9265" s="4"/>
      <c r="F9265" s="4"/>
    </row>
    <row r="9266" spans="1:6" x14ac:dyDescent="0.3">
      <c r="A9266" s="7"/>
      <c r="B9266" s="4"/>
      <c r="C9266" s="4"/>
      <c r="D9266" s="4"/>
      <c r="E9266" s="4"/>
      <c r="F9266" s="4"/>
    </row>
    <row r="9267" spans="1:6" x14ac:dyDescent="0.3">
      <c r="A9267" s="7"/>
      <c r="B9267" s="4"/>
      <c r="C9267" s="4"/>
      <c r="D9267" s="4"/>
      <c r="E9267" s="4"/>
      <c r="F9267" s="4"/>
    </row>
    <row r="9268" spans="1:6" x14ac:dyDescent="0.3">
      <c r="A9268" s="7"/>
      <c r="B9268" s="4"/>
      <c r="C9268" s="4"/>
      <c r="D9268" s="4"/>
      <c r="E9268" s="4"/>
      <c r="F9268" s="4"/>
    </row>
    <row r="9269" spans="1:6" x14ac:dyDescent="0.3">
      <c r="A9269" s="7"/>
      <c r="B9269" s="4"/>
      <c r="C9269" s="4"/>
      <c r="D9269" s="4"/>
      <c r="E9269" s="4"/>
      <c r="F9269" s="4"/>
    </row>
    <row r="9270" spans="1:6" x14ac:dyDescent="0.3">
      <c r="A9270" s="7"/>
      <c r="B9270" s="4"/>
      <c r="C9270" s="4"/>
      <c r="D9270" s="4"/>
      <c r="E9270" s="4"/>
      <c r="F9270" s="4"/>
    </row>
    <row r="9271" spans="1:6" x14ac:dyDescent="0.3">
      <c r="A9271" s="7"/>
      <c r="B9271" s="4"/>
      <c r="C9271" s="4"/>
      <c r="D9271" s="4"/>
      <c r="E9271" s="4"/>
      <c r="F9271" s="4"/>
    </row>
    <row r="9272" spans="1:6" x14ac:dyDescent="0.3">
      <c r="A9272" s="7"/>
      <c r="B9272" s="4"/>
      <c r="C9272" s="4"/>
      <c r="D9272" s="4"/>
      <c r="E9272" s="4"/>
      <c r="F9272" s="4"/>
    </row>
    <row r="9273" spans="1:6" x14ac:dyDescent="0.3">
      <c r="A9273" s="7"/>
      <c r="B9273" s="4"/>
      <c r="C9273" s="4"/>
      <c r="D9273" s="4"/>
      <c r="E9273" s="4"/>
      <c r="F9273" s="4"/>
    </row>
    <row r="9274" spans="1:6" x14ac:dyDescent="0.3">
      <c r="A9274" s="7"/>
      <c r="B9274" s="4"/>
      <c r="C9274" s="4"/>
      <c r="D9274" s="4"/>
      <c r="E9274" s="4"/>
      <c r="F9274" s="4"/>
    </row>
    <row r="9275" spans="1:6" x14ac:dyDescent="0.3">
      <c r="A9275" s="7"/>
      <c r="B9275" s="4"/>
      <c r="C9275" s="4"/>
      <c r="D9275" s="4"/>
      <c r="E9275" s="4"/>
      <c r="F9275" s="4"/>
    </row>
    <row r="9276" spans="1:6" x14ac:dyDescent="0.3">
      <c r="A9276" s="7"/>
      <c r="B9276" s="4"/>
      <c r="C9276" s="4"/>
      <c r="D9276" s="4"/>
      <c r="E9276" s="4"/>
      <c r="F9276" s="4"/>
    </row>
    <row r="9277" spans="1:6" x14ac:dyDescent="0.3">
      <c r="A9277" s="7"/>
      <c r="B9277" s="4"/>
      <c r="C9277" s="4"/>
      <c r="D9277" s="4"/>
      <c r="E9277" s="4"/>
      <c r="F9277" s="4"/>
    </row>
    <row r="9278" spans="1:6" x14ac:dyDescent="0.3">
      <c r="A9278" s="7"/>
      <c r="B9278" s="4"/>
      <c r="C9278" s="4"/>
      <c r="D9278" s="4"/>
      <c r="E9278" s="4"/>
      <c r="F9278" s="4"/>
    </row>
    <row r="9279" spans="1:6" x14ac:dyDescent="0.3">
      <c r="A9279" s="7"/>
      <c r="B9279" s="4"/>
      <c r="C9279" s="4"/>
      <c r="D9279" s="4"/>
      <c r="E9279" s="4"/>
      <c r="F9279" s="4"/>
    </row>
    <row r="9280" spans="1:6" x14ac:dyDescent="0.3">
      <c r="A9280" s="7"/>
      <c r="B9280" s="4"/>
      <c r="C9280" s="4"/>
      <c r="D9280" s="4"/>
      <c r="E9280" s="4"/>
      <c r="F9280" s="4"/>
    </row>
    <row r="9281" spans="1:6" x14ac:dyDescent="0.3">
      <c r="A9281" s="7"/>
      <c r="B9281" s="4"/>
      <c r="C9281" s="4"/>
      <c r="D9281" s="4"/>
      <c r="E9281" s="4"/>
      <c r="F9281" s="4"/>
    </row>
    <row r="9282" spans="1:6" x14ac:dyDescent="0.3">
      <c r="A9282" s="7"/>
      <c r="B9282" s="4"/>
      <c r="C9282" s="4"/>
      <c r="D9282" s="4"/>
      <c r="E9282" s="4"/>
      <c r="F9282" s="4"/>
    </row>
    <row r="9283" spans="1:6" x14ac:dyDescent="0.3">
      <c r="A9283" s="7"/>
      <c r="B9283" s="4"/>
      <c r="C9283" s="4"/>
      <c r="D9283" s="4"/>
      <c r="E9283" s="4"/>
      <c r="F9283" s="4"/>
    </row>
    <row r="9284" spans="1:6" x14ac:dyDescent="0.3">
      <c r="A9284" s="7"/>
      <c r="B9284" s="4"/>
      <c r="C9284" s="4"/>
      <c r="D9284" s="4"/>
      <c r="E9284" s="4"/>
      <c r="F9284" s="4"/>
    </row>
    <row r="9285" spans="1:6" x14ac:dyDescent="0.3">
      <c r="A9285" s="7"/>
      <c r="B9285" s="4"/>
      <c r="C9285" s="4"/>
      <c r="D9285" s="4"/>
      <c r="E9285" s="4"/>
      <c r="F9285" s="4"/>
    </row>
    <row r="9286" spans="1:6" x14ac:dyDescent="0.3">
      <c r="A9286" s="7"/>
      <c r="B9286" s="4"/>
      <c r="C9286" s="4"/>
      <c r="D9286" s="4"/>
      <c r="E9286" s="4"/>
      <c r="F9286" s="4"/>
    </row>
    <row r="9287" spans="1:6" x14ac:dyDescent="0.3">
      <c r="A9287" s="7"/>
      <c r="B9287" s="4"/>
      <c r="C9287" s="4"/>
      <c r="D9287" s="4"/>
      <c r="E9287" s="4"/>
      <c r="F9287" s="4"/>
    </row>
    <row r="9288" spans="1:6" x14ac:dyDescent="0.3">
      <c r="A9288" s="7"/>
      <c r="B9288" s="4"/>
      <c r="C9288" s="4"/>
      <c r="D9288" s="4"/>
      <c r="E9288" s="4"/>
      <c r="F9288" s="4"/>
    </row>
    <row r="9289" spans="1:6" x14ac:dyDescent="0.3">
      <c r="A9289" s="7"/>
      <c r="B9289" s="4"/>
      <c r="C9289" s="4"/>
      <c r="D9289" s="4"/>
      <c r="E9289" s="4"/>
      <c r="F9289" s="4"/>
    </row>
    <row r="9290" spans="1:6" x14ac:dyDescent="0.3">
      <c r="A9290" s="7"/>
      <c r="B9290" s="4"/>
      <c r="C9290" s="4"/>
      <c r="D9290" s="4"/>
      <c r="E9290" s="4"/>
      <c r="F9290" s="4"/>
    </row>
    <row r="9291" spans="1:6" x14ac:dyDescent="0.3">
      <c r="A9291" s="7"/>
      <c r="B9291" s="4"/>
      <c r="C9291" s="4"/>
      <c r="D9291" s="4"/>
      <c r="E9291" s="4"/>
      <c r="F9291" s="4"/>
    </row>
    <row r="9292" spans="1:6" x14ac:dyDescent="0.3">
      <c r="A9292" s="7"/>
      <c r="B9292" s="4"/>
      <c r="C9292" s="4"/>
      <c r="D9292" s="4"/>
      <c r="E9292" s="4"/>
      <c r="F9292" s="4"/>
    </row>
    <row r="9293" spans="1:6" x14ac:dyDescent="0.3">
      <c r="A9293" s="7"/>
      <c r="B9293" s="4"/>
      <c r="C9293" s="4"/>
      <c r="D9293" s="4"/>
      <c r="E9293" s="4"/>
      <c r="F9293" s="4"/>
    </row>
    <row r="9294" spans="1:6" x14ac:dyDescent="0.3">
      <c r="A9294" s="7"/>
      <c r="B9294" s="4"/>
      <c r="C9294" s="4"/>
      <c r="D9294" s="4"/>
      <c r="E9294" s="4"/>
      <c r="F9294" s="4"/>
    </row>
    <row r="9295" spans="1:6" x14ac:dyDescent="0.3">
      <c r="A9295" s="7"/>
      <c r="B9295" s="4"/>
      <c r="C9295" s="4"/>
      <c r="D9295" s="4"/>
      <c r="E9295" s="4"/>
      <c r="F9295" s="4"/>
    </row>
    <row r="9296" spans="1:6" x14ac:dyDescent="0.3">
      <c r="A9296" s="7"/>
      <c r="B9296" s="4"/>
      <c r="C9296" s="4"/>
      <c r="D9296" s="4"/>
      <c r="E9296" s="4"/>
      <c r="F9296" s="4"/>
    </row>
    <row r="9297" spans="1:6" x14ac:dyDescent="0.3">
      <c r="A9297" s="7"/>
      <c r="B9297" s="4"/>
      <c r="C9297" s="4"/>
      <c r="D9297" s="4"/>
      <c r="E9297" s="4"/>
      <c r="F9297" s="4"/>
    </row>
    <row r="9298" spans="1:6" x14ac:dyDescent="0.3">
      <c r="A9298" s="7"/>
      <c r="B9298" s="4"/>
      <c r="C9298" s="4"/>
      <c r="D9298" s="4"/>
      <c r="E9298" s="4"/>
      <c r="F9298" s="4"/>
    </row>
    <row r="9299" spans="1:6" x14ac:dyDescent="0.3">
      <c r="A9299" s="7"/>
      <c r="B9299" s="4"/>
      <c r="C9299" s="4"/>
      <c r="D9299" s="4"/>
      <c r="E9299" s="4"/>
      <c r="F9299" s="4"/>
    </row>
    <row r="9300" spans="1:6" x14ac:dyDescent="0.3">
      <c r="A9300" s="7"/>
      <c r="B9300" s="4"/>
      <c r="C9300" s="4"/>
      <c r="D9300" s="4"/>
      <c r="E9300" s="4"/>
      <c r="F9300" s="4"/>
    </row>
    <row r="9301" spans="1:6" x14ac:dyDescent="0.3">
      <c r="A9301" s="7"/>
      <c r="B9301" s="4"/>
      <c r="C9301" s="4"/>
      <c r="D9301" s="4"/>
      <c r="E9301" s="4"/>
      <c r="F9301" s="4"/>
    </row>
    <row r="9302" spans="1:6" x14ac:dyDescent="0.3">
      <c r="A9302" s="7"/>
      <c r="B9302" s="4"/>
      <c r="C9302" s="4"/>
      <c r="D9302" s="4"/>
      <c r="E9302" s="4"/>
      <c r="F9302" s="4"/>
    </row>
    <row r="9303" spans="1:6" x14ac:dyDescent="0.3">
      <c r="A9303" s="7"/>
      <c r="B9303" s="4"/>
      <c r="C9303" s="4"/>
      <c r="D9303" s="4"/>
      <c r="E9303" s="4"/>
      <c r="F9303" s="4"/>
    </row>
    <row r="9304" spans="1:6" x14ac:dyDescent="0.3">
      <c r="A9304" s="7"/>
      <c r="B9304" s="4"/>
      <c r="C9304" s="4"/>
      <c r="D9304" s="4"/>
      <c r="E9304" s="4"/>
      <c r="F9304" s="4"/>
    </row>
    <row r="9305" spans="1:6" x14ac:dyDescent="0.3">
      <c r="A9305" s="7"/>
      <c r="B9305" s="4"/>
      <c r="C9305" s="4"/>
      <c r="D9305" s="4"/>
      <c r="E9305" s="4"/>
      <c r="F9305" s="4"/>
    </row>
    <row r="9306" spans="1:6" x14ac:dyDescent="0.3">
      <c r="A9306" s="7"/>
      <c r="B9306" s="4"/>
      <c r="C9306" s="4"/>
      <c r="D9306" s="4"/>
      <c r="E9306" s="4"/>
      <c r="F9306" s="4"/>
    </row>
    <row r="9307" spans="1:6" x14ac:dyDescent="0.3">
      <c r="A9307" s="7"/>
      <c r="B9307" s="4"/>
      <c r="C9307" s="4"/>
      <c r="D9307" s="4"/>
      <c r="E9307" s="4"/>
      <c r="F9307" s="4"/>
    </row>
    <row r="9308" spans="1:6" x14ac:dyDescent="0.3">
      <c r="A9308" s="7"/>
      <c r="B9308" s="4"/>
      <c r="C9308" s="4"/>
      <c r="D9308" s="4"/>
      <c r="E9308" s="4"/>
      <c r="F9308" s="4"/>
    </row>
    <row r="9309" spans="1:6" x14ac:dyDescent="0.3">
      <c r="A9309" s="7"/>
      <c r="B9309" s="4"/>
      <c r="C9309" s="4"/>
      <c r="D9309" s="4"/>
      <c r="E9309" s="4"/>
      <c r="F9309" s="4"/>
    </row>
    <row r="9310" spans="1:6" x14ac:dyDescent="0.3">
      <c r="A9310" s="7"/>
      <c r="B9310" s="4"/>
      <c r="C9310" s="4"/>
      <c r="D9310" s="4"/>
      <c r="E9310" s="4"/>
      <c r="F9310" s="4"/>
    </row>
    <row r="9311" spans="1:6" x14ac:dyDescent="0.3">
      <c r="A9311" s="7"/>
      <c r="B9311" s="4"/>
      <c r="C9311" s="4"/>
      <c r="D9311" s="4"/>
      <c r="E9311" s="4"/>
      <c r="F9311" s="4"/>
    </row>
    <row r="9312" spans="1:6" x14ac:dyDescent="0.3">
      <c r="A9312" s="7"/>
      <c r="B9312" s="4"/>
      <c r="C9312" s="4"/>
      <c r="D9312" s="4"/>
      <c r="E9312" s="4"/>
      <c r="F9312" s="4"/>
    </row>
    <row r="9313" spans="1:6" x14ac:dyDescent="0.3">
      <c r="A9313" s="7"/>
      <c r="B9313" s="4"/>
      <c r="C9313" s="4"/>
      <c r="D9313" s="4"/>
      <c r="E9313" s="4"/>
      <c r="F9313" s="4"/>
    </row>
    <row r="9314" spans="1:6" x14ac:dyDescent="0.3">
      <c r="A9314" s="7"/>
      <c r="B9314" s="4"/>
      <c r="C9314" s="4"/>
      <c r="D9314" s="4"/>
      <c r="E9314" s="4"/>
      <c r="F9314" s="4"/>
    </row>
    <row r="9315" spans="1:6" x14ac:dyDescent="0.3">
      <c r="A9315" s="7"/>
      <c r="B9315" s="4"/>
      <c r="C9315" s="4"/>
      <c r="D9315" s="4"/>
      <c r="E9315" s="4"/>
      <c r="F9315" s="4"/>
    </row>
    <row r="9316" spans="1:6" x14ac:dyDescent="0.3">
      <c r="A9316" s="7"/>
      <c r="B9316" s="4"/>
      <c r="C9316" s="4"/>
      <c r="D9316" s="4"/>
      <c r="E9316" s="4"/>
      <c r="F9316" s="4"/>
    </row>
    <row r="9317" spans="1:6" x14ac:dyDescent="0.3">
      <c r="A9317" s="7"/>
      <c r="B9317" s="4"/>
      <c r="C9317" s="4"/>
      <c r="D9317" s="4"/>
      <c r="E9317" s="4"/>
      <c r="F9317" s="4"/>
    </row>
    <row r="9318" spans="1:6" x14ac:dyDescent="0.3">
      <c r="A9318" s="7"/>
      <c r="B9318" s="4"/>
      <c r="C9318" s="4"/>
      <c r="D9318" s="4"/>
      <c r="E9318" s="4"/>
      <c r="F9318" s="4"/>
    </row>
    <row r="9319" spans="1:6" x14ac:dyDescent="0.3">
      <c r="A9319" s="7"/>
      <c r="B9319" s="4"/>
      <c r="C9319" s="4"/>
      <c r="D9319" s="4"/>
      <c r="E9319" s="4"/>
      <c r="F9319" s="4"/>
    </row>
    <row r="9320" spans="1:6" x14ac:dyDescent="0.3">
      <c r="A9320" s="7"/>
      <c r="B9320" s="4"/>
      <c r="C9320" s="4"/>
      <c r="D9320" s="4"/>
      <c r="E9320" s="4"/>
      <c r="F9320" s="4"/>
    </row>
    <row r="9321" spans="1:6" x14ac:dyDescent="0.3">
      <c r="A9321" s="7"/>
      <c r="B9321" s="4"/>
      <c r="C9321" s="4"/>
      <c r="D9321" s="4"/>
      <c r="E9321" s="4"/>
      <c r="F9321" s="4"/>
    </row>
    <row r="9322" spans="1:6" x14ac:dyDescent="0.3">
      <c r="A9322" s="7"/>
      <c r="B9322" s="4"/>
      <c r="C9322" s="4"/>
      <c r="D9322" s="4"/>
      <c r="E9322" s="4"/>
      <c r="F9322" s="4"/>
    </row>
    <row r="9323" spans="1:6" x14ac:dyDescent="0.3">
      <c r="A9323" s="7"/>
      <c r="B9323" s="4"/>
      <c r="C9323" s="4"/>
      <c r="D9323" s="4"/>
      <c r="E9323" s="4"/>
      <c r="F9323" s="4"/>
    </row>
    <row r="9324" spans="1:6" x14ac:dyDescent="0.3">
      <c r="A9324" s="7"/>
      <c r="B9324" s="4"/>
      <c r="C9324" s="4"/>
      <c r="D9324" s="4"/>
      <c r="E9324" s="4"/>
      <c r="F9324" s="4"/>
    </row>
    <row r="9325" spans="1:6" x14ac:dyDescent="0.3">
      <c r="A9325" s="7"/>
      <c r="B9325" s="4"/>
      <c r="C9325" s="4"/>
      <c r="D9325" s="4"/>
      <c r="E9325" s="4"/>
      <c r="F9325" s="4"/>
    </row>
    <row r="9326" spans="1:6" x14ac:dyDescent="0.3">
      <c r="A9326" s="7"/>
      <c r="B9326" s="4"/>
      <c r="C9326" s="4"/>
      <c r="D9326" s="4"/>
      <c r="E9326" s="4"/>
      <c r="F9326" s="4"/>
    </row>
    <row r="9327" spans="1:6" x14ac:dyDescent="0.3">
      <c r="A9327" s="7"/>
      <c r="B9327" s="4"/>
      <c r="C9327" s="4"/>
      <c r="D9327" s="4"/>
      <c r="E9327" s="4"/>
      <c r="F9327" s="4"/>
    </row>
    <row r="9328" spans="1:6" x14ac:dyDescent="0.3">
      <c r="A9328" s="7"/>
      <c r="B9328" s="4"/>
      <c r="C9328" s="4"/>
      <c r="D9328" s="4"/>
      <c r="E9328" s="4"/>
      <c r="F9328" s="4"/>
    </row>
    <row r="9329" spans="1:6" x14ac:dyDescent="0.3">
      <c r="A9329" s="7"/>
      <c r="B9329" s="4"/>
      <c r="C9329" s="4"/>
      <c r="D9329" s="4"/>
      <c r="E9329" s="4"/>
      <c r="F9329" s="4"/>
    </row>
    <row r="9330" spans="1:6" x14ac:dyDescent="0.3">
      <c r="A9330" s="7"/>
      <c r="B9330" s="4"/>
      <c r="C9330" s="4"/>
      <c r="D9330" s="4"/>
      <c r="E9330" s="4"/>
      <c r="F9330" s="4"/>
    </row>
    <row r="9331" spans="1:6" x14ac:dyDescent="0.3">
      <c r="A9331" s="7"/>
      <c r="B9331" s="4"/>
      <c r="C9331" s="4"/>
      <c r="D9331" s="4"/>
      <c r="E9331" s="4"/>
      <c r="F9331" s="4"/>
    </row>
    <row r="9332" spans="1:6" x14ac:dyDescent="0.3">
      <c r="A9332" s="7"/>
      <c r="B9332" s="4"/>
      <c r="C9332" s="4"/>
      <c r="D9332" s="4"/>
      <c r="E9332" s="4"/>
      <c r="F9332" s="4"/>
    </row>
    <row r="9333" spans="1:6" x14ac:dyDescent="0.3">
      <c r="A9333" s="7"/>
      <c r="B9333" s="4"/>
      <c r="C9333" s="4"/>
      <c r="D9333" s="4"/>
      <c r="E9333" s="4"/>
      <c r="F9333" s="4"/>
    </row>
    <row r="9334" spans="1:6" x14ac:dyDescent="0.3">
      <c r="A9334" s="7"/>
      <c r="B9334" s="4"/>
      <c r="C9334" s="4"/>
      <c r="D9334" s="4"/>
      <c r="E9334" s="4"/>
      <c r="F9334" s="4"/>
    </row>
    <row r="9335" spans="1:6" x14ac:dyDescent="0.3">
      <c r="A9335" s="7"/>
      <c r="B9335" s="4"/>
      <c r="C9335" s="4"/>
      <c r="D9335" s="4"/>
      <c r="E9335" s="4"/>
      <c r="F9335" s="4"/>
    </row>
    <row r="9336" spans="1:6" x14ac:dyDescent="0.3">
      <c r="A9336" s="7"/>
      <c r="B9336" s="4"/>
      <c r="C9336" s="4"/>
      <c r="D9336" s="4"/>
      <c r="E9336" s="4"/>
      <c r="F9336" s="4"/>
    </row>
    <row r="9337" spans="1:6" x14ac:dyDescent="0.3">
      <c r="A9337" s="7"/>
      <c r="B9337" s="4"/>
      <c r="C9337" s="4"/>
      <c r="D9337" s="4"/>
      <c r="E9337" s="4"/>
      <c r="F9337" s="4"/>
    </row>
    <row r="9338" spans="1:6" x14ac:dyDescent="0.3">
      <c r="A9338" s="7"/>
      <c r="B9338" s="4"/>
      <c r="C9338" s="4"/>
      <c r="D9338" s="4"/>
      <c r="E9338" s="4"/>
      <c r="F9338" s="4"/>
    </row>
    <row r="9339" spans="1:6" x14ac:dyDescent="0.3">
      <c r="A9339" s="7"/>
      <c r="B9339" s="4"/>
      <c r="C9339" s="4"/>
      <c r="D9339" s="4"/>
      <c r="E9339" s="4"/>
      <c r="F9339" s="4"/>
    </row>
    <row r="9340" spans="1:6" x14ac:dyDescent="0.3">
      <c r="A9340" s="7"/>
      <c r="B9340" s="4"/>
      <c r="C9340" s="4"/>
      <c r="D9340" s="4"/>
      <c r="E9340" s="4"/>
      <c r="F9340" s="4"/>
    </row>
    <row r="9341" spans="1:6" x14ac:dyDescent="0.3">
      <c r="A9341" s="7"/>
      <c r="B9341" s="4"/>
      <c r="C9341" s="4"/>
      <c r="D9341" s="4"/>
      <c r="E9341" s="4"/>
      <c r="F9341" s="4"/>
    </row>
    <row r="9342" spans="1:6" x14ac:dyDescent="0.3">
      <c r="A9342" s="7"/>
      <c r="B9342" s="4"/>
      <c r="C9342" s="4"/>
      <c r="D9342" s="4"/>
      <c r="E9342" s="4"/>
      <c r="F9342" s="4"/>
    </row>
    <row r="9343" spans="1:6" x14ac:dyDescent="0.3">
      <c r="A9343" s="7"/>
      <c r="B9343" s="4"/>
      <c r="C9343" s="4"/>
      <c r="D9343" s="4"/>
      <c r="E9343" s="4"/>
      <c r="F9343" s="4"/>
    </row>
    <row r="9344" spans="1:6" x14ac:dyDescent="0.3">
      <c r="A9344" s="7"/>
      <c r="B9344" s="4"/>
      <c r="C9344" s="4"/>
      <c r="D9344" s="4"/>
      <c r="E9344" s="4"/>
      <c r="F9344" s="4"/>
    </row>
    <row r="9345" spans="1:6" x14ac:dyDescent="0.3">
      <c r="A9345" s="7"/>
      <c r="B9345" s="4"/>
      <c r="C9345" s="4"/>
      <c r="D9345" s="4"/>
      <c r="E9345" s="4"/>
      <c r="F9345" s="4"/>
    </row>
    <row r="9346" spans="1:6" x14ac:dyDescent="0.3">
      <c r="A9346" s="7"/>
      <c r="B9346" s="4"/>
      <c r="C9346" s="4"/>
      <c r="D9346" s="4"/>
      <c r="E9346" s="4"/>
      <c r="F9346" s="4"/>
    </row>
    <row r="9347" spans="1:6" x14ac:dyDescent="0.3">
      <c r="A9347" s="7"/>
      <c r="B9347" s="4"/>
      <c r="C9347" s="4"/>
      <c r="D9347" s="4"/>
      <c r="E9347" s="4"/>
      <c r="F9347" s="4"/>
    </row>
    <row r="9348" spans="1:6" x14ac:dyDescent="0.3">
      <c r="A9348" s="7"/>
      <c r="B9348" s="4"/>
      <c r="C9348" s="4"/>
      <c r="D9348" s="4"/>
      <c r="E9348" s="4"/>
      <c r="F9348" s="4"/>
    </row>
    <row r="9349" spans="1:6" x14ac:dyDescent="0.3">
      <c r="A9349" s="7"/>
      <c r="B9349" s="4"/>
      <c r="C9349" s="4"/>
      <c r="D9349" s="4"/>
      <c r="E9349" s="4"/>
      <c r="F9349" s="4"/>
    </row>
    <row r="9350" spans="1:6" x14ac:dyDescent="0.3">
      <c r="A9350" s="7"/>
      <c r="B9350" s="4"/>
      <c r="C9350" s="4"/>
      <c r="D9350" s="4"/>
      <c r="E9350" s="4"/>
      <c r="F9350" s="4"/>
    </row>
    <row r="9351" spans="1:6" x14ac:dyDescent="0.3">
      <c r="A9351" s="7"/>
      <c r="B9351" s="4"/>
      <c r="C9351" s="4"/>
      <c r="D9351" s="4"/>
      <c r="E9351" s="4"/>
      <c r="F9351" s="4"/>
    </row>
    <row r="9352" spans="1:6" x14ac:dyDescent="0.3">
      <c r="A9352" s="7"/>
      <c r="B9352" s="4"/>
      <c r="C9352" s="4"/>
      <c r="D9352" s="4"/>
      <c r="E9352" s="4"/>
      <c r="F9352" s="4"/>
    </row>
    <row r="9353" spans="1:6" x14ac:dyDescent="0.3">
      <c r="A9353" s="7"/>
      <c r="B9353" s="4"/>
      <c r="C9353" s="4"/>
      <c r="D9353" s="4"/>
      <c r="E9353" s="4"/>
      <c r="F9353" s="4"/>
    </row>
    <row r="9354" spans="1:6" x14ac:dyDescent="0.3">
      <c r="A9354" s="7"/>
      <c r="B9354" s="4"/>
      <c r="C9354" s="4"/>
      <c r="D9354" s="4"/>
      <c r="E9354" s="4"/>
      <c r="F9354" s="4"/>
    </row>
    <row r="9355" spans="1:6" x14ac:dyDescent="0.3">
      <c r="A9355" s="7"/>
      <c r="B9355" s="4"/>
      <c r="C9355" s="4"/>
      <c r="D9355" s="4"/>
      <c r="E9355" s="4"/>
      <c r="F9355" s="4"/>
    </row>
    <row r="9356" spans="1:6" x14ac:dyDescent="0.3">
      <c r="A9356" s="7"/>
      <c r="B9356" s="4"/>
      <c r="C9356" s="4"/>
      <c r="D9356" s="4"/>
      <c r="E9356" s="4"/>
      <c r="F9356" s="4"/>
    </row>
    <row r="9357" spans="1:6" x14ac:dyDescent="0.3">
      <c r="A9357" s="7"/>
      <c r="B9357" s="4"/>
      <c r="C9357" s="4"/>
      <c r="D9357" s="4"/>
      <c r="E9357" s="4"/>
      <c r="F9357" s="4"/>
    </row>
    <row r="9358" spans="1:6" x14ac:dyDescent="0.3">
      <c r="A9358" s="7"/>
      <c r="B9358" s="4"/>
      <c r="C9358" s="4"/>
      <c r="D9358" s="4"/>
      <c r="E9358" s="4"/>
      <c r="F9358" s="4"/>
    </row>
    <row r="9359" spans="1:6" x14ac:dyDescent="0.3">
      <c r="A9359" s="7"/>
      <c r="B9359" s="4"/>
      <c r="C9359" s="4"/>
      <c r="D9359" s="4"/>
      <c r="E9359" s="4"/>
      <c r="F9359" s="4"/>
    </row>
    <row r="9360" spans="1:6" x14ac:dyDescent="0.3">
      <c r="A9360" s="7"/>
      <c r="B9360" s="4"/>
      <c r="C9360" s="4"/>
      <c r="D9360" s="4"/>
      <c r="E9360" s="4"/>
      <c r="F9360" s="4"/>
    </row>
    <row r="9361" spans="1:6" x14ac:dyDescent="0.3">
      <c r="A9361" s="7"/>
      <c r="B9361" s="4"/>
      <c r="C9361" s="4"/>
      <c r="D9361" s="4"/>
      <c r="E9361" s="4"/>
      <c r="F9361" s="4"/>
    </row>
    <row r="9362" spans="1:6" x14ac:dyDescent="0.3">
      <c r="A9362" s="7"/>
      <c r="B9362" s="4"/>
      <c r="C9362" s="4"/>
      <c r="D9362" s="4"/>
      <c r="E9362" s="4"/>
      <c r="F9362" s="4"/>
    </row>
    <row r="9363" spans="1:6" x14ac:dyDescent="0.3">
      <c r="A9363" s="7"/>
      <c r="B9363" s="4"/>
      <c r="C9363" s="4"/>
      <c r="D9363" s="4"/>
      <c r="E9363" s="4"/>
      <c r="F9363" s="4"/>
    </row>
    <row r="9364" spans="1:6" x14ac:dyDescent="0.3">
      <c r="A9364" s="7"/>
      <c r="B9364" s="4"/>
      <c r="C9364" s="4"/>
      <c r="D9364" s="4"/>
      <c r="E9364" s="4"/>
      <c r="F9364" s="4"/>
    </row>
    <row r="9365" spans="1:6" x14ac:dyDescent="0.3">
      <c r="A9365" s="7"/>
      <c r="B9365" s="4"/>
      <c r="C9365" s="4"/>
      <c r="D9365" s="4"/>
      <c r="E9365" s="4"/>
      <c r="F9365" s="4"/>
    </row>
    <row r="9366" spans="1:6" x14ac:dyDescent="0.3">
      <c r="A9366" s="7"/>
      <c r="B9366" s="4"/>
      <c r="C9366" s="4"/>
      <c r="D9366" s="4"/>
      <c r="E9366" s="4"/>
      <c r="F9366" s="4"/>
    </row>
    <row r="9367" spans="1:6" x14ac:dyDescent="0.3">
      <c r="A9367" s="7"/>
      <c r="B9367" s="4"/>
      <c r="C9367" s="4"/>
      <c r="D9367" s="4"/>
      <c r="E9367" s="4"/>
      <c r="F9367" s="4"/>
    </row>
    <row r="9368" spans="1:6" x14ac:dyDescent="0.3">
      <c r="A9368" s="7"/>
      <c r="B9368" s="4"/>
      <c r="C9368" s="4"/>
      <c r="D9368" s="4"/>
      <c r="E9368" s="4"/>
      <c r="F9368" s="4"/>
    </row>
    <row r="9369" spans="1:6" x14ac:dyDescent="0.3">
      <c r="A9369" s="7"/>
      <c r="B9369" s="4"/>
      <c r="C9369" s="4"/>
      <c r="D9369" s="4"/>
      <c r="E9369" s="4"/>
      <c r="F9369" s="4"/>
    </row>
    <row r="9370" spans="1:6" x14ac:dyDescent="0.3">
      <c r="A9370" s="7"/>
      <c r="B9370" s="4"/>
      <c r="C9370" s="4"/>
      <c r="D9370" s="4"/>
      <c r="E9370" s="4"/>
      <c r="F9370" s="4"/>
    </row>
    <row r="9371" spans="1:6" x14ac:dyDescent="0.3">
      <c r="A9371" s="7"/>
      <c r="B9371" s="4"/>
      <c r="C9371" s="4"/>
      <c r="D9371" s="4"/>
      <c r="E9371" s="4"/>
      <c r="F9371" s="4"/>
    </row>
    <row r="9372" spans="1:6" x14ac:dyDescent="0.3">
      <c r="A9372" s="7"/>
      <c r="B9372" s="4"/>
      <c r="C9372" s="4"/>
      <c r="D9372" s="4"/>
      <c r="E9372" s="4"/>
      <c r="F9372" s="4"/>
    </row>
    <row r="9373" spans="1:6" x14ac:dyDescent="0.3">
      <c r="A9373" s="7"/>
      <c r="B9373" s="4"/>
      <c r="C9373" s="4"/>
      <c r="D9373" s="4"/>
      <c r="E9373" s="4"/>
      <c r="F9373" s="4"/>
    </row>
    <row r="9374" spans="1:6" x14ac:dyDescent="0.3">
      <c r="A9374" s="7"/>
      <c r="B9374" s="4"/>
      <c r="C9374" s="4"/>
      <c r="D9374" s="4"/>
      <c r="E9374" s="4"/>
      <c r="F9374" s="4"/>
    </row>
    <row r="9375" spans="1:6" x14ac:dyDescent="0.3">
      <c r="A9375" s="7"/>
      <c r="B9375" s="4"/>
      <c r="C9375" s="4"/>
      <c r="D9375" s="4"/>
      <c r="E9375" s="4"/>
      <c r="F9375" s="4"/>
    </row>
    <row r="9376" spans="1:6" x14ac:dyDescent="0.3">
      <c r="A9376" s="7"/>
      <c r="B9376" s="4"/>
      <c r="C9376" s="4"/>
      <c r="D9376" s="4"/>
      <c r="E9376" s="4"/>
      <c r="F9376" s="4"/>
    </row>
    <row r="9377" spans="1:6" x14ac:dyDescent="0.3">
      <c r="A9377" s="7"/>
      <c r="B9377" s="4"/>
      <c r="C9377" s="4"/>
      <c r="D9377" s="4"/>
      <c r="E9377" s="4"/>
      <c r="F9377" s="4"/>
    </row>
    <row r="9378" spans="1:6" x14ac:dyDescent="0.3">
      <c r="A9378" s="7"/>
      <c r="B9378" s="4"/>
      <c r="C9378" s="4"/>
      <c r="D9378" s="4"/>
      <c r="E9378" s="4"/>
      <c r="F9378" s="4"/>
    </row>
    <row r="9379" spans="1:6" x14ac:dyDescent="0.3">
      <c r="A9379" s="7"/>
      <c r="B9379" s="4"/>
      <c r="C9379" s="4"/>
      <c r="D9379" s="4"/>
      <c r="E9379" s="4"/>
      <c r="F9379" s="4"/>
    </row>
    <row r="9380" spans="1:6" x14ac:dyDescent="0.3">
      <c r="A9380" s="7"/>
      <c r="B9380" s="4"/>
      <c r="C9380" s="4"/>
      <c r="D9380" s="4"/>
      <c r="E9380" s="4"/>
      <c r="F9380" s="4"/>
    </row>
    <row r="9381" spans="1:6" x14ac:dyDescent="0.3">
      <c r="A9381" s="7"/>
      <c r="B9381" s="4"/>
      <c r="C9381" s="4"/>
      <c r="D9381" s="4"/>
      <c r="E9381" s="4"/>
      <c r="F9381" s="4"/>
    </row>
    <row r="9382" spans="1:6" x14ac:dyDescent="0.3">
      <c r="A9382" s="7"/>
      <c r="B9382" s="4"/>
      <c r="C9382" s="4"/>
      <c r="D9382" s="4"/>
      <c r="E9382" s="4"/>
      <c r="F9382" s="4"/>
    </row>
    <row r="9383" spans="1:6" x14ac:dyDescent="0.3">
      <c r="A9383" s="7"/>
      <c r="B9383" s="4"/>
      <c r="C9383" s="4"/>
      <c r="D9383" s="4"/>
      <c r="E9383" s="4"/>
      <c r="F9383" s="4"/>
    </row>
    <row r="9384" spans="1:6" x14ac:dyDescent="0.3">
      <c r="A9384" s="7"/>
      <c r="B9384" s="4"/>
      <c r="C9384" s="4"/>
      <c r="D9384" s="4"/>
      <c r="E9384" s="4"/>
      <c r="F9384" s="4"/>
    </row>
    <row r="9385" spans="1:6" x14ac:dyDescent="0.3">
      <c r="A9385" s="7"/>
      <c r="B9385" s="4"/>
      <c r="C9385" s="4"/>
      <c r="D9385" s="4"/>
      <c r="E9385" s="4"/>
      <c r="F9385" s="4"/>
    </row>
    <row r="9386" spans="1:6" x14ac:dyDescent="0.3">
      <c r="A9386" s="7"/>
      <c r="B9386" s="4"/>
      <c r="C9386" s="4"/>
      <c r="D9386" s="4"/>
      <c r="E9386" s="4"/>
      <c r="F9386" s="4"/>
    </row>
    <row r="9387" spans="1:6" x14ac:dyDescent="0.3">
      <c r="A9387" s="7"/>
      <c r="B9387" s="4"/>
      <c r="C9387" s="4"/>
      <c r="D9387" s="4"/>
      <c r="E9387" s="4"/>
      <c r="F9387" s="4"/>
    </row>
    <row r="9388" spans="1:6" x14ac:dyDescent="0.3">
      <c r="A9388" s="7"/>
      <c r="B9388" s="4"/>
      <c r="C9388" s="4"/>
      <c r="D9388" s="4"/>
      <c r="E9388" s="4"/>
      <c r="F9388" s="4"/>
    </row>
    <row r="9389" spans="1:6" x14ac:dyDescent="0.3">
      <c r="A9389" s="7"/>
      <c r="B9389" s="4"/>
      <c r="C9389" s="4"/>
      <c r="D9389" s="4"/>
      <c r="E9389" s="4"/>
      <c r="F9389" s="4"/>
    </row>
    <row r="9390" spans="1:6" x14ac:dyDescent="0.3">
      <c r="A9390" s="7"/>
      <c r="B9390" s="4"/>
      <c r="C9390" s="4"/>
      <c r="D9390" s="4"/>
      <c r="E9390" s="4"/>
      <c r="F9390" s="4"/>
    </row>
    <row r="9391" spans="1:6" x14ac:dyDescent="0.3">
      <c r="A9391" s="7"/>
      <c r="B9391" s="4"/>
      <c r="C9391" s="4"/>
      <c r="D9391" s="4"/>
      <c r="E9391" s="4"/>
      <c r="F9391" s="4"/>
    </row>
    <row r="9392" spans="1:6" x14ac:dyDescent="0.3">
      <c r="A9392" s="7"/>
      <c r="B9392" s="4"/>
      <c r="C9392" s="4"/>
      <c r="D9392" s="4"/>
      <c r="E9392" s="4"/>
      <c r="F9392" s="4"/>
    </row>
    <row r="9393" spans="1:6" x14ac:dyDescent="0.3">
      <c r="A9393" s="7"/>
      <c r="B9393" s="4"/>
      <c r="C9393" s="4"/>
      <c r="D9393" s="4"/>
      <c r="E9393" s="4"/>
      <c r="F9393" s="4"/>
    </row>
    <row r="9394" spans="1:6" x14ac:dyDescent="0.3">
      <c r="A9394" s="7"/>
      <c r="B9394" s="4"/>
      <c r="C9394" s="4"/>
      <c r="D9394" s="4"/>
      <c r="E9394" s="4"/>
      <c r="F9394" s="4"/>
    </row>
    <row r="9395" spans="1:6" x14ac:dyDescent="0.3">
      <c r="A9395" s="7"/>
      <c r="B9395" s="4"/>
      <c r="C9395" s="4"/>
      <c r="D9395" s="4"/>
      <c r="E9395" s="4"/>
      <c r="F9395" s="4"/>
    </row>
    <row r="9396" spans="1:6" x14ac:dyDescent="0.3">
      <c r="A9396" s="7"/>
      <c r="B9396" s="4"/>
      <c r="C9396" s="4"/>
      <c r="D9396" s="4"/>
      <c r="E9396" s="4"/>
      <c r="F9396" s="4"/>
    </row>
    <row r="9397" spans="1:6" x14ac:dyDescent="0.3">
      <c r="A9397" s="7"/>
      <c r="B9397" s="4"/>
      <c r="C9397" s="4"/>
      <c r="D9397" s="4"/>
      <c r="E9397" s="4"/>
      <c r="F9397" s="4"/>
    </row>
    <row r="9398" spans="1:6" x14ac:dyDescent="0.3">
      <c r="A9398" s="7"/>
      <c r="B9398" s="4"/>
      <c r="C9398" s="4"/>
      <c r="D9398" s="4"/>
      <c r="E9398" s="4"/>
      <c r="F9398" s="4"/>
    </row>
    <row r="9399" spans="1:6" x14ac:dyDescent="0.3">
      <c r="A9399" s="7"/>
      <c r="B9399" s="4"/>
      <c r="C9399" s="4"/>
      <c r="D9399" s="4"/>
      <c r="E9399" s="4"/>
      <c r="F9399" s="4"/>
    </row>
    <row r="9400" spans="1:6" x14ac:dyDescent="0.3">
      <c r="A9400" s="7"/>
      <c r="B9400" s="4"/>
      <c r="C9400" s="4"/>
      <c r="D9400" s="4"/>
      <c r="E9400" s="4"/>
      <c r="F9400" s="4"/>
    </row>
    <row r="9401" spans="1:6" x14ac:dyDescent="0.3">
      <c r="A9401" s="7"/>
      <c r="B9401" s="4"/>
      <c r="C9401" s="4"/>
      <c r="D9401" s="4"/>
      <c r="E9401" s="4"/>
      <c r="F9401" s="4"/>
    </row>
    <row r="9402" spans="1:6" x14ac:dyDescent="0.3">
      <c r="A9402" s="7"/>
      <c r="B9402" s="4"/>
      <c r="C9402" s="4"/>
      <c r="D9402" s="4"/>
      <c r="E9402" s="4"/>
      <c r="F9402" s="4"/>
    </row>
    <row r="9403" spans="1:6" x14ac:dyDescent="0.3">
      <c r="A9403" s="7"/>
      <c r="B9403" s="4"/>
      <c r="C9403" s="4"/>
      <c r="D9403" s="4"/>
      <c r="E9403" s="4"/>
      <c r="F9403" s="4"/>
    </row>
    <row r="9404" spans="1:6" x14ac:dyDescent="0.3">
      <c r="A9404" s="7"/>
      <c r="B9404" s="4"/>
      <c r="C9404" s="4"/>
      <c r="D9404" s="4"/>
      <c r="E9404" s="4"/>
      <c r="F9404" s="4"/>
    </row>
    <row r="9405" spans="1:6" x14ac:dyDescent="0.3">
      <c r="A9405" s="7"/>
      <c r="B9405" s="4"/>
      <c r="C9405" s="4"/>
      <c r="D9405" s="4"/>
      <c r="E9405" s="4"/>
      <c r="F9405" s="4"/>
    </row>
    <row r="9406" spans="1:6" x14ac:dyDescent="0.3">
      <c r="A9406" s="7"/>
      <c r="B9406" s="4"/>
      <c r="C9406" s="4"/>
      <c r="D9406" s="4"/>
      <c r="E9406" s="4"/>
      <c r="F9406" s="4"/>
    </row>
    <row r="9407" spans="1:6" x14ac:dyDescent="0.3">
      <c r="A9407" s="7"/>
      <c r="B9407" s="4"/>
      <c r="C9407" s="4"/>
      <c r="D9407" s="4"/>
      <c r="E9407" s="4"/>
      <c r="F9407" s="4"/>
    </row>
    <row r="9408" spans="1:6" x14ac:dyDescent="0.3">
      <c r="A9408" s="7"/>
      <c r="B9408" s="4"/>
      <c r="C9408" s="4"/>
      <c r="D9408" s="4"/>
      <c r="E9408" s="4"/>
      <c r="F9408" s="4"/>
    </row>
    <row r="9409" spans="1:6" x14ac:dyDescent="0.3">
      <c r="A9409" s="7"/>
      <c r="B9409" s="4"/>
      <c r="C9409" s="4"/>
      <c r="D9409" s="4"/>
      <c r="E9409" s="4"/>
      <c r="F9409" s="4"/>
    </row>
    <row r="9410" spans="1:6" x14ac:dyDescent="0.3">
      <c r="A9410" s="7"/>
      <c r="B9410" s="4"/>
      <c r="C9410" s="4"/>
      <c r="D9410" s="4"/>
      <c r="E9410" s="4"/>
      <c r="F9410" s="4"/>
    </row>
    <row r="9411" spans="1:6" x14ac:dyDescent="0.3">
      <c r="A9411" s="7"/>
      <c r="B9411" s="4"/>
      <c r="C9411" s="4"/>
      <c r="D9411" s="4"/>
      <c r="E9411" s="4"/>
      <c r="F9411" s="4"/>
    </row>
    <row r="9412" spans="1:6" x14ac:dyDescent="0.3">
      <c r="A9412" s="7"/>
      <c r="B9412" s="4"/>
      <c r="C9412" s="4"/>
      <c r="D9412" s="4"/>
      <c r="E9412" s="4"/>
      <c r="F9412" s="4"/>
    </row>
    <row r="9413" spans="1:6" x14ac:dyDescent="0.3">
      <c r="A9413" s="7"/>
      <c r="B9413" s="4"/>
      <c r="C9413" s="4"/>
      <c r="D9413" s="4"/>
      <c r="E9413" s="4"/>
      <c r="F9413" s="4"/>
    </row>
    <row r="9414" spans="1:6" x14ac:dyDescent="0.3">
      <c r="A9414" s="7"/>
      <c r="B9414" s="4"/>
      <c r="C9414" s="4"/>
      <c r="D9414" s="4"/>
      <c r="E9414" s="4"/>
      <c r="F9414" s="4"/>
    </row>
    <row r="9415" spans="1:6" x14ac:dyDescent="0.3">
      <c r="A9415" s="7"/>
      <c r="B9415" s="4"/>
      <c r="C9415" s="4"/>
      <c r="D9415" s="4"/>
      <c r="E9415" s="4"/>
      <c r="F9415" s="4"/>
    </row>
    <row r="9416" spans="1:6" x14ac:dyDescent="0.3">
      <c r="A9416" s="7"/>
      <c r="B9416" s="4"/>
      <c r="C9416" s="4"/>
      <c r="D9416" s="4"/>
      <c r="E9416" s="4"/>
      <c r="F9416" s="4"/>
    </row>
    <row r="9417" spans="1:6" x14ac:dyDescent="0.3">
      <c r="A9417" s="7"/>
      <c r="B9417" s="4"/>
      <c r="C9417" s="4"/>
      <c r="D9417" s="4"/>
      <c r="E9417" s="4"/>
      <c r="F9417" s="4"/>
    </row>
    <row r="9418" spans="1:6" x14ac:dyDescent="0.3">
      <c r="A9418" s="7"/>
      <c r="B9418" s="4"/>
      <c r="C9418" s="4"/>
      <c r="D9418" s="4"/>
      <c r="E9418" s="4"/>
      <c r="F9418" s="4"/>
    </row>
    <row r="9419" spans="1:6" x14ac:dyDescent="0.3">
      <c r="A9419" s="7"/>
      <c r="B9419" s="4"/>
      <c r="C9419" s="4"/>
      <c r="D9419" s="4"/>
      <c r="E9419" s="4"/>
      <c r="F9419" s="4"/>
    </row>
    <row r="9420" spans="1:6" x14ac:dyDescent="0.3">
      <c r="A9420" s="7"/>
      <c r="B9420" s="4"/>
      <c r="C9420" s="4"/>
      <c r="D9420" s="4"/>
      <c r="E9420" s="4"/>
      <c r="F9420" s="4"/>
    </row>
    <row r="9421" spans="1:6" x14ac:dyDescent="0.3">
      <c r="A9421" s="7"/>
      <c r="B9421" s="4"/>
      <c r="C9421" s="4"/>
      <c r="D9421" s="4"/>
      <c r="E9421" s="4"/>
      <c r="F9421" s="4"/>
    </row>
    <row r="9422" spans="1:6" x14ac:dyDescent="0.3">
      <c r="A9422" s="7"/>
      <c r="B9422" s="4"/>
      <c r="C9422" s="4"/>
      <c r="D9422" s="4"/>
      <c r="E9422" s="4"/>
      <c r="F9422" s="4"/>
    </row>
    <row r="9423" spans="1:6" x14ac:dyDescent="0.3">
      <c r="A9423" s="7"/>
      <c r="B9423" s="4"/>
      <c r="C9423" s="4"/>
      <c r="D9423" s="4"/>
      <c r="E9423" s="4"/>
      <c r="F9423" s="4"/>
    </row>
    <row r="9424" spans="1:6" x14ac:dyDescent="0.3">
      <c r="A9424" s="7"/>
      <c r="B9424" s="4"/>
      <c r="C9424" s="4"/>
      <c r="D9424" s="4"/>
      <c r="E9424" s="4"/>
      <c r="F9424" s="4"/>
    </row>
    <row r="9425" spans="1:6" x14ac:dyDescent="0.3">
      <c r="A9425" s="7"/>
      <c r="B9425" s="4"/>
      <c r="C9425" s="4"/>
      <c r="D9425" s="4"/>
      <c r="E9425" s="4"/>
      <c r="F9425" s="4"/>
    </row>
    <row r="9426" spans="1:6" x14ac:dyDescent="0.3">
      <c r="A9426" s="7"/>
      <c r="B9426" s="4"/>
      <c r="C9426" s="4"/>
      <c r="D9426" s="4"/>
      <c r="E9426" s="4"/>
      <c r="F9426" s="4"/>
    </row>
    <row r="9427" spans="1:6" x14ac:dyDescent="0.3">
      <c r="A9427" s="7"/>
      <c r="B9427" s="4"/>
      <c r="C9427" s="4"/>
      <c r="D9427" s="4"/>
      <c r="E9427" s="4"/>
      <c r="F9427" s="4"/>
    </row>
    <row r="9428" spans="1:6" x14ac:dyDescent="0.3">
      <c r="A9428" s="7"/>
      <c r="B9428" s="4"/>
      <c r="C9428" s="4"/>
      <c r="D9428" s="4"/>
      <c r="E9428" s="4"/>
      <c r="F9428" s="4"/>
    </row>
    <row r="9429" spans="1:6" x14ac:dyDescent="0.3">
      <c r="A9429" s="7"/>
      <c r="B9429" s="4"/>
      <c r="C9429" s="4"/>
      <c r="D9429" s="4"/>
      <c r="E9429" s="4"/>
      <c r="F9429" s="4"/>
    </row>
    <row r="9430" spans="1:6" x14ac:dyDescent="0.3">
      <c r="A9430" s="7"/>
      <c r="B9430" s="4"/>
      <c r="C9430" s="4"/>
      <c r="D9430" s="4"/>
      <c r="E9430" s="4"/>
      <c r="F9430" s="4"/>
    </row>
    <row r="9431" spans="1:6" x14ac:dyDescent="0.3">
      <c r="A9431" s="7"/>
      <c r="B9431" s="4"/>
      <c r="C9431" s="4"/>
      <c r="D9431" s="4"/>
      <c r="E9431" s="4"/>
      <c r="F9431" s="4"/>
    </row>
    <row r="9432" spans="1:6" x14ac:dyDescent="0.3">
      <c r="A9432" s="7"/>
      <c r="B9432" s="4"/>
      <c r="C9432" s="4"/>
      <c r="D9432" s="4"/>
      <c r="E9432" s="4"/>
      <c r="F9432" s="4"/>
    </row>
    <row r="9433" spans="1:6" x14ac:dyDescent="0.3">
      <c r="A9433" s="7"/>
      <c r="B9433" s="4"/>
      <c r="C9433" s="4"/>
      <c r="D9433" s="4"/>
      <c r="E9433" s="4"/>
      <c r="F9433" s="4"/>
    </row>
    <row r="9434" spans="1:6" x14ac:dyDescent="0.3">
      <c r="A9434" s="7"/>
      <c r="B9434" s="4"/>
      <c r="C9434" s="4"/>
      <c r="D9434" s="4"/>
      <c r="E9434" s="4"/>
      <c r="F9434" s="4"/>
    </row>
    <row r="9435" spans="1:6" x14ac:dyDescent="0.3">
      <c r="A9435" s="7"/>
      <c r="B9435" s="4"/>
      <c r="C9435" s="4"/>
      <c r="D9435" s="4"/>
      <c r="E9435" s="4"/>
      <c r="F9435" s="4"/>
    </row>
    <row r="9436" spans="1:6" x14ac:dyDescent="0.3">
      <c r="A9436" s="7"/>
      <c r="B9436" s="4"/>
      <c r="C9436" s="4"/>
      <c r="D9436" s="4"/>
      <c r="E9436" s="4"/>
      <c r="F9436" s="4"/>
    </row>
    <row r="9437" spans="1:6" x14ac:dyDescent="0.3">
      <c r="A9437" s="7"/>
      <c r="B9437" s="4"/>
      <c r="C9437" s="4"/>
      <c r="D9437" s="4"/>
      <c r="E9437" s="4"/>
      <c r="F9437" s="4"/>
    </row>
    <row r="9438" spans="1:6" x14ac:dyDescent="0.3">
      <c r="A9438" s="7"/>
      <c r="B9438" s="4"/>
      <c r="C9438" s="4"/>
      <c r="D9438" s="4"/>
      <c r="E9438" s="4"/>
      <c r="F9438" s="4"/>
    </row>
    <row r="9439" spans="1:6" x14ac:dyDescent="0.3">
      <c r="A9439" s="7"/>
      <c r="B9439" s="4"/>
      <c r="C9439" s="4"/>
      <c r="D9439" s="4"/>
      <c r="E9439" s="4"/>
      <c r="F9439" s="4"/>
    </row>
    <row r="9440" spans="1:6" x14ac:dyDescent="0.3">
      <c r="A9440" s="7"/>
      <c r="B9440" s="4"/>
      <c r="C9440" s="4"/>
      <c r="D9440" s="4"/>
      <c r="E9440" s="4"/>
      <c r="F9440" s="4"/>
    </row>
    <row r="9441" spans="1:6" x14ac:dyDescent="0.3">
      <c r="A9441" s="7"/>
      <c r="B9441" s="4"/>
      <c r="C9441" s="4"/>
      <c r="D9441" s="4"/>
      <c r="E9441" s="4"/>
      <c r="F9441" s="4"/>
    </row>
    <row r="9442" spans="1:6" x14ac:dyDescent="0.3">
      <c r="A9442" s="7"/>
      <c r="B9442" s="4"/>
      <c r="C9442" s="4"/>
      <c r="D9442" s="4"/>
      <c r="E9442" s="4"/>
      <c r="F9442" s="4"/>
    </row>
    <row r="9443" spans="1:6" x14ac:dyDescent="0.3">
      <c r="A9443" s="7"/>
      <c r="B9443" s="4"/>
      <c r="C9443" s="4"/>
      <c r="D9443" s="4"/>
      <c r="E9443" s="4"/>
      <c r="F9443" s="4"/>
    </row>
    <row r="9444" spans="1:6" x14ac:dyDescent="0.3">
      <c r="A9444" s="7"/>
      <c r="B9444" s="4"/>
      <c r="C9444" s="4"/>
      <c r="D9444" s="4"/>
      <c r="E9444" s="4"/>
      <c r="F9444" s="4"/>
    </row>
    <row r="9445" spans="1:6" x14ac:dyDescent="0.3">
      <c r="A9445" s="7"/>
      <c r="B9445" s="4"/>
      <c r="C9445" s="4"/>
      <c r="D9445" s="4"/>
      <c r="E9445" s="4"/>
      <c r="F9445" s="4"/>
    </row>
    <row r="9446" spans="1:6" x14ac:dyDescent="0.3">
      <c r="A9446" s="7"/>
      <c r="B9446" s="4"/>
      <c r="C9446" s="4"/>
      <c r="D9446" s="4"/>
      <c r="E9446" s="4"/>
      <c r="F9446" s="4"/>
    </row>
    <row r="9447" spans="1:6" x14ac:dyDescent="0.3">
      <c r="A9447" s="7"/>
      <c r="B9447" s="4"/>
      <c r="C9447" s="4"/>
      <c r="D9447" s="4"/>
      <c r="E9447" s="4"/>
      <c r="F9447" s="4"/>
    </row>
    <row r="9448" spans="1:6" x14ac:dyDescent="0.3">
      <c r="A9448" s="7"/>
      <c r="B9448" s="4"/>
      <c r="C9448" s="4"/>
      <c r="D9448" s="4"/>
      <c r="E9448" s="4"/>
      <c r="F9448" s="4"/>
    </row>
    <row r="9449" spans="1:6" x14ac:dyDescent="0.3">
      <c r="A9449" s="7"/>
      <c r="B9449" s="4"/>
      <c r="C9449" s="4"/>
      <c r="D9449" s="4"/>
      <c r="E9449" s="4"/>
      <c r="F9449" s="4"/>
    </row>
    <row r="9450" spans="1:6" x14ac:dyDescent="0.3">
      <c r="A9450" s="7"/>
      <c r="B9450" s="4"/>
      <c r="C9450" s="4"/>
      <c r="D9450" s="4"/>
      <c r="E9450" s="4"/>
      <c r="F9450" s="4"/>
    </row>
    <row r="9451" spans="1:6" x14ac:dyDescent="0.3">
      <c r="A9451" s="7"/>
      <c r="B9451" s="4"/>
      <c r="C9451" s="4"/>
      <c r="D9451" s="4"/>
      <c r="E9451" s="4"/>
      <c r="F9451" s="4"/>
    </row>
    <row r="9452" spans="1:6" x14ac:dyDescent="0.3">
      <c r="A9452" s="7"/>
      <c r="B9452" s="4"/>
      <c r="C9452" s="4"/>
      <c r="D9452" s="4"/>
      <c r="E9452" s="4"/>
      <c r="F9452" s="4"/>
    </row>
    <row r="9453" spans="1:6" x14ac:dyDescent="0.3">
      <c r="A9453" s="7"/>
      <c r="B9453" s="4"/>
      <c r="C9453" s="4"/>
      <c r="D9453" s="4"/>
      <c r="E9453" s="4"/>
      <c r="F9453" s="4"/>
    </row>
    <row r="9454" spans="1:6" x14ac:dyDescent="0.3">
      <c r="A9454" s="7"/>
      <c r="B9454" s="4"/>
      <c r="C9454" s="4"/>
      <c r="D9454" s="4"/>
      <c r="E9454" s="4"/>
      <c r="F9454" s="4"/>
    </row>
    <row r="9455" spans="1:6" x14ac:dyDescent="0.3">
      <c r="A9455" s="7"/>
      <c r="B9455" s="4"/>
      <c r="C9455" s="4"/>
      <c r="D9455" s="4"/>
      <c r="E9455" s="4"/>
      <c r="F9455" s="4"/>
    </row>
    <row r="9456" spans="1:6" x14ac:dyDescent="0.3">
      <c r="A9456" s="7"/>
      <c r="B9456" s="4"/>
      <c r="C9456" s="4"/>
      <c r="D9456" s="4"/>
      <c r="E9456" s="4"/>
      <c r="F9456" s="4"/>
    </row>
    <row r="9457" spans="1:6" x14ac:dyDescent="0.3">
      <c r="A9457" s="7"/>
      <c r="B9457" s="4"/>
      <c r="C9457" s="4"/>
      <c r="D9457" s="4"/>
      <c r="E9457" s="4"/>
      <c r="F9457" s="4"/>
    </row>
    <row r="9458" spans="1:6" x14ac:dyDescent="0.3">
      <c r="A9458" s="7"/>
      <c r="B9458" s="4"/>
      <c r="C9458" s="4"/>
      <c r="D9458" s="4"/>
      <c r="E9458" s="4"/>
      <c r="F9458" s="4"/>
    </row>
    <row r="9459" spans="1:6" x14ac:dyDescent="0.3">
      <c r="A9459" s="7"/>
      <c r="B9459" s="4"/>
      <c r="C9459" s="4"/>
      <c r="D9459" s="4"/>
      <c r="E9459" s="4"/>
      <c r="F9459" s="4"/>
    </row>
    <row r="9460" spans="1:6" x14ac:dyDescent="0.3">
      <c r="A9460" s="7"/>
      <c r="B9460" s="4"/>
      <c r="C9460" s="4"/>
      <c r="D9460" s="4"/>
      <c r="E9460" s="4"/>
      <c r="F9460" s="4"/>
    </row>
    <row r="9461" spans="1:6" x14ac:dyDescent="0.3">
      <c r="A9461" s="7"/>
      <c r="B9461" s="4"/>
      <c r="C9461" s="4"/>
      <c r="D9461" s="4"/>
      <c r="E9461" s="4"/>
      <c r="F9461" s="4"/>
    </row>
    <row r="9462" spans="1:6" x14ac:dyDescent="0.3">
      <c r="A9462" s="7"/>
      <c r="B9462" s="4"/>
      <c r="C9462" s="4"/>
      <c r="D9462" s="4"/>
      <c r="E9462" s="4"/>
      <c r="F9462" s="4"/>
    </row>
    <row r="9463" spans="1:6" x14ac:dyDescent="0.3">
      <c r="A9463" s="7"/>
      <c r="B9463" s="4"/>
      <c r="C9463" s="4"/>
      <c r="D9463" s="4"/>
      <c r="E9463" s="4"/>
      <c r="F9463" s="4"/>
    </row>
    <row r="9464" spans="1:6" x14ac:dyDescent="0.3">
      <c r="A9464" s="7"/>
      <c r="B9464" s="4"/>
      <c r="C9464" s="4"/>
      <c r="D9464" s="4"/>
      <c r="E9464" s="4"/>
      <c r="F9464" s="4"/>
    </row>
    <row r="9465" spans="1:6" x14ac:dyDescent="0.3">
      <c r="A9465" s="7"/>
      <c r="B9465" s="4"/>
      <c r="C9465" s="4"/>
      <c r="D9465" s="4"/>
      <c r="E9465" s="4"/>
      <c r="F9465" s="4"/>
    </row>
    <row r="9466" spans="1:6" x14ac:dyDescent="0.3">
      <c r="A9466" s="7"/>
      <c r="B9466" s="4"/>
      <c r="C9466" s="4"/>
      <c r="D9466" s="4"/>
      <c r="E9466" s="4"/>
      <c r="F9466" s="4"/>
    </row>
    <row r="9467" spans="1:6" x14ac:dyDescent="0.3">
      <c r="A9467" s="7"/>
      <c r="B9467" s="4"/>
      <c r="C9467" s="4"/>
      <c r="D9467" s="4"/>
      <c r="E9467" s="4"/>
      <c r="F9467" s="4"/>
    </row>
    <row r="9468" spans="1:6" x14ac:dyDescent="0.3">
      <c r="A9468" s="7"/>
      <c r="B9468" s="4"/>
      <c r="C9468" s="4"/>
      <c r="D9468" s="4"/>
      <c r="E9468" s="4"/>
      <c r="F9468" s="4"/>
    </row>
    <row r="9469" spans="1:6" x14ac:dyDescent="0.3">
      <c r="A9469" s="7"/>
      <c r="B9469" s="4"/>
      <c r="C9469" s="4"/>
      <c r="D9469" s="4"/>
      <c r="E9469" s="4"/>
      <c r="F9469" s="4"/>
    </row>
    <row r="9470" spans="1:6" x14ac:dyDescent="0.3">
      <c r="A9470" s="7"/>
      <c r="B9470" s="4"/>
      <c r="C9470" s="4"/>
      <c r="D9470" s="4"/>
      <c r="E9470" s="4"/>
      <c r="F9470" s="4"/>
    </row>
    <row r="9471" spans="1:6" x14ac:dyDescent="0.3">
      <c r="A9471" s="7"/>
      <c r="B9471" s="4"/>
      <c r="C9471" s="4"/>
      <c r="D9471" s="4"/>
      <c r="E9471" s="4"/>
      <c r="F9471" s="4"/>
    </row>
    <row r="9472" spans="1:6" x14ac:dyDescent="0.3">
      <c r="A9472" s="7"/>
      <c r="B9472" s="4"/>
      <c r="C9472" s="4"/>
      <c r="D9472" s="4"/>
      <c r="E9472" s="4"/>
      <c r="F9472" s="4"/>
    </row>
    <row r="9473" spans="1:6" x14ac:dyDescent="0.3">
      <c r="A9473" s="7"/>
      <c r="B9473" s="4"/>
      <c r="C9473" s="4"/>
      <c r="D9473" s="4"/>
      <c r="E9473" s="4"/>
      <c r="F9473" s="4"/>
    </row>
    <row r="9474" spans="1:6" x14ac:dyDescent="0.3">
      <c r="A9474" s="7"/>
      <c r="B9474" s="4"/>
      <c r="C9474" s="4"/>
      <c r="D9474" s="4"/>
      <c r="E9474" s="4"/>
      <c r="F9474" s="4"/>
    </row>
    <row r="9475" spans="1:6" x14ac:dyDescent="0.3">
      <c r="A9475" s="7"/>
      <c r="B9475" s="4"/>
      <c r="C9475" s="4"/>
      <c r="D9475" s="4"/>
      <c r="E9475" s="4"/>
      <c r="F9475" s="4"/>
    </row>
    <row r="9476" spans="1:6" x14ac:dyDescent="0.3">
      <c r="A9476" s="7"/>
      <c r="B9476" s="4"/>
      <c r="C9476" s="4"/>
      <c r="D9476" s="4"/>
      <c r="E9476" s="4"/>
      <c r="F9476" s="4"/>
    </row>
    <row r="9477" spans="1:6" x14ac:dyDescent="0.3">
      <c r="A9477" s="7"/>
      <c r="B9477" s="4"/>
      <c r="C9477" s="4"/>
      <c r="D9477" s="4"/>
      <c r="E9477" s="4"/>
      <c r="F9477" s="4"/>
    </row>
    <row r="9478" spans="1:6" x14ac:dyDescent="0.3">
      <c r="A9478" s="7"/>
      <c r="B9478" s="4"/>
      <c r="C9478" s="4"/>
      <c r="D9478" s="4"/>
      <c r="E9478" s="4"/>
      <c r="F9478" s="4"/>
    </row>
    <row r="9479" spans="1:6" x14ac:dyDescent="0.3">
      <c r="A9479" s="7"/>
      <c r="B9479" s="4"/>
      <c r="C9479" s="4"/>
      <c r="D9479" s="4"/>
      <c r="E9479" s="4"/>
      <c r="F9479" s="4"/>
    </row>
    <row r="9480" spans="1:6" x14ac:dyDescent="0.3">
      <c r="A9480" s="7"/>
      <c r="B9480" s="4"/>
      <c r="C9480" s="4"/>
      <c r="D9480" s="4"/>
      <c r="E9480" s="4"/>
      <c r="F9480" s="4"/>
    </row>
    <row r="9481" spans="1:6" x14ac:dyDescent="0.3">
      <c r="A9481" s="7"/>
      <c r="B9481" s="4"/>
      <c r="C9481" s="4"/>
      <c r="D9481" s="4"/>
      <c r="E9481" s="4"/>
      <c r="F9481" s="4"/>
    </row>
    <row r="9482" spans="1:6" x14ac:dyDescent="0.3">
      <c r="A9482" s="7"/>
      <c r="B9482" s="4"/>
      <c r="C9482" s="4"/>
      <c r="D9482" s="4"/>
      <c r="E9482" s="4"/>
      <c r="F9482" s="4"/>
    </row>
    <row r="9483" spans="1:6" x14ac:dyDescent="0.3">
      <c r="A9483" s="7"/>
      <c r="B9483" s="4"/>
      <c r="C9483" s="4"/>
      <c r="D9483" s="4"/>
      <c r="E9483" s="4"/>
      <c r="F9483" s="4"/>
    </row>
    <row r="9484" spans="1:6" x14ac:dyDescent="0.3">
      <c r="A9484" s="7"/>
      <c r="B9484" s="4"/>
      <c r="C9484" s="4"/>
      <c r="D9484" s="4"/>
      <c r="E9484" s="4"/>
      <c r="F9484" s="4"/>
    </row>
    <row r="9485" spans="1:6" x14ac:dyDescent="0.3">
      <c r="A9485" s="7"/>
      <c r="B9485" s="4"/>
      <c r="C9485" s="4"/>
      <c r="D9485" s="4"/>
      <c r="E9485" s="4"/>
      <c r="F9485" s="4"/>
    </row>
    <row r="9486" spans="1:6" x14ac:dyDescent="0.3">
      <c r="A9486" s="7"/>
      <c r="B9486" s="4"/>
      <c r="C9486" s="4"/>
      <c r="D9486" s="4"/>
      <c r="E9486" s="4"/>
      <c r="F9486" s="4"/>
    </row>
    <row r="9487" spans="1:6" x14ac:dyDescent="0.3">
      <c r="A9487" s="7"/>
      <c r="B9487" s="4"/>
      <c r="C9487" s="4"/>
      <c r="D9487" s="4"/>
      <c r="E9487" s="4"/>
      <c r="F9487" s="4"/>
    </row>
    <row r="9488" spans="1:6" x14ac:dyDescent="0.3">
      <c r="A9488" s="7"/>
      <c r="B9488" s="4"/>
      <c r="C9488" s="4"/>
      <c r="D9488" s="4"/>
      <c r="E9488" s="4"/>
      <c r="F9488" s="4"/>
    </row>
    <row r="9489" spans="1:6" x14ac:dyDescent="0.3">
      <c r="A9489" s="7"/>
      <c r="B9489" s="4"/>
      <c r="C9489" s="4"/>
      <c r="D9489" s="4"/>
      <c r="E9489" s="4"/>
      <c r="F9489" s="4"/>
    </row>
    <row r="9490" spans="1:6" x14ac:dyDescent="0.3">
      <c r="A9490" s="7"/>
      <c r="B9490" s="4"/>
      <c r="C9490" s="4"/>
      <c r="D9490" s="4"/>
      <c r="E9490" s="4"/>
      <c r="F9490" s="4"/>
    </row>
    <row r="9491" spans="1:6" x14ac:dyDescent="0.3">
      <c r="A9491" s="7"/>
      <c r="B9491" s="4"/>
      <c r="C9491" s="4"/>
      <c r="D9491" s="4"/>
      <c r="E9491" s="4"/>
      <c r="F9491" s="4"/>
    </row>
    <row r="9492" spans="1:6" x14ac:dyDescent="0.3">
      <c r="A9492" s="7"/>
      <c r="B9492" s="4"/>
      <c r="C9492" s="4"/>
      <c r="D9492" s="4"/>
      <c r="E9492" s="4"/>
      <c r="F9492" s="4"/>
    </row>
    <row r="9493" spans="1:6" x14ac:dyDescent="0.3">
      <c r="A9493" s="7"/>
      <c r="B9493" s="4"/>
      <c r="C9493" s="4"/>
      <c r="D9493" s="4"/>
      <c r="E9493" s="4"/>
      <c r="F9493" s="4"/>
    </row>
    <row r="9494" spans="1:6" x14ac:dyDescent="0.3">
      <c r="A9494" s="7"/>
      <c r="B9494" s="4"/>
      <c r="C9494" s="4"/>
      <c r="D9494" s="4"/>
      <c r="E9494" s="4"/>
      <c r="F9494" s="4"/>
    </row>
    <row r="9495" spans="1:6" x14ac:dyDescent="0.3">
      <c r="A9495" s="7"/>
      <c r="B9495" s="4"/>
      <c r="C9495" s="4"/>
      <c r="D9495" s="4"/>
      <c r="E9495" s="4"/>
      <c r="F9495" s="4"/>
    </row>
    <row r="9496" spans="1:6" x14ac:dyDescent="0.3">
      <c r="A9496" s="7"/>
      <c r="B9496" s="4"/>
      <c r="C9496" s="4"/>
      <c r="D9496" s="4"/>
      <c r="E9496" s="4"/>
      <c r="F9496" s="4"/>
    </row>
    <row r="9497" spans="1:6" x14ac:dyDescent="0.3">
      <c r="A9497" s="7"/>
      <c r="B9497" s="4"/>
      <c r="C9497" s="4"/>
      <c r="D9497" s="4"/>
      <c r="E9497" s="4"/>
      <c r="F9497" s="4"/>
    </row>
    <row r="9498" spans="1:6" x14ac:dyDescent="0.3">
      <c r="A9498" s="7"/>
      <c r="B9498" s="4"/>
      <c r="C9498" s="4"/>
      <c r="D9498" s="4"/>
      <c r="E9498" s="4"/>
      <c r="F9498" s="4"/>
    </row>
    <row r="9499" spans="1:6" x14ac:dyDescent="0.3">
      <c r="A9499" s="7"/>
      <c r="B9499" s="4"/>
      <c r="C9499" s="4"/>
      <c r="D9499" s="4"/>
      <c r="E9499" s="4"/>
      <c r="F9499" s="4"/>
    </row>
    <row r="9500" spans="1:6" x14ac:dyDescent="0.3">
      <c r="A9500" s="7"/>
      <c r="B9500" s="4"/>
      <c r="C9500" s="4"/>
      <c r="D9500" s="4"/>
      <c r="E9500" s="4"/>
      <c r="F9500" s="4"/>
    </row>
    <row r="9501" spans="1:6" x14ac:dyDescent="0.3">
      <c r="A9501" s="7"/>
      <c r="B9501" s="4"/>
      <c r="C9501" s="4"/>
      <c r="D9501" s="4"/>
      <c r="E9501" s="4"/>
      <c r="F9501" s="4"/>
    </row>
    <row r="9502" spans="1:6" x14ac:dyDescent="0.3">
      <c r="A9502" s="7"/>
      <c r="B9502" s="4"/>
      <c r="C9502" s="4"/>
      <c r="D9502" s="4"/>
      <c r="E9502" s="4"/>
      <c r="F9502" s="4"/>
    </row>
    <row r="9503" spans="1:6" x14ac:dyDescent="0.3">
      <c r="A9503" s="7"/>
      <c r="B9503" s="4"/>
      <c r="C9503" s="4"/>
      <c r="D9503" s="4"/>
      <c r="E9503" s="4"/>
      <c r="F9503" s="4"/>
    </row>
    <row r="9504" spans="1:6" x14ac:dyDescent="0.3">
      <c r="A9504" s="7"/>
      <c r="B9504" s="4"/>
      <c r="C9504" s="4"/>
      <c r="D9504" s="4"/>
      <c r="E9504" s="4"/>
      <c r="F9504" s="4"/>
    </row>
    <row r="9505" spans="1:6" x14ac:dyDescent="0.3">
      <c r="A9505" s="7"/>
      <c r="B9505" s="4"/>
      <c r="C9505" s="4"/>
      <c r="D9505" s="4"/>
      <c r="E9505" s="4"/>
      <c r="F9505" s="4"/>
    </row>
    <row r="9506" spans="1:6" x14ac:dyDescent="0.3">
      <c r="A9506" s="7"/>
      <c r="B9506" s="4"/>
      <c r="C9506" s="4"/>
      <c r="D9506" s="4"/>
      <c r="E9506" s="4"/>
      <c r="F9506" s="4"/>
    </row>
    <row r="9507" spans="1:6" x14ac:dyDescent="0.3">
      <c r="A9507" s="7"/>
      <c r="B9507" s="4"/>
      <c r="C9507" s="4"/>
      <c r="D9507" s="4"/>
      <c r="E9507" s="4"/>
      <c r="F9507" s="4"/>
    </row>
    <row r="9508" spans="1:6" x14ac:dyDescent="0.3">
      <c r="A9508" s="7"/>
      <c r="B9508" s="4"/>
      <c r="C9508" s="4"/>
      <c r="D9508" s="4"/>
      <c r="E9508" s="4"/>
      <c r="F9508" s="4"/>
    </row>
    <row r="9509" spans="1:6" x14ac:dyDescent="0.3">
      <c r="A9509" s="7"/>
      <c r="B9509" s="4"/>
      <c r="C9509" s="4"/>
      <c r="D9509" s="4"/>
      <c r="E9509" s="4"/>
      <c r="F9509" s="4"/>
    </row>
    <row r="9510" spans="1:6" x14ac:dyDescent="0.3">
      <c r="A9510" s="7"/>
      <c r="B9510" s="4"/>
      <c r="C9510" s="4"/>
      <c r="D9510" s="4"/>
      <c r="E9510" s="4"/>
      <c r="F9510" s="4"/>
    </row>
    <row r="9511" spans="1:6" x14ac:dyDescent="0.3">
      <c r="A9511" s="7"/>
      <c r="B9511" s="4"/>
      <c r="C9511" s="4"/>
      <c r="D9511" s="4"/>
      <c r="E9511" s="4"/>
      <c r="F9511" s="4"/>
    </row>
    <row r="9512" spans="1:6" x14ac:dyDescent="0.3">
      <c r="A9512" s="7"/>
      <c r="B9512" s="4"/>
      <c r="C9512" s="4"/>
      <c r="D9512" s="4"/>
      <c r="E9512" s="4"/>
      <c r="F9512" s="4"/>
    </row>
    <row r="9513" spans="1:6" x14ac:dyDescent="0.3">
      <c r="A9513" s="7"/>
      <c r="B9513" s="4"/>
      <c r="C9513" s="4"/>
      <c r="D9513" s="4"/>
      <c r="E9513" s="4"/>
      <c r="F9513" s="4"/>
    </row>
    <row r="9514" spans="1:6" x14ac:dyDescent="0.3">
      <c r="A9514" s="7"/>
      <c r="B9514" s="4"/>
      <c r="C9514" s="4"/>
      <c r="D9514" s="4"/>
      <c r="E9514" s="4"/>
      <c r="F9514" s="4"/>
    </row>
    <row r="9515" spans="1:6" x14ac:dyDescent="0.3">
      <c r="A9515" s="7"/>
      <c r="B9515" s="4"/>
      <c r="C9515" s="4"/>
      <c r="D9515" s="4"/>
      <c r="E9515" s="4"/>
      <c r="F9515" s="4"/>
    </row>
    <row r="9516" spans="1:6" x14ac:dyDescent="0.3">
      <c r="A9516" s="7"/>
      <c r="B9516" s="4"/>
      <c r="C9516" s="4"/>
      <c r="D9516" s="4"/>
      <c r="E9516" s="4"/>
      <c r="F9516" s="4"/>
    </row>
    <row r="9517" spans="1:6" x14ac:dyDescent="0.3">
      <c r="A9517" s="7"/>
      <c r="B9517" s="4"/>
      <c r="C9517" s="4"/>
      <c r="D9517" s="4"/>
      <c r="E9517" s="4"/>
      <c r="F9517" s="4"/>
    </row>
    <row r="9518" spans="1:6" x14ac:dyDescent="0.3">
      <c r="A9518" s="7"/>
      <c r="B9518" s="4"/>
      <c r="C9518" s="4"/>
      <c r="D9518" s="4"/>
      <c r="E9518" s="4"/>
      <c r="F9518" s="4"/>
    </row>
    <row r="9519" spans="1:6" x14ac:dyDescent="0.3">
      <c r="A9519" s="7"/>
      <c r="B9519" s="4"/>
      <c r="C9519" s="4"/>
      <c r="D9519" s="4"/>
      <c r="E9519" s="4"/>
      <c r="F9519" s="4"/>
    </row>
    <row r="9520" spans="1:6" x14ac:dyDescent="0.3">
      <c r="A9520" s="7"/>
      <c r="B9520" s="4"/>
      <c r="C9520" s="4"/>
      <c r="D9520" s="4"/>
      <c r="E9520" s="4"/>
      <c r="F9520" s="4"/>
    </row>
    <row r="9521" spans="1:6" x14ac:dyDescent="0.3">
      <c r="A9521" s="7"/>
      <c r="B9521" s="4"/>
      <c r="C9521" s="4"/>
      <c r="D9521" s="4"/>
      <c r="E9521" s="4"/>
      <c r="F9521" s="4"/>
    </row>
    <row r="9522" spans="1:6" x14ac:dyDescent="0.3">
      <c r="A9522" s="7"/>
      <c r="B9522" s="4"/>
      <c r="C9522" s="4"/>
      <c r="D9522" s="4"/>
      <c r="E9522" s="4"/>
      <c r="F9522" s="4"/>
    </row>
    <row r="9523" spans="1:6" x14ac:dyDescent="0.3">
      <c r="A9523" s="7"/>
      <c r="B9523" s="4"/>
      <c r="C9523" s="4"/>
      <c r="D9523" s="4"/>
      <c r="E9523" s="4"/>
      <c r="F9523" s="4"/>
    </row>
    <row r="9524" spans="1:6" x14ac:dyDescent="0.3">
      <c r="A9524" s="7"/>
      <c r="B9524" s="4"/>
      <c r="C9524" s="4"/>
      <c r="D9524" s="4"/>
      <c r="E9524" s="4"/>
      <c r="F9524" s="4"/>
    </row>
    <row r="9525" spans="1:6" x14ac:dyDescent="0.3">
      <c r="A9525" s="7"/>
      <c r="B9525" s="4"/>
      <c r="C9525" s="4"/>
      <c r="D9525" s="4"/>
      <c r="E9525" s="4"/>
      <c r="F9525" s="4"/>
    </row>
    <row r="9526" spans="1:6" x14ac:dyDescent="0.3">
      <c r="A9526" s="7"/>
      <c r="B9526" s="4"/>
      <c r="C9526" s="4"/>
      <c r="D9526" s="4"/>
      <c r="E9526" s="4"/>
      <c r="F9526" s="4"/>
    </row>
    <row r="9527" spans="1:6" x14ac:dyDescent="0.3">
      <c r="A9527" s="7"/>
      <c r="B9527" s="4"/>
      <c r="C9527" s="4"/>
      <c r="D9527" s="4"/>
      <c r="E9527" s="4"/>
      <c r="F9527" s="4"/>
    </row>
    <row r="9528" spans="1:6" x14ac:dyDescent="0.3">
      <c r="A9528" s="7"/>
      <c r="B9528" s="4"/>
      <c r="C9528" s="4"/>
      <c r="D9528" s="4"/>
      <c r="E9528" s="4"/>
      <c r="F9528" s="4"/>
    </row>
    <row r="9529" spans="1:6" x14ac:dyDescent="0.3">
      <c r="A9529" s="7"/>
      <c r="B9529" s="4"/>
      <c r="C9529" s="4"/>
      <c r="D9529" s="4"/>
      <c r="E9529" s="4"/>
      <c r="F9529" s="4"/>
    </row>
    <row r="9530" spans="1:6" x14ac:dyDescent="0.3">
      <c r="A9530" s="7"/>
      <c r="B9530" s="4"/>
      <c r="C9530" s="4"/>
      <c r="D9530" s="4"/>
      <c r="E9530" s="4"/>
      <c r="F9530" s="4"/>
    </row>
    <row r="9531" spans="1:6" x14ac:dyDescent="0.3">
      <c r="A9531" s="7"/>
      <c r="B9531" s="4"/>
      <c r="C9531" s="4"/>
      <c r="D9531" s="4"/>
      <c r="E9531" s="4"/>
      <c r="F9531" s="4"/>
    </row>
    <row r="9532" spans="1:6" x14ac:dyDescent="0.3">
      <c r="A9532" s="7"/>
      <c r="B9532" s="4"/>
      <c r="C9532" s="4"/>
      <c r="D9532" s="4"/>
      <c r="E9532" s="4"/>
      <c r="F9532" s="4"/>
    </row>
    <row r="9533" spans="1:6" x14ac:dyDescent="0.3">
      <c r="A9533" s="7"/>
      <c r="B9533" s="4"/>
      <c r="C9533" s="4"/>
      <c r="D9533" s="4"/>
      <c r="E9533" s="4"/>
      <c r="F9533" s="4"/>
    </row>
    <row r="9534" spans="1:6" x14ac:dyDescent="0.3">
      <c r="A9534" s="7"/>
      <c r="B9534" s="4"/>
      <c r="C9534" s="4"/>
      <c r="D9534" s="4"/>
      <c r="E9534" s="4"/>
      <c r="F9534" s="4"/>
    </row>
    <row r="9535" spans="1:6" x14ac:dyDescent="0.3">
      <c r="A9535" s="7"/>
      <c r="B9535" s="4"/>
      <c r="C9535" s="4"/>
      <c r="D9535" s="4"/>
      <c r="E9535" s="4"/>
      <c r="F9535" s="4"/>
    </row>
    <row r="9536" spans="1:6" x14ac:dyDescent="0.3">
      <c r="A9536" s="7"/>
      <c r="B9536" s="4"/>
      <c r="C9536" s="4"/>
      <c r="D9536" s="4"/>
      <c r="E9536" s="4"/>
      <c r="F9536" s="4"/>
    </row>
    <row r="9537" spans="1:6" x14ac:dyDescent="0.3">
      <c r="A9537" s="7"/>
      <c r="B9537" s="4"/>
      <c r="C9537" s="4"/>
      <c r="D9537" s="4"/>
      <c r="E9537" s="4"/>
      <c r="F9537" s="4"/>
    </row>
    <row r="9538" spans="1:6" x14ac:dyDescent="0.3">
      <c r="A9538" s="7"/>
      <c r="B9538" s="4"/>
      <c r="C9538" s="4"/>
      <c r="D9538" s="4"/>
      <c r="E9538" s="4"/>
      <c r="F9538" s="4"/>
    </row>
    <row r="9539" spans="1:6" x14ac:dyDescent="0.3">
      <c r="A9539" s="7"/>
      <c r="B9539" s="4"/>
      <c r="C9539" s="4"/>
      <c r="D9539" s="4"/>
      <c r="E9539" s="4"/>
      <c r="F9539" s="4"/>
    </row>
    <row r="9540" spans="1:6" x14ac:dyDescent="0.3">
      <c r="A9540" s="7"/>
      <c r="B9540" s="4"/>
      <c r="C9540" s="4"/>
      <c r="D9540" s="4"/>
      <c r="E9540" s="4"/>
      <c r="F9540" s="4"/>
    </row>
    <row r="9541" spans="1:6" x14ac:dyDescent="0.3">
      <c r="A9541" s="7"/>
      <c r="B9541" s="4"/>
      <c r="C9541" s="4"/>
      <c r="D9541" s="4"/>
      <c r="E9541" s="4"/>
      <c r="F9541" s="4"/>
    </row>
    <row r="9542" spans="1:6" x14ac:dyDescent="0.3">
      <c r="A9542" s="7"/>
      <c r="B9542" s="4"/>
      <c r="C9542" s="4"/>
      <c r="D9542" s="4"/>
      <c r="E9542" s="4"/>
      <c r="F9542" s="4"/>
    </row>
    <row r="9543" spans="1:6" x14ac:dyDescent="0.3">
      <c r="A9543" s="7"/>
      <c r="B9543" s="4"/>
      <c r="C9543" s="4"/>
      <c r="D9543" s="4"/>
      <c r="E9543" s="4"/>
      <c r="F9543" s="4"/>
    </row>
    <row r="9544" spans="1:6" x14ac:dyDescent="0.3">
      <c r="A9544" s="7"/>
      <c r="B9544" s="4"/>
      <c r="C9544" s="4"/>
      <c r="D9544" s="4"/>
      <c r="E9544" s="4"/>
      <c r="F9544" s="4"/>
    </row>
    <row r="9545" spans="1:6" x14ac:dyDescent="0.3">
      <c r="A9545" s="7"/>
      <c r="B9545" s="4"/>
      <c r="C9545" s="4"/>
      <c r="D9545" s="4"/>
      <c r="E9545" s="4"/>
      <c r="F9545" s="4"/>
    </row>
    <row r="9546" spans="1:6" x14ac:dyDescent="0.3">
      <c r="A9546" s="7"/>
      <c r="B9546" s="4"/>
      <c r="C9546" s="4"/>
      <c r="D9546" s="4"/>
      <c r="E9546" s="4"/>
      <c r="F9546" s="4"/>
    </row>
    <row r="9547" spans="1:6" x14ac:dyDescent="0.3">
      <c r="A9547" s="7"/>
      <c r="B9547" s="4"/>
      <c r="C9547" s="4"/>
      <c r="D9547" s="4"/>
      <c r="E9547" s="4"/>
      <c r="F9547" s="4"/>
    </row>
    <row r="9548" spans="1:6" x14ac:dyDescent="0.3">
      <c r="A9548" s="7"/>
      <c r="B9548" s="4"/>
      <c r="C9548" s="4"/>
      <c r="D9548" s="4"/>
      <c r="E9548" s="4"/>
      <c r="F9548" s="4"/>
    </row>
    <row r="9549" spans="1:6" x14ac:dyDescent="0.3">
      <c r="A9549" s="7"/>
      <c r="B9549" s="4"/>
      <c r="C9549" s="4"/>
      <c r="D9549" s="4"/>
      <c r="E9549" s="4"/>
      <c r="F9549" s="4"/>
    </row>
    <row r="9550" spans="1:6" x14ac:dyDescent="0.3">
      <c r="A9550" s="7"/>
      <c r="B9550" s="4"/>
      <c r="C9550" s="4"/>
      <c r="D9550" s="4"/>
      <c r="E9550" s="4"/>
      <c r="F9550" s="4"/>
    </row>
    <row r="9551" spans="1:6" x14ac:dyDescent="0.3">
      <c r="A9551" s="7"/>
      <c r="B9551" s="4"/>
      <c r="C9551" s="4"/>
      <c r="D9551" s="4"/>
      <c r="E9551" s="4"/>
      <c r="F9551" s="4"/>
    </row>
    <row r="9552" spans="1:6" x14ac:dyDescent="0.3">
      <c r="A9552" s="7"/>
      <c r="B9552" s="4"/>
      <c r="C9552" s="4"/>
      <c r="D9552" s="4"/>
      <c r="E9552" s="4"/>
      <c r="F9552" s="4"/>
    </row>
    <row r="9553" spans="1:6" x14ac:dyDescent="0.3">
      <c r="A9553" s="7"/>
      <c r="B9553" s="4"/>
      <c r="C9553" s="4"/>
      <c r="D9553" s="4"/>
      <c r="E9553" s="4"/>
      <c r="F9553" s="4"/>
    </row>
    <row r="9554" spans="1:6" x14ac:dyDescent="0.3">
      <c r="A9554" s="7"/>
      <c r="B9554" s="4"/>
      <c r="C9554" s="4"/>
      <c r="D9554" s="4"/>
      <c r="E9554" s="4"/>
      <c r="F9554" s="4"/>
    </row>
    <row r="9555" spans="1:6" x14ac:dyDescent="0.3">
      <c r="A9555" s="7"/>
      <c r="B9555" s="4"/>
      <c r="C9555" s="4"/>
      <c r="D9555" s="4"/>
      <c r="E9555" s="4"/>
      <c r="F9555" s="4"/>
    </row>
    <row r="9556" spans="1:6" x14ac:dyDescent="0.3">
      <c r="A9556" s="7"/>
      <c r="B9556" s="4"/>
      <c r="C9556" s="4"/>
      <c r="D9556" s="4"/>
      <c r="E9556" s="4"/>
      <c r="F9556" s="4"/>
    </row>
    <row r="9557" spans="1:6" x14ac:dyDescent="0.3">
      <c r="A9557" s="7"/>
      <c r="B9557" s="4"/>
      <c r="C9557" s="4"/>
      <c r="D9557" s="4"/>
      <c r="E9557" s="4"/>
      <c r="F9557" s="4"/>
    </row>
    <row r="9558" spans="1:6" x14ac:dyDescent="0.3">
      <c r="A9558" s="7"/>
      <c r="B9558" s="4"/>
      <c r="C9558" s="4"/>
      <c r="D9558" s="4"/>
      <c r="E9558" s="4"/>
      <c r="F9558" s="4"/>
    </row>
    <row r="9559" spans="1:6" x14ac:dyDescent="0.3">
      <c r="A9559" s="7"/>
      <c r="B9559" s="4"/>
      <c r="C9559" s="4"/>
      <c r="D9559" s="4"/>
      <c r="E9559" s="4"/>
      <c r="F9559" s="4"/>
    </row>
    <row r="9560" spans="1:6" x14ac:dyDescent="0.3">
      <c r="A9560" s="7"/>
      <c r="B9560" s="4"/>
      <c r="C9560" s="4"/>
      <c r="D9560" s="4"/>
      <c r="E9560" s="4"/>
      <c r="F9560" s="4"/>
    </row>
    <row r="9561" spans="1:6" x14ac:dyDescent="0.3">
      <c r="A9561" s="7"/>
      <c r="B9561" s="4"/>
      <c r="C9561" s="4"/>
      <c r="D9561" s="4"/>
      <c r="E9561" s="4"/>
      <c r="F9561" s="4"/>
    </row>
    <row r="9562" spans="1:6" x14ac:dyDescent="0.3">
      <c r="A9562" s="7"/>
      <c r="B9562" s="4"/>
      <c r="C9562" s="4"/>
      <c r="D9562" s="4"/>
      <c r="E9562" s="4"/>
      <c r="F9562" s="4"/>
    </row>
    <row r="9563" spans="1:6" x14ac:dyDescent="0.3">
      <c r="A9563" s="7"/>
      <c r="B9563" s="4"/>
      <c r="C9563" s="4"/>
      <c r="D9563" s="4"/>
      <c r="E9563" s="4"/>
      <c r="F9563" s="4"/>
    </row>
    <row r="9564" spans="1:6" x14ac:dyDescent="0.3">
      <c r="A9564" s="7"/>
      <c r="B9564" s="4"/>
      <c r="C9564" s="4"/>
      <c r="D9564" s="4"/>
      <c r="E9564" s="4"/>
      <c r="F9564" s="4"/>
    </row>
    <row r="9565" spans="1:6" x14ac:dyDescent="0.3">
      <c r="A9565" s="7"/>
      <c r="B9565" s="4"/>
      <c r="C9565" s="4"/>
      <c r="D9565" s="4"/>
      <c r="E9565" s="4"/>
      <c r="F9565" s="4"/>
    </row>
    <row r="9566" spans="1:6" x14ac:dyDescent="0.3">
      <c r="A9566" s="7"/>
      <c r="B9566" s="4"/>
      <c r="C9566" s="4"/>
      <c r="D9566" s="4"/>
      <c r="E9566" s="4"/>
      <c r="F9566" s="4"/>
    </row>
    <row r="9567" spans="1:6" x14ac:dyDescent="0.3">
      <c r="A9567" s="7"/>
      <c r="B9567" s="4"/>
      <c r="C9567" s="4"/>
      <c r="D9567" s="4"/>
      <c r="E9567" s="4"/>
      <c r="F9567" s="4"/>
    </row>
    <row r="9568" spans="1:6" x14ac:dyDescent="0.3">
      <c r="A9568" s="7"/>
      <c r="B9568" s="4"/>
      <c r="C9568" s="4"/>
      <c r="D9568" s="4"/>
      <c r="E9568" s="4"/>
      <c r="F9568" s="4"/>
    </row>
    <row r="9569" spans="1:6" x14ac:dyDescent="0.3">
      <c r="A9569" s="7"/>
      <c r="B9569" s="4"/>
      <c r="C9569" s="4"/>
      <c r="D9569" s="4"/>
      <c r="E9569" s="4"/>
      <c r="F9569" s="4"/>
    </row>
    <row r="9570" spans="1:6" x14ac:dyDescent="0.3">
      <c r="A9570" s="7"/>
      <c r="B9570" s="4"/>
      <c r="C9570" s="4"/>
      <c r="D9570" s="4"/>
      <c r="E9570" s="4"/>
      <c r="F9570" s="4"/>
    </row>
    <row r="9571" spans="1:6" x14ac:dyDescent="0.3">
      <c r="A9571" s="7"/>
      <c r="B9571" s="4"/>
      <c r="C9571" s="4"/>
      <c r="D9571" s="4"/>
      <c r="E9571" s="4"/>
      <c r="F9571" s="4"/>
    </row>
    <row r="9572" spans="1:6" x14ac:dyDescent="0.3">
      <c r="A9572" s="7"/>
      <c r="B9572" s="4"/>
      <c r="C9572" s="4"/>
      <c r="D9572" s="4"/>
      <c r="E9572" s="4"/>
      <c r="F9572" s="4"/>
    </row>
    <row r="9573" spans="1:6" x14ac:dyDescent="0.3">
      <c r="A9573" s="7"/>
      <c r="B9573" s="4"/>
      <c r="C9573" s="4"/>
      <c r="D9573" s="4"/>
      <c r="E9573" s="4"/>
      <c r="F9573" s="4"/>
    </row>
    <row r="9574" spans="1:6" x14ac:dyDescent="0.3">
      <c r="A9574" s="7"/>
      <c r="B9574" s="4"/>
      <c r="C9574" s="4"/>
      <c r="D9574" s="4"/>
      <c r="E9574" s="4"/>
      <c r="F9574" s="4"/>
    </row>
    <row r="9575" spans="1:6" x14ac:dyDescent="0.3">
      <c r="A9575" s="7"/>
      <c r="B9575" s="4"/>
      <c r="C9575" s="4"/>
      <c r="D9575" s="4"/>
      <c r="E9575" s="4"/>
      <c r="F9575" s="4"/>
    </row>
    <row r="9576" spans="1:6" x14ac:dyDescent="0.3">
      <c r="A9576" s="7"/>
      <c r="B9576" s="4"/>
      <c r="C9576" s="4"/>
      <c r="D9576" s="4"/>
      <c r="E9576" s="4"/>
      <c r="F9576" s="4"/>
    </row>
    <row r="9577" spans="1:6" x14ac:dyDescent="0.3">
      <c r="A9577" s="7"/>
      <c r="B9577" s="4"/>
      <c r="C9577" s="4"/>
      <c r="D9577" s="4"/>
      <c r="E9577" s="4"/>
      <c r="F9577" s="4"/>
    </row>
    <row r="9578" spans="1:6" x14ac:dyDescent="0.3">
      <c r="A9578" s="7"/>
      <c r="B9578" s="4"/>
      <c r="C9578" s="4"/>
      <c r="D9578" s="4"/>
      <c r="E9578" s="4"/>
      <c r="F9578" s="4"/>
    </row>
    <row r="9579" spans="1:6" x14ac:dyDescent="0.3">
      <c r="A9579" s="7"/>
      <c r="B9579" s="4"/>
      <c r="C9579" s="4"/>
      <c r="D9579" s="4"/>
      <c r="E9579" s="4"/>
      <c r="F9579" s="4"/>
    </row>
    <row r="9580" spans="1:6" x14ac:dyDescent="0.3">
      <c r="A9580" s="7"/>
      <c r="B9580" s="4"/>
      <c r="C9580" s="4"/>
      <c r="D9580" s="4"/>
      <c r="E9580" s="4"/>
      <c r="F9580" s="4"/>
    </row>
    <row r="9581" spans="1:6" x14ac:dyDescent="0.3">
      <c r="A9581" s="7"/>
      <c r="B9581" s="4"/>
      <c r="C9581" s="4"/>
      <c r="D9581" s="4"/>
      <c r="E9581" s="4"/>
      <c r="F9581" s="4"/>
    </row>
    <row r="9582" spans="1:6" x14ac:dyDescent="0.3">
      <c r="A9582" s="7"/>
      <c r="B9582" s="4"/>
      <c r="C9582" s="4"/>
      <c r="D9582" s="4"/>
      <c r="E9582" s="4"/>
      <c r="F9582" s="4"/>
    </row>
    <row r="9583" spans="1:6" x14ac:dyDescent="0.3">
      <c r="A9583" s="7"/>
      <c r="B9583" s="4"/>
      <c r="C9583" s="4"/>
      <c r="D9583" s="4"/>
      <c r="E9583" s="4"/>
      <c r="F9583" s="4"/>
    </row>
    <row r="9584" spans="1:6" x14ac:dyDescent="0.3">
      <c r="A9584" s="7"/>
      <c r="B9584" s="4"/>
      <c r="C9584" s="4"/>
      <c r="D9584" s="4"/>
      <c r="E9584" s="4"/>
      <c r="F9584" s="4"/>
    </row>
    <row r="9585" spans="1:6" x14ac:dyDescent="0.3">
      <c r="A9585" s="7"/>
      <c r="B9585" s="4"/>
      <c r="C9585" s="4"/>
      <c r="D9585" s="4"/>
      <c r="E9585" s="4"/>
      <c r="F9585" s="4"/>
    </row>
    <row r="9586" spans="1:6" x14ac:dyDescent="0.3">
      <c r="A9586" s="7"/>
      <c r="B9586" s="4"/>
      <c r="C9586" s="4"/>
      <c r="D9586" s="4"/>
      <c r="E9586" s="4"/>
      <c r="F9586" s="4"/>
    </row>
    <row r="9587" spans="1:6" x14ac:dyDescent="0.3">
      <c r="A9587" s="7"/>
      <c r="B9587" s="4"/>
      <c r="C9587" s="4"/>
      <c r="D9587" s="4"/>
      <c r="E9587" s="4"/>
      <c r="F9587" s="4"/>
    </row>
    <row r="9588" spans="1:6" x14ac:dyDescent="0.3">
      <c r="A9588" s="7"/>
      <c r="B9588" s="4"/>
      <c r="C9588" s="4"/>
      <c r="D9588" s="4"/>
      <c r="E9588" s="4"/>
      <c r="F9588" s="4"/>
    </row>
    <row r="9589" spans="1:6" x14ac:dyDescent="0.3">
      <c r="A9589" s="7"/>
      <c r="B9589" s="4"/>
      <c r="C9589" s="4"/>
      <c r="D9589" s="4"/>
      <c r="E9589" s="4"/>
      <c r="F9589" s="4"/>
    </row>
    <row r="9590" spans="1:6" x14ac:dyDescent="0.3">
      <c r="A9590" s="7"/>
      <c r="B9590" s="4"/>
      <c r="C9590" s="4"/>
      <c r="D9590" s="4"/>
      <c r="E9590" s="4"/>
      <c r="F9590" s="4"/>
    </row>
    <row r="9591" spans="1:6" x14ac:dyDescent="0.3">
      <c r="A9591" s="7"/>
      <c r="B9591" s="4"/>
      <c r="C9591" s="4"/>
      <c r="D9591" s="4"/>
      <c r="E9591" s="4"/>
      <c r="F9591" s="4"/>
    </row>
    <row r="9592" spans="1:6" x14ac:dyDescent="0.3">
      <c r="A9592" s="7"/>
      <c r="B9592" s="4"/>
      <c r="C9592" s="4"/>
      <c r="D9592" s="4"/>
      <c r="E9592" s="4"/>
      <c r="F9592" s="4"/>
    </row>
    <row r="9593" spans="1:6" x14ac:dyDescent="0.3">
      <c r="A9593" s="7"/>
      <c r="B9593" s="4"/>
      <c r="C9593" s="4"/>
      <c r="D9593" s="4"/>
      <c r="E9593" s="4"/>
      <c r="F9593" s="4"/>
    </row>
    <row r="9594" spans="1:6" x14ac:dyDescent="0.3">
      <c r="A9594" s="7"/>
      <c r="B9594" s="4"/>
      <c r="C9594" s="4"/>
      <c r="D9594" s="4"/>
      <c r="E9594" s="4"/>
      <c r="F9594" s="4"/>
    </row>
    <row r="9595" spans="1:6" x14ac:dyDescent="0.3">
      <c r="A9595" s="7"/>
      <c r="B9595" s="4"/>
      <c r="C9595" s="4"/>
      <c r="D9595" s="4"/>
      <c r="E9595" s="4"/>
      <c r="F9595" s="4"/>
    </row>
    <row r="9596" spans="1:6" x14ac:dyDescent="0.3">
      <c r="A9596" s="7"/>
      <c r="B9596" s="4"/>
      <c r="C9596" s="4"/>
      <c r="D9596" s="4"/>
      <c r="E9596" s="4"/>
      <c r="F9596" s="4"/>
    </row>
    <row r="9597" spans="1:6" x14ac:dyDescent="0.3">
      <c r="A9597" s="7"/>
      <c r="B9597" s="4"/>
      <c r="C9597" s="4"/>
      <c r="D9597" s="4"/>
      <c r="E9597" s="4"/>
      <c r="F9597" s="4"/>
    </row>
    <row r="9598" spans="1:6" x14ac:dyDescent="0.3">
      <c r="A9598" s="7"/>
      <c r="B9598" s="4"/>
      <c r="C9598" s="4"/>
      <c r="D9598" s="4"/>
      <c r="E9598" s="4"/>
      <c r="F9598" s="4"/>
    </row>
    <row r="9599" spans="1:6" x14ac:dyDescent="0.3">
      <c r="A9599" s="7"/>
      <c r="B9599" s="4"/>
      <c r="C9599" s="4"/>
      <c r="D9599" s="4"/>
      <c r="E9599" s="4"/>
      <c r="F9599" s="4"/>
    </row>
    <row r="9600" spans="1:6" x14ac:dyDescent="0.3">
      <c r="A9600" s="7"/>
      <c r="B9600" s="4"/>
      <c r="C9600" s="4"/>
      <c r="D9600" s="4"/>
      <c r="E9600" s="4"/>
      <c r="F9600" s="4"/>
    </row>
    <row r="9601" spans="1:6" x14ac:dyDescent="0.3">
      <c r="A9601" s="7"/>
      <c r="B9601" s="4"/>
      <c r="C9601" s="4"/>
      <c r="D9601" s="4"/>
      <c r="E9601" s="4"/>
      <c r="F9601" s="4"/>
    </row>
    <row r="9602" spans="1:6" x14ac:dyDescent="0.3">
      <c r="A9602" s="7"/>
      <c r="B9602" s="4"/>
      <c r="C9602" s="4"/>
      <c r="D9602" s="4"/>
      <c r="E9602" s="4"/>
      <c r="F9602" s="4"/>
    </row>
    <row r="9603" spans="1:6" x14ac:dyDescent="0.3">
      <c r="A9603" s="7"/>
      <c r="B9603" s="4"/>
      <c r="C9603" s="4"/>
      <c r="D9603" s="4"/>
      <c r="E9603" s="4"/>
      <c r="F9603" s="4"/>
    </row>
    <row r="9604" spans="1:6" x14ac:dyDescent="0.3">
      <c r="A9604" s="7"/>
      <c r="B9604" s="4"/>
      <c r="C9604" s="4"/>
      <c r="D9604" s="4"/>
      <c r="E9604" s="4"/>
      <c r="F9604" s="4"/>
    </row>
    <row r="9605" spans="1:6" x14ac:dyDescent="0.3">
      <c r="A9605" s="7"/>
      <c r="B9605" s="4"/>
      <c r="C9605" s="4"/>
      <c r="D9605" s="4"/>
      <c r="E9605" s="4"/>
      <c r="F9605" s="4"/>
    </row>
    <row r="9606" spans="1:6" x14ac:dyDescent="0.3">
      <c r="A9606" s="7"/>
      <c r="B9606" s="4"/>
      <c r="C9606" s="4"/>
      <c r="D9606" s="4"/>
      <c r="E9606" s="4"/>
      <c r="F9606" s="4"/>
    </row>
    <row r="9607" spans="1:6" x14ac:dyDescent="0.3">
      <c r="A9607" s="7"/>
      <c r="B9607" s="4"/>
      <c r="C9607" s="4"/>
      <c r="D9607" s="4"/>
      <c r="E9607" s="4"/>
      <c r="F9607" s="4"/>
    </row>
    <row r="9608" spans="1:6" x14ac:dyDescent="0.3">
      <c r="A9608" s="7"/>
      <c r="B9608" s="4"/>
      <c r="C9608" s="4"/>
      <c r="D9608" s="4"/>
      <c r="E9608" s="4"/>
      <c r="F9608" s="4"/>
    </row>
    <row r="9609" spans="1:6" x14ac:dyDescent="0.3">
      <c r="A9609" s="7"/>
      <c r="B9609" s="4"/>
      <c r="C9609" s="4"/>
      <c r="D9609" s="4"/>
      <c r="E9609" s="4"/>
      <c r="F9609" s="4"/>
    </row>
    <row r="9610" spans="1:6" x14ac:dyDescent="0.3">
      <c r="A9610" s="7"/>
      <c r="B9610" s="4"/>
      <c r="C9610" s="4"/>
      <c r="D9610" s="4"/>
      <c r="E9610" s="4"/>
      <c r="F9610" s="4"/>
    </row>
    <row r="9611" spans="1:6" x14ac:dyDescent="0.3">
      <c r="A9611" s="7"/>
      <c r="B9611" s="4"/>
      <c r="C9611" s="4"/>
      <c r="D9611" s="4"/>
      <c r="E9611" s="4"/>
      <c r="F9611" s="4"/>
    </row>
    <row r="9612" spans="1:6" x14ac:dyDescent="0.3">
      <c r="A9612" s="7"/>
      <c r="B9612" s="4"/>
      <c r="C9612" s="4"/>
      <c r="D9612" s="4"/>
      <c r="E9612" s="4"/>
      <c r="F9612" s="4"/>
    </row>
    <row r="9613" spans="1:6" x14ac:dyDescent="0.3">
      <c r="A9613" s="7"/>
      <c r="B9613" s="4"/>
      <c r="C9613" s="4"/>
      <c r="D9613" s="4"/>
      <c r="E9613" s="4"/>
      <c r="F9613" s="4"/>
    </row>
    <row r="9614" spans="1:6" x14ac:dyDescent="0.3">
      <c r="A9614" s="7"/>
      <c r="B9614" s="4"/>
      <c r="C9614" s="4"/>
      <c r="D9614" s="4"/>
      <c r="E9614" s="4"/>
      <c r="F9614" s="4"/>
    </row>
    <row r="9615" spans="1:6" x14ac:dyDescent="0.3">
      <c r="A9615" s="7"/>
      <c r="B9615" s="4"/>
      <c r="C9615" s="4"/>
      <c r="D9615" s="4"/>
      <c r="E9615" s="4"/>
      <c r="F9615" s="4"/>
    </row>
    <row r="9616" spans="1:6" x14ac:dyDescent="0.3">
      <c r="A9616" s="7"/>
      <c r="B9616" s="4"/>
      <c r="C9616" s="4"/>
      <c r="D9616" s="4"/>
      <c r="E9616" s="4"/>
      <c r="F9616" s="4"/>
    </row>
    <row r="9617" spans="1:6" x14ac:dyDescent="0.3">
      <c r="A9617" s="7"/>
      <c r="B9617" s="4"/>
      <c r="C9617" s="4"/>
      <c r="D9617" s="4"/>
      <c r="E9617" s="4"/>
      <c r="F9617" s="4"/>
    </row>
    <row r="9618" spans="1:6" x14ac:dyDescent="0.3">
      <c r="A9618" s="7"/>
      <c r="B9618" s="4"/>
      <c r="C9618" s="4"/>
      <c r="D9618" s="4"/>
      <c r="E9618" s="4"/>
      <c r="F9618" s="4"/>
    </row>
    <row r="9619" spans="1:6" x14ac:dyDescent="0.3">
      <c r="A9619" s="7"/>
      <c r="B9619" s="4"/>
      <c r="C9619" s="4"/>
      <c r="D9619" s="4"/>
      <c r="E9619" s="4"/>
      <c r="F9619" s="4"/>
    </row>
    <row r="9620" spans="1:6" x14ac:dyDescent="0.3">
      <c r="A9620" s="7"/>
      <c r="B9620" s="4"/>
      <c r="C9620" s="4"/>
      <c r="D9620" s="4"/>
      <c r="E9620" s="4"/>
      <c r="F9620" s="4"/>
    </row>
    <row r="9621" spans="1:6" x14ac:dyDescent="0.3">
      <c r="A9621" s="7"/>
      <c r="B9621" s="4"/>
      <c r="C9621" s="4"/>
      <c r="D9621" s="4"/>
      <c r="E9621" s="4"/>
      <c r="F9621" s="4"/>
    </row>
    <row r="9622" spans="1:6" x14ac:dyDescent="0.3">
      <c r="A9622" s="7"/>
      <c r="B9622" s="4"/>
      <c r="C9622" s="4"/>
      <c r="D9622" s="4"/>
      <c r="E9622" s="4"/>
      <c r="F9622" s="4"/>
    </row>
    <row r="9623" spans="1:6" x14ac:dyDescent="0.3">
      <c r="A9623" s="7"/>
      <c r="B9623" s="4"/>
      <c r="C9623" s="4"/>
      <c r="D9623" s="4"/>
      <c r="E9623" s="4"/>
      <c r="F9623" s="4"/>
    </row>
    <row r="9624" spans="1:6" x14ac:dyDescent="0.3">
      <c r="A9624" s="7"/>
      <c r="B9624" s="4"/>
      <c r="C9624" s="4"/>
      <c r="D9624" s="4"/>
      <c r="E9624" s="4"/>
      <c r="F9624" s="4"/>
    </row>
    <row r="9625" spans="1:6" x14ac:dyDescent="0.3">
      <c r="A9625" s="7"/>
      <c r="B9625" s="4"/>
      <c r="C9625" s="4"/>
      <c r="D9625" s="4"/>
      <c r="E9625" s="4"/>
      <c r="F9625" s="4"/>
    </row>
    <row r="9626" spans="1:6" x14ac:dyDescent="0.3">
      <c r="A9626" s="7"/>
      <c r="B9626" s="4"/>
      <c r="C9626" s="4"/>
      <c r="D9626" s="4"/>
      <c r="E9626" s="4"/>
      <c r="F9626" s="4"/>
    </row>
    <row r="9627" spans="1:6" x14ac:dyDescent="0.3">
      <c r="A9627" s="7"/>
      <c r="B9627" s="4"/>
      <c r="C9627" s="4"/>
      <c r="D9627" s="4"/>
      <c r="E9627" s="4"/>
      <c r="F9627" s="4"/>
    </row>
    <row r="9628" spans="1:6" x14ac:dyDescent="0.3">
      <c r="A9628" s="7"/>
      <c r="B9628" s="4"/>
      <c r="C9628" s="4"/>
      <c r="D9628" s="4"/>
      <c r="E9628" s="4"/>
      <c r="F9628" s="4"/>
    </row>
    <row r="9629" spans="1:6" x14ac:dyDescent="0.3">
      <c r="A9629" s="7"/>
      <c r="B9629" s="4"/>
      <c r="C9629" s="4"/>
      <c r="D9629" s="4"/>
      <c r="E9629" s="4"/>
      <c r="F9629" s="4"/>
    </row>
    <row r="9630" spans="1:6" x14ac:dyDescent="0.3">
      <c r="A9630" s="7"/>
      <c r="B9630" s="4"/>
      <c r="C9630" s="4"/>
      <c r="D9630" s="4"/>
      <c r="E9630" s="4"/>
      <c r="F9630" s="4"/>
    </row>
    <row r="9631" spans="1:6" x14ac:dyDescent="0.3">
      <c r="A9631" s="7"/>
      <c r="B9631" s="4"/>
      <c r="C9631" s="4"/>
      <c r="D9631" s="4"/>
      <c r="E9631" s="4"/>
      <c r="F9631" s="4"/>
    </row>
    <row r="9632" spans="1:6" x14ac:dyDescent="0.3">
      <c r="A9632" s="7"/>
      <c r="B9632" s="4"/>
      <c r="C9632" s="4"/>
      <c r="D9632" s="4"/>
      <c r="E9632" s="4"/>
      <c r="F9632" s="4"/>
    </row>
    <row r="9633" spans="1:6" x14ac:dyDescent="0.3">
      <c r="A9633" s="7"/>
      <c r="B9633" s="4"/>
      <c r="C9633" s="4"/>
      <c r="D9633" s="4"/>
      <c r="E9633" s="4"/>
      <c r="F9633" s="4"/>
    </row>
    <row r="9634" spans="1:6" x14ac:dyDescent="0.3">
      <c r="A9634" s="7"/>
      <c r="B9634" s="4"/>
      <c r="C9634" s="4"/>
      <c r="D9634" s="4"/>
      <c r="E9634" s="4"/>
      <c r="F9634" s="4"/>
    </row>
    <row r="9635" spans="1:6" x14ac:dyDescent="0.3">
      <c r="A9635" s="7"/>
      <c r="B9635" s="4"/>
      <c r="C9635" s="4"/>
      <c r="D9635" s="4"/>
      <c r="E9635" s="4"/>
      <c r="F9635" s="4"/>
    </row>
    <row r="9636" spans="1:6" x14ac:dyDescent="0.3">
      <c r="A9636" s="7"/>
      <c r="B9636" s="4"/>
      <c r="C9636" s="4"/>
      <c r="D9636" s="4"/>
      <c r="E9636" s="4"/>
      <c r="F9636" s="4"/>
    </row>
    <row r="9637" spans="1:6" x14ac:dyDescent="0.3">
      <c r="A9637" s="7"/>
      <c r="B9637" s="4"/>
      <c r="C9637" s="4"/>
      <c r="D9637" s="4"/>
      <c r="E9637" s="4"/>
      <c r="F9637" s="4"/>
    </row>
    <row r="9638" spans="1:6" x14ac:dyDescent="0.3">
      <c r="A9638" s="7"/>
      <c r="B9638" s="4"/>
      <c r="C9638" s="4"/>
      <c r="D9638" s="4"/>
      <c r="E9638" s="4"/>
      <c r="F9638" s="4"/>
    </row>
    <row r="9639" spans="1:6" x14ac:dyDescent="0.3">
      <c r="A9639" s="7"/>
      <c r="B9639" s="4"/>
      <c r="C9639" s="4"/>
      <c r="D9639" s="4"/>
      <c r="E9639" s="4"/>
      <c r="F9639" s="4"/>
    </row>
    <row r="9640" spans="1:6" x14ac:dyDescent="0.3">
      <c r="A9640" s="7"/>
      <c r="B9640" s="4"/>
      <c r="C9640" s="4"/>
      <c r="D9640" s="4"/>
      <c r="E9640" s="4"/>
      <c r="F9640" s="4"/>
    </row>
    <row r="9641" spans="1:6" x14ac:dyDescent="0.3">
      <c r="A9641" s="7"/>
      <c r="B9641" s="4"/>
      <c r="C9641" s="4"/>
      <c r="D9641" s="4"/>
      <c r="E9641" s="4"/>
      <c r="F9641" s="4"/>
    </row>
    <row r="9642" spans="1:6" x14ac:dyDescent="0.3">
      <c r="A9642" s="7"/>
      <c r="B9642" s="4"/>
      <c r="C9642" s="4"/>
      <c r="D9642" s="4"/>
      <c r="E9642" s="4"/>
      <c r="F9642" s="4"/>
    </row>
    <row r="9643" spans="1:6" x14ac:dyDescent="0.3">
      <c r="A9643" s="7"/>
      <c r="B9643" s="4"/>
      <c r="C9643" s="4"/>
      <c r="D9643" s="4"/>
      <c r="E9643" s="4"/>
      <c r="F9643" s="4"/>
    </row>
    <row r="9644" spans="1:6" x14ac:dyDescent="0.3">
      <c r="A9644" s="7"/>
      <c r="B9644" s="4"/>
      <c r="C9644" s="4"/>
      <c r="D9644" s="4"/>
      <c r="E9644" s="4"/>
      <c r="F9644" s="4"/>
    </row>
    <row r="9645" spans="1:6" x14ac:dyDescent="0.3">
      <c r="A9645" s="7"/>
      <c r="B9645" s="4"/>
      <c r="C9645" s="4"/>
      <c r="D9645" s="4"/>
      <c r="E9645" s="4"/>
      <c r="F9645" s="4"/>
    </row>
    <row r="9646" spans="1:6" x14ac:dyDescent="0.3">
      <c r="A9646" s="7"/>
      <c r="B9646" s="4"/>
      <c r="C9646" s="4"/>
      <c r="D9646" s="4"/>
      <c r="E9646" s="4"/>
      <c r="F9646" s="4"/>
    </row>
    <row r="9647" spans="1:6" x14ac:dyDescent="0.3">
      <c r="A9647" s="7"/>
      <c r="B9647" s="4"/>
      <c r="C9647" s="4"/>
      <c r="D9647" s="4"/>
      <c r="E9647" s="4"/>
      <c r="F9647" s="4"/>
    </row>
    <row r="9648" spans="1:6" x14ac:dyDescent="0.3">
      <c r="A9648" s="7"/>
      <c r="B9648" s="4"/>
      <c r="C9648" s="4"/>
      <c r="D9648" s="4"/>
      <c r="E9648" s="4"/>
      <c r="F9648" s="4"/>
    </row>
    <row r="9649" spans="1:6" x14ac:dyDescent="0.3">
      <c r="A9649" s="7"/>
      <c r="B9649" s="4"/>
      <c r="C9649" s="4"/>
      <c r="D9649" s="4"/>
      <c r="E9649" s="4"/>
      <c r="F9649" s="4"/>
    </row>
    <row r="9650" spans="1:6" x14ac:dyDescent="0.3">
      <c r="A9650" s="7"/>
      <c r="B9650" s="4"/>
      <c r="C9650" s="4"/>
      <c r="D9650" s="4"/>
      <c r="E9650" s="4"/>
      <c r="F9650" s="4"/>
    </row>
    <row r="9651" spans="1:6" x14ac:dyDescent="0.3">
      <c r="A9651" s="7"/>
      <c r="B9651" s="4"/>
      <c r="C9651" s="4"/>
      <c r="D9651" s="4"/>
      <c r="E9651" s="4"/>
      <c r="F9651" s="4"/>
    </row>
    <row r="9652" spans="1:6" x14ac:dyDescent="0.3">
      <c r="A9652" s="7"/>
      <c r="B9652" s="4"/>
      <c r="C9652" s="4"/>
      <c r="D9652" s="4"/>
      <c r="E9652" s="4"/>
      <c r="F9652" s="4"/>
    </row>
    <row r="9653" spans="1:6" x14ac:dyDescent="0.3">
      <c r="A9653" s="7"/>
      <c r="B9653" s="4"/>
      <c r="C9653" s="4"/>
      <c r="D9653" s="4"/>
      <c r="E9653" s="4"/>
      <c r="F9653" s="4"/>
    </row>
    <row r="9654" spans="1:6" x14ac:dyDescent="0.3">
      <c r="A9654" s="7"/>
      <c r="B9654" s="4"/>
      <c r="C9654" s="4"/>
      <c r="D9654" s="4"/>
      <c r="E9654" s="4"/>
      <c r="F9654" s="4"/>
    </row>
    <row r="9655" spans="1:6" x14ac:dyDescent="0.3">
      <c r="A9655" s="7"/>
      <c r="B9655" s="4"/>
      <c r="C9655" s="4"/>
      <c r="D9655" s="4"/>
      <c r="E9655" s="4"/>
      <c r="F9655" s="4"/>
    </row>
    <row r="9656" spans="1:6" x14ac:dyDescent="0.3">
      <c r="A9656" s="7"/>
      <c r="B9656" s="4"/>
      <c r="C9656" s="4"/>
      <c r="D9656" s="4"/>
      <c r="E9656" s="4"/>
      <c r="F9656" s="4"/>
    </row>
    <row r="9657" spans="1:6" x14ac:dyDescent="0.3">
      <c r="A9657" s="7"/>
      <c r="B9657" s="4"/>
      <c r="C9657" s="4"/>
      <c r="D9657" s="4"/>
      <c r="E9657" s="4"/>
      <c r="F9657" s="4"/>
    </row>
    <row r="9658" spans="1:6" x14ac:dyDescent="0.3">
      <c r="A9658" s="7"/>
      <c r="B9658" s="4"/>
      <c r="C9658" s="4"/>
      <c r="D9658" s="4"/>
      <c r="E9658" s="4"/>
      <c r="F9658" s="4"/>
    </row>
    <row r="9659" spans="1:6" x14ac:dyDescent="0.3">
      <c r="A9659" s="7"/>
      <c r="B9659" s="4"/>
      <c r="C9659" s="4"/>
      <c r="D9659" s="4"/>
      <c r="E9659" s="4"/>
      <c r="F9659" s="4"/>
    </row>
    <row r="9660" spans="1:6" x14ac:dyDescent="0.3">
      <c r="A9660" s="7"/>
      <c r="B9660" s="4"/>
      <c r="C9660" s="4"/>
      <c r="D9660" s="4"/>
      <c r="E9660" s="4"/>
      <c r="F9660" s="4"/>
    </row>
    <row r="9661" spans="1:6" x14ac:dyDescent="0.3">
      <c r="A9661" s="7"/>
      <c r="B9661" s="4"/>
      <c r="C9661" s="4"/>
      <c r="D9661" s="4"/>
      <c r="E9661" s="4"/>
      <c r="F9661" s="4"/>
    </row>
    <row r="9662" spans="1:6" x14ac:dyDescent="0.3">
      <c r="A9662" s="7"/>
      <c r="B9662" s="4"/>
      <c r="C9662" s="4"/>
      <c r="D9662" s="4"/>
      <c r="E9662" s="4"/>
      <c r="F9662" s="4"/>
    </row>
    <row r="9663" spans="1:6" x14ac:dyDescent="0.3">
      <c r="A9663" s="7"/>
      <c r="B9663" s="4"/>
      <c r="C9663" s="4"/>
      <c r="D9663" s="4"/>
      <c r="E9663" s="4"/>
      <c r="F9663" s="4"/>
    </row>
    <row r="9664" spans="1:6" x14ac:dyDescent="0.3">
      <c r="A9664" s="7"/>
      <c r="B9664" s="4"/>
      <c r="C9664" s="4"/>
      <c r="D9664" s="4"/>
      <c r="E9664" s="4"/>
      <c r="F9664" s="4"/>
    </row>
    <row r="9665" spans="1:6" x14ac:dyDescent="0.3">
      <c r="A9665" s="7"/>
      <c r="B9665" s="4"/>
      <c r="C9665" s="4"/>
      <c r="D9665" s="4"/>
      <c r="E9665" s="4"/>
      <c r="F9665" s="4"/>
    </row>
    <row r="9666" spans="1:6" x14ac:dyDescent="0.3">
      <c r="A9666" s="7"/>
      <c r="B9666" s="4"/>
      <c r="C9666" s="4"/>
      <c r="D9666" s="4"/>
      <c r="E9666" s="4"/>
      <c r="F9666" s="4"/>
    </row>
    <row r="9667" spans="1:6" x14ac:dyDescent="0.3">
      <c r="A9667" s="7"/>
      <c r="B9667" s="4"/>
      <c r="C9667" s="4"/>
      <c r="D9667" s="4"/>
      <c r="E9667" s="4"/>
      <c r="F9667" s="4"/>
    </row>
    <row r="9668" spans="1:6" x14ac:dyDescent="0.3">
      <c r="A9668" s="7"/>
      <c r="B9668" s="4"/>
      <c r="C9668" s="4"/>
      <c r="D9668" s="4"/>
      <c r="E9668" s="4"/>
      <c r="F9668" s="4"/>
    </row>
    <row r="9669" spans="1:6" x14ac:dyDescent="0.3">
      <c r="A9669" s="7"/>
      <c r="B9669" s="4"/>
      <c r="C9669" s="4"/>
      <c r="D9669" s="4"/>
      <c r="E9669" s="4"/>
      <c r="F9669" s="4"/>
    </row>
    <row r="9670" spans="1:6" x14ac:dyDescent="0.3">
      <c r="A9670" s="7"/>
      <c r="B9670" s="4"/>
      <c r="C9670" s="4"/>
      <c r="D9670" s="4"/>
      <c r="E9670" s="4"/>
      <c r="F9670" s="4"/>
    </row>
    <row r="9671" spans="1:6" x14ac:dyDescent="0.3">
      <c r="A9671" s="7"/>
      <c r="B9671" s="4"/>
      <c r="C9671" s="4"/>
      <c r="D9671" s="4"/>
      <c r="E9671" s="4"/>
      <c r="F9671" s="4"/>
    </row>
    <row r="9672" spans="1:6" x14ac:dyDescent="0.3">
      <c r="A9672" s="7"/>
      <c r="B9672" s="4"/>
      <c r="C9672" s="4"/>
      <c r="D9672" s="4"/>
      <c r="E9672" s="4"/>
      <c r="F9672" s="4"/>
    </row>
    <row r="9673" spans="1:6" x14ac:dyDescent="0.3">
      <c r="A9673" s="7"/>
      <c r="B9673" s="4"/>
      <c r="C9673" s="4"/>
      <c r="D9673" s="4"/>
      <c r="E9673" s="4"/>
      <c r="F9673" s="4"/>
    </row>
    <row r="9674" spans="1:6" x14ac:dyDescent="0.3">
      <c r="A9674" s="7"/>
      <c r="B9674" s="4"/>
      <c r="C9674" s="4"/>
      <c r="D9674" s="4"/>
      <c r="E9674" s="4"/>
      <c r="F9674" s="4"/>
    </row>
    <row r="9675" spans="1:6" x14ac:dyDescent="0.3">
      <c r="A9675" s="7"/>
      <c r="B9675" s="4"/>
      <c r="C9675" s="4"/>
      <c r="D9675" s="4"/>
      <c r="E9675" s="4"/>
      <c r="F9675" s="4"/>
    </row>
    <row r="9676" spans="1:6" x14ac:dyDescent="0.3">
      <c r="A9676" s="7"/>
      <c r="B9676" s="4"/>
      <c r="C9676" s="4"/>
      <c r="D9676" s="4"/>
      <c r="E9676" s="4"/>
      <c r="F9676" s="4"/>
    </row>
    <row r="9677" spans="1:6" x14ac:dyDescent="0.3">
      <c r="A9677" s="7"/>
      <c r="B9677" s="4"/>
      <c r="C9677" s="4"/>
      <c r="D9677" s="4"/>
      <c r="E9677" s="4"/>
      <c r="F9677" s="4"/>
    </row>
    <row r="9678" spans="1:6" x14ac:dyDescent="0.3">
      <c r="A9678" s="7"/>
      <c r="B9678" s="4"/>
      <c r="C9678" s="4"/>
      <c r="D9678" s="4"/>
      <c r="E9678" s="4"/>
      <c r="F9678" s="4"/>
    </row>
    <row r="9679" spans="1:6" x14ac:dyDescent="0.3">
      <c r="A9679" s="7"/>
      <c r="B9679" s="4"/>
      <c r="C9679" s="4"/>
      <c r="D9679" s="4"/>
      <c r="E9679" s="4"/>
      <c r="F9679" s="4"/>
    </row>
    <row r="9680" spans="1:6" x14ac:dyDescent="0.3">
      <c r="A9680" s="7"/>
      <c r="B9680" s="4"/>
      <c r="C9680" s="4"/>
      <c r="D9680" s="4"/>
      <c r="E9680" s="4"/>
      <c r="F9680" s="4"/>
    </row>
    <row r="9681" spans="1:6" x14ac:dyDescent="0.3">
      <c r="A9681" s="7"/>
      <c r="B9681" s="4"/>
      <c r="C9681" s="4"/>
      <c r="D9681" s="4"/>
      <c r="E9681" s="4"/>
      <c r="F9681" s="4"/>
    </row>
    <row r="9682" spans="1:6" x14ac:dyDescent="0.3">
      <c r="A9682" s="7"/>
      <c r="B9682" s="4"/>
      <c r="C9682" s="4"/>
      <c r="D9682" s="4"/>
      <c r="E9682" s="4"/>
      <c r="F9682" s="4"/>
    </row>
    <row r="9683" spans="1:6" x14ac:dyDescent="0.3">
      <c r="A9683" s="7"/>
      <c r="B9683" s="4"/>
      <c r="C9683" s="4"/>
      <c r="D9683" s="4"/>
      <c r="E9683" s="4"/>
      <c r="F9683" s="4"/>
    </row>
    <row r="9684" spans="1:6" x14ac:dyDescent="0.3">
      <c r="A9684" s="7"/>
      <c r="B9684" s="4"/>
      <c r="C9684" s="4"/>
      <c r="D9684" s="4"/>
      <c r="E9684" s="4"/>
      <c r="F9684" s="4"/>
    </row>
    <row r="9685" spans="1:6" x14ac:dyDescent="0.3">
      <c r="A9685" s="7"/>
      <c r="B9685" s="4"/>
      <c r="C9685" s="4"/>
      <c r="D9685" s="4"/>
      <c r="E9685" s="4"/>
      <c r="F9685" s="4"/>
    </row>
    <row r="9686" spans="1:6" x14ac:dyDescent="0.3">
      <c r="A9686" s="7"/>
      <c r="B9686" s="4"/>
      <c r="C9686" s="4"/>
      <c r="D9686" s="4"/>
      <c r="E9686" s="4"/>
      <c r="F9686" s="4"/>
    </row>
    <row r="9687" spans="1:6" x14ac:dyDescent="0.3">
      <c r="A9687" s="7"/>
      <c r="B9687" s="4"/>
      <c r="C9687" s="4"/>
      <c r="D9687" s="4"/>
      <c r="E9687" s="4"/>
      <c r="F9687" s="4"/>
    </row>
    <row r="9688" spans="1:6" x14ac:dyDescent="0.3">
      <c r="A9688" s="7"/>
      <c r="B9688" s="4"/>
      <c r="C9688" s="4"/>
      <c r="D9688" s="4"/>
      <c r="E9688" s="4"/>
      <c r="F9688" s="4"/>
    </row>
    <row r="9689" spans="1:6" x14ac:dyDescent="0.3">
      <c r="A9689" s="7"/>
      <c r="B9689" s="4"/>
      <c r="C9689" s="4"/>
      <c r="D9689" s="4"/>
      <c r="E9689" s="4"/>
      <c r="F9689" s="4"/>
    </row>
    <row r="9690" spans="1:6" x14ac:dyDescent="0.3">
      <c r="A9690" s="7"/>
      <c r="B9690" s="4"/>
      <c r="C9690" s="4"/>
      <c r="D9690" s="4"/>
      <c r="E9690" s="4"/>
      <c r="F9690" s="4"/>
    </row>
    <row r="9691" spans="1:6" x14ac:dyDescent="0.3">
      <c r="A9691" s="7"/>
      <c r="B9691" s="4"/>
      <c r="C9691" s="4"/>
      <c r="D9691" s="4"/>
      <c r="E9691" s="4"/>
      <c r="F9691" s="4"/>
    </row>
    <row r="9692" spans="1:6" x14ac:dyDescent="0.3">
      <c r="A9692" s="7"/>
      <c r="B9692" s="4"/>
      <c r="C9692" s="4"/>
      <c r="D9692" s="4"/>
      <c r="E9692" s="4"/>
      <c r="F9692" s="4"/>
    </row>
    <row r="9693" spans="1:6" x14ac:dyDescent="0.3">
      <c r="A9693" s="7"/>
      <c r="B9693" s="4"/>
      <c r="C9693" s="4"/>
      <c r="D9693" s="4"/>
      <c r="E9693" s="4"/>
      <c r="F9693" s="4"/>
    </row>
    <row r="9694" spans="1:6" x14ac:dyDescent="0.3">
      <c r="A9694" s="7"/>
      <c r="B9694" s="4"/>
      <c r="C9694" s="4"/>
      <c r="D9694" s="4"/>
      <c r="E9694" s="4"/>
      <c r="F9694" s="4"/>
    </row>
    <row r="9695" spans="1:6" x14ac:dyDescent="0.3">
      <c r="A9695" s="7"/>
      <c r="B9695" s="4"/>
      <c r="C9695" s="4"/>
      <c r="D9695" s="4"/>
      <c r="E9695" s="4"/>
      <c r="F9695" s="4"/>
    </row>
    <row r="9696" spans="1:6" x14ac:dyDescent="0.3">
      <c r="A9696" s="7"/>
      <c r="B9696" s="4"/>
      <c r="C9696" s="4"/>
      <c r="D9696" s="4"/>
      <c r="E9696" s="4"/>
      <c r="F9696" s="4"/>
    </row>
    <row r="9697" spans="1:6" x14ac:dyDescent="0.3">
      <c r="A9697" s="7"/>
      <c r="B9697" s="4"/>
      <c r="C9697" s="4"/>
      <c r="D9697" s="4"/>
      <c r="E9697" s="4"/>
      <c r="F9697" s="4"/>
    </row>
    <row r="9698" spans="1:6" x14ac:dyDescent="0.3">
      <c r="A9698" s="7"/>
      <c r="B9698" s="4"/>
      <c r="C9698" s="4"/>
      <c r="D9698" s="4"/>
      <c r="E9698" s="4"/>
      <c r="F9698" s="4"/>
    </row>
    <row r="9699" spans="1:6" x14ac:dyDescent="0.3">
      <c r="A9699" s="7"/>
      <c r="B9699" s="4"/>
      <c r="C9699" s="4"/>
      <c r="D9699" s="4"/>
      <c r="E9699" s="4"/>
      <c r="F9699" s="4"/>
    </row>
    <row r="9700" spans="1:6" x14ac:dyDescent="0.3">
      <c r="A9700" s="7"/>
      <c r="B9700" s="4"/>
      <c r="C9700" s="4"/>
      <c r="D9700" s="4"/>
      <c r="E9700" s="4"/>
      <c r="F9700" s="4"/>
    </row>
    <row r="9701" spans="1:6" x14ac:dyDescent="0.3">
      <c r="A9701" s="7"/>
      <c r="B9701" s="4"/>
      <c r="C9701" s="4"/>
      <c r="D9701" s="4"/>
      <c r="E9701" s="4"/>
      <c r="F9701" s="4"/>
    </row>
    <row r="9702" spans="1:6" x14ac:dyDescent="0.3">
      <c r="A9702" s="7"/>
      <c r="B9702" s="4"/>
      <c r="C9702" s="4"/>
      <c r="D9702" s="4"/>
      <c r="E9702" s="4"/>
      <c r="F9702" s="4"/>
    </row>
    <row r="9703" spans="1:6" x14ac:dyDescent="0.3">
      <c r="A9703" s="7"/>
      <c r="B9703" s="4"/>
      <c r="C9703" s="4"/>
      <c r="D9703" s="4"/>
      <c r="E9703" s="4"/>
      <c r="F9703" s="4"/>
    </row>
    <row r="9704" spans="1:6" x14ac:dyDescent="0.3">
      <c r="A9704" s="7"/>
      <c r="B9704" s="4"/>
      <c r="C9704" s="4"/>
      <c r="D9704" s="4"/>
      <c r="E9704" s="4"/>
      <c r="F9704" s="4"/>
    </row>
    <row r="9705" spans="1:6" x14ac:dyDescent="0.3">
      <c r="A9705" s="7"/>
      <c r="B9705" s="4"/>
      <c r="C9705" s="4"/>
      <c r="D9705" s="4"/>
      <c r="E9705" s="4"/>
      <c r="F9705" s="4"/>
    </row>
    <row r="9706" spans="1:6" x14ac:dyDescent="0.3">
      <c r="A9706" s="7"/>
      <c r="B9706" s="4"/>
      <c r="C9706" s="4"/>
      <c r="D9706" s="4"/>
      <c r="E9706" s="4"/>
      <c r="F9706" s="4"/>
    </row>
    <row r="9707" spans="1:6" x14ac:dyDescent="0.3">
      <c r="A9707" s="7"/>
      <c r="B9707" s="4"/>
      <c r="C9707" s="4"/>
      <c r="D9707" s="4"/>
      <c r="E9707" s="4"/>
      <c r="F9707" s="4"/>
    </row>
    <row r="9708" spans="1:6" x14ac:dyDescent="0.3">
      <c r="A9708" s="7"/>
      <c r="B9708" s="4"/>
      <c r="C9708" s="4"/>
      <c r="D9708" s="4"/>
      <c r="E9708" s="4"/>
      <c r="F9708" s="4"/>
    </row>
    <row r="9709" spans="1:6" x14ac:dyDescent="0.3">
      <c r="A9709" s="7"/>
      <c r="B9709" s="4"/>
      <c r="C9709" s="4"/>
      <c r="D9709" s="4"/>
      <c r="E9709" s="4"/>
      <c r="F9709" s="4"/>
    </row>
    <row r="9710" spans="1:6" x14ac:dyDescent="0.3">
      <c r="A9710" s="7"/>
      <c r="B9710" s="4"/>
      <c r="C9710" s="4"/>
      <c r="D9710" s="4"/>
      <c r="E9710" s="4"/>
      <c r="F9710" s="4"/>
    </row>
    <row r="9711" spans="1:6" x14ac:dyDescent="0.3">
      <c r="A9711" s="7"/>
      <c r="B9711" s="4"/>
      <c r="C9711" s="4"/>
      <c r="D9711" s="4"/>
      <c r="E9711" s="4"/>
      <c r="F9711" s="4"/>
    </row>
    <row r="9712" spans="1:6" x14ac:dyDescent="0.3">
      <c r="A9712" s="7"/>
      <c r="B9712" s="4"/>
      <c r="C9712" s="4"/>
      <c r="D9712" s="4"/>
      <c r="E9712" s="4"/>
      <c r="F9712" s="4"/>
    </row>
    <row r="9713" spans="1:6" x14ac:dyDescent="0.3">
      <c r="A9713" s="7"/>
      <c r="B9713" s="4"/>
      <c r="C9713" s="4"/>
      <c r="D9713" s="4"/>
      <c r="E9713" s="4"/>
      <c r="F9713" s="4"/>
    </row>
    <row r="9714" spans="1:6" x14ac:dyDescent="0.3">
      <c r="A9714" s="7"/>
      <c r="B9714" s="4"/>
      <c r="C9714" s="4"/>
      <c r="D9714" s="4"/>
      <c r="E9714" s="4"/>
      <c r="F9714" s="4"/>
    </row>
    <row r="9715" spans="1:6" x14ac:dyDescent="0.3">
      <c r="A9715" s="7"/>
      <c r="B9715" s="4"/>
      <c r="C9715" s="4"/>
      <c r="D9715" s="4"/>
      <c r="E9715" s="4"/>
      <c r="F9715" s="4"/>
    </row>
    <row r="9716" spans="1:6" x14ac:dyDescent="0.3">
      <c r="A9716" s="7"/>
      <c r="B9716" s="4"/>
      <c r="C9716" s="4"/>
      <c r="D9716" s="4"/>
      <c r="E9716" s="4"/>
      <c r="F9716" s="4"/>
    </row>
    <row r="9717" spans="1:6" x14ac:dyDescent="0.3">
      <c r="A9717" s="7"/>
      <c r="B9717" s="4"/>
      <c r="C9717" s="4"/>
      <c r="D9717" s="4"/>
      <c r="E9717" s="4"/>
      <c r="F9717" s="4"/>
    </row>
    <row r="9718" spans="1:6" x14ac:dyDescent="0.3">
      <c r="A9718" s="7"/>
      <c r="B9718" s="4"/>
      <c r="C9718" s="4"/>
      <c r="D9718" s="4"/>
      <c r="E9718" s="4"/>
      <c r="F9718" s="4"/>
    </row>
    <row r="9719" spans="1:6" x14ac:dyDescent="0.3">
      <c r="A9719" s="7"/>
      <c r="B9719" s="4"/>
      <c r="C9719" s="4"/>
      <c r="D9719" s="4"/>
      <c r="E9719" s="4"/>
      <c r="F9719" s="4"/>
    </row>
    <row r="9720" spans="1:6" x14ac:dyDescent="0.3">
      <c r="A9720" s="7"/>
      <c r="B9720" s="4"/>
      <c r="C9720" s="4"/>
      <c r="D9720" s="4"/>
      <c r="E9720" s="4"/>
      <c r="F9720" s="4"/>
    </row>
    <row r="9721" spans="1:6" x14ac:dyDescent="0.3">
      <c r="A9721" s="7"/>
      <c r="B9721" s="4"/>
      <c r="C9721" s="4"/>
      <c r="D9721" s="4"/>
      <c r="E9721" s="4"/>
      <c r="F9721" s="4"/>
    </row>
    <row r="9722" spans="1:6" x14ac:dyDescent="0.3">
      <c r="A9722" s="7"/>
      <c r="B9722" s="4"/>
      <c r="C9722" s="4"/>
      <c r="D9722" s="4"/>
      <c r="E9722" s="4"/>
      <c r="F9722" s="4"/>
    </row>
    <row r="9723" spans="1:6" x14ac:dyDescent="0.3">
      <c r="A9723" s="7"/>
      <c r="B9723" s="4"/>
      <c r="C9723" s="4"/>
      <c r="D9723" s="4"/>
      <c r="E9723" s="4"/>
      <c r="F9723" s="4"/>
    </row>
    <row r="9724" spans="1:6" x14ac:dyDescent="0.3">
      <c r="A9724" s="7"/>
      <c r="B9724" s="4"/>
      <c r="C9724" s="4"/>
      <c r="D9724" s="4"/>
      <c r="E9724" s="4"/>
      <c r="F9724" s="4"/>
    </row>
    <row r="9725" spans="1:6" x14ac:dyDescent="0.3">
      <c r="A9725" s="7"/>
      <c r="B9725" s="4"/>
      <c r="C9725" s="4"/>
      <c r="D9725" s="4"/>
      <c r="E9725" s="4"/>
      <c r="F9725" s="4"/>
    </row>
    <row r="9726" spans="1:6" x14ac:dyDescent="0.3">
      <c r="A9726" s="7"/>
      <c r="B9726" s="4"/>
      <c r="C9726" s="4"/>
      <c r="D9726" s="4"/>
      <c r="E9726" s="4"/>
      <c r="F9726" s="4"/>
    </row>
    <row r="9727" spans="1:6" x14ac:dyDescent="0.3">
      <c r="A9727" s="7"/>
      <c r="B9727" s="4"/>
      <c r="C9727" s="4"/>
      <c r="D9727" s="4"/>
      <c r="E9727" s="4"/>
      <c r="F9727" s="4"/>
    </row>
    <row r="9728" spans="1:6" x14ac:dyDescent="0.3">
      <c r="A9728" s="7"/>
      <c r="B9728" s="4"/>
      <c r="C9728" s="4"/>
      <c r="D9728" s="4"/>
      <c r="E9728" s="4"/>
      <c r="F9728" s="4"/>
    </row>
    <row r="9729" spans="1:6" x14ac:dyDescent="0.3">
      <c r="A9729" s="7"/>
      <c r="B9729" s="4"/>
      <c r="C9729" s="4"/>
      <c r="D9729" s="4"/>
      <c r="E9729" s="4"/>
      <c r="F9729" s="4"/>
    </row>
    <row r="9730" spans="1:6" x14ac:dyDescent="0.3">
      <c r="A9730" s="7"/>
      <c r="B9730" s="4"/>
      <c r="C9730" s="4"/>
      <c r="D9730" s="4"/>
      <c r="E9730" s="4"/>
      <c r="F9730" s="4"/>
    </row>
    <row r="9731" spans="1:6" x14ac:dyDescent="0.3">
      <c r="A9731" s="7"/>
      <c r="B9731" s="4"/>
      <c r="C9731" s="4"/>
      <c r="D9731" s="4"/>
      <c r="E9731" s="4"/>
      <c r="F9731" s="4"/>
    </row>
    <row r="9732" spans="1:6" x14ac:dyDescent="0.3">
      <c r="A9732" s="7"/>
      <c r="B9732" s="4"/>
      <c r="C9732" s="4"/>
      <c r="D9732" s="4"/>
      <c r="E9732" s="4"/>
      <c r="F9732" s="4"/>
    </row>
    <row r="9733" spans="1:6" x14ac:dyDescent="0.3">
      <c r="A9733" s="7"/>
      <c r="B9733" s="4"/>
      <c r="C9733" s="4"/>
      <c r="D9733" s="4"/>
      <c r="E9733" s="4"/>
      <c r="F9733" s="4"/>
    </row>
    <row r="9734" spans="1:6" x14ac:dyDescent="0.3">
      <c r="A9734" s="7"/>
      <c r="B9734" s="4"/>
      <c r="C9734" s="4"/>
      <c r="D9734" s="4"/>
      <c r="E9734" s="4"/>
      <c r="F9734" s="4"/>
    </row>
    <row r="9735" spans="1:6" x14ac:dyDescent="0.3">
      <c r="A9735" s="7"/>
      <c r="B9735" s="4"/>
      <c r="C9735" s="4"/>
      <c r="D9735" s="4"/>
      <c r="E9735" s="4"/>
      <c r="F9735" s="4"/>
    </row>
    <row r="9736" spans="1:6" x14ac:dyDescent="0.3">
      <c r="A9736" s="7"/>
      <c r="B9736" s="4"/>
      <c r="C9736" s="4"/>
      <c r="D9736" s="4"/>
      <c r="E9736" s="4"/>
      <c r="F9736" s="4"/>
    </row>
    <row r="9737" spans="1:6" x14ac:dyDescent="0.3">
      <c r="A9737" s="7"/>
      <c r="B9737" s="4"/>
      <c r="C9737" s="4"/>
      <c r="D9737" s="4"/>
      <c r="E9737" s="4"/>
      <c r="F9737" s="4"/>
    </row>
    <row r="9738" spans="1:6" x14ac:dyDescent="0.3">
      <c r="A9738" s="7"/>
      <c r="B9738" s="4"/>
      <c r="C9738" s="4"/>
      <c r="D9738" s="4"/>
      <c r="E9738" s="4"/>
      <c r="F9738" s="4"/>
    </row>
    <row r="9739" spans="1:6" x14ac:dyDescent="0.3">
      <c r="A9739" s="7"/>
      <c r="B9739" s="4"/>
      <c r="C9739" s="4"/>
      <c r="D9739" s="4"/>
      <c r="E9739" s="4"/>
      <c r="F9739" s="4"/>
    </row>
    <row r="9740" spans="1:6" x14ac:dyDescent="0.3">
      <c r="A9740" s="7"/>
      <c r="B9740" s="4"/>
      <c r="C9740" s="4"/>
      <c r="D9740" s="4"/>
      <c r="E9740" s="4"/>
      <c r="F9740" s="4"/>
    </row>
    <row r="9741" spans="1:6" x14ac:dyDescent="0.3">
      <c r="A9741" s="7"/>
      <c r="B9741" s="4"/>
      <c r="C9741" s="4"/>
      <c r="D9741" s="4"/>
      <c r="E9741" s="4"/>
      <c r="F9741" s="4"/>
    </row>
    <row r="9742" spans="1:6" x14ac:dyDescent="0.3">
      <c r="A9742" s="7"/>
      <c r="B9742" s="4"/>
      <c r="C9742" s="4"/>
      <c r="D9742" s="4"/>
      <c r="E9742" s="4"/>
      <c r="F9742" s="4"/>
    </row>
    <row r="9743" spans="1:6" x14ac:dyDescent="0.3">
      <c r="A9743" s="7"/>
      <c r="B9743" s="4"/>
      <c r="C9743" s="4"/>
      <c r="D9743" s="4"/>
      <c r="E9743" s="4"/>
      <c r="F9743" s="4"/>
    </row>
    <row r="9744" spans="1:6" x14ac:dyDescent="0.3">
      <c r="A9744" s="7"/>
      <c r="B9744" s="4"/>
      <c r="C9744" s="4"/>
      <c r="D9744" s="4"/>
      <c r="E9744" s="4"/>
      <c r="F9744" s="4"/>
    </row>
    <row r="9745" spans="1:6" x14ac:dyDescent="0.3">
      <c r="A9745" s="7"/>
      <c r="B9745" s="4"/>
      <c r="C9745" s="4"/>
      <c r="D9745" s="4"/>
      <c r="E9745" s="4"/>
      <c r="F9745" s="4"/>
    </row>
    <row r="9746" spans="1:6" x14ac:dyDescent="0.3">
      <c r="A9746" s="7"/>
      <c r="B9746" s="4"/>
      <c r="C9746" s="4"/>
      <c r="D9746" s="4"/>
      <c r="E9746" s="4"/>
      <c r="F9746" s="4"/>
    </row>
    <row r="9747" spans="1:6" x14ac:dyDescent="0.3">
      <c r="A9747" s="7"/>
      <c r="B9747" s="4"/>
      <c r="C9747" s="4"/>
      <c r="D9747" s="4"/>
      <c r="E9747" s="4"/>
      <c r="F9747" s="4"/>
    </row>
    <row r="9748" spans="1:6" x14ac:dyDescent="0.3">
      <c r="A9748" s="7"/>
      <c r="B9748" s="4"/>
      <c r="C9748" s="4"/>
      <c r="D9748" s="4"/>
      <c r="E9748" s="4"/>
      <c r="F9748" s="4"/>
    </row>
    <row r="9749" spans="1:6" x14ac:dyDescent="0.3">
      <c r="A9749" s="7"/>
      <c r="B9749" s="4"/>
      <c r="C9749" s="4"/>
      <c r="D9749" s="4"/>
      <c r="E9749" s="4"/>
      <c r="F9749" s="4"/>
    </row>
    <row r="9750" spans="1:6" x14ac:dyDescent="0.3">
      <c r="A9750" s="7"/>
      <c r="B9750" s="4"/>
      <c r="C9750" s="4"/>
      <c r="D9750" s="4"/>
      <c r="E9750" s="4"/>
      <c r="F9750" s="4"/>
    </row>
    <row r="9751" spans="1:6" x14ac:dyDescent="0.3">
      <c r="A9751" s="7"/>
      <c r="B9751" s="4"/>
      <c r="C9751" s="4"/>
      <c r="D9751" s="4"/>
      <c r="E9751" s="4"/>
      <c r="F9751" s="4"/>
    </row>
    <row r="9752" spans="1:6" x14ac:dyDescent="0.3">
      <c r="A9752" s="7"/>
      <c r="B9752" s="4"/>
      <c r="C9752" s="4"/>
      <c r="D9752" s="4"/>
      <c r="E9752" s="4"/>
      <c r="F9752" s="4"/>
    </row>
    <row r="9753" spans="1:6" x14ac:dyDescent="0.3">
      <c r="A9753" s="7"/>
      <c r="B9753" s="4"/>
      <c r="C9753" s="4"/>
      <c r="D9753" s="4"/>
      <c r="E9753" s="4"/>
      <c r="F9753" s="4"/>
    </row>
    <row r="9754" spans="1:6" x14ac:dyDescent="0.3">
      <c r="A9754" s="7"/>
      <c r="B9754" s="4"/>
      <c r="C9754" s="4"/>
      <c r="D9754" s="4"/>
      <c r="E9754" s="4"/>
      <c r="F9754" s="4"/>
    </row>
    <row r="9755" spans="1:6" x14ac:dyDescent="0.3">
      <c r="A9755" s="7"/>
      <c r="B9755" s="4"/>
      <c r="C9755" s="4"/>
      <c r="D9755" s="4"/>
      <c r="E9755" s="4"/>
      <c r="F9755" s="4"/>
    </row>
    <row r="9756" spans="1:6" x14ac:dyDescent="0.3">
      <c r="A9756" s="7"/>
      <c r="B9756" s="4"/>
      <c r="C9756" s="4"/>
      <c r="D9756" s="4"/>
      <c r="E9756" s="4"/>
      <c r="F9756" s="4"/>
    </row>
    <row r="9757" spans="1:6" x14ac:dyDescent="0.3">
      <c r="A9757" s="7"/>
      <c r="B9757" s="4"/>
      <c r="C9757" s="4"/>
      <c r="D9757" s="4"/>
      <c r="E9757" s="4"/>
      <c r="F9757" s="4"/>
    </row>
    <row r="9758" spans="1:6" x14ac:dyDescent="0.3">
      <c r="A9758" s="7"/>
      <c r="B9758" s="4"/>
      <c r="C9758" s="4"/>
      <c r="D9758" s="4"/>
      <c r="E9758" s="4"/>
      <c r="F9758" s="4"/>
    </row>
    <row r="9759" spans="1:6" x14ac:dyDescent="0.3">
      <c r="A9759" s="7"/>
      <c r="B9759" s="4"/>
      <c r="C9759" s="4"/>
      <c r="D9759" s="4"/>
      <c r="E9759" s="4"/>
      <c r="F9759" s="4"/>
    </row>
    <row r="9760" spans="1:6" x14ac:dyDescent="0.3">
      <c r="A9760" s="7"/>
      <c r="B9760" s="4"/>
      <c r="C9760" s="4"/>
      <c r="D9760" s="4"/>
      <c r="E9760" s="4"/>
      <c r="F9760" s="4"/>
    </row>
    <row r="9761" spans="1:6" x14ac:dyDescent="0.3">
      <c r="A9761" s="7"/>
      <c r="B9761" s="4"/>
      <c r="C9761" s="4"/>
      <c r="D9761" s="4"/>
      <c r="E9761" s="4"/>
      <c r="F9761" s="4"/>
    </row>
    <row r="9762" spans="1:6" x14ac:dyDescent="0.3">
      <c r="A9762" s="7"/>
      <c r="B9762" s="4"/>
      <c r="C9762" s="4"/>
      <c r="D9762" s="4"/>
      <c r="E9762" s="4"/>
      <c r="F9762" s="4"/>
    </row>
    <row r="9763" spans="1:6" x14ac:dyDescent="0.3">
      <c r="A9763" s="7"/>
      <c r="B9763" s="4"/>
      <c r="C9763" s="4"/>
      <c r="D9763" s="4"/>
      <c r="E9763" s="4"/>
      <c r="F9763" s="4"/>
    </row>
    <row r="9764" spans="1:6" x14ac:dyDescent="0.3">
      <c r="A9764" s="7"/>
      <c r="B9764" s="4"/>
      <c r="C9764" s="4"/>
      <c r="D9764" s="4"/>
      <c r="E9764" s="4"/>
      <c r="F9764" s="4"/>
    </row>
    <row r="9765" spans="1:6" x14ac:dyDescent="0.3">
      <c r="A9765" s="7"/>
      <c r="B9765" s="4"/>
      <c r="C9765" s="4"/>
      <c r="D9765" s="4"/>
      <c r="E9765" s="4"/>
      <c r="F9765" s="4"/>
    </row>
    <row r="9766" spans="1:6" x14ac:dyDescent="0.3">
      <c r="A9766" s="7"/>
      <c r="B9766" s="4"/>
      <c r="C9766" s="4"/>
      <c r="D9766" s="4"/>
      <c r="E9766" s="4"/>
      <c r="F9766" s="4"/>
    </row>
    <row r="9767" spans="1:6" x14ac:dyDescent="0.3">
      <c r="A9767" s="7"/>
      <c r="B9767" s="4"/>
      <c r="C9767" s="4"/>
      <c r="D9767" s="4"/>
      <c r="E9767" s="4"/>
      <c r="F9767" s="4"/>
    </row>
    <row r="9768" spans="1:6" x14ac:dyDescent="0.3">
      <c r="A9768" s="7"/>
      <c r="B9768" s="4"/>
      <c r="C9768" s="4"/>
      <c r="D9768" s="4"/>
      <c r="E9768" s="4"/>
      <c r="F9768" s="4"/>
    </row>
    <row r="9769" spans="1:6" x14ac:dyDescent="0.3">
      <c r="A9769" s="7"/>
      <c r="B9769" s="4"/>
      <c r="C9769" s="4"/>
      <c r="D9769" s="4"/>
      <c r="E9769" s="4"/>
      <c r="F9769" s="4"/>
    </row>
    <row r="9770" spans="1:6" x14ac:dyDescent="0.3">
      <c r="A9770" s="7"/>
      <c r="B9770" s="4"/>
      <c r="C9770" s="4"/>
      <c r="D9770" s="4"/>
      <c r="E9770" s="4"/>
      <c r="F9770" s="4"/>
    </row>
    <row r="9771" spans="1:6" x14ac:dyDescent="0.3">
      <c r="A9771" s="7"/>
      <c r="B9771" s="4"/>
      <c r="C9771" s="4"/>
      <c r="D9771" s="4"/>
      <c r="E9771" s="4"/>
      <c r="F9771" s="4"/>
    </row>
    <row r="9772" spans="1:6" x14ac:dyDescent="0.3">
      <c r="A9772" s="7"/>
      <c r="B9772" s="4"/>
      <c r="C9772" s="4"/>
      <c r="D9772" s="4"/>
      <c r="E9772" s="4"/>
      <c r="F9772" s="4"/>
    </row>
    <row r="9773" spans="1:6" x14ac:dyDescent="0.3">
      <c r="A9773" s="7"/>
      <c r="B9773" s="4"/>
      <c r="C9773" s="4"/>
      <c r="D9773" s="4"/>
      <c r="E9773" s="4"/>
      <c r="F9773" s="4"/>
    </row>
    <row r="9774" spans="1:6" x14ac:dyDescent="0.3">
      <c r="A9774" s="7"/>
      <c r="B9774" s="4"/>
      <c r="C9774" s="4"/>
      <c r="D9774" s="4"/>
      <c r="E9774" s="4"/>
      <c r="F9774" s="4"/>
    </row>
    <row r="9775" spans="1:6" x14ac:dyDescent="0.3">
      <c r="A9775" s="7"/>
      <c r="B9775" s="4"/>
      <c r="C9775" s="4"/>
      <c r="D9775" s="4"/>
      <c r="E9775" s="4"/>
      <c r="F9775" s="4"/>
    </row>
    <row r="9776" spans="1:6" x14ac:dyDescent="0.3">
      <c r="A9776" s="7"/>
      <c r="B9776" s="4"/>
      <c r="C9776" s="4"/>
      <c r="D9776" s="4"/>
      <c r="E9776" s="4"/>
      <c r="F9776" s="4"/>
    </row>
    <row r="9777" spans="1:6" x14ac:dyDescent="0.3">
      <c r="A9777" s="7"/>
      <c r="B9777" s="4"/>
      <c r="C9777" s="4"/>
      <c r="D9777" s="4"/>
      <c r="E9777" s="4"/>
      <c r="F9777" s="4"/>
    </row>
    <row r="9778" spans="1:6" x14ac:dyDescent="0.3">
      <c r="A9778" s="7"/>
      <c r="B9778" s="4"/>
      <c r="C9778" s="4"/>
      <c r="D9778" s="4"/>
      <c r="E9778" s="4"/>
      <c r="F9778" s="4"/>
    </row>
    <row r="9779" spans="1:6" x14ac:dyDescent="0.3">
      <c r="A9779" s="7"/>
      <c r="B9779" s="4"/>
      <c r="C9779" s="4"/>
      <c r="D9779" s="4"/>
      <c r="E9779" s="4"/>
      <c r="F9779" s="4"/>
    </row>
    <row r="9780" spans="1:6" x14ac:dyDescent="0.3">
      <c r="A9780" s="7"/>
      <c r="B9780" s="4"/>
      <c r="C9780" s="4"/>
      <c r="D9780" s="4"/>
      <c r="E9780" s="4"/>
      <c r="F9780" s="4"/>
    </row>
    <row r="9781" spans="1:6" x14ac:dyDescent="0.3">
      <c r="A9781" s="7"/>
      <c r="B9781" s="4"/>
      <c r="C9781" s="4"/>
      <c r="D9781" s="4"/>
      <c r="E9781" s="4"/>
      <c r="F9781" s="4"/>
    </row>
    <row r="9782" spans="1:6" x14ac:dyDescent="0.3">
      <c r="A9782" s="7"/>
      <c r="B9782" s="4"/>
      <c r="C9782" s="4"/>
      <c r="D9782" s="4"/>
      <c r="E9782" s="4"/>
      <c r="F9782" s="4"/>
    </row>
    <row r="9783" spans="1:6" x14ac:dyDescent="0.3">
      <c r="A9783" s="7"/>
      <c r="B9783" s="4"/>
      <c r="C9783" s="4"/>
      <c r="D9783" s="4"/>
      <c r="E9783" s="4"/>
      <c r="F9783" s="4"/>
    </row>
    <row r="9784" spans="1:6" x14ac:dyDescent="0.3">
      <c r="A9784" s="7"/>
      <c r="B9784" s="4"/>
      <c r="C9784" s="4"/>
      <c r="D9784" s="4"/>
      <c r="E9784" s="4"/>
      <c r="F9784" s="4"/>
    </row>
    <row r="9785" spans="1:6" x14ac:dyDescent="0.3">
      <c r="A9785" s="7"/>
      <c r="B9785" s="4"/>
      <c r="C9785" s="4"/>
      <c r="D9785" s="4"/>
      <c r="E9785" s="4"/>
      <c r="F9785" s="4"/>
    </row>
    <row r="9786" spans="1:6" x14ac:dyDescent="0.3">
      <c r="A9786" s="7"/>
      <c r="B9786" s="4"/>
      <c r="C9786" s="4"/>
      <c r="D9786" s="4"/>
      <c r="E9786" s="4"/>
      <c r="F9786" s="4"/>
    </row>
    <row r="9787" spans="1:6" x14ac:dyDescent="0.3">
      <c r="A9787" s="7"/>
      <c r="B9787" s="4"/>
      <c r="C9787" s="4"/>
      <c r="D9787" s="4"/>
      <c r="E9787" s="4"/>
      <c r="F9787" s="4"/>
    </row>
    <row r="9788" spans="1:6" x14ac:dyDescent="0.3">
      <c r="A9788" s="7"/>
      <c r="B9788" s="4"/>
      <c r="C9788" s="4"/>
      <c r="D9788" s="4"/>
      <c r="E9788" s="4"/>
      <c r="F9788" s="4"/>
    </row>
    <row r="9789" spans="1:6" x14ac:dyDescent="0.3">
      <c r="A9789" s="7"/>
      <c r="B9789" s="4"/>
      <c r="C9789" s="4"/>
      <c r="D9789" s="4"/>
      <c r="E9789" s="4"/>
      <c r="F9789" s="4"/>
    </row>
    <row r="9790" spans="1:6" x14ac:dyDescent="0.3">
      <c r="A9790" s="7"/>
      <c r="B9790" s="4"/>
      <c r="C9790" s="4"/>
      <c r="D9790" s="4"/>
      <c r="E9790" s="4"/>
      <c r="F9790" s="4"/>
    </row>
    <row r="9791" spans="1:6" x14ac:dyDescent="0.3">
      <c r="A9791" s="7"/>
      <c r="B9791" s="4"/>
      <c r="C9791" s="4"/>
      <c r="D9791" s="4"/>
      <c r="E9791" s="4"/>
      <c r="F9791" s="4"/>
    </row>
    <row r="9792" spans="1:6" x14ac:dyDescent="0.3">
      <c r="A9792" s="7"/>
      <c r="B9792" s="4"/>
      <c r="C9792" s="4"/>
      <c r="D9792" s="4"/>
      <c r="E9792" s="4"/>
      <c r="F9792" s="4"/>
    </row>
    <row r="9793" spans="1:6" x14ac:dyDescent="0.3">
      <c r="A9793" s="7"/>
      <c r="B9793" s="4"/>
      <c r="C9793" s="4"/>
      <c r="D9793" s="4"/>
      <c r="E9793" s="4"/>
      <c r="F9793" s="4"/>
    </row>
    <row r="9794" spans="1:6" x14ac:dyDescent="0.3">
      <c r="A9794" s="7"/>
      <c r="B9794" s="4"/>
      <c r="C9794" s="4"/>
      <c r="D9794" s="4"/>
      <c r="E9794" s="4"/>
      <c r="F9794" s="4"/>
    </row>
    <row r="9795" spans="1:6" x14ac:dyDescent="0.3">
      <c r="A9795" s="7"/>
      <c r="B9795" s="4"/>
      <c r="C9795" s="4"/>
      <c r="D9795" s="4"/>
      <c r="E9795" s="4"/>
      <c r="F9795" s="4"/>
    </row>
    <row r="9796" spans="1:6" x14ac:dyDescent="0.3">
      <c r="A9796" s="7"/>
      <c r="B9796" s="4"/>
      <c r="C9796" s="4"/>
      <c r="D9796" s="4"/>
      <c r="E9796" s="4"/>
      <c r="F9796" s="4"/>
    </row>
    <row r="9797" spans="1:6" x14ac:dyDescent="0.3">
      <c r="A9797" s="7"/>
      <c r="B9797" s="4"/>
      <c r="C9797" s="4"/>
      <c r="D9797" s="4"/>
      <c r="E9797" s="4"/>
      <c r="F9797" s="4"/>
    </row>
    <row r="9798" spans="1:6" x14ac:dyDescent="0.3">
      <c r="A9798" s="7"/>
      <c r="B9798" s="4"/>
      <c r="C9798" s="4"/>
      <c r="D9798" s="4"/>
      <c r="E9798" s="4"/>
      <c r="F9798" s="4"/>
    </row>
    <row r="9799" spans="1:6" x14ac:dyDescent="0.3">
      <c r="A9799" s="7"/>
      <c r="B9799" s="4"/>
      <c r="C9799" s="4"/>
      <c r="D9799" s="4"/>
      <c r="E9799" s="4"/>
      <c r="F9799" s="4"/>
    </row>
    <row r="9800" spans="1:6" x14ac:dyDescent="0.3">
      <c r="A9800" s="7"/>
      <c r="B9800" s="4"/>
      <c r="C9800" s="4"/>
      <c r="D9800" s="4"/>
      <c r="E9800" s="4"/>
      <c r="F9800" s="4"/>
    </row>
    <row r="9801" spans="1:6" x14ac:dyDescent="0.3">
      <c r="A9801" s="7"/>
      <c r="B9801" s="4"/>
      <c r="C9801" s="4"/>
      <c r="D9801" s="4"/>
      <c r="E9801" s="4"/>
      <c r="F9801" s="4"/>
    </row>
    <row r="9802" spans="1:6" x14ac:dyDescent="0.3">
      <c r="A9802" s="7"/>
      <c r="B9802" s="4"/>
      <c r="C9802" s="4"/>
      <c r="D9802" s="4"/>
      <c r="E9802" s="4"/>
      <c r="F9802" s="4"/>
    </row>
    <row r="9803" spans="1:6" x14ac:dyDescent="0.3">
      <c r="A9803" s="7"/>
      <c r="B9803" s="4"/>
      <c r="C9803" s="4"/>
      <c r="D9803" s="4"/>
      <c r="E9803" s="4"/>
      <c r="F9803" s="4"/>
    </row>
    <row r="9804" spans="1:6" x14ac:dyDescent="0.3">
      <c r="A9804" s="7"/>
      <c r="B9804" s="4"/>
      <c r="C9804" s="4"/>
      <c r="D9804" s="4"/>
      <c r="E9804" s="4"/>
      <c r="F9804" s="4"/>
    </row>
    <row r="9805" spans="1:6" x14ac:dyDescent="0.3">
      <c r="A9805" s="7"/>
      <c r="B9805" s="4"/>
      <c r="C9805" s="4"/>
      <c r="D9805" s="4"/>
      <c r="E9805" s="4"/>
      <c r="F9805" s="4"/>
    </row>
    <row r="9806" spans="1:6" x14ac:dyDescent="0.3">
      <c r="A9806" s="7"/>
      <c r="B9806" s="4"/>
      <c r="C9806" s="4"/>
      <c r="D9806" s="4"/>
      <c r="E9806" s="4"/>
      <c r="F9806" s="4"/>
    </row>
    <row r="9807" spans="1:6" x14ac:dyDescent="0.3">
      <c r="A9807" s="7"/>
      <c r="B9807" s="4"/>
      <c r="C9807" s="4"/>
      <c r="D9807" s="4"/>
      <c r="E9807" s="4"/>
      <c r="F9807" s="4"/>
    </row>
    <row r="9808" spans="1:6" x14ac:dyDescent="0.3">
      <c r="A9808" s="7"/>
      <c r="B9808" s="4"/>
      <c r="C9808" s="4"/>
      <c r="D9808" s="4"/>
      <c r="E9808" s="4"/>
      <c r="F9808" s="4"/>
    </row>
    <row r="9809" spans="1:6" x14ac:dyDescent="0.3">
      <c r="A9809" s="7"/>
      <c r="B9809" s="4"/>
      <c r="C9809" s="4"/>
      <c r="D9809" s="4"/>
      <c r="E9809" s="4"/>
      <c r="F9809" s="4"/>
    </row>
    <row r="9810" spans="1:6" x14ac:dyDescent="0.3">
      <c r="A9810" s="7"/>
      <c r="B9810" s="4"/>
      <c r="C9810" s="4"/>
      <c r="D9810" s="4"/>
      <c r="E9810" s="4"/>
      <c r="F9810" s="4"/>
    </row>
    <row r="9811" spans="1:6" x14ac:dyDescent="0.3">
      <c r="A9811" s="7"/>
      <c r="B9811" s="4"/>
      <c r="C9811" s="4"/>
      <c r="D9811" s="4"/>
      <c r="E9811" s="4"/>
      <c r="F9811" s="4"/>
    </row>
    <row r="9812" spans="1:6" x14ac:dyDescent="0.3">
      <c r="A9812" s="7"/>
      <c r="B9812" s="4"/>
      <c r="C9812" s="4"/>
      <c r="D9812" s="4"/>
      <c r="E9812" s="4"/>
      <c r="F9812" s="4"/>
    </row>
    <row r="9813" spans="1:6" x14ac:dyDescent="0.3">
      <c r="A9813" s="7"/>
      <c r="B9813" s="4"/>
      <c r="C9813" s="4"/>
      <c r="D9813" s="4"/>
      <c r="E9813" s="4"/>
      <c r="F9813" s="4"/>
    </row>
    <row r="9814" spans="1:6" x14ac:dyDescent="0.3">
      <c r="A9814" s="7"/>
      <c r="B9814" s="4"/>
      <c r="C9814" s="4"/>
      <c r="D9814" s="4"/>
      <c r="E9814" s="4"/>
      <c r="F9814" s="4"/>
    </row>
    <row r="9815" spans="1:6" x14ac:dyDescent="0.3">
      <c r="A9815" s="7"/>
      <c r="B9815" s="4"/>
      <c r="C9815" s="4"/>
      <c r="D9815" s="4"/>
      <c r="E9815" s="4"/>
      <c r="F9815" s="4"/>
    </row>
    <row r="9816" spans="1:6" x14ac:dyDescent="0.3">
      <c r="A9816" s="7"/>
      <c r="B9816" s="4"/>
      <c r="C9816" s="4"/>
      <c r="D9816" s="4"/>
      <c r="E9816" s="4"/>
      <c r="F9816" s="4"/>
    </row>
    <row r="9817" spans="1:6" x14ac:dyDescent="0.3">
      <c r="A9817" s="7"/>
      <c r="B9817" s="4"/>
      <c r="C9817" s="4"/>
      <c r="D9817" s="4"/>
      <c r="E9817" s="4"/>
      <c r="F9817" s="4"/>
    </row>
    <row r="9818" spans="1:6" x14ac:dyDescent="0.3">
      <c r="A9818" s="7"/>
      <c r="B9818" s="4"/>
      <c r="C9818" s="4"/>
      <c r="D9818" s="4"/>
      <c r="E9818" s="4"/>
      <c r="F9818" s="4"/>
    </row>
    <row r="9819" spans="1:6" x14ac:dyDescent="0.3">
      <c r="A9819" s="7"/>
      <c r="B9819" s="4"/>
      <c r="C9819" s="4"/>
      <c r="D9819" s="4"/>
      <c r="E9819" s="4"/>
      <c r="F9819" s="4"/>
    </row>
    <row r="9820" spans="1:6" x14ac:dyDescent="0.3">
      <c r="A9820" s="7"/>
      <c r="B9820" s="4"/>
      <c r="C9820" s="4"/>
      <c r="D9820" s="4"/>
      <c r="E9820" s="4"/>
      <c r="F9820" s="4"/>
    </row>
    <row r="9821" spans="1:6" x14ac:dyDescent="0.3">
      <c r="A9821" s="7"/>
      <c r="B9821" s="4"/>
      <c r="C9821" s="4"/>
      <c r="D9821" s="4"/>
      <c r="E9821" s="4"/>
      <c r="F9821" s="4"/>
    </row>
    <row r="9822" spans="1:6" x14ac:dyDescent="0.3">
      <c r="A9822" s="7"/>
      <c r="B9822" s="4"/>
      <c r="C9822" s="4"/>
      <c r="D9822" s="4"/>
      <c r="E9822" s="4"/>
      <c r="F9822" s="4"/>
    </row>
    <row r="9823" spans="1:6" x14ac:dyDescent="0.3">
      <c r="A9823" s="7"/>
      <c r="B9823" s="4"/>
      <c r="C9823" s="4"/>
      <c r="D9823" s="4"/>
      <c r="E9823" s="4"/>
      <c r="F9823" s="4"/>
    </row>
    <row r="9824" spans="1:6" x14ac:dyDescent="0.3">
      <c r="A9824" s="7"/>
      <c r="B9824" s="4"/>
      <c r="C9824" s="4"/>
      <c r="D9824" s="4"/>
      <c r="E9824" s="4"/>
      <c r="F9824" s="4"/>
    </row>
    <row r="9825" spans="1:6" x14ac:dyDescent="0.3">
      <c r="A9825" s="7"/>
      <c r="B9825" s="4"/>
      <c r="C9825" s="4"/>
      <c r="D9825" s="4"/>
      <c r="E9825" s="4"/>
      <c r="F9825" s="4"/>
    </row>
    <row r="9826" spans="1:6" x14ac:dyDescent="0.3">
      <c r="A9826" s="7"/>
      <c r="B9826" s="4"/>
      <c r="C9826" s="4"/>
      <c r="D9826" s="4"/>
      <c r="E9826" s="4"/>
      <c r="F9826" s="4"/>
    </row>
    <row r="9827" spans="1:6" x14ac:dyDescent="0.3">
      <c r="A9827" s="7"/>
      <c r="B9827" s="4"/>
      <c r="C9827" s="4"/>
      <c r="D9827" s="4"/>
      <c r="E9827" s="4"/>
      <c r="F9827" s="4"/>
    </row>
    <row r="9828" spans="1:6" x14ac:dyDescent="0.3">
      <c r="A9828" s="7"/>
      <c r="B9828" s="4"/>
      <c r="C9828" s="4"/>
      <c r="D9828" s="4"/>
      <c r="E9828" s="4"/>
      <c r="F9828" s="4"/>
    </row>
    <row r="9829" spans="1:6" x14ac:dyDescent="0.3">
      <c r="A9829" s="7"/>
      <c r="B9829" s="4"/>
      <c r="C9829" s="4"/>
      <c r="D9829" s="4"/>
      <c r="E9829" s="4"/>
      <c r="F9829" s="4"/>
    </row>
    <row r="9830" spans="1:6" x14ac:dyDescent="0.3">
      <c r="A9830" s="7"/>
      <c r="B9830" s="4"/>
      <c r="C9830" s="4"/>
      <c r="D9830" s="4"/>
      <c r="E9830" s="4"/>
      <c r="F9830" s="4"/>
    </row>
    <row r="9831" spans="1:6" x14ac:dyDescent="0.3">
      <c r="A9831" s="7"/>
      <c r="B9831" s="4"/>
      <c r="C9831" s="4"/>
      <c r="D9831" s="4"/>
      <c r="E9831" s="4"/>
      <c r="F9831" s="4"/>
    </row>
    <row r="9832" spans="1:6" x14ac:dyDescent="0.3">
      <c r="A9832" s="7"/>
      <c r="B9832" s="4"/>
      <c r="C9832" s="4"/>
      <c r="D9832" s="4"/>
      <c r="E9832" s="4"/>
      <c r="F9832" s="4"/>
    </row>
    <row r="9833" spans="1:6" x14ac:dyDescent="0.3">
      <c r="A9833" s="7"/>
      <c r="B9833" s="4"/>
      <c r="C9833" s="4"/>
      <c r="D9833" s="4"/>
      <c r="E9833" s="4"/>
      <c r="F9833" s="4"/>
    </row>
    <row r="9834" spans="1:6" x14ac:dyDescent="0.3">
      <c r="A9834" s="7"/>
      <c r="B9834" s="4"/>
      <c r="C9834" s="4"/>
      <c r="D9834" s="4"/>
      <c r="E9834" s="4"/>
      <c r="F9834" s="4"/>
    </row>
    <row r="9835" spans="1:6" x14ac:dyDescent="0.3">
      <c r="A9835" s="7"/>
      <c r="B9835" s="4"/>
      <c r="C9835" s="4"/>
      <c r="D9835" s="4"/>
      <c r="E9835" s="4"/>
      <c r="F9835" s="4"/>
    </row>
    <row r="9836" spans="1:6" x14ac:dyDescent="0.3">
      <c r="A9836" s="7"/>
      <c r="B9836" s="4"/>
      <c r="C9836" s="4"/>
      <c r="D9836" s="4"/>
      <c r="E9836" s="4"/>
      <c r="F9836" s="4"/>
    </row>
    <row r="9837" spans="1:6" x14ac:dyDescent="0.3">
      <c r="A9837" s="7"/>
      <c r="B9837" s="4"/>
      <c r="C9837" s="4"/>
      <c r="D9837" s="4"/>
      <c r="E9837" s="4"/>
      <c r="F9837" s="4"/>
    </row>
    <row r="9838" spans="1:6" x14ac:dyDescent="0.3">
      <c r="A9838" s="7"/>
      <c r="B9838" s="4"/>
      <c r="C9838" s="4"/>
      <c r="D9838" s="4"/>
      <c r="E9838" s="4"/>
      <c r="F9838" s="4"/>
    </row>
    <row r="9839" spans="1:6" x14ac:dyDescent="0.3">
      <c r="A9839" s="7"/>
      <c r="B9839" s="4"/>
      <c r="C9839" s="4"/>
      <c r="D9839" s="4"/>
      <c r="E9839" s="4"/>
      <c r="F9839" s="4"/>
    </row>
    <row r="9840" spans="1:6" x14ac:dyDescent="0.3">
      <c r="A9840" s="7"/>
      <c r="B9840" s="4"/>
      <c r="C9840" s="4"/>
      <c r="D9840" s="4"/>
      <c r="E9840" s="4"/>
      <c r="F9840" s="4"/>
    </row>
    <row r="9841" spans="1:6" x14ac:dyDescent="0.3">
      <c r="A9841" s="7"/>
      <c r="B9841" s="4"/>
      <c r="C9841" s="4"/>
      <c r="D9841" s="4"/>
      <c r="E9841" s="4"/>
      <c r="F9841" s="4"/>
    </row>
    <row r="9842" spans="1:6" x14ac:dyDescent="0.3">
      <c r="A9842" s="7"/>
      <c r="B9842" s="4"/>
      <c r="C9842" s="4"/>
      <c r="D9842" s="4"/>
      <c r="E9842" s="4"/>
      <c r="F9842" s="4"/>
    </row>
    <row r="9843" spans="1:6" x14ac:dyDescent="0.3">
      <c r="A9843" s="7"/>
      <c r="B9843" s="4"/>
      <c r="C9843" s="4"/>
      <c r="D9843" s="4"/>
      <c r="E9843" s="4"/>
      <c r="F9843" s="4"/>
    </row>
    <row r="9844" spans="1:6" x14ac:dyDescent="0.3">
      <c r="A9844" s="7"/>
      <c r="B9844" s="4"/>
      <c r="C9844" s="4"/>
      <c r="D9844" s="4"/>
      <c r="E9844" s="4"/>
      <c r="F9844" s="4"/>
    </row>
    <row r="9845" spans="1:6" x14ac:dyDescent="0.3">
      <c r="A9845" s="7"/>
      <c r="B9845" s="4"/>
      <c r="C9845" s="4"/>
      <c r="D9845" s="4"/>
      <c r="E9845" s="4"/>
      <c r="F9845" s="4"/>
    </row>
    <row r="9846" spans="1:6" x14ac:dyDescent="0.3">
      <c r="A9846" s="7"/>
      <c r="B9846" s="4"/>
      <c r="C9846" s="4"/>
      <c r="D9846" s="4"/>
      <c r="E9846" s="4"/>
      <c r="F9846" s="4"/>
    </row>
    <row r="9847" spans="1:6" x14ac:dyDescent="0.3">
      <c r="A9847" s="7"/>
      <c r="B9847" s="4"/>
      <c r="C9847" s="4"/>
      <c r="D9847" s="4"/>
      <c r="E9847" s="4"/>
      <c r="F9847" s="4"/>
    </row>
    <row r="9848" spans="1:6" x14ac:dyDescent="0.3">
      <c r="A9848" s="7"/>
      <c r="B9848" s="4"/>
      <c r="C9848" s="4"/>
      <c r="D9848" s="4"/>
      <c r="E9848" s="4"/>
      <c r="F9848" s="4"/>
    </row>
    <row r="9849" spans="1:6" x14ac:dyDescent="0.3">
      <c r="A9849" s="7"/>
      <c r="B9849" s="4"/>
      <c r="C9849" s="4"/>
      <c r="D9849" s="4"/>
      <c r="E9849" s="4"/>
      <c r="F9849" s="4"/>
    </row>
    <row r="9850" spans="1:6" x14ac:dyDescent="0.3">
      <c r="A9850" s="7"/>
      <c r="B9850" s="4"/>
      <c r="C9850" s="4"/>
      <c r="D9850" s="4"/>
      <c r="E9850" s="4"/>
      <c r="F9850" s="4"/>
    </row>
    <row r="9851" spans="1:6" x14ac:dyDescent="0.3">
      <c r="A9851" s="7"/>
      <c r="B9851" s="4"/>
      <c r="C9851" s="4"/>
      <c r="D9851" s="4"/>
      <c r="E9851" s="4"/>
      <c r="F9851" s="4"/>
    </row>
    <row r="9852" spans="1:6" x14ac:dyDescent="0.3">
      <c r="A9852" s="7"/>
      <c r="B9852" s="4"/>
      <c r="C9852" s="4"/>
      <c r="D9852" s="4"/>
      <c r="E9852" s="4"/>
      <c r="F9852" s="4"/>
    </row>
    <row r="9853" spans="1:6" x14ac:dyDescent="0.3">
      <c r="A9853" s="7"/>
      <c r="B9853" s="4"/>
      <c r="C9853" s="4"/>
      <c r="D9853" s="4"/>
      <c r="E9853" s="4"/>
      <c r="F9853" s="4"/>
    </row>
    <row r="9854" spans="1:6" x14ac:dyDescent="0.3">
      <c r="A9854" s="7"/>
      <c r="B9854" s="4"/>
      <c r="C9854" s="4"/>
      <c r="D9854" s="4"/>
      <c r="E9854" s="4"/>
      <c r="F9854" s="4"/>
    </row>
    <row r="9855" spans="1:6" x14ac:dyDescent="0.3">
      <c r="A9855" s="7"/>
      <c r="B9855" s="4"/>
      <c r="C9855" s="4"/>
      <c r="D9855" s="4"/>
      <c r="E9855" s="4"/>
      <c r="F9855" s="4"/>
    </row>
    <row r="9856" spans="1:6" x14ac:dyDescent="0.3">
      <c r="A9856" s="7"/>
      <c r="B9856" s="4"/>
      <c r="C9856" s="4"/>
      <c r="D9856" s="4"/>
      <c r="E9856" s="4"/>
      <c r="F9856" s="4"/>
    </row>
    <row r="9857" spans="1:6" x14ac:dyDescent="0.3">
      <c r="A9857" s="7"/>
      <c r="B9857" s="4"/>
      <c r="C9857" s="4"/>
      <c r="D9857" s="4"/>
      <c r="E9857" s="4"/>
      <c r="F9857" s="4"/>
    </row>
    <row r="9858" spans="1:6" x14ac:dyDescent="0.3">
      <c r="A9858" s="7"/>
      <c r="B9858" s="4"/>
      <c r="C9858" s="4"/>
      <c r="D9858" s="4"/>
      <c r="E9858" s="4"/>
      <c r="F9858" s="4"/>
    </row>
    <row r="9859" spans="1:6" x14ac:dyDescent="0.3">
      <c r="A9859" s="7"/>
      <c r="B9859" s="4"/>
      <c r="C9859" s="4"/>
      <c r="D9859" s="4"/>
      <c r="E9859" s="4"/>
      <c r="F9859" s="4"/>
    </row>
    <row r="9860" spans="1:6" x14ac:dyDescent="0.3">
      <c r="A9860" s="7"/>
      <c r="B9860" s="4"/>
      <c r="C9860" s="4"/>
      <c r="D9860" s="4"/>
      <c r="E9860" s="4"/>
      <c r="F9860" s="4"/>
    </row>
    <row r="9861" spans="1:6" x14ac:dyDescent="0.3">
      <c r="A9861" s="7"/>
      <c r="B9861" s="4"/>
      <c r="C9861" s="4"/>
      <c r="D9861" s="4"/>
      <c r="E9861" s="4"/>
      <c r="F9861" s="4"/>
    </row>
    <row r="9862" spans="1:6" x14ac:dyDescent="0.3">
      <c r="A9862" s="7"/>
      <c r="B9862" s="4"/>
      <c r="C9862" s="4"/>
      <c r="D9862" s="4"/>
      <c r="E9862" s="4"/>
      <c r="F9862" s="4"/>
    </row>
    <row r="9863" spans="1:6" x14ac:dyDescent="0.3">
      <c r="A9863" s="7"/>
      <c r="B9863" s="4"/>
      <c r="C9863" s="4"/>
      <c r="D9863" s="4"/>
      <c r="E9863" s="4"/>
      <c r="F9863" s="4"/>
    </row>
    <row r="9864" spans="1:6" x14ac:dyDescent="0.3">
      <c r="A9864" s="7"/>
      <c r="B9864" s="4"/>
      <c r="C9864" s="4"/>
      <c r="D9864" s="4"/>
      <c r="E9864" s="4"/>
      <c r="F9864" s="4"/>
    </row>
    <row r="9865" spans="1:6" x14ac:dyDescent="0.3">
      <c r="A9865" s="7"/>
      <c r="B9865" s="4"/>
      <c r="C9865" s="4"/>
      <c r="D9865" s="4"/>
      <c r="E9865" s="4"/>
      <c r="F9865" s="4"/>
    </row>
    <row r="9866" spans="1:6" x14ac:dyDescent="0.3">
      <c r="A9866" s="7"/>
      <c r="B9866" s="4"/>
      <c r="C9866" s="4"/>
      <c r="D9866" s="4"/>
      <c r="E9866" s="4"/>
      <c r="F9866" s="4"/>
    </row>
    <row r="9867" spans="1:6" x14ac:dyDescent="0.3">
      <c r="A9867" s="7"/>
      <c r="B9867" s="4"/>
      <c r="C9867" s="4"/>
      <c r="D9867" s="4"/>
      <c r="E9867" s="4"/>
      <c r="F9867" s="4"/>
    </row>
    <row r="9868" spans="1:6" x14ac:dyDescent="0.3">
      <c r="A9868" s="7"/>
      <c r="B9868" s="4"/>
      <c r="C9868" s="4"/>
      <c r="D9868" s="4"/>
      <c r="E9868" s="4"/>
      <c r="F9868" s="4"/>
    </row>
    <row r="9869" spans="1:6" x14ac:dyDescent="0.3">
      <c r="A9869" s="7"/>
      <c r="B9869" s="4"/>
      <c r="C9869" s="4"/>
      <c r="D9869" s="4"/>
      <c r="E9869" s="4"/>
      <c r="F9869" s="4"/>
    </row>
    <row r="9870" spans="1:6" x14ac:dyDescent="0.3">
      <c r="A9870" s="7"/>
      <c r="B9870" s="4"/>
      <c r="C9870" s="4"/>
      <c r="D9870" s="4"/>
      <c r="E9870" s="4"/>
      <c r="F9870" s="4"/>
    </row>
    <row r="9871" spans="1:6" x14ac:dyDescent="0.3">
      <c r="A9871" s="7"/>
      <c r="B9871" s="4"/>
      <c r="C9871" s="4"/>
      <c r="D9871" s="4"/>
      <c r="E9871" s="4"/>
      <c r="F9871" s="4"/>
    </row>
    <row r="9872" spans="1:6" x14ac:dyDescent="0.3">
      <c r="A9872" s="7"/>
      <c r="B9872" s="4"/>
      <c r="C9872" s="4"/>
      <c r="D9872" s="4"/>
      <c r="E9872" s="4"/>
      <c r="F9872" s="4"/>
    </row>
    <row r="9873" spans="1:6" x14ac:dyDescent="0.3">
      <c r="A9873" s="7"/>
      <c r="B9873" s="4"/>
      <c r="C9873" s="4"/>
      <c r="D9873" s="4"/>
      <c r="E9873" s="4"/>
      <c r="F9873" s="4"/>
    </row>
    <row r="9874" spans="1:6" x14ac:dyDescent="0.3">
      <c r="A9874" s="7"/>
      <c r="B9874" s="4"/>
      <c r="C9874" s="4"/>
      <c r="D9874" s="4"/>
      <c r="E9874" s="4"/>
      <c r="F9874" s="4"/>
    </row>
    <row r="9875" spans="1:6" x14ac:dyDescent="0.3">
      <c r="A9875" s="7"/>
      <c r="B9875" s="4"/>
      <c r="C9875" s="4"/>
      <c r="D9875" s="4"/>
      <c r="E9875" s="4"/>
      <c r="F9875" s="4"/>
    </row>
    <row r="9876" spans="1:6" x14ac:dyDescent="0.3">
      <c r="A9876" s="7"/>
      <c r="B9876" s="4"/>
      <c r="C9876" s="4"/>
      <c r="D9876" s="4"/>
      <c r="E9876" s="4"/>
      <c r="F9876" s="4"/>
    </row>
    <row r="9877" spans="1:6" x14ac:dyDescent="0.3">
      <c r="A9877" s="7"/>
      <c r="B9877" s="4"/>
      <c r="C9877" s="4"/>
      <c r="D9877" s="4"/>
      <c r="E9877" s="4"/>
      <c r="F9877" s="4"/>
    </row>
    <row r="9878" spans="1:6" x14ac:dyDescent="0.3">
      <c r="A9878" s="7"/>
      <c r="B9878" s="4"/>
      <c r="C9878" s="4"/>
      <c r="D9878" s="4"/>
      <c r="E9878" s="4"/>
      <c r="F9878" s="4"/>
    </row>
    <row r="9879" spans="1:6" x14ac:dyDescent="0.3">
      <c r="A9879" s="7"/>
      <c r="B9879" s="4"/>
      <c r="C9879" s="4"/>
      <c r="D9879" s="4"/>
      <c r="E9879" s="4"/>
      <c r="F9879" s="4"/>
    </row>
    <row r="9880" spans="1:6" x14ac:dyDescent="0.3">
      <c r="A9880" s="7"/>
      <c r="B9880" s="4"/>
      <c r="C9880" s="4"/>
      <c r="D9880" s="4"/>
      <c r="E9880" s="4"/>
      <c r="F9880" s="4"/>
    </row>
    <row r="9881" spans="1:6" x14ac:dyDescent="0.3">
      <c r="A9881" s="7"/>
      <c r="B9881" s="4"/>
      <c r="C9881" s="4"/>
      <c r="D9881" s="4"/>
      <c r="E9881" s="4"/>
      <c r="F9881" s="4"/>
    </row>
    <row r="9882" spans="1:6" x14ac:dyDescent="0.3">
      <c r="A9882" s="7"/>
      <c r="B9882" s="4"/>
      <c r="C9882" s="4"/>
      <c r="D9882" s="4"/>
      <c r="E9882" s="4"/>
      <c r="F9882" s="4"/>
    </row>
    <row r="9883" spans="1:6" x14ac:dyDescent="0.3">
      <c r="A9883" s="7"/>
      <c r="B9883" s="4"/>
      <c r="C9883" s="4"/>
      <c r="D9883" s="4"/>
      <c r="E9883" s="4"/>
      <c r="F9883" s="4"/>
    </row>
    <row r="9884" spans="1:6" x14ac:dyDescent="0.3">
      <c r="A9884" s="7"/>
      <c r="B9884" s="4"/>
      <c r="C9884" s="4"/>
      <c r="D9884" s="4"/>
      <c r="E9884" s="4"/>
      <c r="F9884" s="4"/>
    </row>
    <row r="9885" spans="1:6" x14ac:dyDescent="0.3">
      <c r="A9885" s="7"/>
      <c r="B9885" s="4"/>
      <c r="C9885" s="4"/>
      <c r="D9885" s="4"/>
      <c r="E9885" s="4"/>
      <c r="F9885" s="4"/>
    </row>
    <row r="9886" spans="1:6" x14ac:dyDescent="0.3">
      <c r="A9886" s="7"/>
      <c r="B9886" s="4"/>
      <c r="C9886" s="4"/>
      <c r="D9886" s="4"/>
      <c r="E9886" s="4"/>
      <c r="F9886" s="4"/>
    </row>
    <row r="9887" spans="1:6" x14ac:dyDescent="0.3">
      <c r="A9887" s="7"/>
      <c r="B9887" s="4"/>
      <c r="C9887" s="4"/>
      <c r="D9887" s="4"/>
      <c r="E9887" s="4"/>
      <c r="F9887" s="4"/>
    </row>
    <row r="9888" spans="1:6" x14ac:dyDescent="0.3">
      <c r="A9888" s="7"/>
      <c r="B9888" s="4"/>
      <c r="C9888" s="4"/>
      <c r="D9888" s="4"/>
      <c r="E9888" s="4"/>
      <c r="F9888" s="4"/>
    </row>
    <row r="9889" spans="1:6" x14ac:dyDescent="0.3">
      <c r="A9889" s="7"/>
      <c r="B9889" s="4"/>
      <c r="C9889" s="4"/>
      <c r="D9889" s="4"/>
      <c r="E9889" s="4"/>
      <c r="F9889" s="4"/>
    </row>
    <row r="9890" spans="1:6" x14ac:dyDescent="0.3">
      <c r="A9890" s="7"/>
      <c r="B9890" s="4"/>
      <c r="C9890" s="4"/>
      <c r="D9890" s="4"/>
      <c r="E9890" s="4"/>
      <c r="F9890" s="4"/>
    </row>
    <row r="9891" spans="1:6" x14ac:dyDescent="0.3">
      <c r="A9891" s="7"/>
      <c r="B9891" s="4"/>
      <c r="C9891" s="4"/>
      <c r="D9891" s="4"/>
      <c r="E9891" s="4"/>
      <c r="F9891" s="4"/>
    </row>
    <row r="9892" spans="1:6" x14ac:dyDescent="0.3">
      <c r="A9892" s="7"/>
      <c r="B9892" s="4"/>
      <c r="C9892" s="4"/>
      <c r="D9892" s="4"/>
      <c r="E9892" s="4"/>
      <c r="F9892" s="4"/>
    </row>
    <row r="9893" spans="1:6" x14ac:dyDescent="0.3">
      <c r="A9893" s="7"/>
      <c r="B9893" s="4"/>
      <c r="C9893" s="4"/>
      <c r="D9893" s="4"/>
      <c r="E9893" s="4"/>
      <c r="F9893" s="4"/>
    </row>
    <row r="9894" spans="1:6" x14ac:dyDescent="0.3">
      <c r="A9894" s="7"/>
      <c r="B9894" s="4"/>
      <c r="C9894" s="4"/>
      <c r="D9894" s="4"/>
      <c r="E9894" s="4"/>
      <c r="F9894" s="4"/>
    </row>
    <row r="9895" spans="1:6" x14ac:dyDescent="0.3">
      <c r="A9895" s="7"/>
      <c r="B9895" s="4"/>
      <c r="C9895" s="4"/>
      <c r="D9895" s="4"/>
      <c r="E9895" s="4"/>
      <c r="F9895" s="4"/>
    </row>
    <row r="9896" spans="1:6" x14ac:dyDescent="0.3">
      <c r="A9896" s="7"/>
      <c r="B9896" s="4"/>
      <c r="C9896" s="4"/>
      <c r="D9896" s="4"/>
      <c r="E9896" s="4"/>
      <c r="F9896" s="4"/>
    </row>
    <row r="9897" spans="1:6" x14ac:dyDescent="0.3">
      <c r="A9897" s="7"/>
      <c r="B9897" s="4"/>
      <c r="C9897" s="4"/>
      <c r="D9897" s="4"/>
      <c r="E9897" s="4"/>
      <c r="F9897" s="4"/>
    </row>
    <row r="9898" spans="1:6" x14ac:dyDescent="0.3">
      <c r="A9898" s="7"/>
      <c r="B9898" s="4"/>
      <c r="C9898" s="4"/>
      <c r="D9898" s="4"/>
      <c r="E9898" s="4"/>
      <c r="F9898" s="4"/>
    </row>
    <row r="9899" spans="1:6" x14ac:dyDescent="0.3">
      <c r="A9899" s="7"/>
      <c r="B9899" s="4"/>
      <c r="C9899" s="4"/>
      <c r="D9899" s="4"/>
      <c r="E9899" s="4"/>
      <c r="F9899" s="4"/>
    </row>
    <row r="9900" spans="1:6" x14ac:dyDescent="0.3">
      <c r="A9900" s="7"/>
      <c r="B9900" s="4"/>
      <c r="C9900" s="4"/>
      <c r="D9900" s="4"/>
      <c r="E9900" s="4"/>
      <c r="F9900" s="4"/>
    </row>
    <row r="9901" spans="1:6" x14ac:dyDescent="0.3">
      <c r="A9901" s="7"/>
      <c r="B9901" s="4"/>
      <c r="C9901" s="4"/>
      <c r="D9901" s="4"/>
      <c r="E9901" s="4"/>
      <c r="F9901" s="4"/>
    </row>
    <row r="9902" spans="1:6" x14ac:dyDescent="0.3">
      <c r="A9902" s="7"/>
      <c r="B9902" s="4"/>
      <c r="C9902" s="4"/>
      <c r="D9902" s="4"/>
      <c r="E9902" s="4"/>
      <c r="F9902" s="4"/>
    </row>
    <row r="9903" spans="1:6" x14ac:dyDescent="0.3">
      <c r="A9903" s="7"/>
      <c r="B9903" s="4"/>
      <c r="C9903" s="4"/>
      <c r="D9903" s="4"/>
      <c r="E9903" s="4"/>
      <c r="F9903" s="4"/>
    </row>
    <row r="9904" spans="1:6" x14ac:dyDescent="0.3">
      <c r="A9904" s="7"/>
      <c r="B9904" s="4"/>
      <c r="C9904" s="4"/>
      <c r="D9904" s="4"/>
      <c r="E9904" s="4"/>
      <c r="F9904" s="4"/>
    </row>
    <row r="9905" spans="1:6" x14ac:dyDescent="0.3">
      <c r="A9905" s="7"/>
      <c r="B9905" s="4"/>
      <c r="C9905" s="4"/>
      <c r="D9905" s="4"/>
      <c r="E9905" s="4"/>
      <c r="F9905" s="4"/>
    </row>
    <row r="9906" spans="1:6" x14ac:dyDescent="0.3">
      <c r="A9906" s="7"/>
      <c r="B9906" s="4"/>
      <c r="C9906" s="4"/>
      <c r="D9906" s="4"/>
      <c r="E9906" s="4"/>
      <c r="F9906" s="4"/>
    </row>
    <row r="9907" spans="1:6" x14ac:dyDescent="0.3">
      <c r="A9907" s="7"/>
      <c r="B9907" s="4"/>
      <c r="C9907" s="4"/>
      <c r="D9907" s="4"/>
      <c r="E9907" s="4"/>
      <c r="F9907" s="4"/>
    </row>
    <row r="9908" spans="1:6" x14ac:dyDescent="0.3">
      <c r="A9908" s="7"/>
      <c r="B9908" s="4"/>
      <c r="C9908" s="4"/>
      <c r="D9908" s="4"/>
      <c r="E9908" s="4"/>
      <c r="F9908" s="4"/>
    </row>
    <row r="9909" spans="1:6" x14ac:dyDescent="0.3">
      <c r="A9909" s="7"/>
      <c r="B9909" s="4"/>
      <c r="C9909" s="4"/>
      <c r="D9909" s="4"/>
      <c r="E9909" s="4"/>
      <c r="F9909" s="4"/>
    </row>
    <row r="9910" spans="1:6" x14ac:dyDescent="0.3">
      <c r="A9910" s="7"/>
      <c r="B9910" s="4"/>
      <c r="C9910" s="4"/>
      <c r="D9910" s="4"/>
      <c r="E9910" s="4"/>
      <c r="F9910" s="4"/>
    </row>
    <row r="9911" spans="1:6" x14ac:dyDescent="0.3">
      <c r="A9911" s="7"/>
      <c r="B9911" s="4"/>
      <c r="C9911" s="4"/>
      <c r="D9911" s="4"/>
      <c r="E9911" s="4"/>
      <c r="F9911" s="4"/>
    </row>
    <row r="9912" spans="1:6" x14ac:dyDescent="0.3">
      <c r="A9912" s="7"/>
      <c r="B9912" s="4"/>
      <c r="C9912" s="4"/>
      <c r="D9912" s="4"/>
      <c r="E9912" s="4"/>
      <c r="F9912" s="4"/>
    </row>
    <row r="9913" spans="1:6" x14ac:dyDescent="0.3">
      <c r="A9913" s="7"/>
      <c r="B9913" s="4"/>
      <c r="C9913" s="4"/>
      <c r="D9913" s="4"/>
      <c r="E9913" s="4"/>
      <c r="F9913" s="4"/>
    </row>
    <row r="9914" spans="1:6" x14ac:dyDescent="0.3">
      <c r="A9914" s="7"/>
      <c r="B9914" s="4"/>
      <c r="C9914" s="4"/>
      <c r="D9914" s="4"/>
      <c r="E9914" s="4"/>
      <c r="F9914" s="4"/>
    </row>
    <row r="9915" spans="1:6" x14ac:dyDescent="0.3">
      <c r="A9915" s="7"/>
      <c r="B9915" s="4"/>
      <c r="C9915" s="4"/>
      <c r="D9915" s="4"/>
      <c r="E9915" s="4"/>
      <c r="F9915" s="4"/>
    </row>
    <row r="9916" spans="1:6" x14ac:dyDescent="0.3">
      <c r="A9916" s="7"/>
      <c r="B9916" s="4"/>
      <c r="C9916" s="4"/>
      <c r="D9916" s="4"/>
      <c r="E9916" s="4"/>
      <c r="F9916" s="4"/>
    </row>
    <row r="9917" spans="1:6" x14ac:dyDescent="0.3">
      <c r="A9917" s="7"/>
      <c r="B9917" s="4"/>
      <c r="C9917" s="4"/>
      <c r="D9917" s="4"/>
      <c r="E9917" s="4"/>
      <c r="F9917" s="4"/>
    </row>
    <row r="9918" spans="1:6" x14ac:dyDescent="0.3">
      <c r="A9918" s="7"/>
      <c r="B9918" s="4"/>
      <c r="C9918" s="4"/>
      <c r="D9918" s="4"/>
      <c r="E9918" s="4"/>
      <c r="F9918" s="4"/>
    </row>
    <row r="9919" spans="1:6" x14ac:dyDescent="0.3">
      <c r="A9919" s="7"/>
      <c r="B9919" s="4"/>
      <c r="C9919" s="4"/>
      <c r="D9919" s="4"/>
      <c r="E9919" s="4"/>
      <c r="F9919" s="4"/>
    </row>
    <row r="9920" spans="1:6" x14ac:dyDescent="0.3">
      <c r="A9920" s="7"/>
      <c r="B9920" s="4"/>
      <c r="C9920" s="4"/>
      <c r="D9920" s="4"/>
      <c r="E9920" s="4"/>
      <c r="F9920" s="4"/>
    </row>
    <row r="9921" spans="1:6" x14ac:dyDescent="0.3">
      <c r="A9921" s="7"/>
      <c r="B9921" s="4"/>
      <c r="C9921" s="4"/>
      <c r="D9921" s="4"/>
      <c r="E9921" s="4"/>
      <c r="F9921" s="4"/>
    </row>
    <row r="9922" spans="1:6" x14ac:dyDescent="0.3">
      <c r="A9922" s="7"/>
      <c r="B9922" s="4"/>
      <c r="C9922" s="4"/>
      <c r="D9922" s="4"/>
      <c r="E9922" s="4"/>
      <c r="F9922" s="4"/>
    </row>
    <row r="9923" spans="1:6" x14ac:dyDescent="0.3">
      <c r="A9923" s="7"/>
      <c r="B9923" s="4"/>
      <c r="C9923" s="4"/>
      <c r="D9923" s="4"/>
      <c r="E9923" s="4"/>
      <c r="F9923" s="4"/>
    </row>
    <row r="9924" spans="1:6" x14ac:dyDescent="0.3">
      <c r="A9924" s="7"/>
      <c r="B9924" s="4"/>
      <c r="C9924" s="4"/>
      <c r="D9924" s="4"/>
      <c r="E9924" s="4"/>
      <c r="F9924" s="4"/>
    </row>
    <row r="9925" spans="1:6" x14ac:dyDescent="0.3">
      <c r="A9925" s="7"/>
      <c r="B9925" s="4"/>
      <c r="C9925" s="4"/>
      <c r="D9925" s="4"/>
      <c r="E9925" s="4"/>
      <c r="F9925" s="4"/>
    </row>
    <row r="9926" spans="1:6" x14ac:dyDescent="0.3">
      <c r="A9926" s="7"/>
      <c r="B9926" s="4"/>
      <c r="C9926" s="4"/>
      <c r="D9926" s="4"/>
      <c r="E9926" s="4"/>
      <c r="F9926" s="4"/>
    </row>
    <row r="9927" spans="1:6" x14ac:dyDescent="0.3">
      <c r="A9927" s="7"/>
      <c r="B9927" s="4"/>
      <c r="C9927" s="4"/>
      <c r="D9927" s="4"/>
      <c r="E9927" s="4"/>
      <c r="F9927" s="4"/>
    </row>
    <row r="9928" spans="1:6" x14ac:dyDescent="0.3">
      <c r="A9928" s="7"/>
      <c r="B9928" s="4"/>
      <c r="C9928" s="4"/>
      <c r="D9928" s="4"/>
      <c r="E9928" s="4"/>
      <c r="F9928" s="4"/>
    </row>
    <row r="9929" spans="1:6" x14ac:dyDescent="0.3">
      <c r="A9929" s="7"/>
      <c r="B9929" s="4"/>
      <c r="C9929" s="4"/>
      <c r="D9929" s="4"/>
      <c r="E9929" s="4"/>
      <c r="F9929" s="4"/>
    </row>
    <row r="9930" spans="1:6" x14ac:dyDescent="0.3">
      <c r="A9930" s="7"/>
      <c r="B9930" s="4"/>
      <c r="C9930" s="4"/>
      <c r="D9930" s="4"/>
      <c r="E9930" s="4"/>
      <c r="F9930" s="4"/>
    </row>
    <row r="9931" spans="1:6" x14ac:dyDescent="0.3">
      <c r="A9931" s="7"/>
      <c r="B9931" s="4"/>
      <c r="C9931" s="4"/>
      <c r="D9931" s="4"/>
      <c r="E9931" s="4"/>
      <c r="F9931" s="4"/>
    </row>
    <row r="9932" spans="1:6" x14ac:dyDescent="0.3">
      <c r="A9932" s="7"/>
      <c r="B9932" s="4"/>
      <c r="C9932" s="4"/>
      <c r="D9932" s="4"/>
      <c r="E9932" s="4"/>
      <c r="F9932" s="4"/>
    </row>
    <row r="9933" spans="1:6" x14ac:dyDescent="0.3">
      <c r="A9933" s="7"/>
      <c r="B9933" s="4"/>
      <c r="C9933" s="4"/>
      <c r="D9933" s="4"/>
      <c r="E9933" s="4"/>
      <c r="F9933" s="4"/>
    </row>
    <row r="9934" spans="1:6" x14ac:dyDescent="0.3">
      <c r="A9934" s="7"/>
      <c r="B9934" s="4"/>
      <c r="C9934" s="4"/>
      <c r="D9934" s="4"/>
      <c r="E9934" s="4"/>
      <c r="F9934" s="4"/>
    </row>
    <row r="9935" spans="1:6" x14ac:dyDescent="0.3">
      <c r="A9935" s="7"/>
      <c r="B9935" s="4"/>
      <c r="C9935" s="4"/>
      <c r="D9935" s="4"/>
      <c r="E9935" s="4"/>
      <c r="F9935" s="4"/>
    </row>
    <row r="9936" spans="1:6" x14ac:dyDescent="0.3">
      <c r="A9936" s="7"/>
      <c r="B9936" s="4"/>
      <c r="C9936" s="4"/>
      <c r="D9936" s="4"/>
      <c r="E9936" s="4"/>
      <c r="F9936" s="4"/>
    </row>
    <row r="9937" spans="1:6" x14ac:dyDescent="0.3">
      <c r="A9937" s="7"/>
      <c r="B9937" s="4"/>
      <c r="C9937" s="4"/>
      <c r="D9937" s="4"/>
      <c r="E9937" s="4"/>
      <c r="F9937" s="4"/>
    </row>
    <row r="9938" spans="1:6" x14ac:dyDescent="0.3">
      <c r="A9938" s="7"/>
      <c r="B9938" s="4"/>
      <c r="C9938" s="4"/>
      <c r="D9938" s="4"/>
      <c r="E9938" s="4"/>
      <c r="F9938" s="4"/>
    </row>
    <row r="9939" spans="1:6" x14ac:dyDescent="0.3">
      <c r="A9939" s="7"/>
      <c r="B9939" s="4"/>
      <c r="C9939" s="4"/>
      <c r="D9939" s="4"/>
      <c r="E9939" s="4"/>
      <c r="F9939" s="4"/>
    </row>
    <row r="9940" spans="1:6" x14ac:dyDescent="0.3">
      <c r="A9940" s="7"/>
      <c r="B9940" s="4"/>
      <c r="C9940" s="4"/>
      <c r="D9940" s="4"/>
      <c r="E9940" s="4"/>
      <c r="F9940" s="4"/>
    </row>
    <row r="9941" spans="1:6" x14ac:dyDescent="0.3">
      <c r="A9941" s="7"/>
      <c r="B9941" s="4"/>
      <c r="C9941" s="4"/>
      <c r="D9941" s="4"/>
      <c r="E9941" s="4"/>
      <c r="F9941" s="4"/>
    </row>
    <row r="9942" spans="1:6" x14ac:dyDescent="0.3">
      <c r="A9942" s="7"/>
      <c r="B9942" s="4"/>
      <c r="C9942" s="4"/>
      <c r="D9942" s="4"/>
      <c r="E9942" s="4"/>
      <c r="F9942" s="4"/>
    </row>
    <row r="9943" spans="1:6" x14ac:dyDescent="0.3">
      <c r="A9943" s="7"/>
      <c r="B9943" s="4"/>
      <c r="C9943" s="4"/>
      <c r="D9943" s="4"/>
      <c r="E9943" s="4"/>
      <c r="F9943" s="4"/>
    </row>
    <row r="9944" spans="1:6" x14ac:dyDescent="0.3">
      <c r="A9944" s="7"/>
      <c r="B9944" s="4"/>
      <c r="C9944" s="4"/>
      <c r="D9944" s="4"/>
      <c r="E9944" s="4"/>
      <c r="F9944" s="4"/>
    </row>
    <row r="9945" spans="1:6" x14ac:dyDescent="0.3">
      <c r="A9945" s="7"/>
      <c r="B9945" s="4"/>
      <c r="C9945" s="4"/>
      <c r="D9945" s="4"/>
      <c r="E9945" s="4"/>
      <c r="F9945" s="4"/>
    </row>
    <row r="9946" spans="1:6" x14ac:dyDescent="0.3">
      <c r="A9946" s="7"/>
      <c r="B9946" s="4"/>
      <c r="C9946" s="4"/>
      <c r="D9946" s="4"/>
      <c r="E9946" s="4"/>
      <c r="F9946" s="4"/>
    </row>
    <row r="9947" spans="1:6" x14ac:dyDescent="0.3">
      <c r="A9947" s="7"/>
      <c r="B9947" s="4"/>
      <c r="C9947" s="4"/>
      <c r="D9947" s="4"/>
      <c r="E9947" s="4"/>
      <c r="F9947" s="4"/>
    </row>
    <row r="9948" spans="1:6" x14ac:dyDescent="0.3">
      <c r="A9948" s="7"/>
      <c r="B9948" s="4"/>
      <c r="C9948" s="4"/>
      <c r="D9948" s="4"/>
      <c r="E9948" s="4"/>
      <c r="F9948" s="4"/>
    </row>
    <row r="9949" spans="1:6" x14ac:dyDescent="0.3">
      <c r="A9949" s="7"/>
      <c r="B9949" s="4"/>
      <c r="C9949" s="4"/>
      <c r="D9949" s="4"/>
      <c r="E9949" s="4"/>
      <c r="F9949" s="4"/>
    </row>
    <row r="9950" spans="1:6" x14ac:dyDescent="0.3">
      <c r="A9950" s="7"/>
      <c r="B9950" s="4"/>
      <c r="C9950" s="4"/>
      <c r="D9950" s="4"/>
      <c r="E9950" s="4"/>
      <c r="F9950" s="4"/>
    </row>
    <row r="9951" spans="1:6" x14ac:dyDescent="0.3">
      <c r="A9951" s="7"/>
      <c r="B9951" s="4"/>
      <c r="C9951" s="4"/>
      <c r="D9951" s="4"/>
      <c r="E9951" s="4"/>
      <c r="F9951" s="4"/>
    </row>
    <row r="9952" spans="1:6" x14ac:dyDescent="0.3">
      <c r="A9952" s="7"/>
      <c r="B9952" s="4"/>
      <c r="C9952" s="4"/>
      <c r="D9952" s="4"/>
      <c r="E9952" s="4"/>
      <c r="F9952" s="4"/>
    </row>
    <row r="9953" spans="1:6" x14ac:dyDescent="0.3">
      <c r="A9953" s="7"/>
      <c r="B9953" s="4"/>
      <c r="C9953" s="4"/>
      <c r="D9953" s="4"/>
      <c r="E9953" s="4"/>
      <c r="F9953" s="4"/>
    </row>
    <row r="9954" spans="1:6" x14ac:dyDescent="0.3">
      <c r="A9954" s="7"/>
      <c r="B9954" s="4"/>
      <c r="C9954" s="4"/>
      <c r="D9954" s="4"/>
      <c r="E9954" s="4"/>
      <c r="F9954" s="4"/>
    </row>
    <row r="9955" spans="1:6" x14ac:dyDescent="0.3">
      <c r="A9955" s="7"/>
      <c r="B9955" s="4"/>
      <c r="C9955" s="4"/>
      <c r="D9955" s="4"/>
      <c r="E9955" s="4"/>
      <c r="F9955" s="4"/>
    </row>
    <row r="9956" spans="1:6" x14ac:dyDescent="0.3">
      <c r="A9956" s="7"/>
      <c r="B9956" s="4"/>
      <c r="C9956" s="4"/>
      <c r="D9956" s="4"/>
      <c r="E9956" s="4"/>
      <c r="F9956" s="4"/>
    </row>
    <row r="9957" spans="1:6" x14ac:dyDescent="0.3">
      <c r="A9957" s="7"/>
      <c r="B9957" s="4"/>
      <c r="C9957" s="4"/>
      <c r="D9957" s="4"/>
      <c r="E9957" s="4"/>
      <c r="F9957" s="4"/>
    </row>
    <row r="9958" spans="1:6" x14ac:dyDescent="0.3">
      <c r="A9958" s="7"/>
      <c r="B9958" s="4"/>
      <c r="C9958" s="4"/>
      <c r="D9958" s="4"/>
      <c r="E9958" s="4"/>
      <c r="F9958" s="4"/>
    </row>
    <row r="9959" spans="1:6" x14ac:dyDescent="0.3">
      <c r="A9959" s="7"/>
      <c r="B9959" s="4"/>
      <c r="C9959" s="4"/>
      <c r="D9959" s="4"/>
      <c r="E9959" s="4"/>
      <c r="F9959" s="4"/>
    </row>
    <row r="9960" spans="1:6" x14ac:dyDescent="0.3">
      <c r="A9960" s="7"/>
      <c r="B9960" s="4"/>
      <c r="C9960" s="4"/>
      <c r="D9960" s="4"/>
      <c r="E9960" s="4"/>
      <c r="F9960" s="4"/>
    </row>
    <row r="9961" spans="1:6" x14ac:dyDescent="0.3">
      <c r="A9961" s="7"/>
      <c r="B9961" s="4"/>
      <c r="C9961" s="4"/>
      <c r="D9961" s="4"/>
      <c r="E9961" s="4"/>
      <c r="F9961" s="4"/>
    </row>
    <row r="9962" spans="1:6" x14ac:dyDescent="0.3">
      <c r="A9962" s="7"/>
      <c r="B9962" s="4"/>
      <c r="C9962" s="4"/>
      <c r="D9962" s="4"/>
      <c r="E9962" s="4"/>
      <c r="F9962" s="4"/>
    </row>
    <row r="9963" spans="1:6" x14ac:dyDescent="0.3">
      <c r="A9963" s="7"/>
      <c r="B9963" s="4"/>
      <c r="C9963" s="4"/>
      <c r="D9963" s="4"/>
      <c r="E9963" s="4"/>
      <c r="F9963" s="4"/>
    </row>
    <row r="9964" spans="1:6" x14ac:dyDescent="0.3">
      <c r="A9964" s="7"/>
      <c r="B9964" s="4"/>
      <c r="C9964" s="4"/>
      <c r="D9964" s="4"/>
      <c r="E9964" s="4"/>
      <c r="F9964" s="4"/>
    </row>
    <row r="9965" spans="1:6" x14ac:dyDescent="0.3">
      <c r="A9965" s="7"/>
      <c r="B9965" s="4"/>
      <c r="C9965" s="4"/>
      <c r="D9965" s="4"/>
      <c r="E9965" s="4"/>
      <c r="F9965" s="4"/>
    </row>
    <row r="9966" spans="1:6" x14ac:dyDescent="0.3">
      <c r="A9966" s="7"/>
      <c r="B9966" s="4"/>
      <c r="C9966" s="4"/>
      <c r="D9966" s="4"/>
      <c r="E9966" s="4"/>
      <c r="F9966" s="4"/>
    </row>
    <row r="9967" spans="1:6" x14ac:dyDescent="0.3">
      <c r="A9967" s="7"/>
      <c r="B9967" s="4"/>
      <c r="C9967" s="4"/>
      <c r="D9967" s="4"/>
      <c r="E9967" s="4"/>
      <c r="F9967" s="4"/>
    </row>
    <row r="9968" spans="1:6" x14ac:dyDescent="0.3">
      <c r="A9968" s="7"/>
      <c r="B9968" s="4"/>
      <c r="C9968" s="4"/>
      <c r="D9968" s="4"/>
      <c r="E9968" s="4"/>
      <c r="F9968" s="4"/>
    </row>
    <row r="9969" spans="1:6" x14ac:dyDescent="0.3">
      <c r="A9969" s="7"/>
      <c r="B9969" s="4"/>
      <c r="C9969" s="4"/>
      <c r="D9969" s="4"/>
      <c r="E9969" s="4"/>
      <c r="F9969" s="4"/>
    </row>
    <row r="9970" spans="1:6" x14ac:dyDescent="0.3">
      <c r="A9970" s="7"/>
      <c r="B9970" s="4"/>
      <c r="C9970" s="4"/>
      <c r="D9970" s="4"/>
      <c r="E9970" s="4"/>
      <c r="F9970" s="4"/>
    </row>
    <row r="9971" spans="1:6" x14ac:dyDescent="0.3">
      <c r="A9971" s="7"/>
      <c r="B9971" s="4"/>
      <c r="C9971" s="4"/>
      <c r="D9971" s="4"/>
      <c r="E9971" s="4"/>
      <c r="F9971" s="4"/>
    </row>
    <row r="9972" spans="1:6" x14ac:dyDescent="0.3">
      <c r="A9972" s="7"/>
      <c r="B9972" s="4"/>
      <c r="C9972" s="4"/>
      <c r="D9972" s="4"/>
      <c r="E9972" s="4"/>
      <c r="F9972" s="4"/>
    </row>
    <row r="9973" spans="1:6" x14ac:dyDescent="0.3">
      <c r="A9973" s="7"/>
      <c r="B9973" s="4"/>
      <c r="C9973" s="4"/>
      <c r="D9973" s="4"/>
      <c r="E9973" s="4"/>
      <c r="F9973" s="4"/>
    </row>
    <row r="9974" spans="1:6" x14ac:dyDescent="0.3">
      <c r="A9974" s="7"/>
      <c r="B9974" s="4"/>
      <c r="C9974" s="4"/>
      <c r="D9974" s="4"/>
      <c r="E9974" s="4"/>
      <c r="F9974" s="4"/>
    </row>
    <row r="9975" spans="1:6" x14ac:dyDescent="0.3">
      <c r="A9975" s="7"/>
      <c r="B9975" s="4"/>
      <c r="C9975" s="4"/>
      <c r="D9975" s="4"/>
      <c r="E9975" s="4"/>
      <c r="F9975" s="4"/>
    </row>
    <row r="9976" spans="1:6" x14ac:dyDescent="0.3">
      <c r="A9976" s="7"/>
      <c r="B9976" s="4"/>
      <c r="C9976" s="4"/>
      <c r="D9976" s="4"/>
      <c r="E9976" s="4"/>
      <c r="F9976" s="4"/>
    </row>
    <row r="9977" spans="1:6" x14ac:dyDescent="0.3">
      <c r="A9977" s="7"/>
      <c r="B9977" s="4"/>
      <c r="C9977" s="4"/>
      <c r="D9977" s="4"/>
      <c r="E9977" s="4"/>
      <c r="F9977" s="4"/>
    </row>
    <row r="9978" spans="1:6" x14ac:dyDescent="0.3">
      <c r="A9978" s="7"/>
      <c r="B9978" s="4"/>
      <c r="C9978" s="4"/>
      <c r="D9978" s="4"/>
      <c r="E9978" s="4"/>
      <c r="F9978" s="4"/>
    </row>
    <row r="9979" spans="1:6" x14ac:dyDescent="0.3">
      <c r="A9979" s="7"/>
      <c r="B9979" s="4"/>
      <c r="C9979" s="4"/>
      <c r="D9979" s="4"/>
      <c r="E9979" s="4"/>
      <c r="F9979" s="4"/>
    </row>
    <row r="9980" spans="1:6" x14ac:dyDescent="0.3">
      <c r="A9980" s="7"/>
      <c r="B9980" s="4"/>
      <c r="C9980" s="4"/>
      <c r="D9980" s="4"/>
      <c r="E9980" s="4"/>
      <c r="F9980" s="4"/>
    </row>
    <row r="9981" spans="1:6" x14ac:dyDescent="0.3">
      <c r="A9981" s="7"/>
      <c r="B9981" s="4"/>
      <c r="C9981" s="4"/>
      <c r="D9981" s="4"/>
      <c r="E9981" s="4"/>
      <c r="F9981" s="4"/>
    </row>
    <row r="9982" spans="1:6" x14ac:dyDescent="0.3">
      <c r="A9982" s="7"/>
      <c r="B9982" s="4"/>
      <c r="C9982" s="4"/>
      <c r="D9982" s="4"/>
      <c r="E9982" s="4"/>
      <c r="F9982" s="4"/>
    </row>
    <row r="9983" spans="1:6" x14ac:dyDescent="0.3">
      <c r="A9983" s="7"/>
      <c r="B9983" s="4"/>
      <c r="C9983" s="4"/>
      <c r="D9983" s="4"/>
      <c r="E9983" s="4"/>
      <c r="F9983" s="4"/>
    </row>
    <row r="9984" spans="1:6" x14ac:dyDescent="0.3">
      <c r="A9984" s="7"/>
      <c r="B9984" s="4"/>
      <c r="C9984" s="4"/>
      <c r="D9984" s="4"/>
      <c r="E9984" s="4"/>
      <c r="F9984" s="4"/>
    </row>
    <row r="9985" spans="1:6" x14ac:dyDescent="0.3">
      <c r="A9985" s="7"/>
      <c r="B9985" s="4"/>
      <c r="C9985" s="4"/>
      <c r="D9985" s="4"/>
      <c r="E9985" s="4"/>
      <c r="F9985" s="4"/>
    </row>
    <row r="9986" spans="1:6" x14ac:dyDescent="0.3">
      <c r="A9986" s="7"/>
      <c r="B9986" s="4"/>
      <c r="C9986" s="4"/>
      <c r="D9986" s="4"/>
      <c r="E9986" s="4"/>
      <c r="F9986" s="4"/>
    </row>
    <row r="9987" spans="1:6" x14ac:dyDescent="0.3">
      <c r="A9987" s="7"/>
      <c r="B9987" s="4"/>
      <c r="C9987" s="4"/>
      <c r="D9987" s="4"/>
      <c r="E9987" s="4"/>
      <c r="F9987" s="4"/>
    </row>
    <row r="9988" spans="1:6" x14ac:dyDescent="0.3">
      <c r="A9988" s="7"/>
      <c r="B9988" s="4"/>
      <c r="C9988" s="4"/>
      <c r="D9988" s="4"/>
      <c r="E9988" s="4"/>
      <c r="F9988" s="4"/>
    </row>
    <row r="9989" spans="1:6" x14ac:dyDescent="0.3">
      <c r="A9989" s="7"/>
      <c r="B9989" s="4"/>
      <c r="C9989" s="4"/>
      <c r="D9989" s="4"/>
      <c r="E9989" s="4"/>
      <c r="F9989" s="4"/>
    </row>
    <row r="9990" spans="1:6" x14ac:dyDescent="0.3">
      <c r="A9990" s="7"/>
      <c r="B9990" s="4"/>
      <c r="C9990" s="4"/>
      <c r="D9990" s="4"/>
      <c r="E9990" s="4"/>
      <c r="F9990" s="4"/>
    </row>
    <row r="9991" spans="1:6" x14ac:dyDescent="0.3">
      <c r="A9991" s="7"/>
      <c r="B9991" s="4"/>
      <c r="C9991" s="4"/>
      <c r="D9991" s="4"/>
      <c r="E9991" s="4"/>
      <c r="F9991" s="4"/>
    </row>
    <row r="9992" spans="1:6" x14ac:dyDescent="0.3">
      <c r="A9992" s="7"/>
      <c r="B9992" s="4"/>
      <c r="C9992" s="4"/>
      <c r="D9992" s="4"/>
      <c r="E9992" s="4"/>
      <c r="F9992" s="4"/>
    </row>
    <row r="9993" spans="1:6" x14ac:dyDescent="0.3">
      <c r="A9993" s="7"/>
      <c r="B9993" s="4"/>
      <c r="C9993" s="4"/>
      <c r="D9993" s="4"/>
      <c r="E9993" s="4"/>
      <c r="F9993" s="4"/>
    </row>
    <row r="9994" spans="1:6" x14ac:dyDescent="0.3">
      <c r="A9994" s="7"/>
      <c r="B9994" s="4"/>
      <c r="C9994" s="4"/>
      <c r="D9994" s="4"/>
      <c r="E9994" s="4"/>
      <c r="F9994" s="4"/>
    </row>
    <row r="9995" spans="1:6" x14ac:dyDescent="0.3">
      <c r="A9995" s="7"/>
      <c r="B9995" s="4"/>
      <c r="C9995" s="4"/>
      <c r="D9995" s="4"/>
      <c r="E9995" s="4"/>
      <c r="F9995" s="4"/>
    </row>
    <row r="9996" spans="1:6" x14ac:dyDescent="0.3">
      <c r="A9996" s="7"/>
      <c r="B9996" s="4"/>
      <c r="C9996" s="4"/>
      <c r="D9996" s="4"/>
      <c r="E9996" s="4"/>
      <c r="F9996" s="4"/>
    </row>
    <row r="9997" spans="1:6" x14ac:dyDescent="0.3">
      <c r="A9997" s="7"/>
      <c r="B9997" s="4"/>
      <c r="C9997" s="4"/>
      <c r="D9997" s="4"/>
      <c r="E9997" s="4"/>
      <c r="F9997" s="4"/>
    </row>
    <row r="9998" spans="1:6" x14ac:dyDescent="0.3">
      <c r="A9998" s="7"/>
      <c r="B9998" s="4"/>
      <c r="C9998" s="4"/>
      <c r="D9998" s="4"/>
      <c r="E9998" s="4"/>
      <c r="F9998" s="4"/>
    </row>
    <row r="9999" spans="1:6" x14ac:dyDescent="0.3">
      <c r="A9999" s="7"/>
      <c r="B9999" s="4"/>
      <c r="C9999" s="4"/>
      <c r="D9999" s="4"/>
      <c r="E9999" s="4"/>
      <c r="F9999" s="4"/>
    </row>
    <row r="10000" spans="1:6" x14ac:dyDescent="0.3">
      <c r="A10000" s="7"/>
      <c r="B10000" s="4"/>
      <c r="C10000" s="4"/>
      <c r="D10000" s="4"/>
      <c r="E10000" s="4"/>
      <c r="F10000" s="4"/>
    </row>
    <row r="10001" spans="1:6" x14ac:dyDescent="0.3">
      <c r="A10001" s="7"/>
      <c r="B10001" s="4"/>
      <c r="C10001" s="4"/>
      <c r="D10001" s="4"/>
      <c r="E10001" s="4"/>
      <c r="F10001" s="4"/>
    </row>
    <row r="10002" spans="1:6" x14ac:dyDescent="0.3">
      <c r="A10002" s="7"/>
      <c r="B10002" s="4"/>
      <c r="C10002" s="4"/>
      <c r="D10002" s="4"/>
      <c r="E10002" s="4"/>
      <c r="F10002" s="4"/>
    </row>
    <row r="10003" spans="1:6" x14ac:dyDescent="0.3">
      <c r="A10003" s="7"/>
      <c r="B10003" s="4"/>
      <c r="C10003" s="4"/>
      <c r="D10003" s="4"/>
      <c r="E10003" s="4"/>
      <c r="F10003" s="4"/>
    </row>
    <row r="10004" spans="1:6" x14ac:dyDescent="0.3">
      <c r="A10004" s="7"/>
      <c r="B10004" s="4"/>
      <c r="C10004" s="4"/>
      <c r="D10004" s="4"/>
      <c r="E10004" s="4"/>
      <c r="F10004" s="4"/>
    </row>
    <row r="10005" spans="1:6" x14ac:dyDescent="0.3">
      <c r="A10005" s="7"/>
      <c r="B10005" s="4"/>
      <c r="C10005" s="4"/>
      <c r="D10005" s="4"/>
      <c r="E10005" s="4"/>
      <c r="F10005" s="4"/>
    </row>
    <row r="10006" spans="1:6" x14ac:dyDescent="0.3">
      <c r="A10006" s="7"/>
      <c r="B10006" s="4"/>
      <c r="C10006" s="4"/>
      <c r="D10006" s="4"/>
      <c r="E10006" s="4"/>
      <c r="F10006" s="4"/>
    </row>
    <row r="10007" spans="1:6" x14ac:dyDescent="0.3">
      <c r="A10007" s="7"/>
      <c r="B10007" s="4"/>
      <c r="C10007" s="4"/>
      <c r="D10007" s="4"/>
      <c r="E10007" s="4"/>
      <c r="F10007" s="4"/>
    </row>
    <row r="10008" spans="1:6" x14ac:dyDescent="0.3">
      <c r="A10008" s="7"/>
      <c r="B10008" s="4"/>
      <c r="C10008" s="4"/>
      <c r="D10008" s="4"/>
      <c r="E10008" s="4"/>
      <c r="F10008" s="4"/>
    </row>
    <row r="10009" spans="1:6" x14ac:dyDescent="0.3">
      <c r="A10009" s="7"/>
      <c r="B10009" s="4"/>
      <c r="C10009" s="4"/>
      <c r="D10009" s="4"/>
      <c r="E10009" s="4"/>
      <c r="F10009" s="4"/>
    </row>
    <row r="10010" spans="1:6" x14ac:dyDescent="0.3">
      <c r="A10010" s="7"/>
      <c r="B10010" s="4"/>
      <c r="C10010" s="4"/>
      <c r="D10010" s="4"/>
      <c r="E10010" s="4"/>
      <c r="F10010" s="4"/>
    </row>
    <row r="10011" spans="1:6" x14ac:dyDescent="0.3">
      <c r="A10011" s="7"/>
      <c r="B10011" s="4"/>
      <c r="C10011" s="4"/>
      <c r="D10011" s="4"/>
      <c r="E10011" s="4"/>
      <c r="F10011" s="4"/>
    </row>
    <row r="10012" spans="1:6" x14ac:dyDescent="0.3">
      <c r="A10012" s="7"/>
      <c r="B10012" s="4"/>
      <c r="C10012" s="4"/>
      <c r="D10012" s="4"/>
      <c r="E10012" s="4"/>
      <c r="F10012" s="4"/>
    </row>
    <row r="10013" spans="1:6" x14ac:dyDescent="0.3">
      <c r="A10013" s="7"/>
      <c r="B10013" s="4"/>
      <c r="C10013" s="4"/>
      <c r="D10013" s="4"/>
      <c r="E10013" s="4"/>
      <c r="F10013" s="4"/>
    </row>
    <row r="10014" spans="1:6" x14ac:dyDescent="0.3">
      <c r="A10014" s="7"/>
      <c r="B10014" s="4"/>
      <c r="C10014" s="4"/>
      <c r="D10014" s="4"/>
      <c r="E10014" s="4"/>
      <c r="F10014" s="4"/>
    </row>
    <row r="10015" spans="1:6" x14ac:dyDescent="0.3">
      <c r="A10015" s="7"/>
      <c r="B10015" s="4"/>
      <c r="C10015" s="4"/>
      <c r="D10015" s="4"/>
      <c r="E10015" s="4"/>
      <c r="F10015" s="4"/>
    </row>
    <row r="10016" spans="1:6" x14ac:dyDescent="0.3">
      <c r="A10016" s="7"/>
      <c r="B10016" s="4"/>
      <c r="C10016" s="4"/>
      <c r="D10016" s="4"/>
      <c r="E10016" s="4"/>
      <c r="F10016" s="4"/>
    </row>
    <row r="10017" spans="1:6" x14ac:dyDescent="0.3">
      <c r="A10017" s="7"/>
      <c r="B10017" s="4"/>
      <c r="C10017" s="4"/>
      <c r="D10017" s="4"/>
      <c r="E10017" s="4"/>
      <c r="F10017" s="4"/>
    </row>
    <row r="10018" spans="1:6" x14ac:dyDescent="0.3">
      <c r="A10018" s="7"/>
      <c r="B10018" s="4"/>
      <c r="C10018" s="4"/>
      <c r="D10018" s="4"/>
      <c r="E10018" s="4"/>
      <c r="F10018" s="4"/>
    </row>
    <row r="10019" spans="1:6" x14ac:dyDescent="0.3">
      <c r="A10019" s="7"/>
      <c r="B10019" s="4"/>
      <c r="C10019" s="4"/>
      <c r="D10019" s="4"/>
      <c r="E10019" s="4"/>
      <c r="F10019" s="4"/>
    </row>
    <row r="10020" spans="1:6" x14ac:dyDescent="0.3">
      <c r="A10020" s="7"/>
      <c r="B10020" s="4"/>
      <c r="C10020" s="4"/>
      <c r="D10020" s="4"/>
      <c r="E10020" s="4"/>
      <c r="F10020" s="4"/>
    </row>
    <row r="10021" spans="1:6" x14ac:dyDescent="0.3">
      <c r="A10021" s="7"/>
      <c r="B10021" s="4"/>
      <c r="C10021" s="4"/>
      <c r="D10021" s="4"/>
      <c r="E10021" s="4"/>
      <c r="F10021" s="4"/>
    </row>
    <row r="10022" spans="1:6" x14ac:dyDescent="0.3">
      <c r="A10022" s="7"/>
      <c r="B10022" s="4"/>
      <c r="C10022" s="4"/>
      <c r="D10022" s="4"/>
      <c r="E10022" s="4"/>
      <c r="F10022" s="4"/>
    </row>
    <row r="10023" spans="1:6" x14ac:dyDescent="0.3">
      <c r="A10023" s="7"/>
      <c r="B10023" s="4"/>
      <c r="C10023" s="4"/>
      <c r="D10023" s="4"/>
      <c r="E10023" s="4"/>
      <c r="F10023" s="4"/>
    </row>
    <row r="10024" spans="1:6" x14ac:dyDescent="0.3">
      <c r="A10024" s="7"/>
      <c r="B10024" s="4"/>
      <c r="C10024" s="4"/>
      <c r="D10024" s="4"/>
      <c r="E10024" s="4"/>
      <c r="F10024" s="4"/>
    </row>
    <row r="10025" spans="1:6" x14ac:dyDescent="0.3">
      <c r="A10025" s="7"/>
      <c r="B10025" s="4"/>
      <c r="C10025" s="4"/>
      <c r="D10025" s="4"/>
      <c r="E10025" s="4"/>
      <c r="F10025" s="4"/>
    </row>
    <row r="10026" spans="1:6" x14ac:dyDescent="0.3">
      <c r="A10026" s="7"/>
      <c r="B10026" s="4"/>
      <c r="C10026" s="4"/>
      <c r="D10026" s="4"/>
      <c r="E10026" s="4"/>
      <c r="F10026" s="4"/>
    </row>
    <row r="10027" spans="1:6" x14ac:dyDescent="0.3">
      <c r="A10027" s="7"/>
      <c r="B10027" s="4"/>
      <c r="C10027" s="4"/>
      <c r="D10027" s="4"/>
      <c r="E10027" s="4"/>
      <c r="F10027" s="4"/>
    </row>
    <row r="10028" spans="1:6" x14ac:dyDescent="0.3">
      <c r="A10028" s="7"/>
      <c r="B10028" s="4"/>
      <c r="C10028" s="4"/>
      <c r="D10028" s="4"/>
      <c r="E10028" s="4"/>
      <c r="F10028" s="4"/>
    </row>
    <row r="10029" spans="1:6" x14ac:dyDescent="0.3">
      <c r="A10029" s="7"/>
      <c r="B10029" s="4"/>
      <c r="C10029" s="4"/>
      <c r="D10029" s="4"/>
      <c r="E10029" s="4"/>
      <c r="F10029" s="4"/>
    </row>
    <row r="10030" spans="1:6" x14ac:dyDescent="0.3">
      <c r="A10030" s="7"/>
      <c r="B10030" s="4"/>
      <c r="C10030" s="4"/>
      <c r="D10030" s="4"/>
      <c r="E10030" s="4"/>
      <c r="F10030" s="4"/>
    </row>
    <row r="10031" spans="1:6" x14ac:dyDescent="0.3">
      <c r="A10031" s="7"/>
      <c r="B10031" s="4"/>
      <c r="C10031" s="4"/>
      <c r="D10031" s="4"/>
      <c r="E10031" s="4"/>
      <c r="F10031" s="4"/>
    </row>
    <row r="10032" spans="1:6" x14ac:dyDescent="0.3">
      <c r="A10032" s="7"/>
      <c r="B10032" s="4"/>
      <c r="C10032" s="4"/>
      <c r="D10032" s="4"/>
      <c r="E10032" s="4"/>
      <c r="F10032" s="4"/>
    </row>
    <row r="10033" spans="1:6" x14ac:dyDescent="0.3">
      <c r="A10033" s="7"/>
      <c r="B10033" s="4"/>
      <c r="C10033" s="4"/>
      <c r="D10033" s="4"/>
      <c r="E10033" s="4"/>
      <c r="F10033" s="4"/>
    </row>
    <row r="10034" spans="1:6" x14ac:dyDescent="0.3">
      <c r="A10034" s="7"/>
      <c r="B10034" s="4"/>
      <c r="C10034" s="4"/>
      <c r="D10034" s="4"/>
      <c r="E10034" s="4"/>
      <c r="F10034" s="4"/>
    </row>
    <row r="10035" spans="1:6" x14ac:dyDescent="0.3">
      <c r="A10035" s="7"/>
      <c r="B10035" s="4"/>
      <c r="C10035" s="4"/>
      <c r="D10035" s="4"/>
      <c r="E10035" s="4"/>
      <c r="F10035" s="4"/>
    </row>
    <row r="10036" spans="1:6" x14ac:dyDescent="0.3">
      <c r="A10036" s="7"/>
      <c r="B10036" s="4"/>
      <c r="C10036" s="4"/>
      <c r="D10036" s="4"/>
      <c r="E10036" s="4"/>
      <c r="F10036" s="4"/>
    </row>
    <row r="10037" spans="1:6" x14ac:dyDescent="0.3">
      <c r="A10037" s="7"/>
      <c r="B10037" s="4"/>
      <c r="C10037" s="4"/>
      <c r="D10037" s="4"/>
      <c r="E10037" s="4"/>
      <c r="F10037" s="4"/>
    </row>
    <row r="10038" spans="1:6" x14ac:dyDescent="0.3">
      <c r="A10038" s="7"/>
      <c r="B10038" s="4"/>
      <c r="C10038" s="4"/>
      <c r="D10038" s="4"/>
      <c r="E10038" s="4"/>
      <c r="F10038" s="4"/>
    </row>
    <row r="10039" spans="1:6" x14ac:dyDescent="0.3">
      <c r="A10039" s="7"/>
      <c r="B10039" s="4"/>
      <c r="C10039" s="4"/>
      <c r="D10039" s="4"/>
      <c r="E10039" s="4"/>
      <c r="F10039" s="4"/>
    </row>
    <row r="10040" spans="1:6" x14ac:dyDescent="0.3">
      <c r="A10040" s="7"/>
      <c r="B10040" s="4"/>
      <c r="C10040" s="4"/>
      <c r="D10040" s="4"/>
      <c r="E10040" s="4"/>
      <c r="F10040" s="4"/>
    </row>
    <row r="10041" spans="1:6" x14ac:dyDescent="0.3">
      <c r="A10041" s="7"/>
      <c r="B10041" s="4"/>
      <c r="C10041" s="4"/>
      <c r="D10041" s="4"/>
      <c r="E10041" s="4"/>
      <c r="F10041" s="4"/>
    </row>
    <row r="10042" spans="1:6" x14ac:dyDescent="0.3">
      <c r="A10042" s="7"/>
      <c r="B10042" s="4"/>
      <c r="C10042" s="4"/>
      <c r="D10042" s="4"/>
      <c r="E10042" s="4"/>
      <c r="F10042" s="4"/>
    </row>
    <row r="10043" spans="1:6" x14ac:dyDescent="0.3">
      <c r="A10043" s="7"/>
      <c r="B10043" s="4"/>
      <c r="C10043" s="4"/>
      <c r="D10043" s="4"/>
      <c r="E10043" s="4"/>
      <c r="F10043" s="4"/>
    </row>
    <row r="10044" spans="1:6" x14ac:dyDescent="0.3">
      <c r="A10044" s="7"/>
      <c r="B10044" s="4"/>
      <c r="C10044" s="4"/>
      <c r="D10044" s="4"/>
      <c r="E10044" s="4"/>
      <c r="F10044" s="4"/>
    </row>
    <row r="10045" spans="1:6" x14ac:dyDescent="0.3">
      <c r="A10045" s="7"/>
      <c r="B10045" s="4"/>
      <c r="C10045" s="4"/>
      <c r="D10045" s="4"/>
      <c r="E10045" s="4"/>
      <c r="F10045" s="4"/>
    </row>
    <row r="10046" spans="1:6" x14ac:dyDescent="0.3">
      <c r="A10046" s="7"/>
      <c r="B10046" s="4"/>
      <c r="C10046" s="4"/>
      <c r="D10046" s="4"/>
      <c r="E10046" s="4"/>
      <c r="F10046" s="4"/>
    </row>
    <row r="10047" spans="1:6" x14ac:dyDescent="0.3">
      <c r="A10047" s="7"/>
      <c r="B10047" s="4"/>
      <c r="C10047" s="4"/>
      <c r="D10047" s="4"/>
      <c r="E10047" s="4"/>
      <c r="F10047" s="4"/>
    </row>
    <row r="10048" spans="1:6" x14ac:dyDescent="0.3">
      <c r="A10048" s="7"/>
      <c r="B10048" s="4"/>
      <c r="C10048" s="4"/>
      <c r="D10048" s="4"/>
      <c r="E10048" s="4"/>
      <c r="F10048" s="4"/>
    </row>
    <row r="10049" spans="1:6" x14ac:dyDescent="0.3">
      <c r="A10049" s="7"/>
      <c r="B10049" s="4"/>
      <c r="C10049" s="4"/>
      <c r="D10049" s="4"/>
      <c r="E10049" s="4"/>
      <c r="F10049" s="4"/>
    </row>
    <row r="10050" spans="1:6" x14ac:dyDescent="0.3">
      <c r="A10050" s="7"/>
      <c r="B10050" s="4"/>
      <c r="C10050" s="4"/>
      <c r="D10050" s="4"/>
      <c r="E10050" s="4"/>
      <c r="F10050" s="4"/>
    </row>
    <row r="10051" spans="1:6" x14ac:dyDescent="0.3">
      <c r="A10051" s="7"/>
      <c r="B10051" s="4"/>
      <c r="C10051" s="4"/>
      <c r="D10051" s="4"/>
      <c r="E10051" s="4"/>
      <c r="F10051" s="4"/>
    </row>
    <row r="10052" spans="1:6" x14ac:dyDescent="0.3">
      <c r="A10052" s="7"/>
      <c r="B10052" s="4"/>
      <c r="C10052" s="4"/>
      <c r="D10052" s="4"/>
      <c r="E10052" s="4"/>
      <c r="F10052" s="4"/>
    </row>
    <row r="10053" spans="1:6" x14ac:dyDescent="0.3">
      <c r="A10053" s="7"/>
      <c r="B10053" s="4"/>
      <c r="C10053" s="4"/>
      <c r="D10053" s="4"/>
      <c r="E10053" s="4"/>
      <c r="F10053" s="4"/>
    </row>
    <row r="10054" spans="1:6" x14ac:dyDescent="0.3">
      <c r="A10054" s="7"/>
      <c r="B10054" s="4"/>
      <c r="C10054" s="4"/>
      <c r="D10054" s="4"/>
      <c r="E10054" s="4"/>
      <c r="F10054" s="4"/>
    </row>
    <row r="10055" spans="1:6" x14ac:dyDescent="0.3">
      <c r="A10055" s="7"/>
      <c r="B10055" s="4"/>
      <c r="C10055" s="4"/>
      <c r="D10055" s="4"/>
      <c r="E10055" s="4"/>
      <c r="F10055" s="4"/>
    </row>
    <row r="10056" spans="1:6" x14ac:dyDescent="0.3">
      <c r="A10056" s="7"/>
      <c r="B10056" s="4"/>
      <c r="C10056" s="4"/>
      <c r="D10056" s="4"/>
      <c r="E10056" s="4"/>
      <c r="F10056" s="4"/>
    </row>
    <row r="10057" spans="1:6" x14ac:dyDescent="0.3">
      <c r="A10057" s="7"/>
      <c r="B10057" s="4"/>
      <c r="C10057" s="4"/>
      <c r="D10057" s="4"/>
      <c r="E10057" s="4"/>
      <c r="F10057" s="4"/>
    </row>
    <row r="10058" spans="1:6" x14ac:dyDescent="0.3">
      <c r="A10058" s="7"/>
      <c r="B10058" s="4"/>
      <c r="C10058" s="4"/>
      <c r="D10058" s="4"/>
      <c r="E10058" s="4"/>
      <c r="F10058" s="4"/>
    </row>
    <row r="10059" spans="1:6" x14ac:dyDescent="0.3">
      <c r="A10059" s="7"/>
      <c r="B10059" s="4"/>
      <c r="C10059" s="4"/>
      <c r="D10059" s="4"/>
      <c r="E10059" s="4"/>
      <c r="F10059" s="4"/>
    </row>
    <row r="10060" spans="1:6" x14ac:dyDescent="0.3">
      <c r="A10060" s="7"/>
      <c r="B10060" s="4"/>
      <c r="C10060" s="4"/>
      <c r="D10060" s="4"/>
      <c r="E10060" s="4"/>
      <c r="F10060" s="4"/>
    </row>
    <row r="10061" spans="1:6" x14ac:dyDescent="0.3">
      <c r="A10061" s="7"/>
      <c r="B10061" s="4"/>
      <c r="C10061" s="4"/>
      <c r="D10061" s="4"/>
      <c r="E10061" s="4"/>
      <c r="F10061" s="4"/>
    </row>
    <row r="10062" spans="1:6" x14ac:dyDescent="0.3">
      <c r="A10062" s="7"/>
      <c r="B10062" s="4"/>
      <c r="C10062" s="4"/>
      <c r="D10062" s="4"/>
      <c r="E10062" s="4"/>
      <c r="F10062" s="4"/>
    </row>
    <row r="10063" spans="1:6" x14ac:dyDescent="0.3">
      <c r="A10063" s="7"/>
      <c r="B10063" s="4"/>
      <c r="C10063" s="4"/>
      <c r="D10063" s="4"/>
      <c r="E10063" s="4"/>
      <c r="F10063" s="4"/>
    </row>
    <row r="10064" spans="1:6" x14ac:dyDescent="0.3">
      <c r="A10064" s="7"/>
      <c r="B10064" s="4"/>
      <c r="C10064" s="4"/>
      <c r="D10064" s="4"/>
      <c r="E10064" s="4"/>
      <c r="F10064" s="4"/>
    </row>
    <row r="10065" spans="1:6" x14ac:dyDescent="0.3">
      <c r="A10065" s="7"/>
      <c r="B10065" s="4"/>
      <c r="C10065" s="4"/>
      <c r="D10065" s="4"/>
      <c r="E10065" s="4"/>
      <c r="F10065" s="4"/>
    </row>
    <row r="10066" spans="1:6" x14ac:dyDescent="0.3">
      <c r="A10066" s="7"/>
      <c r="B10066" s="4"/>
      <c r="C10066" s="4"/>
      <c r="D10066" s="4"/>
      <c r="E10066" s="4"/>
      <c r="F10066" s="4"/>
    </row>
    <row r="10067" spans="1:6" x14ac:dyDescent="0.3">
      <c r="A10067" s="7"/>
      <c r="B10067" s="4"/>
      <c r="C10067" s="4"/>
      <c r="D10067" s="4"/>
      <c r="E10067" s="4"/>
      <c r="F10067" s="4"/>
    </row>
    <row r="10068" spans="1:6" x14ac:dyDescent="0.3">
      <c r="A10068" s="7"/>
      <c r="B10068" s="4"/>
      <c r="C10068" s="4"/>
      <c r="D10068" s="4"/>
      <c r="E10068" s="4"/>
      <c r="F10068" s="4"/>
    </row>
    <row r="10069" spans="1:6" x14ac:dyDescent="0.3">
      <c r="A10069" s="7"/>
      <c r="B10069" s="4"/>
      <c r="C10069" s="4"/>
      <c r="D10069" s="4"/>
      <c r="E10069" s="4"/>
      <c r="F10069" s="4"/>
    </row>
    <row r="10070" spans="1:6" x14ac:dyDescent="0.3">
      <c r="A10070" s="7"/>
      <c r="B10070" s="4"/>
      <c r="C10070" s="4"/>
      <c r="D10070" s="4"/>
      <c r="E10070" s="4"/>
      <c r="F10070" s="4"/>
    </row>
    <row r="10071" spans="1:6" x14ac:dyDescent="0.3">
      <c r="A10071" s="7"/>
      <c r="B10071" s="4"/>
      <c r="C10071" s="4"/>
      <c r="D10071" s="4"/>
      <c r="E10071" s="4"/>
      <c r="F10071" s="4"/>
    </row>
    <row r="10072" spans="1:6" x14ac:dyDescent="0.3">
      <c r="A10072" s="7"/>
      <c r="B10072" s="4"/>
      <c r="C10072" s="4"/>
      <c r="D10072" s="4"/>
      <c r="E10072" s="4"/>
      <c r="F10072" s="4"/>
    </row>
    <row r="10073" spans="1:6" x14ac:dyDescent="0.3">
      <c r="A10073" s="7"/>
      <c r="B10073" s="4"/>
      <c r="C10073" s="4"/>
      <c r="D10073" s="4"/>
      <c r="E10073" s="4"/>
      <c r="F10073" s="4"/>
    </row>
    <row r="10074" spans="1:6" x14ac:dyDescent="0.3">
      <c r="A10074" s="7"/>
      <c r="B10074" s="4"/>
      <c r="C10074" s="4"/>
      <c r="D10074" s="4"/>
      <c r="E10074" s="4"/>
      <c r="F10074" s="4"/>
    </row>
    <row r="10075" spans="1:6" x14ac:dyDescent="0.3">
      <c r="A10075" s="7"/>
      <c r="B10075" s="4"/>
      <c r="C10075" s="4"/>
      <c r="D10075" s="4"/>
      <c r="E10075" s="4"/>
      <c r="F10075" s="4"/>
    </row>
    <row r="10076" spans="1:6" x14ac:dyDescent="0.3">
      <c r="A10076" s="7"/>
      <c r="B10076" s="4"/>
      <c r="C10076" s="4"/>
      <c r="D10076" s="4"/>
      <c r="E10076" s="4"/>
      <c r="F10076" s="4"/>
    </row>
    <row r="10077" spans="1:6" x14ac:dyDescent="0.3">
      <c r="A10077" s="7"/>
      <c r="B10077" s="4"/>
      <c r="C10077" s="4"/>
      <c r="D10077" s="4"/>
      <c r="E10077" s="4"/>
      <c r="F10077" s="4"/>
    </row>
    <row r="10078" spans="1:6" x14ac:dyDescent="0.3">
      <c r="A10078" s="7"/>
      <c r="B10078" s="4"/>
      <c r="C10078" s="4"/>
      <c r="D10078" s="4"/>
      <c r="E10078" s="4"/>
      <c r="F10078" s="4"/>
    </row>
    <row r="10079" spans="1:6" x14ac:dyDescent="0.3">
      <c r="A10079" s="7"/>
      <c r="B10079" s="4"/>
      <c r="C10079" s="4"/>
      <c r="D10079" s="4"/>
      <c r="E10079" s="4"/>
      <c r="F10079" s="4"/>
    </row>
    <row r="10080" spans="1:6" x14ac:dyDescent="0.3">
      <c r="A10080" s="7"/>
      <c r="B10080" s="4"/>
      <c r="C10080" s="4"/>
      <c r="D10080" s="4"/>
      <c r="E10080" s="4"/>
      <c r="F10080" s="4"/>
    </row>
    <row r="10081" spans="1:6" x14ac:dyDescent="0.3">
      <c r="A10081" s="7"/>
      <c r="B10081" s="4"/>
      <c r="C10081" s="4"/>
      <c r="D10081" s="4"/>
      <c r="E10081" s="4"/>
      <c r="F10081" s="4"/>
    </row>
    <row r="10082" spans="1:6" x14ac:dyDescent="0.3">
      <c r="A10082" s="7"/>
      <c r="B10082" s="4"/>
      <c r="C10082" s="4"/>
      <c r="D10082" s="4"/>
      <c r="E10082" s="4"/>
      <c r="F10082" s="4"/>
    </row>
    <row r="10083" spans="1:6" x14ac:dyDescent="0.3">
      <c r="A10083" s="7"/>
      <c r="B10083" s="4"/>
      <c r="C10083" s="4"/>
      <c r="D10083" s="4"/>
      <c r="E10083" s="4"/>
      <c r="F10083" s="4"/>
    </row>
    <row r="10084" spans="1:6" x14ac:dyDescent="0.3">
      <c r="A10084" s="7"/>
      <c r="B10084" s="4"/>
      <c r="C10084" s="4"/>
      <c r="D10084" s="4"/>
      <c r="E10084" s="4"/>
      <c r="F10084" s="4"/>
    </row>
    <row r="10085" spans="1:6" x14ac:dyDescent="0.3">
      <c r="A10085" s="7"/>
      <c r="B10085" s="4"/>
      <c r="C10085" s="4"/>
      <c r="D10085" s="4"/>
      <c r="E10085" s="4"/>
      <c r="F10085" s="4"/>
    </row>
    <row r="10086" spans="1:6" x14ac:dyDescent="0.3">
      <c r="A10086" s="7"/>
      <c r="B10086" s="4"/>
      <c r="C10086" s="4"/>
      <c r="D10086" s="4"/>
      <c r="E10086" s="4"/>
      <c r="F10086" s="4"/>
    </row>
    <row r="10087" spans="1:6" x14ac:dyDescent="0.3">
      <c r="A10087" s="7"/>
      <c r="B10087" s="4"/>
      <c r="C10087" s="4"/>
      <c r="D10087" s="4"/>
      <c r="E10087" s="4"/>
      <c r="F10087" s="4"/>
    </row>
    <row r="10088" spans="1:6" x14ac:dyDescent="0.3">
      <c r="A10088" s="7"/>
      <c r="B10088" s="4"/>
      <c r="C10088" s="4"/>
      <c r="D10088" s="4"/>
      <c r="E10088" s="4"/>
      <c r="F10088" s="4"/>
    </row>
    <row r="10089" spans="1:6" x14ac:dyDescent="0.3">
      <c r="A10089" s="7"/>
      <c r="B10089" s="4"/>
      <c r="C10089" s="4"/>
      <c r="D10089" s="4"/>
      <c r="E10089" s="4"/>
      <c r="F10089" s="4"/>
    </row>
    <row r="10090" spans="1:6" x14ac:dyDescent="0.3">
      <c r="A10090" s="7"/>
      <c r="B10090" s="4"/>
      <c r="C10090" s="4"/>
      <c r="D10090" s="4"/>
      <c r="E10090" s="4"/>
      <c r="F10090" s="4"/>
    </row>
    <row r="10091" spans="1:6" x14ac:dyDescent="0.3">
      <c r="A10091" s="7"/>
      <c r="B10091" s="4"/>
      <c r="C10091" s="4"/>
      <c r="D10091" s="4"/>
      <c r="E10091" s="4"/>
      <c r="F10091" s="4"/>
    </row>
    <row r="10092" spans="1:6" x14ac:dyDescent="0.3">
      <c r="A10092" s="7"/>
      <c r="B10092" s="4"/>
      <c r="C10092" s="4"/>
      <c r="D10092" s="4"/>
      <c r="E10092" s="4"/>
      <c r="F10092" s="4"/>
    </row>
    <row r="10093" spans="1:6" x14ac:dyDescent="0.3">
      <c r="A10093" s="7"/>
      <c r="B10093" s="4"/>
      <c r="C10093" s="4"/>
      <c r="D10093" s="4"/>
      <c r="E10093" s="4"/>
      <c r="F10093" s="4"/>
    </row>
    <row r="10094" spans="1:6" x14ac:dyDescent="0.3">
      <c r="A10094" s="7"/>
      <c r="B10094" s="4"/>
      <c r="C10094" s="4"/>
      <c r="D10094" s="4"/>
      <c r="E10094" s="4"/>
      <c r="F10094" s="4"/>
    </row>
    <row r="10095" spans="1:6" x14ac:dyDescent="0.3">
      <c r="A10095" s="7"/>
      <c r="B10095" s="4"/>
      <c r="C10095" s="4"/>
      <c r="D10095" s="4"/>
      <c r="E10095" s="4"/>
      <c r="F10095" s="4"/>
    </row>
    <row r="10096" spans="1:6" x14ac:dyDescent="0.3">
      <c r="A10096" s="7"/>
      <c r="B10096" s="4"/>
      <c r="C10096" s="4"/>
      <c r="D10096" s="4"/>
      <c r="E10096" s="4"/>
      <c r="F10096" s="4"/>
    </row>
    <row r="10097" spans="1:6" x14ac:dyDescent="0.3">
      <c r="A10097" s="7"/>
      <c r="B10097" s="4"/>
      <c r="C10097" s="4"/>
      <c r="D10097" s="4"/>
      <c r="E10097" s="4"/>
      <c r="F10097" s="4"/>
    </row>
    <row r="10098" spans="1:6" x14ac:dyDescent="0.3">
      <c r="A10098" s="7"/>
      <c r="B10098" s="4"/>
      <c r="C10098" s="4"/>
      <c r="D10098" s="4"/>
      <c r="E10098" s="4"/>
      <c r="F10098" s="4"/>
    </row>
    <row r="10099" spans="1:6" x14ac:dyDescent="0.3">
      <c r="A10099" s="7"/>
      <c r="B10099" s="4"/>
      <c r="C10099" s="4"/>
      <c r="D10099" s="4"/>
      <c r="E10099" s="4"/>
      <c r="F10099" s="4"/>
    </row>
    <row r="10100" spans="1:6" x14ac:dyDescent="0.3">
      <c r="A10100" s="7"/>
      <c r="B10100" s="4"/>
      <c r="C10100" s="4"/>
      <c r="D10100" s="4"/>
      <c r="E10100" s="4"/>
      <c r="F10100" s="4"/>
    </row>
    <row r="10101" spans="1:6" x14ac:dyDescent="0.3">
      <c r="A10101" s="7"/>
      <c r="B10101" s="4"/>
      <c r="C10101" s="4"/>
      <c r="D10101" s="4"/>
      <c r="E10101" s="4"/>
      <c r="F10101" s="4"/>
    </row>
    <row r="10102" spans="1:6" x14ac:dyDescent="0.3">
      <c r="A10102" s="7"/>
      <c r="B10102" s="4"/>
      <c r="C10102" s="4"/>
      <c r="D10102" s="4"/>
      <c r="E10102" s="4"/>
      <c r="F10102" s="4"/>
    </row>
    <row r="10103" spans="1:6" x14ac:dyDescent="0.3">
      <c r="A10103" s="7"/>
      <c r="B10103" s="4"/>
      <c r="C10103" s="4"/>
      <c r="D10103" s="4"/>
      <c r="E10103" s="4"/>
      <c r="F10103" s="4"/>
    </row>
    <row r="10104" spans="1:6" x14ac:dyDescent="0.3">
      <c r="A10104" s="7"/>
      <c r="B10104" s="4"/>
      <c r="C10104" s="4"/>
      <c r="D10104" s="4"/>
      <c r="E10104" s="4"/>
      <c r="F10104" s="4"/>
    </row>
    <row r="10105" spans="1:6" x14ac:dyDescent="0.3">
      <c r="A10105" s="7"/>
      <c r="B10105" s="4"/>
      <c r="C10105" s="4"/>
      <c r="D10105" s="4"/>
      <c r="E10105" s="4"/>
      <c r="F10105" s="4"/>
    </row>
    <row r="10106" spans="1:6" x14ac:dyDescent="0.3">
      <c r="A10106" s="7"/>
      <c r="B10106" s="4"/>
      <c r="C10106" s="4"/>
      <c r="D10106" s="4"/>
      <c r="E10106" s="4"/>
      <c r="F10106" s="4"/>
    </row>
    <row r="10107" spans="1:6" x14ac:dyDescent="0.3">
      <c r="A10107" s="7"/>
      <c r="B10107" s="4"/>
      <c r="C10107" s="4"/>
      <c r="D10107" s="4"/>
      <c r="E10107" s="4"/>
      <c r="F10107" s="4"/>
    </row>
    <row r="10108" spans="1:6" x14ac:dyDescent="0.3">
      <c r="A10108" s="7"/>
      <c r="B10108" s="4"/>
      <c r="C10108" s="4"/>
      <c r="D10108" s="4"/>
      <c r="E10108" s="4"/>
      <c r="F10108" s="4"/>
    </row>
    <row r="10109" spans="1:6" x14ac:dyDescent="0.3">
      <c r="A10109" s="7"/>
      <c r="B10109" s="4"/>
      <c r="C10109" s="4"/>
      <c r="D10109" s="4"/>
      <c r="E10109" s="4"/>
      <c r="F10109" s="4"/>
    </row>
    <row r="10110" spans="1:6" x14ac:dyDescent="0.3">
      <c r="A10110" s="7"/>
      <c r="B10110" s="4"/>
      <c r="C10110" s="4"/>
      <c r="D10110" s="4"/>
      <c r="E10110" s="4"/>
      <c r="F10110" s="4"/>
    </row>
    <row r="10111" spans="1:6" x14ac:dyDescent="0.3">
      <c r="A10111" s="7"/>
      <c r="B10111" s="4"/>
      <c r="C10111" s="4"/>
      <c r="D10111" s="4"/>
      <c r="E10111" s="4"/>
      <c r="F10111" s="4"/>
    </row>
    <row r="10112" spans="1:6" x14ac:dyDescent="0.3">
      <c r="A10112" s="7"/>
      <c r="B10112" s="4"/>
      <c r="C10112" s="4"/>
      <c r="D10112" s="4"/>
      <c r="E10112" s="4"/>
      <c r="F10112" s="4"/>
    </row>
    <row r="10113" spans="1:6" x14ac:dyDescent="0.3">
      <c r="A10113" s="7"/>
      <c r="B10113" s="4"/>
      <c r="C10113" s="4"/>
      <c r="D10113" s="4"/>
      <c r="E10113" s="4"/>
      <c r="F10113" s="4"/>
    </row>
    <row r="10114" spans="1:6" x14ac:dyDescent="0.3">
      <c r="A10114" s="7"/>
      <c r="B10114" s="4"/>
      <c r="C10114" s="4"/>
      <c r="D10114" s="4"/>
      <c r="E10114" s="4"/>
      <c r="F10114" s="4"/>
    </row>
    <row r="10115" spans="1:6" x14ac:dyDescent="0.3">
      <c r="A10115" s="7"/>
      <c r="B10115" s="4"/>
      <c r="C10115" s="4"/>
      <c r="D10115" s="4"/>
      <c r="E10115" s="4"/>
      <c r="F10115" s="4"/>
    </row>
    <row r="10116" spans="1:6" x14ac:dyDescent="0.3">
      <c r="A10116" s="7"/>
      <c r="B10116" s="4"/>
      <c r="C10116" s="4"/>
      <c r="D10116" s="4"/>
      <c r="E10116" s="4"/>
      <c r="F10116" s="4"/>
    </row>
    <row r="10117" spans="1:6" x14ac:dyDescent="0.3">
      <c r="A10117" s="7"/>
      <c r="B10117" s="4"/>
      <c r="C10117" s="4"/>
      <c r="D10117" s="4"/>
      <c r="E10117" s="4"/>
      <c r="F10117" s="4"/>
    </row>
    <row r="10118" spans="1:6" x14ac:dyDescent="0.3">
      <c r="A10118" s="7"/>
      <c r="B10118" s="4"/>
      <c r="C10118" s="4"/>
      <c r="D10118" s="4"/>
      <c r="E10118" s="4"/>
      <c r="F10118" s="4"/>
    </row>
    <row r="10119" spans="1:6" x14ac:dyDescent="0.3">
      <c r="A10119" s="7"/>
      <c r="B10119" s="4"/>
      <c r="C10119" s="4"/>
      <c r="D10119" s="4"/>
      <c r="E10119" s="4"/>
      <c r="F10119" s="4"/>
    </row>
    <row r="10120" spans="1:6" x14ac:dyDescent="0.3">
      <c r="A10120" s="7"/>
      <c r="B10120" s="4"/>
      <c r="C10120" s="4"/>
      <c r="D10120" s="4"/>
      <c r="E10120" s="4"/>
      <c r="F10120" s="4"/>
    </row>
    <row r="10121" spans="1:6" x14ac:dyDescent="0.3">
      <c r="A10121" s="7"/>
      <c r="B10121" s="4"/>
      <c r="C10121" s="4"/>
      <c r="D10121" s="4"/>
      <c r="E10121" s="4"/>
      <c r="F10121" s="4"/>
    </row>
    <row r="10122" spans="1:6" x14ac:dyDescent="0.3">
      <c r="A10122" s="7"/>
      <c r="B10122" s="4"/>
      <c r="C10122" s="4"/>
      <c r="D10122" s="4"/>
      <c r="E10122" s="4"/>
      <c r="F10122" s="4"/>
    </row>
    <row r="10123" spans="1:6" x14ac:dyDescent="0.3">
      <c r="A10123" s="7"/>
      <c r="B10123" s="4"/>
      <c r="C10123" s="4"/>
      <c r="D10123" s="4"/>
      <c r="E10123" s="4"/>
      <c r="F10123" s="4"/>
    </row>
    <row r="10124" spans="1:6" x14ac:dyDescent="0.3">
      <c r="A10124" s="7"/>
      <c r="B10124" s="4"/>
      <c r="C10124" s="4"/>
      <c r="D10124" s="4"/>
      <c r="E10124" s="4"/>
      <c r="F10124" s="4"/>
    </row>
    <row r="10125" spans="1:6" x14ac:dyDescent="0.3">
      <c r="A10125" s="7"/>
      <c r="B10125" s="4"/>
      <c r="C10125" s="4"/>
      <c r="D10125" s="4"/>
      <c r="E10125" s="4"/>
      <c r="F10125" s="4"/>
    </row>
    <row r="10126" spans="1:6" x14ac:dyDescent="0.3">
      <c r="A10126" s="7"/>
      <c r="B10126" s="4"/>
      <c r="C10126" s="4"/>
      <c r="D10126" s="4"/>
      <c r="E10126" s="4"/>
      <c r="F10126" s="4"/>
    </row>
    <row r="10127" spans="1:6" x14ac:dyDescent="0.3">
      <c r="A10127" s="7"/>
      <c r="B10127" s="4"/>
      <c r="C10127" s="4"/>
      <c r="D10127" s="4"/>
      <c r="E10127" s="4"/>
      <c r="F10127" s="4"/>
    </row>
    <row r="10128" spans="1:6" x14ac:dyDescent="0.3">
      <c r="A10128" s="7"/>
      <c r="B10128" s="4"/>
      <c r="C10128" s="4"/>
      <c r="D10128" s="4"/>
      <c r="E10128" s="4"/>
      <c r="F10128" s="4"/>
    </row>
    <row r="10129" spans="1:6" x14ac:dyDescent="0.3">
      <c r="A10129" s="7"/>
      <c r="B10129" s="4"/>
      <c r="C10129" s="4"/>
      <c r="D10129" s="4"/>
      <c r="E10129" s="4"/>
      <c r="F10129" s="4"/>
    </row>
    <row r="10130" spans="1:6" x14ac:dyDescent="0.3">
      <c r="A10130" s="7"/>
      <c r="B10130" s="4"/>
      <c r="C10130" s="4"/>
      <c r="D10130" s="4"/>
      <c r="E10130" s="4"/>
      <c r="F10130" s="4"/>
    </row>
    <row r="10131" spans="1:6" x14ac:dyDescent="0.3">
      <c r="A10131" s="7"/>
      <c r="B10131" s="4"/>
      <c r="C10131" s="4"/>
      <c r="D10131" s="4"/>
      <c r="E10131" s="4"/>
      <c r="F10131" s="4"/>
    </row>
    <row r="10132" spans="1:6" x14ac:dyDescent="0.3">
      <c r="A10132" s="7"/>
      <c r="B10132" s="4"/>
      <c r="C10132" s="4"/>
      <c r="D10132" s="4"/>
      <c r="E10132" s="4"/>
      <c r="F10132" s="4"/>
    </row>
    <row r="10133" spans="1:6" x14ac:dyDescent="0.3">
      <c r="A10133" s="7"/>
      <c r="B10133" s="4"/>
      <c r="C10133" s="4"/>
      <c r="D10133" s="4"/>
      <c r="E10133" s="4"/>
      <c r="F10133" s="4"/>
    </row>
    <row r="10134" spans="1:6" x14ac:dyDescent="0.3">
      <c r="A10134" s="7"/>
      <c r="B10134" s="4"/>
      <c r="C10134" s="4"/>
      <c r="D10134" s="4"/>
      <c r="E10134" s="4"/>
      <c r="F10134" s="4"/>
    </row>
    <row r="10135" spans="1:6" x14ac:dyDescent="0.3">
      <c r="A10135" s="7"/>
      <c r="B10135" s="4"/>
      <c r="C10135" s="4"/>
      <c r="D10135" s="4"/>
      <c r="E10135" s="4"/>
      <c r="F10135" s="4"/>
    </row>
    <row r="10136" spans="1:6" x14ac:dyDescent="0.3">
      <c r="A10136" s="7"/>
      <c r="B10136" s="4"/>
      <c r="C10136" s="4"/>
      <c r="D10136" s="4"/>
      <c r="E10136" s="4"/>
      <c r="F10136" s="4"/>
    </row>
    <row r="10137" spans="1:6" x14ac:dyDescent="0.3">
      <c r="A10137" s="7"/>
      <c r="B10137" s="4"/>
      <c r="C10137" s="4"/>
      <c r="D10137" s="4"/>
      <c r="E10137" s="4"/>
      <c r="F10137" s="4"/>
    </row>
    <row r="10138" spans="1:6" x14ac:dyDescent="0.3">
      <c r="A10138" s="7"/>
      <c r="B10138" s="4"/>
      <c r="C10138" s="4"/>
      <c r="D10138" s="4"/>
      <c r="E10138" s="4"/>
      <c r="F10138" s="4"/>
    </row>
    <row r="10139" spans="1:6" x14ac:dyDescent="0.3">
      <c r="A10139" s="7"/>
      <c r="B10139" s="4"/>
      <c r="C10139" s="4"/>
      <c r="D10139" s="4"/>
      <c r="E10139" s="4"/>
      <c r="F10139" s="4"/>
    </row>
    <row r="10140" spans="1:6" x14ac:dyDescent="0.3">
      <c r="A10140" s="7"/>
      <c r="B10140" s="4"/>
      <c r="C10140" s="4"/>
      <c r="D10140" s="4"/>
      <c r="E10140" s="4"/>
      <c r="F10140" s="4"/>
    </row>
    <row r="10141" spans="1:6" x14ac:dyDescent="0.3">
      <c r="A10141" s="7"/>
      <c r="B10141" s="4"/>
      <c r="C10141" s="4"/>
      <c r="D10141" s="4"/>
      <c r="E10141" s="4"/>
      <c r="F10141" s="4"/>
    </row>
    <row r="10142" spans="1:6" x14ac:dyDescent="0.3">
      <c r="A10142" s="7"/>
      <c r="B10142" s="4"/>
      <c r="C10142" s="4"/>
      <c r="D10142" s="4"/>
      <c r="E10142" s="4"/>
      <c r="F10142" s="4"/>
    </row>
    <row r="10143" spans="1:6" x14ac:dyDescent="0.3">
      <c r="A10143" s="7"/>
      <c r="B10143" s="4"/>
      <c r="C10143" s="4"/>
      <c r="D10143" s="4"/>
      <c r="E10143" s="4"/>
      <c r="F10143" s="4"/>
    </row>
    <row r="10144" spans="1:6" x14ac:dyDescent="0.3">
      <c r="A10144" s="7"/>
      <c r="B10144" s="4"/>
      <c r="C10144" s="4"/>
      <c r="D10144" s="4"/>
      <c r="E10144" s="4"/>
      <c r="F10144" s="4"/>
    </row>
    <row r="10145" spans="1:6" x14ac:dyDescent="0.3">
      <c r="A10145" s="7"/>
      <c r="B10145" s="4"/>
      <c r="C10145" s="4"/>
      <c r="D10145" s="4"/>
      <c r="E10145" s="4"/>
      <c r="F10145" s="4"/>
    </row>
    <row r="10146" spans="1:6" x14ac:dyDescent="0.3">
      <c r="A10146" s="7"/>
      <c r="B10146" s="4"/>
      <c r="C10146" s="4"/>
      <c r="D10146" s="4"/>
      <c r="E10146" s="4"/>
      <c r="F10146" s="4"/>
    </row>
    <row r="10147" spans="1:6" x14ac:dyDescent="0.3">
      <c r="A10147" s="7"/>
      <c r="B10147" s="4"/>
      <c r="C10147" s="4"/>
      <c r="D10147" s="4"/>
      <c r="E10147" s="4"/>
      <c r="F10147" s="4"/>
    </row>
    <row r="10148" spans="1:6" x14ac:dyDescent="0.3">
      <c r="A10148" s="7"/>
      <c r="B10148" s="4"/>
      <c r="C10148" s="4"/>
      <c r="D10148" s="4"/>
      <c r="E10148" s="4"/>
      <c r="F10148" s="4"/>
    </row>
    <row r="10149" spans="1:6" x14ac:dyDescent="0.3">
      <c r="A10149" s="7"/>
      <c r="B10149" s="4"/>
      <c r="C10149" s="4"/>
      <c r="D10149" s="4"/>
      <c r="E10149" s="4"/>
      <c r="F10149" s="4"/>
    </row>
    <row r="10150" spans="1:6" x14ac:dyDescent="0.3">
      <c r="A10150" s="7"/>
      <c r="B10150" s="4"/>
      <c r="C10150" s="4"/>
      <c r="D10150" s="4"/>
      <c r="E10150" s="4"/>
      <c r="F10150" s="4"/>
    </row>
    <row r="10151" spans="1:6" x14ac:dyDescent="0.3">
      <c r="A10151" s="7"/>
      <c r="B10151" s="4"/>
      <c r="C10151" s="4"/>
      <c r="D10151" s="4"/>
      <c r="E10151" s="4"/>
      <c r="F10151" s="4"/>
    </row>
    <row r="10152" spans="1:6" x14ac:dyDescent="0.3">
      <c r="A10152" s="7"/>
      <c r="B10152" s="4"/>
      <c r="C10152" s="4"/>
      <c r="D10152" s="4"/>
      <c r="E10152" s="4"/>
      <c r="F10152" s="4"/>
    </row>
    <row r="10153" spans="1:6" x14ac:dyDescent="0.3">
      <c r="A10153" s="7"/>
      <c r="B10153" s="4"/>
      <c r="C10153" s="4"/>
      <c r="D10153" s="4"/>
      <c r="E10153" s="4"/>
      <c r="F10153" s="4"/>
    </row>
    <row r="10154" spans="1:6" x14ac:dyDescent="0.3">
      <c r="A10154" s="7"/>
      <c r="B10154" s="4"/>
      <c r="C10154" s="4"/>
      <c r="D10154" s="4"/>
      <c r="E10154" s="4"/>
      <c r="F10154" s="4"/>
    </row>
    <row r="10155" spans="1:6" x14ac:dyDescent="0.3">
      <c r="A10155" s="7"/>
      <c r="B10155" s="4"/>
      <c r="C10155" s="4"/>
      <c r="D10155" s="4"/>
      <c r="E10155" s="4"/>
      <c r="F10155" s="4"/>
    </row>
    <row r="10156" spans="1:6" x14ac:dyDescent="0.3">
      <c r="A10156" s="7"/>
      <c r="B10156" s="4"/>
      <c r="C10156" s="4"/>
      <c r="D10156" s="4"/>
      <c r="E10156" s="4"/>
      <c r="F10156" s="4"/>
    </row>
    <row r="10157" spans="1:6" x14ac:dyDescent="0.3">
      <c r="A10157" s="7"/>
      <c r="B10157" s="4"/>
      <c r="C10157" s="4"/>
      <c r="D10157" s="4"/>
      <c r="E10157" s="4"/>
      <c r="F10157" s="4"/>
    </row>
    <row r="10158" spans="1:6" x14ac:dyDescent="0.3">
      <c r="A10158" s="7"/>
      <c r="B10158" s="4"/>
      <c r="C10158" s="4"/>
      <c r="D10158" s="4"/>
      <c r="E10158" s="4"/>
      <c r="F10158" s="4"/>
    </row>
    <row r="10159" spans="1:6" x14ac:dyDescent="0.3">
      <c r="A10159" s="7"/>
      <c r="B10159" s="4"/>
      <c r="C10159" s="4"/>
      <c r="D10159" s="4"/>
      <c r="E10159" s="4"/>
      <c r="F10159" s="4"/>
    </row>
    <row r="10160" spans="1:6" x14ac:dyDescent="0.3">
      <c r="A10160" s="7"/>
      <c r="B10160" s="4"/>
      <c r="C10160" s="4"/>
      <c r="D10160" s="4"/>
      <c r="E10160" s="4"/>
      <c r="F10160" s="4"/>
    </row>
    <row r="10161" spans="1:6" x14ac:dyDescent="0.3">
      <c r="A10161" s="7"/>
      <c r="B10161" s="4"/>
      <c r="C10161" s="4"/>
      <c r="D10161" s="4"/>
      <c r="E10161" s="4"/>
      <c r="F10161" s="4"/>
    </row>
    <row r="10162" spans="1:6" x14ac:dyDescent="0.3">
      <c r="A10162" s="7"/>
      <c r="B10162" s="4"/>
      <c r="C10162" s="4"/>
      <c r="D10162" s="4"/>
      <c r="E10162" s="4"/>
      <c r="F10162" s="4"/>
    </row>
    <row r="10163" spans="1:6" x14ac:dyDescent="0.3">
      <c r="A10163" s="7"/>
      <c r="B10163" s="4"/>
      <c r="C10163" s="4"/>
      <c r="D10163" s="4"/>
      <c r="E10163" s="4"/>
      <c r="F10163" s="4"/>
    </row>
    <row r="10164" spans="1:6" x14ac:dyDescent="0.3">
      <c r="A10164" s="7"/>
      <c r="B10164" s="4"/>
      <c r="C10164" s="4"/>
      <c r="D10164" s="4"/>
      <c r="E10164" s="4"/>
      <c r="F10164" s="4"/>
    </row>
    <row r="10165" spans="1:6" x14ac:dyDescent="0.3">
      <c r="A10165" s="7"/>
      <c r="B10165" s="4"/>
      <c r="C10165" s="4"/>
      <c r="D10165" s="4"/>
      <c r="E10165" s="4"/>
      <c r="F10165" s="4"/>
    </row>
    <row r="10166" spans="1:6" x14ac:dyDescent="0.3">
      <c r="A10166" s="7"/>
      <c r="B10166" s="4"/>
      <c r="C10166" s="4"/>
      <c r="D10166" s="4"/>
      <c r="E10166" s="4"/>
      <c r="F10166" s="4"/>
    </row>
    <row r="10167" spans="1:6" x14ac:dyDescent="0.3">
      <c r="A10167" s="7"/>
      <c r="B10167" s="4"/>
      <c r="C10167" s="4"/>
      <c r="D10167" s="4"/>
      <c r="E10167" s="4"/>
      <c r="F10167" s="4"/>
    </row>
    <row r="10168" spans="1:6" x14ac:dyDescent="0.3">
      <c r="A10168" s="7"/>
      <c r="B10168" s="4"/>
      <c r="C10168" s="4"/>
      <c r="D10168" s="4"/>
      <c r="E10168" s="4"/>
      <c r="F10168" s="4"/>
    </row>
    <row r="10169" spans="1:6" x14ac:dyDescent="0.3">
      <c r="A10169" s="7"/>
      <c r="B10169" s="4"/>
      <c r="C10169" s="4"/>
      <c r="D10169" s="4"/>
      <c r="E10169" s="4"/>
      <c r="F10169" s="4"/>
    </row>
    <row r="10170" spans="1:6" x14ac:dyDescent="0.3">
      <c r="A10170" s="7"/>
      <c r="B10170" s="4"/>
      <c r="C10170" s="4"/>
      <c r="D10170" s="4"/>
      <c r="E10170" s="4"/>
      <c r="F10170" s="4"/>
    </row>
    <row r="10171" spans="1:6" x14ac:dyDescent="0.3">
      <c r="A10171" s="7"/>
      <c r="B10171" s="4"/>
      <c r="C10171" s="4"/>
      <c r="D10171" s="4"/>
      <c r="E10171" s="4"/>
      <c r="F10171" s="4"/>
    </row>
    <row r="10172" spans="1:6" x14ac:dyDescent="0.3">
      <c r="A10172" s="7"/>
      <c r="B10172" s="4"/>
      <c r="C10172" s="4"/>
      <c r="D10172" s="4"/>
      <c r="E10172" s="4"/>
      <c r="F10172" s="4"/>
    </row>
    <row r="10173" spans="1:6" x14ac:dyDescent="0.3">
      <c r="A10173" s="7"/>
      <c r="B10173" s="4"/>
      <c r="C10173" s="4"/>
      <c r="D10173" s="4"/>
      <c r="E10173" s="4"/>
      <c r="F10173" s="4"/>
    </row>
    <row r="10174" spans="1:6" x14ac:dyDescent="0.3">
      <c r="A10174" s="7"/>
      <c r="B10174" s="4"/>
      <c r="C10174" s="4"/>
      <c r="D10174" s="4"/>
      <c r="E10174" s="4"/>
      <c r="F10174" s="4"/>
    </row>
    <row r="10175" spans="1:6" x14ac:dyDescent="0.3">
      <c r="A10175" s="7"/>
      <c r="B10175" s="4"/>
      <c r="C10175" s="4"/>
      <c r="D10175" s="4"/>
      <c r="E10175" s="4"/>
      <c r="F10175" s="4"/>
    </row>
    <row r="10176" spans="1:6" x14ac:dyDescent="0.3">
      <c r="A10176" s="7"/>
      <c r="B10176" s="4"/>
      <c r="C10176" s="4"/>
      <c r="D10176" s="4"/>
      <c r="E10176" s="4"/>
      <c r="F10176" s="4"/>
    </row>
    <row r="10177" spans="1:6" x14ac:dyDescent="0.3">
      <c r="A10177" s="7"/>
      <c r="B10177" s="4"/>
      <c r="C10177" s="4"/>
      <c r="D10177" s="4"/>
      <c r="E10177" s="4"/>
      <c r="F10177" s="4"/>
    </row>
    <row r="10178" spans="1:6" x14ac:dyDescent="0.3">
      <c r="A10178" s="7"/>
      <c r="B10178" s="4"/>
      <c r="C10178" s="4"/>
      <c r="D10178" s="4"/>
      <c r="E10178" s="4"/>
      <c r="F10178" s="4"/>
    </row>
    <row r="10179" spans="1:6" x14ac:dyDescent="0.3">
      <c r="A10179" s="7"/>
      <c r="B10179" s="4"/>
      <c r="C10179" s="4"/>
      <c r="D10179" s="4"/>
      <c r="E10179" s="4"/>
      <c r="F10179" s="4"/>
    </row>
    <row r="10180" spans="1:6" x14ac:dyDescent="0.3">
      <c r="A10180" s="7"/>
      <c r="B10180" s="4"/>
      <c r="C10180" s="4"/>
      <c r="D10180" s="4"/>
      <c r="E10180" s="4"/>
      <c r="F10180" s="4"/>
    </row>
    <row r="10181" spans="1:6" x14ac:dyDescent="0.3">
      <c r="A10181" s="7"/>
      <c r="B10181" s="4"/>
      <c r="C10181" s="4"/>
      <c r="D10181" s="4"/>
      <c r="E10181" s="4"/>
      <c r="F10181" s="4"/>
    </row>
    <row r="10182" spans="1:6" x14ac:dyDescent="0.3">
      <c r="A10182" s="7"/>
      <c r="B10182" s="4"/>
      <c r="C10182" s="4"/>
      <c r="D10182" s="4"/>
      <c r="E10182" s="4"/>
      <c r="F10182" s="4"/>
    </row>
    <row r="10183" spans="1:6" x14ac:dyDescent="0.3">
      <c r="A10183" s="7"/>
      <c r="B10183" s="4"/>
      <c r="C10183" s="4"/>
      <c r="D10183" s="4"/>
      <c r="E10183" s="4"/>
      <c r="F10183" s="4"/>
    </row>
    <row r="10184" spans="1:6" x14ac:dyDescent="0.3">
      <c r="A10184" s="7"/>
      <c r="B10184" s="4"/>
      <c r="C10184" s="4"/>
      <c r="D10184" s="4"/>
      <c r="E10184" s="4"/>
      <c r="F10184" s="4"/>
    </row>
    <row r="10185" spans="1:6" x14ac:dyDescent="0.3">
      <c r="A10185" s="7"/>
      <c r="B10185" s="4"/>
      <c r="C10185" s="4"/>
      <c r="D10185" s="4"/>
      <c r="E10185" s="4"/>
      <c r="F10185" s="4"/>
    </row>
    <row r="10186" spans="1:6" x14ac:dyDescent="0.3">
      <c r="A10186" s="7"/>
      <c r="B10186" s="4"/>
      <c r="C10186" s="4"/>
      <c r="D10186" s="4"/>
      <c r="E10186" s="4"/>
      <c r="F10186" s="4"/>
    </row>
    <row r="10187" spans="1:6" x14ac:dyDescent="0.3">
      <c r="A10187" s="7"/>
      <c r="B10187" s="4"/>
      <c r="C10187" s="4"/>
      <c r="D10187" s="4"/>
      <c r="E10187" s="4"/>
      <c r="F10187" s="4"/>
    </row>
    <row r="10188" spans="1:6" x14ac:dyDescent="0.3">
      <c r="A10188" s="7"/>
      <c r="B10188" s="4"/>
      <c r="C10188" s="4"/>
      <c r="D10188" s="4"/>
      <c r="E10188" s="4"/>
      <c r="F10188" s="4"/>
    </row>
    <row r="10189" spans="1:6" x14ac:dyDescent="0.3">
      <c r="A10189" s="7"/>
      <c r="B10189" s="4"/>
      <c r="C10189" s="4"/>
      <c r="D10189" s="4"/>
      <c r="E10189" s="4"/>
      <c r="F10189" s="4"/>
    </row>
    <row r="10190" spans="1:6" x14ac:dyDescent="0.3">
      <c r="A10190" s="7"/>
      <c r="B10190" s="4"/>
      <c r="C10190" s="4"/>
      <c r="D10190" s="4"/>
      <c r="E10190" s="4"/>
      <c r="F10190" s="4"/>
    </row>
    <row r="10191" spans="1:6" x14ac:dyDescent="0.3">
      <c r="A10191" s="7"/>
      <c r="B10191" s="4"/>
      <c r="C10191" s="4"/>
      <c r="D10191" s="4"/>
      <c r="E10191" s="4"/>
      <c r="F10191" s="4"/>
    </row>
    <row r="10192" spans="1:6" x14ac:dyDescent="0.3">
      <c r="A10192" s="7"/>
      <c r="B10192" s="4"/>
      <c r="C10192" s="4"/>
      <c r="D10192" s="4"/>
      <c r="E10192" s="4"/>
      <c r="F10192" s="4"/>
    </row>
    <row r="10193" spans="1:6" x14ac:dyDescent="0.3">
      <c r="A10193" s="7"/>
      <c r="B10193" s="4"/>
      <c r="C10193" s="4"/>
      <c r="D10193" s="4"/>
      <c r="E10193" s="4"/>
      <c r="F10193" s="4"/>
    </row>
    <row r="10194" spans="1:6" x14ac:dyDescent="0.3">
      <c r="A10194" s="7"/>
      <c r="B10194" s="4"/>
      <c r="C10194" s="4"/>
      <c r="D10194" s="4"/>
      <c r="E10194" s="4"/>
      <c r="F10194" s="4"/>
    </row>
    <row r="10195" spans="1:6" x14ac:dyDescent="0.3">
      <c r="A10195" s="7"/>
      <c r="B10195" s="4"/>
      <c r="C10195" s="4"/>
      <c r="D10195" s="4"/>
      <c r="E10195" s="4"/>
      <c r="F10195" s="4"/>
    </row>
    <row r="10196" spans="1:6" x14ac:dyDescent="0.3">
      <c r="A10196" s="7"/>
      <c r="B10196" s="4"/>
      <c r="C10196" s="4"/>
      <c r="D10196" s="4"/>
      <c r="E10196" s="4"/>
      <c r="F10196" s="4"/>
    </row>
    <row r="10197" spans="1:6" x14ac:dyDescent="0.3">
      <c r="A10197" s="7"/>
      <c r="B10197" s="4"/>
      <c r="C10197" s="4"/>
      <c r="D10197" s="4"/>
      <c r="E10197" s="4"/>
      <c r="F10197" s="4"/>
    </row>
    <row r="10198" spans="1:6" x14ac:dyDescent="0.3">
      <c r="A10198" s="7"/>
      <c r="B10198" s="4"/>
      <c r="C10198" s="4"/>
      <c r="D10198" s="4"/>
      <c r="E10198" s="4"/>
      <c r="F10198" s="4"/>
    </row>
    <row r="10199" spans="1:6" x14ac:dyDescent="0.3">
      <c r="A10199" s="7"/>
      <c r="B10199" s="4"/>
      <c r="C10199" s="4"/>
      <c r="D10199" s="4"/>
      <c r="E10199" s="4"/>
      <c r="F10199" s="4"/>
    </row>
    <row r="10200" spans="1:6" x14ac:dyDescent="0.3">
      <c r="A10200" s="7"/>
      <c r="B10200" s="4"/>
      <c r="C10200" s="4"/>
      <c r="D10200" s="4"/>
      <c r="E10200" s="4"/>
      <c r="F10200" s="4"/>
    </row>
    <row r="10201" spans="1:6" x14ac:dyDescent="0.3">
      <c r="A10201" s="7"/>
      <c r="B10201" s="4"/>
      <c r="C10201" s="4"/>
      <c r="D10201" s="4"/>
      <c r="E10201" s="4"/>
      <c r="F10201" s="4"/>
    </row>
    <row r="10202" spans="1:6" x14ac:dyDescent="0.3">
      <c r="A10202" s="7"/>
      <c r="B10202" s="4"/>
      <c r="C10202" s="4"/>
      <c r="D10202" s="4"/>
      <c r="E10202" s="4"/>
      <c r="F10202" s="4"/>
    </row>
    <row r="10203" spans="1:6" x14ac:dyDescent="0.3">
      <c r="A10203" s="7"/>
      <c r="B10203" s="4"/>
      <c r="C10203" s="4"/>
      <c r="D10203" s="4"/>
      <c r="E10203" s="4"/>
      <c r="F10203" s="4"/>
    </row>
    <row r="10204" spans="1:6" x14ac:dyDescent="0.3">
      <c r="A10204" s="7"/>
      <c r="B10204" s="4"/>
      <c r="C10204" s="4"/>
      <c r="D10204" s="4"/>
      <c r="E10204" s="4"/>
      <c r="F10204" s="4"/>
    </row>
    <row r="10205" spans="1:6" x14ac:dyDescent="0.3">
      <c r="A10205" s="7"/>
      <c r="B10205" s="4"/>
      <c r="C10205" s="4"/>
      <c r="D10205" s="4"/>
      <c r="E10205" s="4"/>
      <c r="F10205" s="4"/>
    </row>
    <row r="10206" spans="1:6" x14ac:dyDescent="0.3">
      <c r="A10206" s="7"/>
      <c r="B10206" s="4"/>
      <c r="C10206" s="4"/>
      <c r="D10206" s="4"/>
      <c r="E10206" s="4"/>
      <c r="F10206" s="4"/>
    </row>
    <row r="10207" spans="1:6" x14ac:dyDescent="0.3">
      <c r="A10207" s="7"/>
      <c r="B10207" s="4"/>
      <c r="C10207" s="4"/>
      <c r="D10207" s="4"/>
      <c r="E10207" s="4"/>
      <c r="F10207" s="4"/>
    </row>
    <row r="10208" spans="1:6" x14ac:dyDescent="0.3">
      <c r="A10208" s="7"/>
      <c r="B10208" s="4"/>
      <c r="C10208" s="4"/>
      <c r="D10208" s="4"/>
      <c r="E10208" s="4"/>
      <c r="F10208" s="4"/>
    </row>
    <row r="10209" spans="1:6" x14ac:dyDescent="0.3">
      <c r="A10209" s="7"/>
      <c r="B10209" s="4"/>
      <c r="C10209" s="4"/>
      <c r="D10209" s="4"/>
      <c r="E10209" s="4"/>
      <c r="F10209" s="4"/>
    </row>
    <row r="10210" spans="1:6" x14ac:dyDescent="0.3">
      <c r="A10210" s="7"/>
      <c r="B10210" s="4"/>
      <c r="C10210" s="4"/>
      <c r="D10210" s="4"/>
      <c r="E10210" s="4"/>
      <c r="F10210" s="4"/>
    </row>
    <row r="10211" spans="1:6" x14ac:dyDescent="0.3">
      <c r="A10211" s="7"/>
      <c r="B10211" s="4"/>
      <c r="C10211" s="4"/>
      <c r="D10211" s="4"/>
      <c r="E10211" s="4"/>
      <c r="F10211" s="4"/>
    </row>
    <row r="10212" spans="1:6" x14ac:dyDescent="0.3">
      <c r="A10212" s="7"/>
      <c r="B10212" s="4"/>
      <c r="C10212" s="4"/>
      <c r="D10212" s="4"/>
      <c r="E10212" s="4"/>
      <c r="F10212" s="4"/>
    </row>
    <row r="10213" spans="1:6" x14ac:dyDescent="0.3">
      <c r="A10213" s="7"/>
      <c r="B10213" s="4"/>
      <c r="C10213" s="4"/>
      <c r="D10213" s="4"/>
      <c r="E10213" s="4"/>
      <c r="F10213" s="4"/>
    </row>
    <row r="10214" spans="1:6" x14ac:dyDescent="0.3">
      <c r="A10214" s="7"/>
      <c r="B10214" s="4"/>
      <c r="C10214" s="4"/>
      <c r="D10214" s="4"/>
      <c r="E10214" s="4"/>
      <c r="F10214" s="4"/>
    </row>
    <row r="10215" spans="1:6" x14ac:dyDescent="0.3">
      <c r="A10215" s="7"/>
      <c r="B10215" s="4"/>
      <c r="C10215" s="4"/>
      <c r="D10215" s="4"/>
      <c r="E10215" s="4"/>
      <c r="F10215" s="4"/>
    </row>
    <row r="10216" spans="1:6" x14ac:dyDescent="0.3">
      <c r="A10216" s="7"/>
      <c r="B10216" s="4"/>
      <c r="C10216" s="4"/>
      <c r="D10216" s="4"/>
      <c r="E10216" s="4"/>
      <c r="F10216" s="4"/>
    </row>
    <row r="10217" spans="1:6" x14ac:dyDescent="0.3">
      <c r="A10217" s="7"/>
      <c r="B10217" s="4"/>
      <c r="C10217" s="4"/>
      <c r="D10217" s="4"/>
      <c r="E10217" s="4"/>
      <c r="F10217" s="4"/>
    </row>
    <row r="10218" spans="1:6" x14ac:dyDescent="0.3">
      <c r="A10218" s="7"/>
      <c r="B10218" s="4"/>
      <c r="C10218" s="4"/>
      <c r="D10218" s="4"/>
      <c r="E10218" s="4"/>
      <c r="F10218" s="4"/>
    </row>
    <row r="10219" spans="1:6" x14ac:dyDescent="0.3">
      <c r="A10219" s="7"/>
      <c r="B10219" s="4"/>
      <c r="C10219" s="4"/>
      <c r="D10219" s="4"/>
      <c r="E10219" s="4"/>
      <c r="F10219" s="4"/>
    </row>
    <row r="10220" spans="1:6" x14ac:dyDescent="0.3">
      <c r="A10220" s="7"/>
      <c r="B10220" s="4"/>
      <c r="C10220" s="4"/>
      <c r="D10220" s="4"/>
      <c r="E10220" s="4"/>
      <c r="F10220" s="4"/>
    </row>
    <row r="10221" spans="1:6" x14ac:dyDescent="0.3">
      <c r="A10221" s="7"/>
      <c r="B10221" s="4"/>
      <c r="C10221" s="4"/>
      <c r="D10221" s="4"/>
      <c r="E10221" s="4"/>
      <c r="F10221" s="4"/>
    </row>
    <row r="10222" spans="1:6" x14ac:dyDescent="0.3">
      <c r="A10222" s="7"/>
      <c r="B10222" s="4"/>
      <c r="C10222" s="4"/>
      <c r="D10222" s="4"/>
      <c r="E10222" s="4"/>
      <c r="F10222" s="4"/>
    </row>
    <row r="10223" spans="1:6" x14ac:dyDescent="0.3">
      <c r="A10223" s="7"/>
      <c r="B10223" s="4"/>
      <c r="C10223" s="4"/>
      <c r="D10223" s="4"/>
      <c r="E10223" s="4"/>
      <c r="F10223" s="4"/>
    </row>
    <row r="10224" spans="1:6" x14ac:dyDescent="0.3">
      <c r="A10224" s="7"/>
      <c r="B10224" s="4"/>
      <c r="C10224" s="4"/>
      <c r="D10224" s="4"/>
      <c r="E10224" s="4"/>
      <c r="F10224" s="4"/>
    </row>
    <row r="10225" spans="1:6" x14ac:dyDescent="0.3">
      <c r="A10225" s="7"/>
      <c r="B10225" s="4"/>
      <c r="C10225" s="4"/>
      <c r="D10225" s="4"/>
      <c r="E10225" s="4"/>
      <c r="F10225" s="4"/>
    </row>
    <row r="10226" spans="1:6" x14ac:dyDescent="0.3">
      <c r="A10226" s="7"/>
      <c r="B10226" s="4"/>
      <c r="C10226" s="4"/>
      <c r="D10226" s="4"/>
      <c r="E10226" s="4"/>
      <c r="F10226" s="4"/>
    </row>
    <row r="10227" spans="1:6" x14ac:dyDescent="0.3">
      <c r="A10227" s="7"/>
      <c r="B10227" s="4"/>
      <c r="C10227" s="4"/>
      <c r="D10227" s="4"/>
      <c r="E10227" s="4"/>
      <c r="F10227" s="4"/>
    </row>
    <row r="10228" spans="1:6" x14ac:dyDescent="0.3">
      <c r="A10228" s="7"/>
      <c r="B10228" s="4"/>
      <c r="C10228" s="4"/>
      <c r="D10228" s="4"/>
      <c r="E10228" s="4"/>
      <c r="F10228" s="4"/>
    </row>
    <row r="10229" spans="1:6" x14ac:dyDescent="0.3">
      <c r="A10229" s="7"/>
      <c r="B10229" s="4"/>
      <c r="C10229" s="4"/>
      <c r="D10229" s="4"/>
      <c r="E10229" s="4"/>
      <c r="F10229" s="4"/>
    </row>
    <row r="10230" spans="1:6" x14ac:dyDescent="0.3">
      <c r="A10230" s="7"/>
      <c r="B10230" s="4"/>
      <c r="C10230" s="4"/>
      <c r="D10230" s="4"/>
      <c r="E10230" s="4"/>
      <c r="F10230" s="4"/>
    </row>
    <row r="10231" spans="1:6" x14ac:dyDescent="0.3">
      <c r="A10231" s="7"/>
      <c r="B10231" s="4"/>
      <c r="C10231" s="4"/>
      <c r="D10231" s="4"/>
      <c r="E10231" s="4"/>
      <c r="F10231" s="4"/>
    </row>
    <row r="10232" spans="1:6" x14ac:dyDescent="0.3">
      <c r="A10232" s="7"/>
      <c r="B10232" s="4"/>
      <c r="C10232" s="4"/>
      <c r="D10232" s="4"/>
      <c r="E10232" s="4"/>
      <c r="F10232" s="4"/>
    </row>
    <row r="10233" spans="1:6" x14ac:dyDescent="0.3">
      <c r="A10233" s="7"/>
      <c r="B10233" s="4"/>
      <c r="C10233" s="4"/>
      <c r="D10233" s="4"/>
      <c r="E10233" s="4"/>
      <c r="F10233" s="4"/>
    </row>
    <row r="10234" spans="1:6" x14ac:dyDescent="0.3">
      <c r="A10234" s="7"/>
      <c r="B10234" s="4"/>
      <c r="C10234" s="4"/>
      <c r="D10234" s="4"/>
      <c r="E10234" s="4"/>
      <c r="F10234" s="4"/>
    </row>
    <row r="10235" spans="1:6" x14ac:dyDescent="0.3">
      <c r="A10235" s="7"/>
      <c r="B10235" s="4"/>
      <c r="C10235" s="4"/>
      <c r="D10235" s="4"/>
      <c r="E10235" s="4"/>
      <c r="F10235" s="4"/>
    </row>
    <row r="10236" spans="1:6" x14ac:dyDescent="0.3">
      <c r="A10236" s="7"/>
      <c r="B10236" s="4"/>
      <c r="C10236" s="4"/>
      <c r="D10236" s="4"/>
      <c r="E10236" s="4"/>
      <c r="F10236" s="4"/>
    </row>
    <row r="10237" spans="1:6" x14ac:dyDescent="0.3">
      <c r="A10237" s="7"/>
      <c r="B10237" s="4"/>
      <c r="C10237" s="4"/>
      <c r="D10237" s="4"/>
      <c r="E10237" s="4"/>
      <c r="F10237" s="4"/>
    </row>
    <row r="10238" spans="1:6" x14ac:dyDescent="0.3">
      <c r="A10238" s="7"/>
      <c r="B10238" s="4"/>
      <c r="C10238" s="4"/>
      <c r="D10238" s="4"/>
      <c r="E10238" s="4"/>
      <c r="F10238" s="4"/>
    </row>
    <row r="10239" spans="1:6" x14ac:dyDescent="0.3">
      <c r="A10239" s="7"/>
      <c r="B10239" s="4"/>
      <c r="C10239" s="4"/>
      <c r="D10239" s="4"/>
      <c r="E10239" s="4"/>
      <c r="F10239" s="4"/>
    </row>
    <row r="10240" spans="1:6" x14ac:dyDescent="0.3">
      <c r="A10240" s="7"/>
      <c r="B10240" s="4"/>
      <c r="C10240" s="4"/>
      <c r="D10240" s="4"/>
      <c r="E10240" s="4"/>
      <c r="F10240" s="4"/>
    </row>
    <row r="10241" spans="1:6" x14ac:dyDescent="0.3">
      <c r="A10241" s="7"/>
      <c r="B10241" s="4"/>
      <c r="C10241" s="4"/>
      <c r="D10241" s="4"/>
      <c r="E10241" s="4"/>
      <c r="F10241" s="4"/>
    </row>
    <row r="10242" spans="1:6" x14ac:dyDescent="0.3">
      <c r="A10242" s="7"/>
      <c r="B10242" s="4"/>
      <c r="C10242" s="4"/>
      <c r="D10242" s="4"/>
      <c r="E10242" s="4"/>
      <c r="F10242" s="4"/>
    </row>
    <row r="10243" spans="1:6" x14ac:dyDescent="0.3">
      <c r="A10243" s="7"/>
      <c r="B10243" s="4"/>
      <c r="C10243" s="4"/>
      <c r="D10243" s="4"/>
      <c r="E10243" s="4"/>
      <c r="F10243" s="4"/>
    </row>
    <row r="10244" spans="1:6" x14ac:dyDescent="0.3">
      <c r="A10244" s="7"/>
      <c r="B10244" s="4"/>
      <c r="C10244" s="4"/>
      <c r="D10244" s="4"/>
      <c r="E10244" s="4"/>
      <c r="F10244" s="4"/>
    </row>
    <row r="10245" spans="1:6" x14ac:dyDescent="0.3">
      <c r="A10245" s="7"/>
      <c r="B10245" s="4"/>
      <c r="C10245" s="4"/>
      <c r="D10245" s="4"/>
      <c r="E10245" s="4"/>
      <c r="F10245" s="4"/>
    </row>
    <row r="10246" spans="1:6" x14ac:dyDescent="0.3">
      <c r="A10246" s="7"/>
      <c r="B10246" s="4"/>
      <c r="C10246" s="4"/>
      <c r="D10246" s="4"/>
      <c r="E10246" s="4"/>
      <c r="F10246" s="4"/>
    </row>
    <row r="10247" spans="1:6" x14ac:dyDescent="0.3">
      <c r="A10247" s="7"/>
      <c r="B10247" s="4"/>
      <c r="C10247" s="4"/>
      <c r="D10247" s="4"/>
      <c r="E10247" s="4"/>
      <c r="F10247" s="4"/>
    </row>
    <row r="10248" spans="1:6" x14ac:dyDescent="0.3">
      <c r="A10248" s="7"/>
      <c r="B10248" s="4"/>
      <c r="C10248" s="4"/>
      <c r="D10248" s="4"/>
      <c r="E10248" s="4"/>
      <c r="F10248" s="4"/>
    </row>
    <row r="10249" spans="1:6" x14ac:dyDescent="0.3">
      <c r="A10249" s="7"/>
      <c r="B10249" s="4"/>
      <c r="C10249" s="4"/>
      <c r="D10249" s="4"/>
      <c r="E10249" s="4"/>
      <c r="F10249" s="4"/>
    </row>
    <row r="10250" spans="1:6" x14ac:dyDescent="0.3">
      <c r="A10250" s="7"/>
      <c r="B10250" s="4"/>
      <c r="C10250" s="4"/>
      <c r="D10250" s="4"/>
      <c r="E10250" s="4"/>
      <c r="F10250" s="4"/>
    </row>
    <row r="10251" spans="1:6" x14ac:dyDescent="0.3">
      <c r="A10251" s="7"/>
      <c r="B10251" s="4"/>
      <c r="C10251" s="4"/>
      <c r="D10251" s="4"/>
      <c r="E10251" s="4"/>
      <c r="F10251" s="4"/>
    </row>
    <row r="10252" spans="1:6" x14ac:dyDescent="0.3">
      <c r="A10252" s="7"/>
      <c r="B10252" s="4"/>
      <c r="C10252" s="4"/>
      <c r="D10252" s="4"/>
      <c r="E10252" s="4"/>
      <c r="F10252" s="4"/>
    </row>
    <row r="10253" spans="1:6" x14ac:dyDescent="0.3">
      <c r="A10253" s="7"/>
      <c r="B10253" s="4"/>
      <c r="C10253" s="4"/>
      <c r="D10253" s="4"/>
      <c r="E10253" s="4"/>
      <c r="F10253" s="4"/>
    </row>
    <row r="10254" spans="1:6" x14ac:dyDescent="0.3">
      <c r="A10254" s="7"/>
      <c r="B10254" s="4"/>
      <c r="C10254" s="4"/>
      <c r="D10254" s="4"/>
      <c r="E10254" s="4"/>
      <c r="F10254" s="4"/>
    </row>
    <row r="10255" spans="1:6" x14ac:dyDescent="0.3">
      <c r="A10255" s="7"/>
      <c r="B10255" s="4"/>
      <c r="C10255" s="4"/>
      <c r="D10255" s="4"/>
      <c r="E10255" s="4"/>
      <c r="F10255" s="4"/>
    </row>
    <row r="10256" spans="1:6" x14ac:dyDescent="0.3">
      <c r="A10256" s="7"/>
      <c r="B10256" s="4"/>
      <c r="C10256" s="4"/>
      <c r="D10256" s="4"/>
      <c r="E10256" s="4"/>
      <c r="F10256" s="4"/>
    </row>
    <row r="10257" spans="1:6" x14ac:dyDescent="0.3">
      <c r="A10257" s="7"/>
      <c r="B10257" s="4"/>
      <c r="C10257" s="4"/>
      <c r="D10257" s="4"/>
      <c r="E10257" s="4"/>
      <c r="F10257" s="4"/>
    </row>
    <row r="10258" spans="1:6" x14ac:dyDescent="0.3">
      <c r="A10258" s="7"/>
      <c r="B10258" s="4"/>
      <c r="C10258" s="4"/>
      <c r="D10258" s="4"/>
      <c r="E10258" s="4"/>
      <c r="F10258" s="4"/>
    </row>
    <row r="10259" spans="1:6" x14ac:dyDescent="0.3">
      <c r="A10259" s="7"/>
      <c r="B10259" s="4"/>
      <c r="C10259" s="4"/>
      <c r="D10259" s="4"/>
      <c r="E10259" s="4"/>
      <c r="F10259" s="4"/>
    </row>
    <row r="10260" spans="1:6" x14ac:dyDescent="0.3">
      <c r="A10260" s="7"/>
      <c r="B10260" s="4"/>
      <c r="C10260" s="4"/>
      <c r="D10260" s="4"/>
      <c r="E10260" s="4"/>
      <c r="F10260" s="4"/>
    </row>
    <row r="10261" spans="1:6" x14ac:dyDescent="0.3">
      <c r="A10261" s="7"/>
      <c r="B10261" s="4"/>
      <c r="C10261" s="4"/>
      <c r="D10261" s="4"/>
      <c r="E10261" s="4"/>
      <c r="F10261" s="4"/>
    </row>
    <row r="10262" spans="1:6" x14ac:dyDescent="0.3">
      <c r="A10262" s="7"/>
      <c r="B10262" s="4"/>
      <c r="C10262" s="4"/>
      <c r="D10262" s="4"/>
      <c r="E10262" s="4"/>
      <c r="F10262" s="4"/>
    </row>
    <row r="10263" spans="1:6" x14ac:dyDescent="0.3">
      <c r="A10263" s="7"/>
      <c r="B10263" s="4"/>
      <c r="C10263" s="4"/>
      <c r="D10263" s="4"/>
      <c r="E10263" s="4"/>
      <c r="F10263" s="4"/>
    </row>
    <row r="10264" spans="1:6" x14ac:dyDescent="0.3">
      <c r="A10264" s="7"/>
      <c r="B10264" s="4"/>
      <c r="C10264" s="4"/>
      <c r="D10264" s="4"/>
      <c r="E10264" s="4"/>
      <c r="F10264" s="4"/>
    </row>
    <row r="10265" spans="1:6" x14ac:dyDescent="0.3">
      <c r="A10265" s="7"/>
      <c r="B10265" s="4"/>
      <c r="C10265" s="4"/>
      <c r="D10265" s="4"/>
      <c r="E10265" s="4"/>
      <c r="F10265" s="4"/>
    </row>
    <row r="10266" spans="1:6" x14ac:dyDescent="0.3">
      <c r="A10266" s="7"/>
      <c r="B10266" s="4"/>
      <c r="C10266" s="4"/>
      <c r="D10266" s="4"/>
      <c r="E10266" s="4"/>
      <c r="F10266" s="4"/>
    </row>
    <row r="10267" spans="1:6" x14ac:dyDescent="0.3">
      <c r="A10267" s="7"/>
      <c r="B10267" s="4"/>
      <c r="C10267" s="4"/>
      <c r="D10267" s="4"/>
      <c r="E10267" s="4"/>
      <c r="F10267" s="4"/>
    </row>
    <row r="10268" spans="1:6" x14ac:dyDescent="0.3">
      <c r="A10268" s="7"/>
      <c r="B10268" s="4"/>
      <c r="C10268" s="4"/>
      <c r="D10268" s="4"/>
      <c r="E10268" s="4"/>
      <c r="F10268" s="4"/>
    </row>
    <row r="10269" spans="1:6" x14ac:dyDescent="0.3">
      <c r="A10269" s="7"/>
      <c r="B10269" s="4"/>
      <c r="C10269" s="4"/>
      <c r="D10269" s="4"/>
      <c r="E10269" s="4"/>
      <c r="F10269" s="4"/>
    </row>
    <row r="10270" spans="1:6" x14ac:dyDescent="0.3">
      <c r="A10270" s="7"/>
      <c r="B10270" s="4"/>
      <c r="C10270" s="4"/>
      <c r="D10270" s="4"/>
      <c r="E10270" s="4"/>
      <c r="F10270" s="4"/>
    </row>
    <row r="10271" spans="1:6" x14ac:dyDescent="0.3">
      <c r="A10271" s="7"/>
      <c r="B10271" s="4"/>
      <c r="C10271" s="4"/>
      <c r="D10271" s="4"/>
      <c r="E10271" s="4"/>
      <c r="F10271" s="4"/>
    </row>
    <row r="10272" spans="1:6" x14ac:dyDescent="0.3">
      <c r="A10272" s="7"/>
      <c r="B10272" s="4"/>
      <c r="C10272" s="4"/>
      <c r="D10272" s="4"/>
      <c r="E10272" s="4"/>
      <c r="F10272" s="4"/>
    </row>
    <row r="10273" spans="1:6" x14ac:dyDescent="0.3">
      <c r="A10273" s="7"/>
      <c r="B10273" s="4"/>
      <c r="C10273" s="4"/>
      <c r="D10273" s="4"/>
      <c r="E10273" s="4"/>
      <c r="F10273" s="4"/>
    </row>
    <row r="10274" spans="1:6" x14ac:dyDescent="0.3">
      <c r="A10274" s="7"/>
      <c r="B10274" s="4"/>
      <c r="C10274" s="4"/>
      <c r="D10274" s="4"/>
      <c r="E10274" s="4"/>
      <c r="F10274" s="4"/>
    </row>
    <row r="10275" spans="1:6" x14ac:dyDescent="0.3">
      <c r="A10275" s="7"/>
      <c r="B10275" s="4"/>
      <c r="C10275" s="4"/>
      <c r="D10275" s="4"/>
      <c r="E10275" s="4"/>
      <c r="F10275" s="4"/>
    </row>
    <row r="10276" spans="1:6" x14ac:dyDescent="0.3">
      <c r="A10276" s="7"/>
      <c r="B10276" s="4"/>
      <c r="C10276" s="4"/>
      <c r="D10276" s="4"/>
      <c r="E10276" s="4"/>
      <c r="F10276" s="4"/>
    </row>
    <row r="10277" spans="1:6" x14ac:dyDescent="0.3">
      <c r="A10277" s="7"/>
      <c r="B10277" s="4"/>
      <c r="C10277" s="4"/>
      <c r="D10277" s="4"/>
      <c r="E10277" s="4"/>
      <c r="F10277" s="4"/>
    </row>
    <row r="10278" spans="1:6" x14ac:dyDescent="0.3">
      <c r="A10278" s="7"/>
      <c r="B10278" s="4"/>
      <c r="C10278" s="4"/>
      <c r="D10278" s="4"/>
      <c r="E10278" s="4"/>
      <c r="F10278" s="4"/>
    </row>
    <row r="10279" spans="1:6" x14ac:dyDescent="0.3">
      <c r="A10279" s="7"/>
      <c r="B10279" s="4"/>
      <c r="C10279" s="4"/>
      <c r="D10279" s="4"/>
      <c r="E10279" s="4"/>
      <c r="F10279" s="4"/>
    </row>
    <row r="10280" spans="1:6" x14ac:dyDescent="0.3">
      <c r="A10280" s="7"/>
      <c r="B10280" s="4"/>
      <c r="C10280" s="4"/>
      <c r="D10280" s="4"/>
      <c r="E10280" s="4"/>
      <c r="F10280" s="4"/>
    </row>
    <row r="10281" spans="1:6" x14ac:dyDescent="0.3">
      <c r="A10281" s="7"/>
      <c r="B10281" s="4"/>
      <c r="C10281" s="4"/>
      <c r="D10281" s="4"/>
      <c r="E10281" s="4"/>
      <c r="F10281" s="4"/>
    </row>
    <row r="10282" spans="1:6" x14ac:dyDescent="0.3">
      <c r="A10282" s="7"/>
      <c r="B10282" s="4"/>
      <c r="C10282" s="4"/>
      <c r="D10282" s="4"/>
      <c r="E10282" s="4"/>
      <c r="F10282" s="4"/>
    </row>
    <row r="10283" spans="1:6" x14ac:dyDescent="0.3">
      <c r="A10283" s="7"/>
      <c r="B10283" s="4"/>
      <c r="C10283" s="4"/>
      <c r="D10283" s="4"/>
      <c r="E10283" s="4"/>
      <c r="F10283" s="4"/>
    </row>
    <row r="10284" spans="1:6" x14ac:dyDescent="0.3">
      <c r="A10284" s="7"/>
      <c r="B10284" s="4"/>
      <c r="C10284" s="4"/>
      <c r="D10284" s="4"/>
      <c r="E10284" s="4"/>
      <c r="F10284" s="4"/>
    </row>
    <row r="10285" spans="1:6" x14ac:dyDescent="0.3">
      <c r="A10285" s="7"/>
      <c r="B10285" s="4"/>
      <c r="C10285" s="4"/>
      <c r="D10285" s="4"/>
      <c r="E10285" s="4"/>
      <c r="F10285" s="4"/>
    </row>
    <row r="10286" spans="1:6" x14ac:dyDescent="0.3">
      <c r="A10286" s="7"/>
      <c r="B10286" s="4"/>
      <c r="C10286" s="4"/>
      <c r="D10286" s="4"/>
      <c r="E10286" s="4"/>
      <c r="F10286" s="4"/>
    </row>
    <row r="10287" spans="1:6" x14ac:dyDescent="0.3">
      <c r="A10287" s="7"/>
      <c r="B10287" s="4"/>
      <c r="C10287" s="4"/>
      <c r="D10287" s="4"/>
      <c r="E10287" s="4"/>
      <c r="F10287" s="4"/>
    </row>
    <row r="10288" spans="1:6" x14ac:dyDescent="0.3">
      <c r="A10288" s="7"/>
      <c r="B10288" s="4"/>
      <c r="C10288" s="4"/>
      <c r="D10288" s="4"/>
      <c r="E10288" s="4"/>
      <c r="F10288" s="4"/>
    </row>
    <row r="10289" spans="1:6" x14ac:dyDescent="0.3">
      <c r="A10289" s="7"/>
      <c r="B10289" s="4"/>
      <c r="C10289" s="4"/>
      <c r="D10289" s="4"/>
      <c r="E10289" s="4"/>
      <c r="F10289" s="4"/>
    </row>
    <row r="10290" spans="1:6" x14ac:dyDescent="0.3">
      <c r="A10290" s="7"/>
      <c r="B10290" s="4"/>
      <c r="C10290" s="4"/>
      <c r="D10290" s="4"/>
      <c r="E10290" s="4"/>
      <c r="F10290" s="4"/>
    </row>
    <row r="10291" spans="1:6" x14ac:dyDescent="0.3">
      <c r="A10291" s="7"/>
      <c r="B10291" s="4"/>
      <c r="C10291" s="4"/>
      <c r="D10291" s="4"/>
      <c r="E10291" s="4"/>
      <c r="F10291" s="4"/>
    </row>
    <row r="10292" spans="1:6" x14ac:dyDescent="0.3">
      <c r="A10292" s="7"/>
      <c r="B10292" s="4"/>
      <c r="C10292" s="4"/>
      <c r="D10292" s="4"/>
      <c r="E10292" s="4"/>
      <c r="F10292" s="4"/>
    </row>
    <row r="10293" spans="1:6" x14ac:dyDescent="0.3">
      <c r="A10293" s="7"/>
      <c r="B10293" s="4"/>
      <c r="C10293" s="4"/>
      <c r="D10293" s="4"/>
      <c r="E10293" s="4"/>
      <c r="F10293" s="4"/>
    </row>
    <row r="10294" spans="1:6" x14ac:dyDescent="0.3">
      <c r="A10294" s="7"/>
      <c r="B10294" s="4"/>
      <c r="C10294" s="4"/>
      <c r="D10294" s="4"/>
      <c r="E10294" s="4"/>
      <c r="F10294" s="4"/>
    </row>
    <row r="10295" spans="1:6" x14ac:dyDescent="0.3">
      <c r="A10295" s="7"/>
      <c r="B10295" s="4"/>
      <c r="C10295" s="4"/>
      <c r="D10295" s="4"/>
      <c r="E10295" s="4"/>
      <c r="F10295" s="4"/>
    </row>
    <row r="10296" spans="1:6" x14ac:dyDescent="0.3">
      <c r="A10296" s="7"/>
      <c r="B10296" s="4"/>
      <c r="C10296" s="4"/>
      <c r="D10296" s="4"/>
      <c r="E10296" s="4"/>
      <c r="F10296" s="4"/>
    </row>
    <row r="10297" spans="1:6" x14ac:dyDescent="0.3">
      <c r="A10297" s="7"/>
      <c r="B10297" s="4"/>
      <c r="C10297" s="4"/>
      <c r="D10297" s="4"/>
      <c r="E10297" s="4"/>
      <c r="F10297" s="4"/>
    </row>
    <row r="10298" spans="1:6" x14ac:dyDescent="0.3">
      <c r="A10298" s="7"/>
      <c r="B10298" s="4"/>
      <c r="C10298" s="4"/>
      <c r="D10298" s="4"/>
      <c r="E10298" s="4"/>
      <c r="F10298" s="4"/>
    </row>
    <row r="10299" spans="1:6" x14ac:dyDescent="0.3">
      <c r="A10299" s="7"/>
      <c r="B10299" s="4"/>
      <c r="C10299" s="4"/>
      <c r="D10299" s="4"/>
      <c r="E10299" s="4"/>
      <c r="F10299" s="4"/>
    </row>
    <row r="10300" spans="1:6" x14ac:dyDescent="0.3">
      <c r="A10300" s="7"/>
      <c r="B10300" s="4"/>
      <c r="C10300" s="4"/>
      <c r="D10300" s="4"/>
      <c r="E10300" s="4"/>
      <c r="F10300" s="4"/>
    </row>
    <row r="10301" spans="1:6" x14ac:dyDescent="0.3">
      <c r="A10301" s="7"/>
      <c r="B10301" s="4"/>
      <c r="C10301" s="4"/>
      <c r="D10301" s="4"/>
      <c r="E10301" s="4"/>
      <c r="F10301" s="4"/>
    </row>
    <row r="10302" spans="1:6" x14ac:dyDescent="0.3">
      <c r="A10302" s="7"/>
      <c r="B10302" s="4"/>
      <c r="C10302" s="4"/>
      <c r="D10302" s="4"/>
      <c r="E10302" s="4"/>
      <c r="F10302" s="4"/>
    </row>
    <row r="10303" spans="1:6" x14ac:dyDescent="0.3">
      <c r="A10303" s="7"/>
      <c r="B10303" s="4"/>
      <c r="C10303" s="4"/>
      <c r="D10303" s="4"/>
      <c r="E10303" s="4"/>
      <c r="F10303" s="4"/>
    </row>
    <row r="10304" spans="1:6" x14ac:dyDescent="0.3">
      <c r="A10304" s="7"/>
      <c r="B10304" s="4"/>
      <c r="C10304" s="4"/>
      <c r="D10304" s="4"/>
      <c r="E10304" s="4"/>
      <c r="F10304" s="4"/>
    </row>
    <row r="10305" spans="1:6" x14ac:dyDescent="0.3">
      <c r="A10305" s="7"/>
      <c r="B10305" s="4"/>
      <c r="C10305" s="4"/>
      <c r="D10305" s="4"/>
      <c r="E10305" s="4"/>
      <c r="F10305" s="4"/>
    </row>
    <row r="10306" spans="1:6" x14ac:dyDescent="0.3">
      <c r="A10306" s="7"/>
      <c r="B10306" s="4"/>
      <c r="C10306" s="4"/>
      <c r="D10306" s="4"/>
      <c r="E10306" s="4"/>
      <c r="F10306" s="4"/>
    </row>
    <row r="10307" spans="1:6" x14ac:dyDescent="0.3">
      <c r="A10307" s="7"/>
      <c r="B10307" s="4"/>
      <c r="C10307" s="4"/>
      <c r="D10307" s="4"/>
      <c r="E10307" s="4"/>
      <c r="F10307" s="4"/>
    </row>
    <row r="10308" spans="1:6" x14ac:dyDescent="0.3">
      <c r="A10308" s="7"/>
      <c r="B10308" s="4"/>
      <c r="C10308" s="4"/>
      <c r="D10308" s="4"/>
      <c r="E10308" s="4"/>
      <c r="F10308" s="4"/>
    </row>
    <row r="10309" spans="1:6" x14ac:dyDescent="0.3">
      <c r="A10309" s="7"/>
      <c r="B10309" s="4"/>
      <c r="C10309" s="4"/>
      <c r="D10309" s="4"/>
      <c r="E10309" s="4"/>
      <c r="F10309" s="4"/>
    </row>
    <row r="10310" spans="1:6" x14ac:dyDescent="0.3">
      <c r="A10310" s="7"/>
      <c r="B10310" s="4"/>
      <c r="C10310" s="4"/>
      <c r="D10310" s="4"/>
      <c r="E10310" s="4"/>
      <c r="F10310" s="4"/>
    </row>
    <row r="10311" spans="1:6" x14ac:dyDescent="0.3">
      <c r="A10311" s="7"/>
      <c r="B10311" s="4"/>
      <c r="C10311" s="4"/>
      <c r="D10311" s="4"/>
      <c r="E10311" s="4"/>
      <c r="F10311" s="4"/>
    </row>
    <row r="10312" spans="1:6" x14ac:dyDescent="0.3">
      <c r="A10312" s="7"/>
      <c r="B10312" s="4"/>
      <c r="C10312" s="4"/>
      <c r="D10312" s="4"/>
      <c r="E10312" s="4"/>
      <c r="F10312" s="4"/>
    </row>
    <row r="10313" spans="1:6" x14ac:dyDescent="0.3">
      <c r="A10313" s="7"/>
      <c r="B10313" s="4"/>
      <c r="C10313" s="4"/>
      <c r="D10313" s="4"/>
      <c r="E10313" s="4"/>
      <c r="F10313" s="4"/>
    </row>
    <row r="10314" spans="1:6" x14ac:dyDescent="0.3">
      <c r="A10314" s="7"/>
      <c r="B10314" s="4"/>
      <c r="C10314" s="4"/>
      <c r="D10314" s="4"/>
      <c r="E10314" s="4"/>
      <c r="F10314" s="4"/>
    </row>
    <row r="10315" spans="1:6" x14ac:dyDescent="0.3">
      <c r="A10315" s="7"/>
      <c r="B10315" s="4"/>
      <c r="C10315" s="4"/>
      <c r="D10315" s="4"/>
      <c r="E10315" s="4"/>
      <c r="F10315" s="4"/>
    </row>
    <row r="10316" spans="1:6" x14ac:dyDescent="0.3">
      <c r="A10316" s="7"/>
      <c r="B10316" s="4"/>
      <c r="C10316" s="4"/>
      <c r="D10316" s="4"/>
      <c r="E10316" s="4"/>
      <c r="F10316" s="4"/>
    </row>
    <row r="10317" spans="1:6" x14ac:dyDescent="0.3">
      <c r="A10317" s="7"/>
      <c r="B10317" s="4"/>
      <c r="C10317" s="4"/>
      <c r="D10317" s="4"/>
      <c r="E10317" s="4"/>
      <c r="F10317" s="4"/>
    </row>
    <row r="10318" spans="1:6" x14ac:dyDescent="0.3">
      <c r="A10318" s="7"/>
      <c r="B10318" s="4"/>
      <c r="C10318" s="4"/>
      <c r="D10318" s="4"/>
      <c r="E10318" s="4"/>
      <c r="F10318" s="4"/>
    </row>
    <row r="10319" spans="1:6" x14ac:dyDescent="0.3">
      <c r="A10319" s="7"/>
      <c r="B10319" s="4"/>
      <c r="C10319" s="4"/>
      <c r="D10319" s="4"/>
      <c r="E10319" s="4"/>
      <c r="F10319" s="4"/>
    </row>
    <row r="10320" spans="1:6" x14ac:dyDescent="0.3">
      <c r="A10320" s="7"/>
      <c r="B10320" s="4"/>
      <c r="C10320" s="4"/>
      <c r="D10320" s="4"/>
      <c r="E10320" s="4"/>
      <c r="F10320" s="4"/>
    </row>
    <row r="10321" spans="1:6" x14ac:dyDescent="0.3">
      <c r="A10321" s="7"/>
      <c r="B10321" s="4"/>
      <c r="C10321" s="4"/>
      <c r="D10321" s="4"/>
      <c r="E10321" s="4"/>
      <c r="F10321" s="4"/>
    </row>
    <row r="10322" spans="1:6" x14ac:dyDescent="0.3">
      <c r="A10322" s="7"/>
      <c r="B10322" s="4"/>
      <c r="C10322" s="4"/>
      <c r="D10322" s="4"/>
      <c r="E10322" s="4"/>
      <c r="F10322" s="4"/>
    </row>
    <row r="10323" spans="1:6" x14ac:dyDescent="0.3">
      <c r="A10323" s="7"/>
      <c r="B10323" s="4"/>
      <c r="C10323" s="4"/>
      <c r="D10323" s="4"/>
      <c r="E10323" s="4"/>
      <c r="F10323" s="4"/>
    </row>
    <row r="10324" spans="1:6" x14ac:dyDescent="0.3">
      <c r="A10324" s="7"/>
      <c r="B10324" s="4"/>
      <c r="C10324" s="4"/>
      <c r="D10324" s="4"/>
      <c r="E10324" s="4"/>
      <c r="F10324" s="4"/>
    </row>
    <row r="10325" spans="1:6" x14ac:dyDescent="0.3">
      <c r="A10325" s="7"/>
      <c r="B10325" s="4"/>
      <c r="C10325" s="4"/>
      <c r="D10325" s="4"/>
      <c r="E10325" s="4"/>
      <c r="F10325" s="4"/>
    </row>
    <row r="10326" spans="1:6" x14ac:dyDescent="0.3">
      <c r="A10326" s="7"/>
      <c r="B10326" s="4"/>
      <c r="C10326" s="4"/>
      <c r="D10326" s="4"/>
      <c r="E10326" s="4"/>
      <c r="F10326" s="4"/>
    </row>
    <row r="10327" spans="1:6" x14ac:dyDescent="0.3">
      <c r="A10327" s="7"/>
      <c r="B10327" s="4"/>
      <c r="C10327" s="4"/>
      <c r="D10327" s="4"/>
      <c r="E10327" s="4"/>
      <c r="F10327" s="4"/>
    </row>
    <row r="10328" spans="1:6" x14ac:dyDescent="0.3">
      <c r="A10328" s="7"/>
      <c r="B10328" s="4"/>
      <c r="C10328" s="4"/>
      <c r="D10328" s="4"/>
      <c r="E10328" s="4"/>
      <c r="F10328" s="4"/>
    </row>
    <row r="10329" spans="1:6" x14ac:dyDescent="0.3">
      <c r="A10329" s="7"/>
      <c r="B10329" s="4"/>
      <c r="C10329" s="4"/>
      <c r="D10329" s="4"/>
      <c r="E10329" s="4"/>
      <c r="F10329" s="4"/>
    </row>
    <row r="10330" spans="1:6" x14ac:dyDescent="0.3">
      <c r="A10330" s="7"/>
      <c r="B10330" s="4"/>
      <c r="C10330" s="4"/>
      <c r="D10330" s="4"/>
      <c r="E10330" s="4"/>
      <c r="F10330" s="4"/>
    </row>
    <row r="10331" spans="1:6" x14ac:dyDescent="0.3">
      <c r="A10331" s="7"/>
      <c r="B10331" s="4"/>
      <c r="C10331" s="4"/>
      <c r="D10331" s="4"/>
      <c r="E10331" s="4"/>
      <c r="F10331" s="4"/>
    </row>
    <row r="10332" spans="1:6" x14ac:dyDescent="0.3">
      <c r="A10332" s="7"/>
      <c r="B10332" s="4"/>
      <c r="C10332" s="4"/>
      <c r="D10332" s="4"/>
      <c r="E10332" s="4"/>
      <c r="F10332" s="4"/>
    </row>
    <row r="10333" spans="1:6" x14ac:dyDescent="0.3">
      <c r="A10333" s="7"/>
      <c r="B10333" s="4"/>
      <c r="C10333" s="4"/>
      <c r="D10333" s="4"/>
      <c r="E10333" s="4"/>
      <c r="F10333" s="4"/>
    </row>
    <row r="10334" spans="1:6" x14ac:dyDescent="0.3">
      <c r="A10334" s="7"/>
      <c r="B10334" s="4"/>
      <c r="C10334" s="4"/>
      <c r="D10334" s="4"/>
      <c r="E10334" s="4"/>
      <c r="F10334" s="4"/>
    </row>
    <row r="10335" spans="1:6" x14ac:dyDescent="0.3">
      <c r="A10335" s="7"/>
      <c r="B10335" s="4"/>
      <c r="C10335" s="4"/>
      <c r="D10335" s="4"/>
      <c r="E10335" s="4"/>
      <c r="F10335" s="4"/>
    </row>
    <row r="10336" spans="1:6" x14ac:dyDescent="0.3">
      <c r="A10336" s="7"/>
      <c r="B10336" s="4"/>
      <c r="C10336" s="4"/>
      <c r="D10336" s="4"/>
      <c r="E10336" s="4"/>
      <c r="F10336" s="4"/>
    </row>
    <row r="10337" spans="1:6" x14ac:dyDescent="0.3">
      <c r="A10337" s="7"/>
      <c r="B10337" s="4"/>
      <c r="C10337" s="4"/>
      <c r="D10337" s="4"/>
      <c r="E10337" s="4"/>
      <c r="F10337" s="4"/>
    </row>
    <row r="10338" spans="1:6" x14ac:dyDescent="0.3">
      <c r="A10338" s="7"/>
      <c r="B10338" s="4"/>
      <c r="C10338" s="4"/>
      <c r="D10338" s="4"/>
      <c r="E10338" s="4"/>
      <c r="F10338" s="4"/>
    </row>
    <row r="10339" spans="1:6" x14ac:dyDescent="0.3">
      <c r="A10339" s="7"/>
      <c r="B10339" s="4"/>
      <c r="C10339" s="4"/>
      <c r="D10339" s="4"/>
      <c r="E10339" s="4"/>
      <c r="F10339" s="4"/>
    </row>
    <row r="10340" spans="1:6" x14ac:dyDescent="0.3">
      <c r="A10340" s="7"/>
      <c r="B10340" s="4"/>
      <c r="C10340" s="4"/>
      <c r="D10340" s="4"/>
      <c r="E10340" s="4"/>
      <c r="F10340" s="4"/>
    </row>
    <row r="10341" spans="1:6" x14ac:dyDescent="0.3">
      <c r="A10341" s="7"/>
      <c r="B10341" s="4"/>
      <c r="C10341" s="4"/>
      <c r="D10341" s="4"/>
      <c r="E10341" s="4"/>
      <c r="F10341" s="4"/>
    </row>
    <row r="10342" spans="1:6" x14ac:dyDescent="0.3">
      <c r="A10342" s="7"/>
      <c r="B10342" s="4"/>
      <c r="C10342" s="4"/>
      <c r="D10342" s="4"/>
      <c r="E10342" s="4"/>
      <c r="F10342" s="4"/>
    </row>
    <row r="10343" spans="1:6" x14ac:dyDescent="0.3">
      <c r="A10343" s="7"/>
      <c r="B10343" s="4"/>
      <c r="C10343" s="4"/>
      <c r="D10343" s="4"/>
      <c r="E10343" s="4"/>
      <c r="F10343" s="4"/>
    </row>
    <row r="10344" spans="1:6" x14ac:dyDescent="0.3">
      <c r="A10344" s="7"/>
      <c r="B10344" s="4"/>
      <c r="C10344" s="4"/>
      <c r="D10344" s="4"/>
      <c r="E10344" s="4"/>
      <c r="F10344" s="4"/>
    </row>
    <row r="10345" spans="1:6" x14ac:dyDescent="0.3">
      <c r="A10345" s="7"/>
      <c r="B10345" s="4"/>
      <c r="C10345" s="4"/>
      <c r="D10345" s="4"/>
      <c r="E10345" s="4"/>
      <c r="F10345" s="4"/>
    </row>
    <row r="10346" spans="1:6" x14ac:dyDescent="0.3">
      <c r="A10346" s="7"/>
      <c r="B10346" s="4"/>
      <c r="C10346" s="4"/>
      <c r="D10346" s="4"/>
      <c r="E10346" s="4"/>
      <c r="F10346" s="4"/>
    </row>
    <row r="10347" spans="1:6" x14ac:dyDescent="0.3">
      <c r="A10347" s="7"/>
      <c r="B10347" s="4"/>
      <c r="C10347" s="4"/>
      <c r="D10347" s="4"/>
      <c r="E10347" s="4"/>
      <c r="F10347" s="4"/>
    </row>
    <row r="10348" spans="1:6" x14ac:dyDescent="0.3">
      <c r="A10348" s="7"/>
      <c r="B10348" s="4"/>
      <c r="C10348" s="4"/>
      <c r="D10348" s="4"/>
      <c r="E10348" s="4"/>
      <c r="F10348" s="4"/>
    </row>
    <row r="10349" spans="1:6" x14ac:dyDescent="0.3">
      <c r="A10349" s="7"/>
      <c r="B10349" s="4"/>
      <c r="C10349" s="4"/>
      <c r="D10349" s="4"/>
      <c r="E10349" s="4"/>
      <c r="F10349" s="4"/>
    </row>
    <row r="10350" spans="1:6" x14ac:dyDescent="0.3">
      <c r="A10350" s="7"/>
      <c r="B10350" s="4"/>
      <c r="C10350" s="4"/>
      <c r="D10350" s="4"/>
      <c r="E10350" s="4"/>
      <c r="F10350" s="4"/>
    </row>
    <row r="10351" spans="1:6" x14ac:dyDescent="0.3">
      <c r="A10351" s="7"/>
      <c r="B10351" s="4"/>
      <c r="C10351" s="4"/>
      <c r="D10351" s="4"/>
      <c r="E10351" s="4"/>
      <c r="F10351" s="4"/>
    </row>
    <row r="10352" spans="1:6" x14ac:dyDescent="0.3">
      <c r="A10352" s="7"/>
      <c r="B10352" s="4"/>
      <c r="C10352" s="4"/>
      <c r="D10352" s="4"/>
      <c r="E10352" s="4"/>
      <c r="F10352" s="4"/>
    </row>
    <row r="10353" spans="1:6" x14ac:dyDescent="0.3">
      <c r="A10353" s="7"/>
      <c r="B10353" s="4"/>
      <c r="C10353" s="4"/>
      <c r="D10353" s="4"/>
      <c r="E10353" s="4"/>
      <c r="F10353" s="4"/>
    </row>
    <row r="10354" spans="1:6" x14ac:dyDescent="0.3">
      <c r="A10354" s="7"/>
      <c r="B10354" s="4"/>
      <c r="C10354" s="4"/>
      <c r="D10354" s="4"/>
      <c r="E10354" s="4"/>
      <c r="F10354" s="4"/>
    </row>
    <row r="10355" spans="1:6" x14ac:dyDescent="0.3">
      <c r="A10355" s="7"/>
      <c r="B10355" s="4"/>
      <c r="C10355" s="4"/>
      <c r="D10355" s="4"/>
      <c r="E10355" s="4"/>
      <c r="F10355" s="4"/>
    </row>
    <row r="10356" spans="1:6" x14ac:dyDescent="0.3">
      <c r="A10356" s="7"/>
      <c r="B10356" s="4"/>
      <c r="C10356" s="4"/>
      <c r="D10356" s="4"/>
      <c r="E10356" s="4"/>
      <c r="F10356" s="4"/>
    </row>
    <row r="10357" spans="1:6" x14ac:dyDescent="0.3">
      <c r="A10357" s="7"/>
      <c r="B10357" s="4"/>
      <c r="C10357" s="4"/>
      <c r="D10357" s="4"/>
      <c r="E10357" s="4"/>
      <c r="F10357" s="4"/>
    </row>
    <row r="10358" spans="1:6" x14ac:dyDescent="0.3">
      <c r="A10358" s="7"/>
      <c r="B10358" s="4"/>
      <c r="C10358" s="4"/>
      <c r="D10358" s="4"/>
      <c r="E10358" s="4"/>
      <c r="F10358" s="4"/>
    </row>
    <row r="10359" spans="1:6" x14ac:dyDescent="0.3">
      <c r="A10359" s="7"/>
      <c r="B10359" s="4"/>
      <c r="C10359" s="4"/>
      <c r="D10359" s="4"/>
      <c r="E10359" s="4"/>
      <c r="F10359" s="4"/>
    </row>
    <row r="10360" spans="1:6" x14ac:dyDescent="0.3">
      <c r="A10360" s="7"/>
      <c r="B10360" s="4"/>
      <c r="C10360" s="4"/>
      <c r="D10360" s="4"/>
      <c r="E10360" s="4"/>
      <c r="F10360" s="4"/>
    </row>
    <row r="10361" spans="1:6" x14ac:dyDescent="0.3">
      <c r="A10361" s="7"/>
      <c r="B10361" s="4"/>
      <c r="C10361" s="4"/>
      <c r="D10361" s="4"/>
      <c r="E10361" s="4"/>
      <c r="F10361" s="4"/>
    </row>
    <row r="10362" spans="1:6" x14ac:dyDescent="0.3">
      <c r="A10362" s="7"/>
      <c r="B10362" s="4"/>
      <c r="C10362" s="4"/>
      <c r="D10362" s="4"/>
      <c r="E10362" s="4"/>
      <c r="F10362" s="4"/>
    </row>
    <row r="10363" spans="1:6" x14ac:dyDescent="0.3">
      <c r="A10363" s="7"/>
      <c r="B10363" s="4"/>
      <c r="C10363" s="4"/>
      <c r="D10363" s="4"/>
      <c r="E10363" s="4"/>
      <c r="F10363" s="4"/>
    </row>
    <row r="10364" spans="1:6" x14ac:dyDescent="0.3">
      <c r="A10364" s="7"/>
      <c r="B10364" s="4"/>
      <c r="C10364" s="4"/>
      <c r="D10364" s="4"/>
      <c r="E10364" s="4"/>
      <c r="F10364" s="4"/>
    </row>
    <row r="10365" spans="1:6" x14ac:dyDescent="0.3">
      <c r="A10365" s="7"/>
      <c r="B10365" s="4"/>
      <c r="C10365" s="4"/>
      <c r="D10365" s="4"/>
      <c r="E10365" s="4"/>
      <c r="F10365" s="4"/>
    </row>
    <row r="10366" spans="1:6" x14ac:dyDescent="0.3">
      <c r="A10366" s="7"/>
      <c r="B10366" s="4"/>
      <c r="C10366" s="4"/>
      <c r="D10366" s="4"/>
      <c r="E10366" s="4"/>
      <c r="F10366" s="4"/>
    </row>
    <row r="10367" spans="1:6" x14ac:dyDescent="0.3">
      <c r="A10367" s="7"/>
      <c r="B10367" s="4"/>
      <c r="C10367" s="4"/>
      <c r="D10367" s="4"/>
      <c r="E10367" s="4"/>
      <c r="F10367" s="4"/>
    </row>
    <row r="10368" spans="1:6" x14ac:dyDescent="0.3">
      <c r="A10368" s="7"/>
      <c r="B10368" s="4"/>
      <c r="C10368" s="4"/>
      <c r="D10368" s="4"/>
      <c r="E10368" s="4"/>
      <c r="F10368" s="4"/>
    </row>
    <row r="10369" spans="1:6" x14ac:dyDescent="0.3">
      <c r="A10369" s="7"/>
      <c r="B10369" s="4"/>
      <c r="C10369" s="4"/>
      <c r="D10369" s="4"/>
      <c r="E10369" s="4"/>
      <c r="F10369" s="4"/>
    </row>
    <row r="10370" spans="1:6" x14ac:dyDescent="0.3">
      <c r="A10370" s="7"/>
      <c r="B10370" s="4"/>
      <c r="C10370" s="4"/>
      <c r="D10370" s="4"/>
      <c r="E10370" s="4"/>
      <c r="F10370" s="4"/>
    </row>
    <row r="10371" spans="1:6" x14ac:dyDescent="0.3">
      <c r="A10371" s="7"/>
      <c r="B10371" s="4"/>
      <c r="C10371" s="4"/>
      <c r="D10371" s="4"/>
      <c r="E10371" s="4"/>
      <c r="F10371" s="4"/>
    </row>
    <row r="10372" spans="1:6" x14ac:dyDescent="0.3">
      <c r="A10372" s="7"/>
      <c r="B10372" s="4"/>
      <c r="C10372" s="4"/>
      <c r="D10372" s="4"/>
      <c r="E10372" s="4"/>
      <c r="F10372" s="4"/>
    </row>
    <row r="10373" spans="1:6" x14ac:dyDescent="0.3">
      <c r="A10373" s="7"/>
      <c r="B10373" s="4"/>
      <c r="C10373" s="4"/>
      <c r="D10373" s="4"/>
      <c r="E10373" s="4"/>
      <c r="F10373" s="4"/>
    </row>
    <row r="10374" spans="1:6" x14ac:dyDescent="0.3">
      <c r="A10374" s="7"/>
      <c r="B10374" s="4"/>
      <c r="C10374" s="4"/>
      <c r="D10374" s="4"/>
      <c r="E10374" s="4"/>
      <c r="F10374" s="4"/>
    </row>
    <row r="10375" spans="1:6" x14ac:dyDescent="0.3">
      <c r="A10375" s="7"/>
      <c r="B10375" s="4"/>
      <c r="C10375" s="4"/>
      <c r="D10375" s="4"/>
      <c r="E10375" s="4"/>
      <c r="F10375" s="4"/>
    </row>
    <row r="10376" spans="1:6" x14ac:dyDescent="0.3">
      <c r="A10376" s="7"/>
      <c r="B10376" s="4"/>
      <c r="C10376" s="4"/>
      <c r="D10376" s="4"/>
      <c r="E10376" s="4"/>
      <c r="F10376" s="4"/>
    </row>
    <row r="10377" spans="1:6" x14ac:dyDescent="0.3">
      <c r="A10377" s="7"/>
      <c r="B10377" s="4"/>
      <c r="C10377" s="4"/>
      <c r="D10377" s="4"/>
      <c r="E10377" s="4"/>
      <c r="F10377" s="4"/>
    </row>
    <row r="10378" spans="1:6" x14ac:dyDescent="0.3">
      <c r="A10378" s="7"/>
      <c r="B10378" s="4"/>
      <c r="C10378" s="4"/>
      <c r="D10378" s="4"/>
      <c r="E10378" s="4"/>
      <c r="F10378" s="4"/>
    </row>
    <row r="10379" spans="1:6" x14ac:dyDescent="0.3">
      <c r="A10379" s="7"/>
      <c r="B10379" s="4"/>
      <c r="C10379" s="4"/>
      <c r="D10379" s="4"/>
      <c r="E10379" s="4"/>
      <c r="F10379" s="4"/>
    </row>
    <row r="10380" spans="1:6" x14ac:dyDescent="0.3">
      <c r="A10380" s="7"/>
      <c r="B10380" s="4"/>
      <c r="C10380" s="4"/>
      <c r="D10380" s="4"/>
      <c r="E10380" s="4"/>
      <c r="F10380" s="4"/>
    </row>
    <row r="10381" spans="1:6" x14ac:dyDescent="0.3">
      <c r="A10381" s="7"/>
      <c r="B10381" s="4"/>
      <c r="C10381" s="4"/>
      <c r="D10381" s="4"/>
      <c r="E10381" s="4"/>
      <c r="F10381" s="4"/>
    </row>
    <row r="10382" spans="1:6" x14ac:dyDescent="0.3">
      <c r="A10382" s="7"/>
      <c r="B10382" s="4"/>
      <c r="C10382" s="4"/>
      <c r="D10382" s="4"/>
      <c r="E10382" s="4"/>
      <c r="F10382" s="4"/>
    </row>
    <row r="10383" spans="1:6" x14ac:dyDescent="0.3">
      <c r="A10383" s="7"/>
      <c r="B10383" s="4"/>
      <c r="C10383" s="4"/>
      <c r="D10383" s="4"/>
      <c r="E10383" s="4"/>
      <c r="F10383" s="4"/>
    </row>
    <row r="10384" spans="1:6" x14ac:dyDescent="0.3">
      <c r="A10384" s="7"/>
      <c r="B10384" s="4"/>
      <c r="C10384" s="4"/>
      <c r="D10384" s="4"/>
      <c r="E10384" s="4"/>
      <c r="F10384" s="4"/>
    </row>
    <row r="10385" spans="1:6" x14ac:dyDescent="0.3">
      <c r="A10385" s="7"/>
      <c r="B10385" s="4"/>
      <c r="C10385" s="4"/>
      <c r="D10385" s="4"/>
      <c r="E10385" s="4"/>
      <c r="F10385" s="4"/>
    </row>
    <row r="10386" spans="1:6" x14ac:dyDescent="0.3">
      <c r="A10386" s="7"/>
      <c r="B10386" s="4"/>
      <c r="C10386" s="4"/>
      <c r="D10386" s="4"/>
      <c r="E10386" s="4"/>
      <c r="F10386" s="4"/>
    </row>
    <row r="10387" spans="1:6" x14ac:dyDescent="0.3">
      <c r="A10387" s="7"/>
      <c r="B10387" s="4"/>
      <c r="C10387" s="4"/>
      <c r="D10387" s="4"/>
      <c r="E10387" s="4"/>
      <c r="F10387" s="4"/>
    </row>
    <row r="10388" spans="1:6" x14ac:dyDescent="0.3">
      <c r="A10388" s="7"/>
      <c r="B10388" s="4"/>
      <c r="C10388" s="4"/>
      <c r="D10388" s="4"/>
      <c r="E10388" s="4"/>
      <c r="F10388" s="4"/>
    </row>
    <row r="10389" spans="1:6" x14ac:dyDescent="0.3">
      <c r="A10389" s="7"/>
      <c r="B10389" s="4"/>
      <c r="C10389" s="4"/>
      <c r="D10389" s="4"/>
      <c r="E10389" s="4"/>
      <c r="F10389" s="4"/>
    </row>
    <row r="10390" spans="1:6" x14ac:dyDescent="0.3">
      <c r="A10390" s="7"/>
      <c r="B10390" s="4"/>
      <c r="C10390" s="4"/>
      <c r="D10390" s="4"/>
      <c r="E10390" s="4"/>
      <c r="F10390" s="4"/>
    </row>
    <row r="10391" spans="1:6" x14ac:dyDescent="0.3">
      <c r="A10391" s="7"/>
      <c r="B10391" s="4"/>
      <c r="C10391" s="4"/>
      <c r="D10391" s="4"/>
      <c r="E10391" s="4"/>
      <c r="F10391" s="4"/>
    </row>
    <row r="10392" spans="1:6" x14ac:dyDescent="0.3">
      <c r="A10392" s="7"/>
      <c r="B10392" s="4"/>
      <c r="C10392" s="4"/>
      <c r="D10392" s="4"/>
      <c r="E10392" s="4"/>
      <c r="F10392" s="4"/>
    </row>
    <row r="10393" spans="1:6" x14ac:dyDescent="0.3">
      <c r="A10393" s="7"/>
      <c r="B10393" s="4"/>
      <c r="C10393" s="4"/>
      <c r="D10393" s="4"/>
      <c r="E10393" s="4"/>
      <c r="F10393" s="4"/>
    </row>
    <row r="10394" spans="1:6" x14ac:dyDescent="0.3">
      <c r="A10394" s="7"/>
      <c r="B10394" s="4"/>
      <c r="C10394" s="4"/>
      <c r="D10394" s="4"/>
      <c r="E10394" s="4"/>
      <c r="F10394" s="4"/>
    </row>
    <row r="10395" spans="1:6" x14ac:dyDescent="0.3">
      <c r="A10395" s="7"/>
      <c r="B10395" s="4"/>
      <c r="C10395" s="4"/>
      <c r="D10395" s="4"/>
      <c r="E10395" s="4"/>
      <c r="F10395" s="4"/>
    </row>
    <row r="10396" spans="1:6" x14ac:dyDescent="0.3">
      <c r="A10396" s="7"/>
      <c r="B10396" s="4"/>
      <c r="C10396" s="4"/>
      <c r="D10396" s="4"/>
      <c r="E10396" s="4"/>
      <c r="F10396" s="4"/>
    </row>
    <row r="10397" spans="1:6" x14ac:dyDescent="0.3">
      <c r="A10397" s="7"/>
      <c r="B10397" s="4"/>
      <c r="C10397" s="4"/>
      <c r="D10397" s="4"/>
      <c r="E10397" s="4"/>
      <c r="F10397" s="4"/>
    </row>
    <row r="10398" spans="1:6" x14ac:dyDescent="0.3">
      <c r="A10398" s="7"/>
      <c r="B10398" s="4"/>
      <c r="C10398" s="4"/>
      <c r="D10398" s="4"/>
      <c r="E10398" s="4"/>
      <c r="F10398" s="4"/>
    </row>
    <row r="10399" spans="1:6" x14ac:dyDescent="0.3">
      <c r="A10399" s="7"/>
      <c r="B10399" s="4"/>
      <c r="C10399" s="4"/>
      <c r="D10399" s="4"/>
      <c r="E10399" s="4"/>
      <c r="F10399" s="4"/>
    </row>
    <row r="10400" spans="1:6" x14ac:dyDescent="0.3">
      <c r="A10400" s="7"/>
      <c r="B10400" s="4"/>
      <c r="C10400" s="4"/>
      <c r="D10400" s="4"/>
      <c r="E10400" s="4"/>
      <c r="F10400" s="4"/>
    </row>
    <row r="10401" spans="1:6" x14ac:dyDescent="0.3">
      <c r="A10401" s="7"/>
      <c r="B10401" s="4"/>
      <c r="C10401" s="4"/>
      <c r="D10401" s="4"/>
      <c r="E10401" s="4"/>
      <c r="F10401" s="4"/>
    </row>
    <row r="10402" spans="1:6" x14ac:dyDescent="0.3">
      <c r="A10402" s="7"/>
      <c r="B10402" s="4"/>
      <c r="C10402" s="4"/>
      <c r="D10402" s="4"/>
      <c r="E10402" s="4"/>
      <c r="F10402" s="4"/>
    </row>
    <row r="10403" spans="1:6" x14ac:dyDescent="0.3">
      <c r="A10403" s="7"/>
      <c r="B10403" s="4"/>
      <c r="C10403" s="4"/>
      <c r="D10403" s="4"/>
      <c r="E10403" s="4"/>
      <c r="F10403" s="4"/>
    </row>
    <row r="10404" spans="1:6" x14ac:dyDescent="0.3">
      <c r="A10404" s="7"/>
      <c r="B10404" s="4"/>
      <c r="C10404" s="4"/>
      <c r="D10404" s="4"/>
      <c r="E10404" s="4"/>
      <c r="F10404" s="4"/>
    </row>
    <row r="10405" spans="1:6" x14ac:dyDescent="0.3">
      <c r="A10405" s="7"/>
      <c r="B10405" s="4"/>
      <c r="C10405" s="4"/>
      <c r="D10405" s="4"/>
      <c r="E10405" s="4"/>
      <c r="F10405" s="4"/>
    </row>
    <row r="10406" spans="1:6" x14ac:dyDescent="0.3">
      <c r="A10406" s="7"/>
      <c r="B10406" s="4"/>
      <c r="C10406" s="4"/>
      <c r="D10406" s="4"/>
      <c r="E10406" s="4"/>
      <c r="F10406" s="4"/>
    </row>
    <row r="10407" spans="1:6" x14ac:dyDescent="0.3">
      <c r="A10407" s="7"/>
      <c r="B10407" s="4"/>
      <c r="C10407" s="4"/>
      <c r="D10407" s="4"/>
      <c r="E10407" s="4"/>
      <c r="F10407" s="4"/>
    </row>
    <row r="10408" spans="1:6" x14ac:dyDescent="0.3">
      <c r="A10408" s="7"/>
      <c r="B10408" s="4"/>
      <c r="C10408" s="4"/>
      <c r="D10408" s="4"/>
      <c r="E10408" s="4"/>
      <c r="F10408" s="4"/>
    </row>
    <row r="10409" spans="1:6" x14ac:dyDescent="0.3">
      <c r="A10409" s="7"/>
      <c r="B10409" s="4"/>
      <c r="C10409" s="4"/>
      <c r="D10409" s="4"/>
      <c r="E10409" s="4"/>
      <c r="F10409" s="4"/>
    </row>
    <row r="10410" spans="1:6" x14ac:dyDescent="0.3">
      <c r="A10410" s="7"/>
      <c r="B10410" s="4"/>
      <c r="C10410" s="4"/>
      <c r="D10410" s="4"/>
      <c r="E10410" s="4"/>
      <c r="F10410" s="4"/>
    </row>
    <row r="10411" spans="1:6" x14ac:dyDescent="0.3">
      <c r="A10411" s="7"/>
      <c r="B10411" s="4"/>
      <c r="C10411" s="4"/>
      <c r="D10411" s="4"/>
      <c r="E10411" s="4"/>
      <c r="F10411" s="4"/>
    </row>
    <row r="10412" spans="1:6" x14ac:dyDescent="0.3">
      <c r="A10412" s="7"/>
      <c r="B10412" s="4"/>
      <c r="C10412" s="4"/>
      <c r="D10412" s="4"/>
      <c r="E10412" s="4"/>
      <c r="F10412" s="4"/>
    </row>
    <row r="10413" spans="1:6" x14ac:dyDescent="0.3">
      <c r="A10413" s="7"/>
      <c r="B10413" s="4"/>
      <c r="C10413" s="4"/>
      <c r="D10413" s="4"/>
      <c r="E10413" s="4"/>
      <c r="F10413" s="4"/>
    </row>
    <row r="10414" spans="1:6" x14ac:dyDescent="0.3">
      <c r="A10414" s="7"/>
      <c r="B10414" s="4"/>
      <c r="C10414" s="4"/>
      <c r="D10414" s="4"/>
      <c r="E10414" s="4"/>
      <c r="F10414" s="4"/>
    </row>
    <row r="10415" spans="1:6" x14ac:dyDescent="0.3">
      <c r="A10415" s="7"/>
      <c r="B10415" s="4"/>
      <c r="C10415" s="4"/>
      <c r="D10415" s="4"/>
      <c r="E10415" s="4"/>
      <c r="F10415" s="4"/>
    </row>
    <row r="10416" spans="1:6" x14ac:dyDescent="0.3">
      <c r="A10416" s="7"/>
      <c r="B10416" s="4"/>
      <c r="C10416" s="4"/>
      <c r="D10416" s="4"/>
      <c r="E10416" s="4"/>
      <c r="F10416" s="4"/>
    </row>
    <row r="10417" spans="1:6" x14ac:dyDescent="0.3">
      <c r="A10417" s="7"/>
      <c r="B10417" s="4"/>
      <c r="C10417" s="4"/>
      <c r="D10417" s="4"/>
      <c r="E10417" s="4"/>
      <c r="F10417" s="4"/>
    </row>
    <row r="10418" spans="1:6" x14ac:dyDescent="0.3">
      <c r="A10418" s="7"/>
      <c r="B10418" s="4"/>
      <c r="C10418" s="4"/>
      <c r="D10418" s="4"/>
      <c r="E10418" s="4"/>
      <c r="F10418" s="4"/>
    </row>
    <row r="10419" spans="1:6" x14ac:dyDescent="0.3">
      <c r="A10419" s="7"/>
      <c r="B10419" s="4"/>
      <c r="C10419" s="4"/>
      <c r="D10419" s="4"/>
      <c r="E10419" s="4"/>
      <c r="F10419" s="4"/>
    </row>
    <row r="10420" spans="1:6" x14ac:dyDescent="0.3">
      <c r="A10420" s="7"/>
      <c r="B10420" s="4"/>
      <c r="C10420" s="4"/>
      <c r="D10420" s="4"/>
      <c r="E10420" s="4"/>
      <c r="F10420" s="4"/>
    </row>
    <row r="10421" spans="1:6" x14ac:dyDescent="0.3">
      <c r="A10421" s="7"/>
      <c r="B10421" s="4"/>
      <c r="C10421" s="4"/>
      <c r="D10421" s="4"/>
      <c r="E10421" s="4"/>
      <c r="F10421" s="4"/>
    </row>
    <row r="10422" spans="1:6" x14ac:dyDescent="0.3">
      <c r="A10422" s="7"/>
      <c r="B10422" s="4"/>
      <c r="C10422" s="4"/>
      <c r="D10422" s="4"/>
      <c r="E10422" s="4"/>
      <c r="F10422" s="4"/>
    </row>
    <row r="10423" spans="1:6" x14ac:dyDescent="0.3">
      <c r="A10423" s="7"/>
      <c r="B10423" s="4"/>
      <c r="C10423" s="4"/>
      <c r="D10423" s="4"/>
      <c r="E10423" s="4"/>
      <c r="F10423" s="4"/>
    </row>
    <row r="10424" spans="1:6" x14ac:dyDescent="0.3">
      <c r="A10424" s="7"/>
      <c r="B10424" s="4"/>
      <c r="C10424" s="4"/>
      <c r="D10424" s="4"/>
      <c r="E10424" s="4"/>
      <c r="F10424" s="4"/>
    </row>
    <row r="10425" spans="1:6" x14ac:dyDescent="0.3">
      <c r="A10425" s="7"/>
      <c r="B10425" s="4"/>
      <c r="C10425" s="4"/>
      <c r="D10425" s="4"/>
      <c r="E10425" s="4"/>
      <c r="F10425" s="4"/>
    </row>
    <row r="10426" spans="1:6" x14ac:dyDescent="0.3">
      <c r="A10426" s="7"/>
      <c r="B10426" s="4"/>
      <c r="C10426" s="4"/>
      <c r="D10426" s="4"/>
      <c r="E10426" s="4"/>
      <c r="F10426" s="4"/>
    </row>
    <row r="10427" spans="1:6" x14ac:dyDescent="0.3">
      <c r="A10427" s="7"/>
      <c r="B10427" s="4"/>
      <c r="C10427" s="4"/>
      <c r="D10427" s="4"/>
      <c r="E10427" s="4"/>
      <c r="F10427" s="4"/>
    </row>
    <row r="10428" spans="1:6" x14ac:dyDescent="0.3">
      <c r="A10428" s="7"/>
      <c r="B10428" s="4"/>
      <c r="C10428" s="4"/>
      <c r="D10428" s="4"/>
      <c r="E10428" s="4"/>
      <c r="F10428" s="4"/>
    </row>
    <row r="10429" spans="1:6" x14ac:dyDescent="0.3">
      <c r="A10429" s="7"/>
      <c r="B10429" s="4"/>
      <c r="C10429" s="4"/>
      <c r="D10429" s="4"/>
      <c r="E10429" s="4"/>
      <c r="F10429" s="4"/>
    </row>
    <row r="10430" spans="1:6" x14ac:dyDescent="0.3">
      <c r="A10430" s="7"/>
      <c r="B10430" s="4"/>
      <c r="C10430" s="4"/>
      <c r="D10430" s="4"/>
      <c r="E10430" s="4"/>
      <c r="F10430" s="4"/>
    </row>
    <row r="10431" spans="1:6" x14ac:dyDescent="0.3">
      <c r="A10431" s="7"/>
      <c r="B10431" s="4"/>
      <c r="C10431" s="4"/>
      <c r="D10431" s="4"/>
      <c r="E10431" s="4"/>
      <c r="F10431" s="4"/>
    </row>
    <row r="10432" spans="1:6" x14ac:dyDescent="0.3">
      <c r="A10432" s="7"/>
      <c r="B10432" s="4"/>
      <c r="C10432" s="4"/>
      <c r="D10432" s="4"/>
      <c r="E10432" s="4"/>
      <c r="F10432" s="4"/>
    </row>
    <row r="10433" spans="1:6" x14ac:dyDescent="0.3">
      <c r="A10433" s="7"/>
      <c r="B10433" s="4"/>
      <c r="C10433" s="4"/>
      <c r="D10433" s="4"/>
      <c r="E10433" s="4"/>
      <c r="F10433" s="4"/>
    </row>
    <row r="10434" spans="1:6" x14ac:dyDescent="0.3">
      <c r="A10434" s="7"/>
      <c r="B10434" s="4"/>
      <c r="C10434" s="4"/>
      <c r="D10434" s="4"/>
      <c r="E10434" s="4"/>
      <c r="F10434" s="4"/>
    </row>
    <row r="10435" spans="1:6" x14ac:dyDescent="0.3">
      <c r="A10435" s="7"/>
      <c r="B10435" s="4"/>
      <c r="C10435" s="4"/>
      <c r="D10435" s="4"/>
      <c r="E10435" s="4"/>
      <c r="F10435" s="4"/>
    </row>
    <row r="10436" spans="1:6" x14ac:dyDescent="0.3">
      <c r="A10436" s="7"/>
      <c r="B10436" s="4"/>
      <c r="C10436" s="4"/>
      <c r="D10436" s="4"/>
      <c r="E10436" s="4"/>
      <c r="F10436" s="4"/>
    </row>
    <row r="10437" spans="1:6" x14ac:dyDescent="0.3">
      <c r="A10437" s="7"/>
      <c r="B10437" s="4"/>
      <c r="C10437" s="4"/>
      <c r="D10437" s="4"/>
      <c r="E10437" s="4"/>
      <c r="F10437" s="4"/>
    </row>
    <row r="10438" spans="1:6" x14ac:dyDescent="0.3">
      <c r="A10438" s="7"/>
      <c r="B10438" s="4"/>
      <c r="C10438" s="4"/>
      <c r="D10438" s="4"/>
      <c r="E10438" s="4"/>
      <c r="F10438" s="4"/>
    </row>
    <row r="10439" spans="1:6" x14ac:dyDescent="0.3">
      <c r="A10439" s="7"/>
      <c r="B10439" s="4"/>
      <c r="C10439" s="4"/>
      <c r="D10439" s="4"/>
      <c r="E10439" s="4"/>
      <c r="F10439" s="4"/>
    </row>
    <row r="10440" spans="1:6" x14ac:dyDescent="0.3">
      <c r="A10440" s="7"/>
      <c r="B10440" s="4"/>
      <c r="C10440" s="4"/>
      <c r="D10440" s="4"/>
      <c r="E10440" s="4"/>
      <c r="F10440" s="4"/>
    </row>
    <row r="10441" spans="1:6" x14ac:dyDescent="0.3">
      <c r="A10441" s="7"/>
      <c r="B10441" s="4"/>
      <c r="C10441" s="4"/>
      <c r="D10441" s="4"/>
      <c r="E10441" s="4"/>
      <c r="F10441" s="4"/>
    </row>
    <row r="10442" spans="1:6" x14ac:dyDescent="0.3">
      <c r="A10442" s="7"/>
      <c r="B10442" s="4"/>
      <c r="C10442" s="4"/>
      <c r="D10442" s="4"/>
      <c r="E10442" s="4"/>
      <c r="F10442" s="4"/>
    </row>
    <row r="10443" spans="1:6" x14ac:dyDescent="0.3">
      <c r="A10443" s="7"/>
      <c r="B10443" s="4"/>
      <c r="C10443" s="4"/>
      <c r="D10443" s="4"/>
      <c r="E10443" s="4"/>
      <c r="F10443" s="4"/>
    </row>
    <row r="10444" spans="1:6" x14ac:dyDescent="0.3">
      <c r="A10444" s="7"/>
      <c r="B10444" s="4"/>
      <c r="C10444" s="4"/>
      <c r="D10444" s="4"/>
      <c r="E10444" s="4"/>
      <c r="F10444" s="4"/>
    </row>
    <row r="10445" spans="1:6" x14ac:dyDescent="0.3">
      <c r="A10445" s="7"/>
      <c r="B10445" s="4"/>
      <c r="C10445" s="4"/>
      <c r="D10445" s="4"/>
      <c r="E10445" s="4"/>
      <c r="F10445" s="4"/>
    </row>
    <row r="10446" spans="1:6" x14ac:dyDescent="0.3">
      <c r="A10446" s="7"/>
      <c r="B10446" s="4"/>
      <c r="C10446" s="4"/>
      <c r="D10446" s="4"/>
      <c r="E10446" s="4"/>
      <c r="F10446" s="4"/>
    </row>
    <row r="10447" spans="1:6" x14ac:dyDescent="0.3">
      <c r="A10447" s="7"/>
      <c r="B10447" s="4"/>
      <c r="C10447" s="4"/>
      <c r="D10447" s="4"/>
      <c r="E10447" s="4"/>
      <c r="F10447" s="4"/>
    </row>
    <row r="10448" spans="1:6" x14ac:dyDescent="0.3">
      <c r="A10448" s="7"/>
      <c r="B10448" s="4"/>
      <c r="C10448" s="4"/>
      <c r="D10448" s="4"/>
      <c r="E10448" s="4"/>
      <c r="F10448" s="4"/>
    </row>
    <row r="10449" spans="1:6" x14ac:dyDescent="0.3">
      <c r="A10449" s="7"/>
      <c r="B10449" s="4"/>
      <c r="C10449" s="4"/>
      <c r="D10449" s="4"/>
      <c r="E10449" s="4"/>
      <c r="F10449" s="4"/>
    </row>
    <row r="10450" spans="1:6" x14ac:dyDescent="0.3">
      <c r="A10450" s="7"/>
      <c r="B10450" s="4"/>
      <c r="C10450" s="4"/>
      <c r="D10450" s="4"/>
      <c r="E10450" s="4"/>
      <c r="F10450" s="4"/>
    </row>
    <row r="10451" spans="1:6" x14ac:dyDescent="0.3">
      <c r="A10451" s="7"/>
      <c r="B10451" s="4"/>
      <c r="C10451" s="4"/>
      <c r="D10451" s="4"/>
      <c r="E10451" s="4"/>
      <c r="F10451" s="4"/>
    </row>
    <row r="10452" spans="1:6" x14ac:dyDescent="0.3">
      <c r="A10452" s="7"/>
      <c r="B10452" s="4"/>
      <c r="C10452" s="4"/>
      <c r="D10452" s="4"/>
      <c r="E10452" s="4"/>
      <c r="F10452" s="4"/>
    </row>
    <row r="10453" spans="1:6" x14ac:dyDescent="0.3">
      <c r="A10453" s="7"/>
      <c r="B10453" s="4"/>
      <c r="C10453" s="4"/>
      <c r="D10453" s="4"/>
      <c r="E10453" s="4"/>
      <c r="F10453" s="4"/>
    </row>
    <row r="10454" spans="1:6" x14ac:dyDescent="0.3">
      <c r="A10454" s="7"/>
      <c r="B10454" s="4"/>
      <c r="C10454" s="4"/>
      <c r="D10454" s="4"/>
      <c r="E10454" s="4"/>
      <c r="F10454" s="4"/>
    </row>
    <row r="10455" spans="1:6" x14ac:dyDescent="0.3">
      <c r="A10455" s="7"/>
      <c r="B10455" s="4"/>
      <c r="C10455" s="4"/>
      <c r="D10455" s="4"/>
      <c r="E10455" s="4"/>
      <c r="F10455" s="4"/>
    </row>
    <row r="10456" spans="1:6" x14ac:dyDescent="0.3">
      <c r="A10456" s="7"/>
      <c r="B10456" s="4"/>
      <c r="C10456" s="4"/>
      <c r="D10456" s="4"/>
      <c r="E10456" s="4"/>
      <c r="F10456" s="4"/>
    </row>
    <row r="10457" spans="1:6" x14ac:dyDescent="0.3">
      <c r="A10457" s="7"/>
      <c r="B10457" s="4"/>
      <c r="C10457" s="4"/>
      <c r="D10457" s="4"/>
      <c r="E10457" s="4"/>
      <c r="F10457" s="4"/>
    </row>
    <row r="10458" spans="1:6" x14ac:dyDescent="0.3">
      <c r="A10458" s="7"/>
      <c r="B10458" s="4"/>
      <c r="C10458" s="4"/>
      <c r="D10458" s="4"/>
      <c r="E10458" s="4"/>
      <c r="F10458" s="4"/>
    </row>
    <row r="10459" spans="1:6" x14ac:dyDescent="0.3">
      <c r="A10459" s="7"/>
      <c r="B10459" s="4"/>
      <c r="C10459" s="4"/>
      <c r="D10459" s="4"/>
      <c r="E10459" s="4"/>
      <c r="F10459" s="4"/>
    </row>
    <row r="10460" spans="1:6" x14ac:dyDescent="0.3">
      <c r="A10460" s="7"/>
      <c r="B10460" s="4"/>
      <c r="C10460" s="4"/>
      <c r="D10460" s="4"/>
      <c r="E10460" s="4"/>
      <c r="F10460" s="4"/>
    </row>
    <row r="10461" spans="1:6" x14ac:dyDescent="0.3">
      <c r="A10461" s="7"/>
      <c r="B10461" s="4"/>
      <c r="C10461" s="4"/>
      <c r="D10461" s="4"/>
      <c r="E10461" s="4"/>
      <c r="F10461" s="4"/>
    </row>
    <row r="10462" spans="1:6" x14ac:dyDescent="0.3">
      <c r="A10462" s="7"/>
      <c r="B10462" s="4"/>
      <c r="C10462" s="4"/>
      <c r="D10462" s="4"/>
      <c r="E10462" s="4"/>
      <c r="F10462" s="4"/>
    </row>
    <row r="10463" spans="1:6" x14ac:dyDescent="0.3">
      <c r="A10463" s="7"/>
      <c r="B10463" s="4"/>
      <c r="C10463" s="4"/>
      <c r="D10463" s="4"/>
      <c r="E10463" s="4"/>
      <c r="F10463" s="4"/>
    </row>
    <row r="10464" spans="1:6" x14ac:dyDescent="0.3">
      <c r="A10464" s="7"/>
      <c r="B10464" s="4"/>
      <c r="C10464" s="4"/>
      <c r="D10464" s="4"/>
      <c r="E10464" s="4"/>
      <c r="F10464" s="4"/>
    </row>
    <row r="10465" spans="1:6" x14ac:dyDescent="0.3">
      <c r="A10465" s="7"/>
      <c r="B10465" s="4"/>
      <c r="C10465" s="4"/>
      <c r="D10465" s="4"/>
      <c r="E10465" s="4"/>
      <c r="F10465" s="4"/>
    </row>
    <row r="10466" spans="1:6" x14ac:dyDescent="0.3">
      <c r="A10466" s="7"/>
      <c r="B10466" s="4"/>
      <c r="C10466" s="4"/>
      <c r="D10466" s="4"/>
      <c r="E10466" s="4"/>
      <c r="F10466" s="4"/>
    </row>
    <row r="10467" spans="1:6" x14ac:dyDescent="0.3">
      <c r="A10467" s="7"/>
      <c r="B10467" s="4"/>
      <c r="C10467" s="4"/>
      <c r="D10467" s="4"/>
      <c r="E10467" s="4"/>
      <c r="F10467" s="4"/>
    </row>
    <row r="10468" spans="1:6" x14ac:dyDescent="0.3">
      <c r="A10468" s="7"/>
      <c r="B10468" s="4"/>
      <c r="C10468" s="4"/>
      <c r="D10468" s="4"/>
      <c r="E10468" s="4"/>
      <c r="F10468" s="4"/>
    </row>
    <row r="10469" spans="1:6" x14ac:dyDescent="0.3">
      <c r="A10469" s="7"/>
      <c r="B10469" s="4"/>
      <c r="C10469" s="4"/>
      <c r="D10469" s="4"/>
      <c r="E10469" s="4"/>
      <c r="F10469" s="4"/>
    </row>
    <row r="10470" spans="1:6" x14ac:dyDescent="0.3">
      <c r="A10470" s="7"/>
      <c r="B10470" s="4"/>
      <c r="C10470" s="4"/>
      <c r="D10470" s="4"/>
      <c r="E10470" s="4"/>
      <c r="F10470" s="4"/>
    </row>
    <row r="10471" spans="1:6" x14ac:dyDescent="0.3">
      <c r="A10471" s="7"/>
      <c r="B10471" s="4"/>
      <c r="C10471" s="4"/>
      <c r="D10471" s="4"/>
      <c r="E10471" s="4"/>
      <c r="F10471" s="4"/>
    </row>
    <row r="10472" spans="1:6" x14ac:dyDescent="0.3">
      <c r="A10472" s="7"/>
      <c r="B10472" s="4"/>
      <c r="C10472" s="4"/>
      <c r="D10472" s="4"/>
      <c r="E10472" s="4"/>
      <c r="F10472" s="4"/>
    </row>
    <row r="10473" spans="1:6" x14ac:dyDescent="0.3">
      <c r="A10473" s="7"/>
      <c r="B10473" s="4"/>
      <c r="C10473" s="4"/>
      <c r="D10473" s="4"/>
      <c r="E10473" s="4"/>
      <c r="F10473" s="4"/>
    </row>
    <row r="10474" spans="1:6" x14ac:dyDescent="0.3">
      <c r="A10474" s="7"/>
      <c r="B10474" s="4"/>
      <c r="C10474" s="4"/>
      <c r="D10474" s="4"/>
      <c r="E10474" s="4"/>
      <c r="F10474" s="4"/>
    </row>
    <row r="10475" spans="1:6" x14ac:dyDescent="0.3">
      <c r="A10475" s="7"/>
      <c r="B10475" s="4"/>
      <c r="C10475" s="4"/>
      <c r="D10475" s="4"/>
      <c r="E10475" s="4"/>
      <c r="F10475" s="4"/>
    </row>
    <row r="10476" spans="1:6" x14ac:dyDescent="0.3">
      <c r="A10476" s="7"/>
      <c r="B10476" s="4"/>
      <c r="C10476" s="4"/>
      <c r="D10476" s="4"/>
      <c r="E10476" s="4"/>
      <c r="F10476" s="4"/>
    </row>
    <row r="10477" spans="1:6" x14ac:dyDescent="0.3">
      <c r="A10477" s="7"/>
      <c r="B10477" s="4"/>
      <c r="C10477" s="4"/>
      <c r="D10477" s="4"/>
      <c r="E10477" s="4"/>
      <c r="F10477" s="4"/>
    </row>
    <row r="10478" spans="1:6" x14ac:dyDescent="0.3">
      <c r="A10478" s="7"/>
      <c r="B10478" s="4"/>
      <c r="C10478" s="4"/>
      <c r="D10478" s="4"/>
      <c r="E10478" s="4"/>
      <c r="F10478" s="4"/>
    </row>
    <row r="10479" spans="1:6" x14ac:dyDescent="0.3">
      <c r="A10479" s="7"/>
      <c r="B10479" s="4"/>
      <c r="C10479" s="4"/>
      <c r="D10479" s="4"/>
      <c r="E10479" s="4"/>
      <c r="F10479" s="4"/>
    </row>
    <row r="10480" spans="1:6" x14ac:dyDescent="0.3">
      <c r="A10480" s="7"/>
      <c r="B10480" s="4"/>
      <c r="C10480" s="4"/>
      <c r="D10480" s="4"/>
      <c r="E10480" s="4"/>
      <c r="F10480" s="4"/>
    </row>
    <row r="10481" spans="1:6" x14ac:dyDescent="0.3">
      <c r="A10481" s="7"/>
      <c r="B10481" s="4"/>
      <c r="C10481" s="4"/>
      <c r="D10481" s="4"/>
      <c r="E10481" s="4"/>
      <c r="F10481" s="4"/>
    </row>
    <row r="10482" spans="1:6" x14ac:dyDescent="0.3">
      <c r="A10482" s="7"/>
      <c r="B10482" s="4"/>
      <c r="C10482" s="4"/>
      <c r="D10482" s="4"/>
      <c r="E10482" s="4"/>
      <c r="F10482" s="4"/>
    </row>
    <row r="10483" spans="1:6" x14ac:dyDescent="0.3">
      <c r="A10483" s="7"/>
      <c r="B10483" s="4"/>
      <c r="C10483" s="4"/>
      <c r="D10483" s="4"/>
      <c r="E10483" s="4"/>
      <c r="F10483" s="4"/>
    </row>
    <row r="10484" spans="1:6" x14ac:dyDescent="0.3">
      <c r="A10484" s="7"/>
      <c r="B10484" s="4"/>
      <c r="C10484" s="4"/>
      <c r="D10484" s="4"/>
      <c r="E10484" s="4"/>
      <c r="F10484" s="4"/>
    </row>
    <row r="10485" spans="1:6" x14ac:dyDescent="0.3">
      <c r="A10485" s="7"/>
      <c r="B10485" s="4"/>
      <c r="C10485" s="4"/>
      <c r="D10485" s="4"/>
      <c r="E10485" s="4"/>
      <c r="F10485" s="4"/>
    </row>
    <row r="10486" spans="1:6" x14ac:dyDescent="0.3">
      <c r="A10486" s="7"/>
      <c r="B10486" s="4"/>
      <c r="C10486" s="4"/>
      <c r="D10486" s="4"/>
      <c r="E10486" s="4"/>
      <c r="F10486" s="4"/>
    </row>
    <row r="10487" spans="1:6" x14ac:dyDescent="0.3">
      <c r="A10487" s="7"/>
      <c r="B10487" s="4"/>
      <c r="C10487" s="4"/>
      <c r="D10487" s="4"/>
      <c r="E10487" s="4"/>
      <c r="F10487" s="4"/>
    </row>
    <row r="10488" spans="1:6" x14ac:dyDescent="0.3">
      <c r="A10488" s="7"/>
      <c r="B10488" s="4"/>
      <c r="C10488" s="4"/>
      <c r="D10488" s="4"/>
      <c r="E10488" s="4"/>
      <c r="F10488" s="4"/>
    </row>
    <row r="10489" spans="1:6" x14ac:dyDescent="0.3">
      <c r="A10489" s="7"/>
      <c r="B10489" s="4"/>
      <c r="C10489" s="4"/>
      <c r="D10489" s="4"/>
      <c r="E10489" s="4"/>
      <c r="F10489" s="4"/>
    </row>
    <row r="10490" spans="1:6" x14ac:dyDescent="0.3">
      <c r="A10490" s="7"/>
      <c r="B10490" s="4"/>
      <c r="C10490" s="4"/>
      <c r="D10490" s="4"/>
      <c r="E10490" s="4"/>
      <c r="F10490" s="4"/>
    </row>
    <row r="10491" spans="1:6" x14ac:dyDescent="0.3">
      <c r="A10491" s="7"/>
      <c r="B10491" s="4"/>
      <c r="C10491" s="4"/>
      <c r="D10491" s="4"/>
      <c r="E10491" s="4"/>
      <c r="F10491" s="4"/>
    </row>
    <row r="10492" spans="1:6" x14ac:dyDescent="0.3">
      <c r="A10492" s="7"/>
      <c r="B10492" s="4"/>
      <c r="C10492" s="4"/>
      <c r="D10492" s="4"/>
      <c r="E10492" s="4"/>
      <c r="F10492" s="4"/>
    </row>
    <row r="10493" spans="1:6" x14ac:dyDescent="0.3">
      <c r="A10493" s="7"/>
      <c r="B10493" s="4"/>
      <c r="C10493" s="4"/>
      <c r="D10493" s="4"/>
      <c r="E10493" s="4"/>
      <c r="F10493" s="4"/>
    </row>
    <row r="10494" spans="1:6" x14ac:dyDescent="0.3">
      <c r="A10494" s="7"/>
      <c r="B10494" s="4"/>
      <c r="C10494" s="4"/>
      <c r="D10494" s="4"/>
      <c r="E10494" s="4"/>
      <c r="F10494" s="4"/>
    </row>
    <row r="10495" spans="1:6" x14ac:dyDescent="0.3">
      <c r="A10495" s="7"/>
      <c r="B10495" s="4"/>
      <c r="C10495" s="4"/>
      <c r="D10495" s="4"/>
      <c r="E10495" s="4"/>
      <c r="F10495" s="4"/>
    </row>
    <row r="10496" spans="1:6" x14ac:dyDescent="0.3">
      <c r="A10496" s="7"/>
      <c r="B10496" s="4"/>
      <c r="C10496" s="4"/>
      <c r="D10496" s="4"/>
      <c r="E10496" s="4"/>
      <c r="F10496" s="4"/>
    </row>
    <row r="10497" spans="1:6" x14ac:dyDescent="0.3">
      <c r="A10497" s="7"/>
      <c r="B10497" s="4"/>
      <c r="C10497" s="4"/>
      <c r="D10497" s="4"/>
      <c r="E10497" s="4"/>
      <c r="F10497" s="4"/>
    </row>
    <row r="10498" spans="1:6" x14ac:dyDescent="0.3">
      <c r="A10498" s="7"/>
      <c r="B10498" s="4"/>
      <c r="C10498" s="4"/>
      <c r="D10498" s="4"/>
      <c r="E10498" s="4"/>
      <c r="F10498" s="4"/>
    </row>
    <row r="10499" spans="1:6" x14ac:dyDescent="0.3">
      <c r="A10499" s="7"/>
      <c r="B10499" s="4"/>
      <c r="C10499" s="4"/>
      <c r="D10499" s="4"/>
      <c r="E10499" s="4"/>
      <c r="F10499" s="4"/>
    </row>
    <row r="10500" spans="1:6" x14ac:dyDescent="0.3">
      <c r="A10500" s="7"/>
      <c r="B10500" s="4"/>
      <c r="C10500" s="4"/>
      <c r="D10500" s="4"/>
      <c r="E10500" s="4"/>
      <c r="F10500" s="4"/>
    </row>
    <row r="10501" spans="1:6" x14ac:dyDescent="0.3">
      <c r="A10501" s="7"/>
      <c r="B10501" s="4"/>
      <c r="C10501" s="4"/>
      <c r="D10501" s="4"/>
      <c r="E10501" s="4"/>
      <c r="F10501" s="4"/>
    </row>
    <row r="10502" spans="1:6" x14ac:dyDescent="0.3">
      <c r="A10502" s="7"/>
      <c r="B10502" s="4"/>
      <c r="C10502" s="4"/>
      <c r="D10502" s="4"/>
      <c r="E10502" s="4"/>
      <c r="F10502" s="4"/>
    </row>
    <row r="10503" spans="1:6" x14ac:dyDescent="0.3">
      <c r="A10503" s="7"/>
      <c r="B10503" s="4"/>
      <c r="C10503" s="4"/>
      <c r="D10503" s="4"/>
      <c r="E10503" s="4"/>
      <c r="F10503" s="4"/>
    </row>
    <row r="10504" spans="1:6" x14ac:dyDescent="0.3">
      <c r="A10504" s="7"/>
      <c r="B10504" s="4"/>
      <c r="C10504" s="4"/>
      <c r="D10504" s="4"/>
      <c r="E10504" s="4"/>
      <c r="F10504" s="4"/>
    </row>
    <row r="10505" spans="1:6" x14ac:dyDescent="0.3">
      <c r="A10505" s="7"/>
      <c r="B10505" s="4"/>
      <c r="C10505" s="4"/>
      <c r="D10505" s="4"/>
      <c r="E10505" s="4"/>
      <c r="F10505" s="4"/>
    </row>
    <row r="10506" spans="1:6" x14ac:dyDescent="0.3">
      <c r="A10506" s="7"/>
      <c r="B10506" s="4"/>
      <c r="C10506" s="4"/>
      <c r="D10506" s="4"/>
      <c r="E10506" s="4"/>
      <c r="F10506" s="4"/>
    </row>
    <row r="10507" spans="1:6" x14ac:dyDescent="0.3">
      <c r="A10507" s="7"/>
      <c r="B10507" s="4"/>
      <c r="C10507" s="4"/>
      <c r="D10507" s="4"/>
      <c r="E10507" s="4"/>
      <c r="F10507" s="4"/>
    </row>
    <row r="10508" spans="1:6" x14ac:dyDescent="0.3">
      <c r="A10508" s="7"/>
      <c r="B10508" s="4"/>
      <c r="C10508" s="4"/>
      <c r="D10508" s="4"/>
      <c r="E10508" s="4"/>
      <c r="F10508" s="4"/>
    </row>
    <row r="10509" spans="1:6" x14ac:dyDescent="0.3">
      <c r="A10509" s="7"/>
      <c r="B10509" s="4"/>
      <c r="C10509" s="4"/>
      <c r="D10509" s="4"/>
      <c r="E10509" s="4"/>
      <c r="F10509" s="4"/>
    </row>
    <row r="10510" spans="1:6" x14ac:dyDescent="0.3">
      <c r="A10510" s="7"/>
      <c r="B10510" s="4"/>
      <c r="C10510" s="4"/>
      <c r="D10510" s="4"/>
      <c r="E10510" s="4"/>
      <c r="F10510" s="4"/>
    </row>
    <row r="10511" spans="1:6" x14ac:dyDescent="0.3">
      <c r="A10511" s="7"/>
      <c r="B10511" s="4"/>
      <c r="C10511" s="4"/>
      <c r="D10511" s="4"/>
      <c r="E10511" s="4"/>
      <c r="F10511" s="4"/>
    </row>
    <row r="10512" spans="1:6" x14ac:dyDescent="0.3">
      <c r="A10512" s="7"/>
      <c r="B10512" s="4"/>
      <c r="C10512" s="4"/>
      <c r="D10512" s="4"/>
      <c r="E10512" s="4"/>
      <c r="F10512" s="4"/>
    </row>
    <row r="10513" spans="1:6" x14ac:dyDescent="0.3">
      <c r="A10513" s="7"/>
      <c r="B10513" s="4"/>
      <c r="C10513" s="4"/>
      <c r="D10513" s="4"/>
      <c r="E10513" s="4"/>
      <c r="F10513" s="4"/>
    </row>
    <row r="10514" spans="1:6" x14ac:dyDescent="0.3">
      <c r="A10514" s="7"/>
      <c r="B10514" s="4"/>
      <c r="C10514" s="4"/>
      <c r="D10514" s="4"/>
      <c r="E10514" s="4"/>
      <c r="F10514" s="4"/>
    </row>
    <row r="10515" spans="1:6" x14ac:dyDescent="0.3">
      <c r="A10515" s="7"/>
      <c r="B10515" s="4"/>
      <c r="C10515" s="4"/>
      <c r="D10515" s="4"/>
      <c r="E10515" s="4"/>
      <c r="F10515" s="4"/>
    </row>
    <row r="10516" spans="1:6" x14ac:dyDescent="0.3">
      <c r="A10516" s="7"/>
      <c r="B10516" s="4"/>
      <c r="C10516" s="4"/>
      <c r="D10516" s="4"/>
      <c r="E10516" s="4"/>
      <c r="F10516" s="4"/>
    </row>
    <row r="10517" spans="1:6" x14ac:dyDescent="0.3">
      <c r="A10517" s="7"/>
      <c r="B10517" s="4"/>
      <c r="C10517" s="4"/>
      <c r="D10517" s="4"/>
      <c r="E10517" s="4"/>
      <c r="F10517" s="4"/>
    </row>
    <row r="10518" spans="1:6" x14ac:dyDescent="0.3">
      <c r="A10518" s="7"/>
      <c r="B10518" s="4"/>
      <c r="C10518" s="4"/>
      <c r="D10518" s="4"/>
      <c r="E10518" s="4"/>
      <c r="F10518" s="4"/>
    </row>
    <row r="10519" spans="1:6" x14ac:dyDescent="0.3">
      <c r="A10519" s="7"/>
      <c r="B10519" s="4"/>
      <c r="C10519" s="4"/>
      <c r="D10519" s="4"/>
      <c r="E10519" s="4"/>
      <c r="F10519" s="4"/>
    </row>
    <row r="10520" spans="1:6" x14ac:dyDescent="0.3">
      <c r="A10520" s="7"/>
      <c r="B10520" s="4"/>
      <c r="C10520" s="4"/>
      <c r="D10520" s="4"/>
      <c r="E10520" s="4"/>
      <c r="F10520" s="4"/>
    </row>
    <row r="10521" spans="1:6" x14ac:dyDescent="0.3">
      <c r="A10521" s="7"/>
      <c r="B10521" s="4"/>
      <c r="C10521" s="4"/>
      <c r="D10521" s="4"/>
      <c r="E10521" s="4"/>
      <c r="F10521" s="4"/>
    </row>
    <row r="10522" spans="1:6" x14ac:dyDescent="0.3">
      <c r="A10522" s="7"/>
      <c r="B10522" s="4"/>
      <c r="C10522" s="4"/>
      <c r="D10522" s="4"/>
      <c r="E10522" s="4"/>
      <c r="F10522" s="4"/>
    </row>
    <row r="10523" spans="1:6" x14ac:dyDescent="0.3">
      <c r="A10523" s="7"/>
      <c r="B10523" s="4"/>
      <c r="C10523" s="4"/>
      <c r="D10523" s="4"/>
      <c r="E10523" s="4"/>
      <c r="F10523" s="4"/>
    </row>
    <row r="10524" spans="1:6" x14ac:dyDescent="0.3">
      <c r="A10524" s="7"/>
      <c r="B10524" s="4"/>
      <c r="C10524" s="4"/>
      <c r="D10524" s="4"/>
      <c r="E10524" s="4"/>
      <c r="F10524" s="4"/>
    </row>
    <row r="10525" spans="1:6" x14ac:dyDescent="0.3">
      <c r="A10525" s="7"/>
      <c r="B10525" s="4"/>
      <c r="C10525" s="4"/>
      <c r="D10525" s="4"/>
      <c r="E10525" s="4"/>
      <c r="F10525" s="4"/>
    </row>
    <row r="10526" spans="1:6" x14ac:dyDescent="0.3">
      <c r="A10526" s="7"/>
      <c r="B10526" s="4"/>
      <c r="C10526" s="4"/>
      <c r="D10526" s="4"/>
      <c r="E10526" s="4"/>
      <c r="F10526" s="4"/>
    </row>
    <row r="10527" spans="1:6" x14ac:dyDescent="0.3">
      <c r="A10527" s="7"/>
      <c r="B10527" s="4"/>
      <c r="C10527" s="4"/>
      <c r="D10527" s="4"/>
      <c r="E10527" s="4"/>
      <c r="F10527" s="4"/>
    </row>
    <row r="10528" spans="1:6" x14ac:dyDescent="0.3">
      <c r="A10528" s="7"/>
      <c r="B10528" s="4"/>
      <c r="C10528" s="4"/>
      <c r="D10528" s="4"/>
      <c r="E10528" s="4"/>
      <c r="F10528" s="4"/>
    </row>
    <row r="10529" spans="1:6" x14ac:dyDescent="0.3">
      <c r="A10529" s="7"/>
      <c r="B10529" s="4"/>
      <c r="C10529" s="4"/>
      <c r="D10529" s="4"/>
      <c r="E10529" s="4"/>
      <c r="F10529" s="4"/>
    </row>
    <row r="10530" spans="1:6" x14ac:dyDescent="0.3">
      <c r="A10530" s="7"/>
      <c r="B10530" s="4"/>
      <c r="C10530" s="4"/>
      <c r="D10530" s="4"/>
      <c r="E10530" s="4"/>
      <c r="F10530" s="4"/>
    </row>
    <row r="10531" spans="1:6" x14ac:dyDescent="0.3">
      <c r="A10531" s="7"/>
      <c r="B10531" s="4"/>
      <c r="C10531" s="4"/>
      <c r="D10531" s="4"/>
      <c r="E10531" s="4"/>
      <c r="F10531" s="4"/>
    </row>
    <row r="10532" spans="1:6" x14ac:dyDescent="0.3">
      <c r="A10532" s="7"/>
      <c r="B10532" s="4"/>
      <c r="C10532" s="4"/>
      <c r="D10532" s="4"/>
      <c r="E10532" s="4"/>
      <c r="F10532" s="4"/>
    </row>
    <row r="10533" spans="1:6" x14ac:dyDescent="0.3">
      <c r="A10533" s="7"/>
      <c r="B10533" s="4"/>
      <c r="C10533" s="4"/>
      <c r="D10533" s="4"/>
      <c r="E10533" s="4"/>
      <c r="F10533" s="4"/>
    </row>
    <row r="10534" spans="1:6" x14ac:dyDescent="0.3">
      <c r="A10534" s="7"/>
      <c r="B10534" s="4"/>
      <c r="C10534" s="4"/>
      <c r="D10534" s="4"/>
      <c r="E10534" s="4"/>
      <c r="F10534" s="4"/>
    </row>
    <row r="10535" spans="1:6" x14ac:dyDescent="0.3">
      <c r="A10535" s="7"/>
      <c r="B10535" s="4"/>
      <c r="C10535" s="4"/>
      <c r="D10535" s="4"/>
      <c r="E10535" s="4"/>
      <c r="F10535" s="4"/>
    </row>
    <row r="10536" spans="1:6" x14ac:dyDescent="0.3">
      <c r="A10536" s="7"/>
      <c r="B10536" s="4"/>
      <c r="C10536" s="4"/>
      <c r="D10536" s="4"/>
      <c r="E10536" s="4"/>
      <c r="F10536" s="4"/>
    </row>
    <row r="10537" spans="1:6" x14ac:dyDescent="0.3">
      <c r="A10537" s="7"/>
      <c r="B10537" s="4"/>
      <c r="C10537" s="4"/>
      <c r="D10537" s="4"/>
      <c r="E10537" s="4"/>
      <c r="F10537" s="4"/>
    </row>
    <row r="10538" spans="1:6" x14ac:dyDescent="0.3">
      <c r="A10538" s="7"/>
      <c r="B10538" s="4"/>
      <c r="C10538" s="4"/>
      <c r="D10538" s="4"/>
      <c r="E10538" s="4"/>
      <c r="F10538" s="4"/>
    </row>
    <row r="10539" spans="1:6" x14ac:dyDescent="0.3">
      <c r="A10539" s="7"/>
      <c r="B10539" s="4"/>
      <c r="C10539" s="4"/>
      <c r="D10539" s="4"/>
      <c r="E10539" s="4"/>
      <c r="F10539" s="4"/>
    </row>
    <row r="10540" spans="1:6" x14ac:dyDescent="0.3">
      <c r="A10540" s="7"/>
      <c r="B10540" s="4"/>
      <c r="C10540" s="4"/>
      <c r="D10540" s="4"/>
      <c r="E10540" s="4"/>
      <c r="F10540" s="4"/>
    </row>
    <row r="10541" spans="1:6" x14ac:dyDescent="0.3">
      <c r="A10541" s="7"/>
      <c r="B10541" s="4"/>
      <c r="C10541" s="4"/>
      <c r="D10541" s="4"/>
      <c r="E10541" s="4"/>
      <c r="F10541" s="4"/>
    </row>
    <row r="10542" spans="1:6" x14ac:dyDescent="0.3">
      <c r="A10542" s="7"/>
      <c r="B10542" s="4"/>
      <c r="C10542" s="4"/>
      <c r="D10542" s="4"/>
      <c r="E10542" s="4"/>
      <c r="F10542" s="4"/>
    </row>
    <row r="10543" spans="1:6" x14ac:dyDescent="0.3">
      <c r="A10543" s="7"/>
      <c r="B10543" s="4"/>
      <c r="C10543" s="4"/>
      <c r="D10543" s="4"/>
      <c r="E10543" s="4"/>
      <c r="F10543" s="4"/>
    </row>
    <row r="10544" spans="1:6" x14ac:dyDescent="0.3">
      <c r="A10544" s="7"/>
      <c r="B10544" s="4"/>
      <c r="C10544" s="4"/>
      <c r="D10544" s="4"/>
      <c r="E10544" s="4"/>
      <c r="F10544" s="4"/>
    </row>
    <row r="10545" spans="1:6" x14ac:dyDescent="0.3">
      <c r="A10545" s="7"/>
      <c r="B10545" s="4"/>
      <c r="C10545" s="4"/>
      <c r="D10545" s="4"/>
      <c r="E10545" s="4"/>
      <c r="F10545" s="4"/>
    </row>
    <row r="10546" spans="1:6" x14ac:dyDescent="0.3">
      <c r="A10546" s="7"/>
      <c r="B10546" s="4"/>
      <c r="C10546" s="4"/>
      <c r="D10546" s="4"/>
      <c r="E10546" s="4"/>
      <c r="F10546" s="4"/>
    </row>
    <row r="10547" spans="1:6" x14ac:dyDescent="0.3">
      <c r="A10547" s="7"/>
      <c r="B10547" s="4"/>
      <c r="C10547" s="4"/>
      <c r="D10547" s="4"/>
      <c r="E10547" s="4"/>
      <c r="F10547" s="4"/>
    </row>
    <row r="10548" spans="1:6" x14ac:dyDescent="0.3">
      <c r="A10548" s="7"/>
      <c r="B10548" s="4"/>
      <c r="C10548" s="4"/>
      <c r="D10548" s="4"/>
      <c r="E10548" s="4"/>
      <c r="F10548" s="4"/>
    </row>
    <row r="10549" spans="1:6" x14ac:dyDescent="0.3">
      <c r="A10549" s="7"/>
      <c r="B10549" s="4"/>
      <c r="C10549" s="4"/>
      <c r="D10549" s="4"/>
      <c r="E10549" s="4"/>
      <c r="F10549" s="4"/>
    </row>
    <row r="10550" spans="1:6" x14ac:dyDescent="0.3">
      <c r="A10550" s="7"/>
      <c r="B10550" s="4"/>
      <c r="C10550" s="4"/>
      <c r="D10550" s="4"/>
      <c r="E10550" s="4"/>
      <c r="F10550" s="4"/>
    </row>
    <row r="10551" spans="1:6" x14ac:dyDescent="0.3">
      <c r="A10551" s="7"/>
      <c r="B10551" s="4"/>
      <c r="C10551" s="4"/>
      <c r="D10551" s="4"/>
      <c r="E10551" s="4"/>
      <c r="F10551" s="4"/>
    </row>
    <row r="10552" spans="1:6" x14ac:dyDescent="0.3">
      <c r="A10552" s="7"/>
      <c r="B10552" s="4"/>
      <c r="C10552" s="4"/>
      <c r="D10552" s="4"/>
      <c r="E10552" s="4"/>
      <c r="F10552" s="4"/>
    </row>
    <row r="10553" spans="1:6" x14ac:dyDescent="0.3">
      <c r="A10553" s="7"/>
      <c r="B10553" s="4"/>
      <c r="C10553" s="4"/>
      <c r="D10553" s="4"/>
      <c r="E10553" s="4"/>
      <c r="F10553" s="4"/>
    </row>
    <row r="10554" spans="1:6" x14ac:dyDescent="0.3">
      <c r="A10554" s="7"/>
      <c r="B10554" s="4"/>
      <c r="C10554" s="4"/>
      <c r="D10554" s="4"/>
      <c r="E10554" s="4"/>
      <c r="F10554" s="4"/>
    </row>
    <row r="10555" spans="1:6" x14ac:dyDescent="0.3">
      <c r="A10555" s="7"/>
      <c r="B10555" s="4"/>
      <c r="C10555" s="4"/>
      <c r="D10555" s="4"/>
      <c r="E10555" s="4"/>
      <c r="F10555" s="4"/>
    </row>
    <row r="10556" spans="1:6" x14ac:dyDescent="0.3">
      <c r="A10556" s="7"/>
      <c r="B10556" s="4"/>
      <c r="C10556" s="4"/>
      <c r="D10556" s="4"/>
      <c r="E10556" s="4"/>
      <c r="F10556" s="4"/>
    </row>
    <row r="10557" spans="1:6" x14ac:dyDescent="0.3">
      <c r="A10557" s="7"/>
      <c r="B10557" s="4"/>
      <c r="C10557" s="4"/>
      <c r="D10557" s="4"/>
      <c r="E10557" s="4"/>
      <c r="F10557" s="4"/>
    </row>
    <row r="10558" spans="1:6" x14ac:dyDescent="0.3">
      <c r="A10558" s="7"/>
      <c r="B10558" s="4"/>
      <c r="C10558" s="4"/>
      <c r="D10558" s="4"/>
      <c r="E10558" s="4"/>
      <c r="F10558" s="4"/>
    </row>
    <row r="10559" spans="1:6" x14ac:dyDescent="0.3">
      <c r="A10559" s="7"/>
      <c r="B10559" s="4"/>
      <c r="C10559" s="4"/>
      <c r="D10559" s="4"/>
      <c r="E10559" s="4"/>
      <c r="F10559" s="4"/>
    </row>
    <row r="10560" spans="1:6" x14ac:dyDescent="0.3">
      <c r="A10560" s="7"/>
      <c r="B10560" s="4"/>
      <c r="C10560" s="4"/>
      <c r="D10560" s="4"/>
      <c r="E10560" s="4"/>
      <c r="F10560" s="4"/>
    </row>
    <row r="10561" spans="1:6" x14ac:dyDescent="0.3">
      <c r="A10561" s="7"/>
      <c r="B10561" s="4"/>
      <c r="C10561" s="4"/>
      <c r="D10561" s="4"/>
      <c r="E10561" s="4"/>
      <c r="F10561" s="4"/>
    </row>
    <row r="10562" spans="1:6" x14ac:dyDescent="0.3">
      <c r="A10562" s="7"/>
      <c r="B10562" s="4"/>
      <c r="C10562" s="4"/>
      <c r="D10562" s="4"/>
      <c r="E10562" s="4"/>
      <c r="F10562" s="4"/>
    </row>
    <row r="10563" spans="1:6" x14ac:dyDescent="0.3">
      <c r="A10563" s="7"/>
      <c r="B10563" s="4"/>
      <c r="C10563" s="4"/>
      <c r="D10563" s="4"/>
      <c r="E10563" s="4"/>
      <c r="F10563" s="4"/>
    </row>
    <row r="10564" spans="1:6" x14ac:dyDescent="0.3">
      <c r="A10564" s="7"/>
      <c r="B10564" s="4"/>
      <c r="C10564" s="4"/>
      <c r="D10564" s="4"/>
      <c r="E10564" s="4"/>
      <c r="F10564" s="4"/>
    </row>
    <row r="10565" spans="1:6" x14ac:dyDescent="0.3">
      <c r="A10565" s="7"/>
      <c r="B10565" s="4"/>
      <c r="C10565" s="4"/>
      <c r="D10565" s="4"/>
      <c r="E10565" s="4"/>
      <c r="F10565" s="4"/>
    </row>
    <row r="10566" spans="1:6" x14ac:dyDescent="0.3">
      <c r="A10566" s="7"/>
      <c r="B10566" s="4"/>
      <c r="C10566" s="4"/>
      <c r="D10566" s="4"/>
      <c r="E10566" s="4"/>
      <c r="F10566" s="4"/>
    </row>
    <row r="10567" spans="1:6" x14ac:dyDescent="0.3">
      <c r="A10567" s="7"/>
      <c r="B10567" s="4"/>
      <c r="C10567" s="4"/>
      <c r="D10567" s="4"/>
      <c r="E10567" s="4"/>
      <c r="F10567" s="4"/>
    </row>
    <row r="10568" spans="1:6" x14ac:dyDescent="0.3">
      <c r="A10568" s="7"/>
      <c r="B10568" s="4"/>
      <c r="C10568" s="4"/>
      <c r="D10568" s="4"/>
      <c r="E10568" s="4"/>
      <c r="F10568" s="4"/>
    </row>
    <row r="10569" spans="1:6" x14ac:dyDescent="0.3">
      <c r="A10569" s="7"/>
      <c r="B10569" s="4"/>
      <c r="C10569" s="4"/>
      <c r="D10569" s="4"/>
      <c r="E10569" s="4"/>
      <c r="F10569" s="4"/>
    </row>
    <row r="10570" spans="1:6" x14ac:dyDescent="0.3">
      <c r="A10570" s="7"/>
      <c r="B10570" s="4"/>
      <c r="C10570" s="4"/>
      <c r="D10570" s="4"/>
      <c r="E10570" s="4"/>
      <c r="F10570" s="4"/>
    </row>
    <row r="10571" spans="1:6" x14ac:dyDescent="0.3">
      <c r="A10571" s="7"/>
      <c r="B10571" s="4"/>
      <c r="C10571" s="4"/>
      <c r="D10571" s="4"/>
      <c r="E10571" s="4"/>
      <c r="F10571" s="4"/>
    </row>
    <row r="10572" spans="1:6" x14ac:dyDescent="0.3">
      <c r="A10572" s="7"/>
      <c r="B10572" s="4"/>
      <c r="C10572" s="4"/>
      <c r="D10572" s="4"/>
      <c r="E10572" s="4"/>
      <c r="F10572" s="4"/>
    </row>
    <row r="10573" spans="1:6" x14ac:dyDescent="0.3">
      <c r="A10573" s="7"/>
      <c r="B10573" s="4"/>
      <c r="C10573" s="4"/>
      <c r="D10573" s="4"/>
      <c r="E10573" s="4"/>
      <c r="F10573" s="4"/>
    </row>
    <row r="10574" spans="1:6" x14ac:dyDescent="0.3">
      <c r="A10574" s="7"/>
      <c r="B10574" s="4"/>
      <c r="C10574" s="4"/>
      <c r="D10574" s="4"/>
      <c r="E10574" s="4"/>
      <c r="F10574" s="4"/>
    </row>
    <row r="10575" spans="1:6" x14ac:dyDescent="0.3">
      <c r="A10575" s="7"/>
      <c r="B10575" s="4"/>
      <c r="C10575" s="4"/>
      <c r="D10575" s="4"/>
      <c r="E10575" s="4"/>
      <c r="F10575" s="4"/>
    </row>
    <row r="10576" spans="1:6" x14ac:dyDescent="0.3">
      <c r="A10576" s="7"/>
      <c r="B10576" s="4"/>
      <c r="C10576" s="4"/>
      <c r="D10576" s="4"/>
      <c r="E10576" s="4"/>
      <c r="F10576" s="4"/>
    </row>
    <row r="10577" spans="1:6" x14ac:dyDescent="0.3">
      <c r="A10577" s="7"/>
      <c r="B10577" s="4"/>
      <c r="C10577" s="4"/>
      <c r="D10577" s="4"/>
      <c r="E10577" s="4"/>
      <c r="F10577" s="4"/>
    </row>
    <row r="10578" spans="1:6" x14ac:dyDescent="0.3">
      <c r="A10578" s="7"/>
      <c r="B10578" s="4"/>
      <c r="C10578" s="4"/>
      <c r="D10578" s="4"/>
      <c r="E10578" s="4"/>
      <c r="F10578" s="4"/>
    </row>
    <row r="10579" spans="1:6" x14ac:dyDescent="0.3">
      <c r="A10579" s="7"/>
      <c r="B10579" s="4"/>
      <c r="C10579" s="4"/>
      <c r="D10579" s="4"/>
      <c r="E10579" s="4"/>
      <c r="F10579" s="4"/>
    </row>
    <row r="10580" spans="1:6" x14ac:dyDescent="0.3">
      <c r="A10580" s="7"/>
      <c r="B10580" s="4"/>
      <c r="C10580" s="4"/>
      <c r="D10580" s="4"/>
      <c r="E10580" s="4"/>
      <c r="F10580" s="4"/>
    </row>
    <row r="10581" spans="1:6" x14ac:dyDescent="0.3">
      <c r="A10581" s="7"/>
      <c r="B10581" s="4"/>
      <c r="C10581" s="4"/>
      <c r="D10581" s="4"/>
      <c r="E10581" s="4"/>
      <c r="F10581" s="4"/>
    </row>
    <row r="10582" spans="1:6" x14ac:dyDescent="0.3">
      <c r="A10582" s="7"/>
      <c r="B10582" s="4"/>
      <c r="C10582" s="4"/>
      <c r="D10582" s="4"/>
      <c r="E10582" s="4"/>
      <c r="F10582" s="4"/>
    </row>
    <row r="10583" spans="1:6" x14ac:dyDescent="0.3">
      <c r="A10583" s="7"/>
      <c r="B10583" s="4"/>
      <c r="C10583" s="4"/>
      <c r="D10583" s="4"/>
      <c r="E10583" s="4"/>
      <c r="F10583" s="4"/>
    </row>
    <row r="10584" spans="1:6" x14ac:dyDescent="0.3">
      <c r="A10584" s="7"/>
      <c r="B10584" s="4"/>
      <c r="C10584" s="4"/>
      <c r="D10584" s="4"/>
      <c r="E10584" s="4"/>
      <c r="F10584" s="4"/>
    </row>
    <row r="10585" spans="1:6" x14ac:dyDescent="0.3">
      <c r="A10585" s="7"/>
      <c r="B10585" s="4"/>
      <c r="C10585" s="4"/>
      <c r="D10585" s="4"/>
      <c r="E10585" s="4"/>
      <c r="F10585" s="4"/>
    </row>
    <row r="10586" spans="1:6" x14ac:dyDescent="0.3">
      <c r="A10586" s="7"/>
      <c r="B10586" s="4"/>
      <c r="C10586" s="4"/>
      <c r="D10586" s="4"/>
      <c r="E10586" s="4"/>
      <c r="F10586" s="4"/>
    </row>
    <row r="10587" spans="1:6" x14ac:dyDescent="0.3">
      <c r="A10587" s="7"/>
      <c r="B10587" s="4"/>
      <c r="C10587" s="4"/>
      <c r="D10587" s="4"/>
      <c r="E10587" s="4"/>
      <c r="F10587" s="4"/>
    </row>
    <row r="10588" spans="1:6" x14ac:dyDescent="0.3">
      <c r="A10588" s="7"/>
      <c r="B10588" s="4"/>
      <c r="C10588" s="4"/>
      <c r="D10588" s="4"/>
      <c r="E10588" s="4"/>
      <c r="F10588" s="4"/>
    </row>
    <row r="10589" spans="1:6" x14ac:dyDescent="0.3">
      <c r="A10589" s="7"/>
      <c r="B10589" s="4"/>
      <c r="C10589" s="4"/>
      <c r="D10589" s="4"/>
      <c r="E10589" s="4"/>
      <c r="F10589" s="4"/>
    </row>
    <row r="10590" spans="1:6" x14ac:dyDescent="0.3">
      <c r="A10590" s="7"/>
      <c r="B10590" s="4"/>
      <c r="C10590" s="4"/>
      <c r="D10590" s="4"/>
      <c r="E10590" s="4"/>
      <c r="F10590" s="4"/>
    </row>
    <row r="10591" spans="1:6" x14ac:dyDescent="0.3">
      <c r="A10591" s="7"/>
      <c r="B10591" s="4"/>
      <c r="C10591" s="4"/>
      <c r="D10591" s="4"/>
      <c r="E10591" s="4"/>
      <c r="F10591" s="4"/>
    </row>
    <row r="10592" spans="1:6" x14ac:dyDescent="0.3">
      <c r="A10592" s="7"/>
      <c r="B10592" s="4"/>
      <c r="C10592" s="4"/>
      <c r="D10592" s="4"/>
      <c r="E10592" s="4"/>
      <c r="F10592" s="4"/>
    </row>
    <row r="10593" spans="1:6" x14ac:dyDescent="0.3">
      <c r="A10593" s="7"/>
      <c r="B10593" s="4"/>
      <c r="C10593" s="4"/>
      <c r="D10593" s="4"/>
      <c r="E10593" s="4"/>
      <c r="F10593" s="4"/>
    </row>
    <row r="10594" spans="1:6" x14ac:dyDescent="0.3">
      <c r="A10594" s="7"/>
      <c r="B10594" s="4"/>
      <c r="C10594" s="4"/>
      <c r="D10594" s="4"/>
      <c r="E10594" s="4"/>
      <c r="F10594" s="4"/>
    </row>
    <row r="10595" spans="1:6" x14ac:dyDescent="0.3">
      <c r="A10595" s="7"/>
      <c r="B10595" s="4"/>
      <c r="C10595" s="4"/>
      <c r="D10595" s="4"/>
      <c r="E10595" s="4"/>
      <c r="F10595" s="4"/>
    </row>
    <row r="10596" spans="1:6" x14ac:dyDescent="0.3">
      <c r="A10596" s="7"/>
      <c r="B10596" s="4"/>
      <c r="C10596" s="4"/>
      <c r="D10596" s="4"/>
      <c r="E10596" s="4"/>
      <c r="F10596" s="4"/>
    </row>
    <row r="10597" spans="1:6" x14ac:dyDescent="0.3">
      <c r="A10597" s="7"/>
      <c r="B10597" s="4"/>
      <c r="C10597" s="4"/>
      <c r="D10597" s="4"/>
      <c r="E10597" s="4"/>
      <c r="F10597" s="4"/>
    </row>
    <row r="10598" spans="1:6" x14ac:dyDescent="0.3">
      <c r="A10598" s="7"/>
      <c r="B10598" s="4"/>
      <c r="C10598" s="4"/>
      <c r="D10598" s="4"/>
      <c r="E10598" s="4"/>
      <c r="F10598" s="4"/>
    </row>
    <row r="10599" spans="1:6" x14ac:dyDescent="0.3">
      <c r="A10599" s="7"/>
      <c r="B10599" s="4"/>
      <c r="C10599" s="4"/>
      <c r="D10599" s="4"/>
      <c r="E10599" s="4"/>
      <c r="F10599" s="4"/>
    </row>
    <row r="10600" spans="1:6" x14ac:dyDescent="0.3">
      <c r="A10600" s="7"/>
      <c r="B10600" s="4"/>
      <c r="C10600" s="4"/>
      <c r="D10600" s="4"/>
      <c r="E10600" s="4"/>
      <c r="F10600" s="4"/>
    </row>
    <row r="10601" spans="1:6" x14ac:dyDescent="0.3">
      <c r="A10601" s="7"/>
      <c r="B10601" s="4"/>
      <c r="C10601" s="4"/>
      <c r="D10601" s="4"/>
      <c r="E10601" s="4"/>
      <c r="F10601" s="4"/>
    </row>
    <row r="10602" spans="1:6" x14ac:dyDescent="0.3">
      <c r="A10602" s="7"/>
      <c r="B10602" s="4"/>
      <c r="C10602" s="4"/>
      <c r="D10602" s="4"/>
      <c r="E10602" s="4"/>
      <c r="F10602" s="4"/>
    </row>
    <row r="10603" spans="1:6" x14ac:dyDescent="0.3">
      <c r="A10603" s="7"/>
      <c r="B10603" s="4"/>
      <c r="C10603" s="4"/>
      <c r="D10603" s="4"/>
      <c r="E10603" s="4"/>
      <c r="F10603" s="4"/>
    </row>
    <row r="10604" spans="1:6" x14ac:dyDescent="0.3">
      <c r="A10604" s="7"/>
      <c r="B10604" s="4"/>
      <c r="C10604" s="4"/>
      <c r="D10604" s="4"/>
      <c r="E10604" s="4"/>
      <c r="F10604" s="4"/>
    </row>
    <row r="10605" spans="1:6" x14ac:dyDescent="0.3">
      <c r="A10605" s="7"/>
      <c r="B10605" s="4"/>
      <c r="C10605" s="4"/>
      <c r="D10605" s="4"/>
      <c r="E10605" s="4"/>
      <c r="F10605" s="4"/>
    </row>
    <row r="10606" spans="1:6" x14ac:dyDescent="0.3">
      <c r="A10606" s="7"/>
      <c r="B10606" s="4"/>
      <c r="C10606" s="4"/>
      <c r="D10606" s="4"/>
      <c r="E10606" s="4"/>
      <c r="F10606" s="4"/>
    </row>
    <row r="10607" spans="1:6" x14ac:dyDescent="0.3">
      <c r="A10607" s="7"/>
      <c r="B10607" s="4"/>
      <c r="C10607" s="4"/>
      <c r="D10607" s="4"/>
      <c r="E10607" s="4"/>
      <c r="F10607" s="4"/>
    </row>
    <row r="10608" spans="1:6" x14ac:dyDescent="0.3">
      <c r="A10608" s="7"/>
      <c r="B10608" s="4"/>
      <c r="C10608" s="4"/>
      <c r="D10608" s="4"/>
      <c r="E10608" s="4"/>
      <c r="F10608" s="4"/>
    </row>
    <row r="10609" spans="1:6" x14ac:dyDescent="0.3">
      <c r="A10609" s="7"/>
      <c r="B10609" s="4"/>
      <c r="C10609" s="4"/>
      <c r="D10609" s="4"/>
      <c r="E10609" s="4"/>
      <c r="F10609" s="4"/>
    </row>
    <row r="10610" spans="1:6" x14ac:dyDescent="0.3">
      <c r="A10610" s="7"/>
      <c r="B10610" s="4"/>
      <c r="C10610" s="4"/>
      <c r="D10610" s="4"/>
      <c r="E10610" s="4"/>
      <c r="F10610" s="4"/>
    </row>
    <row r="10611" spans="1:6" x14ac:dyDescent="0.3">
      <c r="A10611" s="7"/>
      <c r="B10611" s="4"/>
      <c r="C10611" s="4"/>
      <c r="D10611" s="4"/>
      <c r="E10611" s="4"/>
      <c r="F10611" s="4"/>
    </row>
    <row r="10612" spans="1:6" x14ac:dyDescent="0.3">
      <c r="A10612" s="7"/>
      <c r="B10612" s="4"/>
      <c r="C10612" s="4"/>
      <c r="D10612" s="4"/>
      <c r="E10612" s="4"/>
      <c r="F10612" s="4"/>
    </row>
    <row r="10613" spans="1:6" x14ac:dyDescent="0.3">
      <c r="A10613" s="7"/>
      <c r="B10613" s="4"/>
      <c r="C10613" s="4"/>
      <c r="D10613" s="4"/>
      <c r="E10613" s="4"/>
      <c r="F10613" s="4"/>
    </row>
    <row r="10614" spans="1:6" x14ac:dyDescent="0.3">
      <c r="A10614" s="7"/>
      <c r="B10614" s="4"/>
      <c r="C10614" s="4"/>
      <c r="D10614" s="4"/>
      <c r="E10614" s="4"/>
      <c r="F10614" s="4"/>
    </row>
    <row r="10615" spans="1:6" x14ac:dyDescent="0.3">
      <c r="A10615" s="7"/>
      <c r="B10615" s="4"/>
      <c r="C10615" s="4"/>
      <c r="D10615" s="4"/>
      <c r="E10615" s="4"/>
      <c r="F10615" s="4"/>
    </row>
    <row r="10616" spans="1:6" x14ac:dyDescent="0.3">
      <c r="A10616" s="7"/>
      <c r="B10616" s="4"/>
      <c r="C10616" s="4"/>
      <c r="D10616" s="4"/>
      <c r="E10616" s="4"/>
      <c r="F10616" s="4"/>
    </row>
    <row r="10617" spans="1:6" x14ac:dyDescent="0.3">
      <c r="A10617" s="7"/>
      <c r="B10617" s="4"/>
      <c r="C10617" s="4"/>
      <c r="D10617" s="4"/>
      <c r="E10617" s="4"/>
      <c r="F10617" s="4"/>
    </row>
    <row r="10618" spans="1:6" x14ac:dyDescent="0.3">
      <c r="A10618" s="7"/>
      <c r="B10618" s="4"/>
      <c r="C10618" s="4"/>
      <c r="D10618" s="4"/>
      <c r="E10618" s="4"/>
      <c r="F10618" s="4"/>
    </row>
    <row r="10619" spans="1:6" x14ac:dyDescent="0.3">
      <c r="A10619" s="7"/>
      <c r="B10619" s="4"/>
      <c r="C10619" s="4"/>
      <c r="D10619" s="4"/>
      <c r="E10619" s="4"/>
      <c r="F10619" s="4"/>
    </row>
    <row r="10620" spans="1:6" x14ac:dyDescent="0.3">
      <c r="A10620" s="7"/>
      <c r="B10620" s="4"/>
      <c r="C10620" s="4"/>
      <c r="D10620" s="4"/>
      <c r="E10620" s="4"/>
      <c r="F10620" s="4"/>
    </row>
    <row r="10621" spans="1:6" x14ac:dyDescent="0.3">
      <c r="A10621" s="7"/>
      <c r="B10621" s="4"/>
      <c r="C10621" s="4"/>
      <c r="D10621" s="4"/>
      <c r="E10621" s="4"/>
      <c r="F10621" s="4"/>
    </row>
    <row r="10622" spans="1:6" x14ac:dyDescent="0.3">
      <c r="A10622" s="7"/>
      <c r="B10622" s="4"/>
      <c r="C10622" s="4"/>
      <c r="D10622" s="4"/>
      <c r="E10622" s="4"/>
      <c r="F10622" s="4"/>
    </row>
    <row r="10623" spans="1:6" x14ac:dyDescent="0.3">
      <c r="A10623" s="7"/>
      <c r="B10623" s="4"/>
      <c r="C10623" s="4"/>
      <c r="D10623" s="4"/>
      <c r="E10623" s="4"/>
      <c r="F10623" s="4"/>
    </row>
    <row r="10624" spans="1:6" x14ac:dyDescent="0.3">
      <c r="A10624" s="7"/>
      <c r="B10624" s="4"/>
      <c r="C10624" s="4"/>
      <c r="D10624" s="4"/>
      <c r="E10624" s="4"/>
      <c r="F10624" s="4"/>
    </row>
    <row r="10625" spans="1:6" x14ac:dyDescent="0.3">
      <c r="A10625" s="7"/>
      <c r="B10625" s="4"/>
      <c r="C10625" s="4"/>
      <c r="D10625" s="4"/>
      <c r="E10625" s="4"/>
      <c r="F10625" s="4"/>
    </row>
    <row r="10626" spans="1:6" x14ac:dyDescent="0.3">
      <c r="A10626" s="7"/>
      <c r="B10626" s="4"/>
      <c r="C10626" s="4"/>
      <c r="D10626" s="4"/>
      <c r="E10626" s="4"/>
      <c r="F10626" s="4"/>
    </row>
    <row r="10627" spans="1:6" x14ac:dyDescent="0.3">
      <c r="A10627" s="7"/>
      <c r="B10627" s="4"/>
      <c r="C10627" s="4"/>
      <c r="D10627" s="4"/>
      <c r="E10627" s="4"/>
      <c r="F10627" s="4"/>
    </row>
    <row r="10628" spans="1:6" x14ac:dyDescent="0.3">
      <c r="A10628" s="7"/>
      <c r="B10628" s="4"/>
      <c r="C10628" s="4"/>
      <c r="D10628" s="4"/>
      <c r="E10628" s="4"/>
      <c r="F10628" s="4"/>
    </row>
    <row r="10629" spans="1:6" x14ac:dyDescent="0.3">
      <c r="A10629" s="7"/>
      <c r="B10629" s="4"/>
      <c r="C10629" s="4"/>
      <c r="D10629" s="4"/>
      <c r="E10629" s="4"/>
      <c r="F10629" s="4"/>
    </row>
    <row r="10630" spans="1:6" x14ac:dyDescent="0.3">
      <c r="A10630" s="7"/>
      <c r="B10630" s="4"/>
      <c r="C10630" s="4"/>
      <c r="D10630" s="4"/>
      <c r="E10630" s="4"/>
      <c r="F10630" s="4"/>
    </row>
    <row r="10631" spans="1:6" x14ac:dyDescent="0.3">
      <c r="A10631" s="7"/>
      <c r="B10631" s="4"/>
      <c r="C10631" s="4"/>
      <c r="D10631" s="4"/>
      <c r="E10631" s="4"/>
      <c r="F10631" s="4"/>
    </row>
    <row r="10632" spans="1:6" x14ac:dyDescent="0.3">
      <c r="A10632" s="7"/>
      <c r="B10632" s="4"/>
      <c r="C10632" s="4"/>
      <c r="D10632" s="4"/>
      <c r="E10632" s="4"/>
      <c r="F10632" s="4"/>
    </row>
    <row r="10633" spans="1:6" x14ac:dyDescent="0.3">
      <c r="A10633" s="7"/>
      <c r="B10633" s="4"/>
      <c r="C10633" s="4"/>
      <c r="D10633" s="4"/>
      <c r="E10633" s="4"/>
      <c r="F10633" s="4"/>
    </row>
    <row r="10634" spans="1:6" x14ac:dyDescent="0.3">
      <c r="A10634" s="7"/>
      <c r="B10634" s="4"/>
      <c r="C10634" s="4"/>
      <c r="D10634" s="4"/>
      <c r="E10634" s="4"/>
      <c r="F10634" s="4"/>
    </row>
    <row r="10635" spans="1:6" x14ac:dyDescent="0.3">
      <c r="A10635" s="7"/>
      <c r="B10635" s="4"/>
      <c r="C10635" s="4"/>
      <c r="D10635" s="4"/>
      <c r="E10635" s="4"/>
      <c r="F10635" s="4"/>
    </row>
    <row r="10636" spans="1:6" x14ac:dyDescent="0.3">
      <c r="A10636" s="7"/>
      <c r="B10636" s="4"/>
      <c r="C10636" s="4"/>
      <c r="D10636" s="4"/>
      <c r="E10636" s="4"/>
      <c r="F10636" s="4"/>
    </row>
    <row r="10637" spans="1:6" x14ac:dyDescent="0.3">
      <c r="A10637" s="7"/>
      <c r="B10637" s="4"/>
      <c r="C10637" s="4"/>
      <c r="D10637" s="4"/>
      <c r="E10637" s="4"/>
      <c r="F10637" s="4"/>
    </row>
    <row r="10638" spans="1:6" x14ac:dyDescent="0.3">
      <c r="A10638" s="7"/>
      <c r="B10638" s="4"/>
      <c r="C10638" s="4"/>
      <c r="D10638" s="4"/>
      <c r="E10638" s="4"/>
      <c r="F10638" s="4"/>
    </row>
    <row r="10639" spans="1:6" x14ac:dyDescent="0.3">
      <c r="A10639" s="7"/>
      <c r="B10639" s="4"/>
      <c r="C10639" s="4"/>
      <c r="D10639" s="4"/>
      <c r="E10639" s="4"/>
      <c r="F10639" s="4"/>
    </row>
    <row r="10640" spans="1:6" x14ac:dyDescent="0.3">
      <c r="A10640" s="7"/>
      <c r="B10640" s="4"/>
      <c r="C10640" s="4"/>
      <c r="D10640" s="4"/>
      <c r="E10640" s="4"/>
      <c r="F10640" s="4"/>
    </row>
    <row r="10641" spans="1:6" x14ac:dyDescent="0.3">
      <c r="A10641" s="7"/>
      <c r="B10641" s="4"/>
      <c r="C10641" s="4"/>
      <c r="D10641" s="4"/>
      <c r="E10641" s="4"/>
      <c r="F10641" s="4"/>
    </row>
    <row r="10642" spans="1:6" x14ac:dyDescent="0.3">
      <c r="A10642" s="7"/>
      <c r="B10642" s="4"/>
      <c r="C10642" s="4"/>
      <c r="D10642" s="4"/>
      <c r="E10642" s="4"/>
      <c r="F10642" s="4"/>
    </row>
    <row r="10643" spans="1:6" x14ac:dyDescent="0.3">
      <c r="A10643" s="7"/>
      <c r="B10643" s="4"/>
      <c r="C10643" s="4"/>
      <c r="D10643" s="4"/>
      <c r="E10643" s="4"/>
      <c r="F10643" s="4"/>
    </row>
    <row r="10644" spans="1:6" x14ac:dyDescent="0.3">
      <c r="A10644" s="7"/>
      <c r="B10644" s="4"/>
      <c r="C10644" s="4"/>
      <c r="D10644" s="4"/>
      <c r="E10644" s="4"/>
      <c r="F10644" s="4"/>
    </row>
    <row r="10645" spans="1:6" x14ac:dyDescent="0.3">
      <c r="A10645" s="7"/>
      <c r="B10645" s="4"/>
      <c r="C10645" s="4"/>
      <c r="D10645" s="4"/>
      <c r="E10645" s="4"/>
      <c r="F10645" s="4"/>
    </row>
    <row r="10646" spans="1:6" x14ac:dyDescent="0.3">
      <c r="A10646" s="7"/>
      <c r="B10646" s="4"/>
      <c r="C10646" s="4"/>
      <c r="D10646" s="4"/>
      <c r="E10646" s="4"/>
      <c r="F10646" s="4"/>
    </row>
    <row r="10647" spans="1:6" x14ac:dyDescent="0.3">
      <c r="A10647" s="7"/>
      <c r="B10647" s="4"/>
      <c r="C10647" s="4"/>
      <c r="D10647" s="4"/>
      <c r="E10647" s="4"/>
      <c r="F10647" s="4"/>
    </row>
    <row r="10648" spans="1:6" x14ac:dyDescent="0.3">
      <c r="A10648" s="7"/>
      <c r="B10648" s="4"/>
      <c r="C10648" s="4"/>
      <c r="D10648" s="4"/>
      <c r="E10648" s="4"/>
      <c r="F10648" s="4"/>
    </row>
    <row r="10649" spans="1:6" x14ac:dyDescent="0.3">
      <c r="A10649" s="7"/>
      <c r="B10649" s="4"/>
      <c r="C10649" s="4"/>
      <c r="D10649" s="4"/>
      <c r="E10649" s="4"/>
      <c r="F10649" s="4"/>
    </row>
    <row r="10650" spans="1:6" x14ac:dyDescent="0.3">
      <c r="A10650" s="7"/>
      <c r="B10650" s="4"/>
      <c r="C10650" s="4"/>
      <c r="D10650" s="4"/>
      <c r="E10650" s="4"/>
      <c r="F10650" s="4"/>
    </row>
    <row r="10651" spans="1:6" x14ac:dyDescent="0.3">
      <c r="A10651" s="7"/>
      <c r="B10651" s="4"/>
      <c r="C10651" s="4"/>
      <c r="D10651" s="4"/>
      <c r="E10651" s="4"/>
      <c r="F10651" s="4"/>
    </row>
    <row r="10652" spans="1:6" x14ac:dyDescent="0.3">
      <c r="A10652" s="7"/>
      <c r="B10652" s="4"/>
      <c r="C10652" s="4"/>
      <c r="D10652" s="4"/>
      <c r="E10652" s="4"/>
      <c r="F10652" s="4"/>
    </row>
    <row r="10653" spans="1:6" x14ac:dyDescent="0.3">
      <c r="A10653" s="7"/>
      <c r="B10653" s="4"/>
      <c r="C10653" s="4"/>
      <c r="D10653" s="4"/>
      <c r="E10653" s="4"/>
      <c r="F10653" s="4"/>
    </row>
    <row r="10654" spans="1:6" x14ac:dyDescent="0.3">
      <c r="A10654" s="7"/>
      <c r="B10654" s="4"/>
      <c r="C10654" s="4"/>
      <c r="D10654" s="4"/>
      <c r="E10654" s="4"/>
      <c r="F10654" s="4"/>
    </row>
    <row r="10655" spans="1:6" x14ac:dyDescent="0.3">
      <c r="A10655" s="7"/>
      <c r="B10655" s="4"/>
      <c r="C10655" s="4"/>
      <c r="D10655" s="4"/>
      <c r="E10655" s="4"/>
      <c r="F10655" s="4"/>
    </row>
    <row r="10656" spans="1:6" x14ac:dyDescent="0.3">
      <c r="A10656" s="7"/>
      <c r="B10656" s="4"/>
      <c r="C10656" s="4"/>
      <c r="D10656" s="4"/>
      <c r="E10656" s="4"/>
      <c r="F10656" s="4"/>
    </row>
    <row r="10657" spans="1:6" x14ac:dyDescent="0.3">
      <c r="A10657" s="7"/>
      <c r="B10657" s="4"/>
      <c r="C10657" s="4"/>
      <c r="D10657" s="4"/>
      <c r="E10657" s="4"/>
      <c r="F10657" s="4"/>
    </row>
    <row r="10658" spans="1:6" x14ac:dyDescent="0.3">
      <c r="A10658" s="7"/>
      <c r="B10658" s="4"/>
      <c r="C10658" s="4"/>
      <c r="D10658" s="4"/>
      <c r="E10658" s="4"/>
      <c r="F10658" s="4"/>
    </row>
    <row r="10659" spans="1:6" x14ac:dyDescent="0.3">
      <c r="A10659" s="7"/>
      <c r="B10659" s="4"/>
      <c r="C10659" s="4"/>
      <c r="D10659" s="4"/>
      <c r="E10659" s="4"/>
      <c r="F10659" s="4"/>
    </row>
    <row r="10660" spans="1:6" x14ac:dyDescent="0.3">
      <c r="A10660" s="7"/>
      <c r="B10660" s="4"/>
      <c r="C10660" s="4"/>
      <c r="D10660" s="4"/>
      <c r="E10660" s="4"/>
      <c r="F10660" s="4"/>
    </row>
    <row r="10661" spans="1:6" x14ac:dyDescent="0.3">
      <c r="A10661" s="7"/>
      <c r="B10661" s="4"/>
      <c r="C10661" s="4"/>
      <c r="D10661" s="4"/>
      <c r="E10661" s="4"/>
      <c r="F10661" s="4"/>
    </row>
    <row r="10662" spans="1:6" x14ac:dyDescent="0.3">
      <c r="A10662" s="7"/>
      <c r="B10662" s="4"/>
      <c r="C10662" s="4"/>
      <c r="D10662" s="4"/>
      <c r="E10662" s="4"/>
      <c r="F10662" s="4"/>
    </row>
    <row r="10663" spans="1:6" x14ac:dyDescent="0.3">
      <c r="A10663" s="7"/>
      <c r="B10663" s="4"/>
      <c r="C10663" s="4"/>
      <c r="D10663" s="4"/>
      <c r="E10663" s="4"/>
      <c r="F10663" s="4"/>
    </row>
    <row r="10664" spans="1:6" x14ac:dyDescent="0.3">
      <c r="A10664" s="7"/>
      <c r="B10664" s="4"/>
      <c r="C10664" s="4"/>
      <c r="D10664" s="4"/>
      <c r="E10664" s="4"/>
      <c r="F10664" s="4"/>
    </row>
    <row r="10665" spans="1:6" x14ac:dyDescent="0.3">
      <c r="A10665" s="7"/>
      <c r="B10665" s="4"/>
      <c r="C10665" s="4"/>
      <c r="D10665" s="4"/>
      <c r="E10665" s="4"/>
      <c r="F10665" s="4"/>
    </row>
    <row r="10666" spans="1:6" x14ac:dyDescent="0.3">
      <c r="A10666" s="7"/>
      <c r="B10666" s="4"/>
      <c r="C10666" s="4"/>
      <c r="D10666" s="4"/>
      <c r="E10666" s="4"/>
      <c r="F10666" s="4"/>
    </row>
    <row r="10667" spans="1:6" x14ac:dyDescent="0.3">
      <c r="A10667" s="7"/>
      <c r="B10667" s="4"/>
      <c r="C10667" s="4"/>
      <c r="D10667" s="4"/>
      <c r="E10667" s="4"/>
      <c r="F10667" s="4"/>
    </row>
    <row r="10668" spans="1:6" x14ac:dyDescent="0.3">
      <c r="A10668" s="7"/>
      <c r="B10668" s="4"/>
      <c r="C10668" s="4"/>
      <c r="D10668" s="4"/>
      <c r="E10668" s="4"/>
      <c r="F10668" s="4"/>
    </row>
    <row r="10669" spans="1:6" x14ac:dyDescent="0.3">
      <c r="A10669" s="7"/>
      <c r="B10669" s="4"/>
      <c r="C10669" s="4"/>
      <c r="D10669" s="4"/>
      <c r="E10669" s="4"/>
      <c r="F10669" s="4"/>
    </row>
    <row r="10670" spans="1:6" x14ac:dyDescent="0.3">
      <c r="A10670" s="7"/>
      <c r="B10670" s="4"/>
      <c r="C10670" s="4"/>
      <c r="D10670" s="4"/>
      <c r="E10670" s="4"/>
      <c r="F10670" s="4"/>
    </row>
    <row r="10671" spans="1:6" x14ac:dyDescent="0.3">
      <c r="A10671" s="7"/>
      <c r="B10671" s="4"/>
      <c r="C10671" s="4"/>
      <c r="D10671" s="4"/>
      <c r="E10671" s="4"/>
      <c r="F10671" s="4"/>
    </row>
    <row r="10672" spans="1:6" x14ac:dyDescent="0.3">
      <c r="A10672" s="7"/>
      <c r="B10672" s="4"/>
      <c r="C10672" s="4"/>
      <c r="D10672" s="4"/>
      <c r="E10672" s="4"/>
      <c r="F10672" s="4"/>
    </row>
    <row r="10673" spans="1:6" x14ac:dyDescent="0.3">
      <c r="A10673" s="7"/>
      <c r="B10673" s="4"/>
      <c r="C10673" s="4"/>
      <c r="D10673" s="4"/>
      <c r="E10673" s="4"/>
      <c r="F10673" s="4"/>
    </row>
    <row r="10674" spans="1:6" x14ac:dyDescent="0.3">
      <c r="A10674" s="7"/>
      <c r="B10674" s="4"/>
      <c r="C10674" s="4"/>
      <c r="D10674" s="4"/>
      <c r="E10674" s="4"/>
      <c r="F10674" s="4"/>
    </row>
    <row r="10675" spans="1:6" x14ac:dyDescent="0.3">
      <c r="A10675" s="7"/>
      <c r="B10675" s="4"/>
      <c r="C10675" s="4"/>
      <c r="D10675" s="4"/>
      <c r="E10675" s="4"/>
      <c r="F10675" s="4"/>
    </row>
    <row r="10676" spans="1:6" x14ac:dyDescent="0.3">
      <c r="A10676" s="7"/>
      <c r="B10676" s="4"/>
      <c r="C10676" s="4"/>
      <c r="D10676" s="4"/>
      <c r="E10676" s="4"/>
      <c r="F10676" s="4"/>
    </row>
    <row r="10677" spans="1:6" x14ac:dyDescent="0.3">
      <c r="A10677" s="7"/>
      <c r="B10677" s="4"/>
      <c r="C10677" s="4"/>
      <c r="D10677" s="4"/>
      <c r="E10677" s="4"/>
      <c r="F10677" s="4"/>
    </row>
    <row r="10678" spans="1:6" x14ac:dyDescent="0.3">
      <c r="A10678" s="7"/>
      <c r="B10678" s="4"/>
      <c r="C10678" s="4"/>
      <c r="D10678" s="4"/>
      <c r="E10678" s="4"/>
      <c r="F10678" s="4"/>
    </row>
    <row r="10679" spans="1:6" x14ac:dyDescent="0.3">
      <c r="A10679" s="7"/>
      <c r="B10679" s="4"/>
      <c r="C10679" s="4"/>
      <c r="D10679" s="4"/>
      <c r="E10679" s="4"/>
      <c r="F10679" s="4"/>
    </row>
    <row r="10680" spans="1:6" x14ac:dyDescent="0.3">
      <c r="A10680" s="7"/>
      <c r="B10680" s="4"/>
      <c r="C10680" s="4"/>
      <c r="D10680" s="4"/>
      <c r="E10680" s="4"/>
      <c r="F10680" s="4"/>
    </row>
    <row r="10681" spans="1:6" x14ac:dyDescent="0.3">
      <c r="A10681" s="7"/>
      <c r="B10681" s="4"/>
      <c r="C10681" s="4"/>
      <c r="D10681" s="4"/>
      <c r="E10681" s="4"/>
      <c r="F10681" s="4"/>
    </row>
    <row r="10682" spans="1:6" x14ac:dyDescent="0.3">
      <c r="A10682" s="7"/>
      <c r="B10682" s="4"/>
      <c r="C10682" s="4"/>
      <c r="D10682" s="4"/>
      <c r="E10682" s="4"/>
      <c r="F10682" s="4"/>
    </row>
    <row r="10683" spans="1:6" x14ac:dyDescent="0.3">
      <c r="A10683" s="7"/>
      <c r="B10683" s="4"/>
      <c r="C10683" s="4"/>
      <c r="D10683" s="4"/>
      <c r="E10683" s="4"/>
      <c r="F10683" s="4"/>
    </row>
    <row r="10684" spans="1:6" x14ac:dyDescent="0.3">
      <c r="A10684" s="7"/>
      <c r="B10684" s="4"/>
      <c r="C10684" s="4"/>
      <c r="D10684" s="4"/>
      <c r="E10684" s="4"/>
      <c r="F10684" s="4"/>
    </row>
    <row r="10685" spans="1:6" x14ac:dyDescent="0.3">
      <c r="A10685" s="7"/>
      <c r="B10685" s="4"/>
      <c r="C10685" s="4"/>
      <c r="D10685" s="4"/>
      <c r="E10685" s="4"/>
      <c r="F10685" s="4"/>
    </row>
    <row r="10686" spans="1:6" x14ac:dyDescent="0.3">
      <c r="A10686" s="7"/>
      <c r="B10686" s="4"/>
      <c r="C10686" s="4"/>
      <c r="D10686" s="4"/>
      <c r="E10686" s="4"/>
      <c r="F10686" s="4"/>
    </row>
    <row r="10687" spans="1:6" x14ac:dyDescent="0.3">
      <c r="A10687" s="7"/>
      <c r="B10687" s="4"/>
      <c r="C10687" s="4"/>
      <c r="D10687" s="4"/>
      <c r="E10687" s="4"/>
      <c r="F10687" s="4"/>
    </row>
    <row r="10688" spans="1:6" x14ac:dyDescent="0.3">
      <c r="A10688" s="7"/>
      <c r="B10688" s="4"/>
      <c r="C10688" s="4"/>
      <c r="D10688" s="4"/>
      <c r="E10688" s="4"/>
      <c r="F10688" s="4"/>
    </row>
    <row r="10689" spans="1:6" x14ac:dyDescent="0.3">
      <c r="A10689" s="7"/>
      <c r="B10689" s="4"/>
      <c r="C10689" s="4"/>
      <c r="D10689" s="4"/>
      <c r="E10689" s="4"/>
      <c r="F10689" s="4"/>
    </row>
    <row r="10690" spans="1:6" x14ac:dyDescent="0.3">
      <c r="A10690" s="7"/>
      <c r="B10690" s="4"/>
      <c r="C10690" s="4"/>
      <c r="D10690" s="4"/>
      <c r="E10690" s="4"/>
      <c r="F10690" s="4"/>
    </row>
    <row r="10691" spans="1:6" x14ac:dyDescent="0.3">
      <c r="A10691" s="7"/>
      <c r="B10691" s="4"/>
      <c r="C10691" s="4"/>
      <c r="D10691" s="4"/>
      <c r="E10691" s="4"/>
      <c r="F10691" s="4"/>
    </row>
    <row r="10692" spans="1:6" x14ac:dyDescent="0.3">
      <c r="A10692" s="7"/>
      <c r="B10692" s="4"/>
      <c r="C10692" s="4"/>
      <c r="D10692" s="4"/>
      <c r="E10692" s="4"/>
      <c r="F10692" s="4"/>
    </row>
    <row r="10693" spans="1:6" x14ac:dyDescent="0.3">
      <c r="A10693" s="7"/>
      <c r="B10693" s="4"/>
      <c r="C10693" s="4"/>
      <c r="D10693" s="4"/>
      <c r="E10693" s="4"/>
      <c r="F10693" s="4"/>
    </row>
    <row r="10694" spans="1:6" x14ac:dyDescent="0.3">
      <c r="A10694" s="7"/>
      <c r="B10694" s="4"/>
      <c r="C10694" s="4"/>
      <c r="D10694" s="4"/>
      <c r="E10694" s="4"/>
      <c r="F10694" s="4"/>
    </row>
    <row r="10695" spans="1:6" x14ac:dyDescent="0.3">
      <c r="A10695" s="7"/>
      <c r="B10695" s="4"/>
      <c r="C10695" s="4"/>
      <c r="D10695" s="4"/>
      <c r="E10695" s="4"/>
      <c r="F10695" s="4"/>
    </row>
    <row r="10696" spans="1:6" x14ac:dyDescent="0.3">
      <c r="A10696" s="7"/>
      <c r="B10696" s="4"/>
      <c r="C10696" s="4"/>
      <c r="D10696" s="4"/>
      <c r="E10696" s="4"/>
      <c r="F10696" s="4"/>
    </row>
    <row r="10697" spans="1:6" x14ac:dyDescent="0.3">
      <c r="A10697" s="7"/>
      <c r="B10697" s="4"/>
      <c r="C10697" s="4"/>
      <c r="D10697" s="4"/>
      <c r="E10697" s="4"/>
      <c r="F10697" s="4"/>
    </row>
    <row r="10698" spans="1:6" x14ac:dyDescent="0.3">
      <c r="A10698" s="7"/>
      <c r="B10698" s="4"/>
      <c r="C10698" s="4"/>
      <c r="D10698" s="4"/>
      <c r="E10698" s="4"/>
      <c r="F10698" s="4"/>
    </row>
    <row r="10699" spans="1:6" x14ac:dyDescent="0.3">
      <c r="A10699" s="7"/>
      <c r="B10699" s="4"/>
      <c r="C10699" s="4"/>
      <c r="D10699" s="4"/>
      <c r="E10699" s="4"/>
      <c r="F10699" s="4"/>
    </row>
    <row r="10700" spans="1:6" x14ac:dyDescent="0.3">
      <c r="A10700" s="7"/>
      <c r="B10700" s="4"/>
      <c r="C10700" s="4"/>
      <c r="D10700" s="4"/>
      <c r="E10700" s="4"/>
      <c r="F10700" s="4"/>
    </row>
    <row r="10701" spans="1:6" x14ac:dyDescent="0.3">
      <c r="A10701" s="7"/>
      <c r="B10701" s="4"/>
      <c r="C10701" s="4"/>
      <c r="D10701" s="4"/>
      <c r="E10701" s="4"/>
      <c r="F10701" s="4"/>
    </row>
    <row r="10702" spans="1:6" x14ac:dyDescent="0.3">
      <c r="A10702" s="7"/>
      <c r="B10702" s="4"/>
      <c r="C10702" s="4"/>
      <c r="D10702" s="4"/>
      <c r="E10702" s="4"/>
      <c r="F10702" s="4"/>
    </row>
    <row r="10703" spans="1:6" x14ac:dyDescent="0.3">
      <c r="A10703" s="7"/>
      <c r="B10703" s="4"/>
      <c r="C10703" s="4"/>
      <c r="D10703" s="4"/>
      <c r="E10703" s="4"/>
      <c r="F10703" s="4"/>
    </row>
    <row r="10704" spans="1:6" x14ac:dyDescent="0.3">
      <c r="A10704" s="7"/>
      <c r="B10704" s="4"/>
      <c r="C10704" s="4"/>
      <c r="D10704" s="4"/>
      <c r="E10704" s="4"/>
      <c r="F10704" s="4"/>
    </row>
    <row r="10705" spans="1:6" x14ac:dyDescent="0.3">
      <c r="A10705" s="7"/>
      <c r="B10705" s="4"/>
      <c r="C10705" s="4"/>
      <c r="D10705" s="4"/>
      <c r="E10705" s="4"/>
      <c r="F10705" s="4"/>
    </row>
    <row r="10706" spans="1:6" x14ac:dyDescent="0.3">
      <c r="A10706" s="7"/>
      <c r="B10706" s="4"/>
      <c r="C10706" s="4"/>
      <c r="D10706" s="4"/>
      <c r="E10706" s="4"/>
      <c r="F10706" s="4"/>
    </row>
    <row r="10707" spans="1:6" x14ac:dyDescent="0.3">
      <c r="A10707" s="7"/>
      <c r="B10707" s="4"/>
      <c r="C10707" s="4"/>
      <c r="D10707" s="4"/>
      <c r="E10707" s="4"/>
      <c r="F10707" s="4"/>
    </row>
    <row r="10708" spans="1:6" x14ac:dyDescent="0.3">
      <c r="A10708" s="7"/>
      <c r="B10708" s="4"/>
      <c r="C10708" s="4"/>
      <c r="D10708" s="4"/>
      <c r="E10708" s="4"/>
      <c r="F10708" s="4"/>
    </row>
    <row r="10709" spans="1:6" x14ac:dyDescent="0.3">
      <c r="A10709" s="7"/>
      <c r="B10709" s="4"/>
      <c r="C10709" s="4"/>
      <c r="D10709" s="4"/>
      <c r="E10709" s="4"/>
      <c r="F10709" s="4"/>
    </row>
    <row r="10710" spans="1:6" x14ac:dyDescent="0.3">
      <c r="A10710" s="7"/>
      <c r="B10710" s="4"/>
      <c r="C10710" s="4"/>
      <c r="D10710" s="4"/>
      <c r="E10710" s="4"/>
      <c r="F10710" s="4"/>
    </row>
    <row r="10711" spans="1:6" x14ac:dyDescent="0.3">
      <c r="A10711" s="7"/>
      <c r="B10711" s="4"/>
      <c r="C10711" s="4"/>
      <c r="D10711" s="4"/>
      <c r="E10711" s="4"/>
      <c r="F10711" s="4"/>
    </row>
    <row r="10712" spans="1:6" x14ac:dyDescent="0.3">
      <c r="A10712" s="7"/>
      <c r="B10712" s="4"/>
      <c r="C10712" s="4"/>
      <c r="D10712" s="4"/>
      <c r="E10712" s="4"/>
      <c r="F10712" s="4"/>
    </row>
    <row r="10713" spans="1:6" x14ac:dyDescent="0.3">
      <c r="A10713" s="7"/>
      <c r="B10713" s="4"/>
      <c r="C10713" s="4"/>
      <c r="D10713" s="4"/>
      <c r="E10713" s="4"/>
      <c r="F10713" s="4"/>
    </row>
    <row r="10714" spans="1:6" x14ac:dyDescent="0.3">
      <c r="A10714" s="7"/>
      <c r="B10714" s="4"/>
      <c r="C10714" s="4"/>
      <c r="D10714" s="4"/>
      <c r="E10714" s="4"/>
      <c r="F10714" s="4"/>
    </row>
    <row r="10715" spans="1:6" x14ac:dyDescent="0.3">
      <c r="A10715" s="7"/>
      <c r="B10715" s="4"/>
      <c r="C10715" s="4"/>
      <c r="D10715" s="4"/>
      <c r="E10715" s="4"/>
      <c r="F10715" s="4"/>
    </row>
    <row r="10716" spans="1:6" x14ac:dyDescent="0.3">
      <c r="A10716" s="7"/>
      <c r="B10716" s="4"/>
      <c r="C10716" s="4"/>
      <c r="D10716" s="4"/>
      <c r="E10716" s="4"/>
      <c r="F10716" s="4"/>
    </row>
    <row r="10717" spans="1:6" x14ac:dyDescent="0.3">
      <c r="A10717" s="7"/>
      <c r="B10717" s="4"/>
      <c r="C10717" s="4"/>
      <c r="D10717" s="4"/>
      <c r="E10717" s="4"/>
      <c r="F10717" s="4"/>
    </row>
    <row r="10718" spans="1:6" x14ac:dyDescent="0.3">
      <c r="A10718" s="7"/>
      <c r="B10718" s="4"/>
      <c r="C10718" s="4"/>
      <c r="D10718" s="4"/>
      <c r="E10718" s="4"/>
      <c r="F10718" s="4"/>
    </row>
    <row r="10719" spans="1:6" x14ac:dyDescent="0.3">
      <c r="A10719" s="7"/>
      <c r="B10719" s="4"/>
      <c r="C10719" s="4"/>
      <c r="D10719" s="4"/>
      <c r="E10719" s="4"/>
      <c r="F10719" s="4"/>
    </row>
    <row r="10720" spans="1:6" x14ac:dyDescent="0.3">
      <c r="A10720" s="7"/>
      <c r="B10720" s="4"/>
      <c r="C10720" s="4"/>
      <c r="D10720" s="4"/>
      <c r="E10720" s="4"/>
      <c r="F10720" s="4"/>
    </row>
    <row r="10721" spans="1:6" x14ac:dyDescent="0.3">
      <c r="A10721" s="7"/>
      <c r="B10721" s="4"/>
      <c r="C10721" s="4"/>
      <c r="D10721" s="4"/>
      <c r="E10721" s="4"/>
      <c r="F10721" s="4"/>
    </row>
    <row r="10722" spans="1:6" x14ac:dyDescent="0.3">
      <c r="A10722" s="7"/>
      <c r="B10722" s="4"/>
      <c r="C10722" s="4"/>
      <c r="D10722" s="4"/>
      <c r="E10722" s="4"/>
      <c r="F10722" s="4"/>
    </row>
    <row r="10723" spans="1:6" x14ac:dyDescent="0.3">
      <c r="A10723" s="7"/>
      <c r="B10723" s="4"/>
      <c r="C10723" s="4"/>
      <c r="D10723" s="4"/>
      <c r="E10723" s="4"/>
      <c r="F10723" s="4"/>
    </row>
    <row r="10724" spans="1:6" x14ac:dyDescent="0.3">
      <c r="A10724" s="7"/>
      <c r="B10724" s="4"/>
      <c r="C10724" s="4"/>
      <c r="D10724" s="4"/>
      <c r="E10724" s="4"/>
      <c r="F10724" s="4"/>
    </row>
    <row r="10725" spans="1:6" x14ac:dyDescent="0.3">
      <c r="A10725" s="7"/>
      <c r="B10725" s="4"/>
      <c r="C10725" s="4"/>
      <c r="D10725" s="4"/>
      <c r="E10725" s="4"/>
      <c r="F10725" s="4"/>
    </row>
    <row r="10726" spans="1:6" x14ac:dyDescent="0.3">
      <c r="A10726" s="7"/>
      <c r="B10726" s="4"/>
      <c r="C10726" s="4"/>
      <c r="D10726" s="4"/>
      <c r="E10726" s="4"/>
      <c r="F10726" s="4"/>
    </row>
    <row r="10727" spans="1:6" x14ac:dyDescent="0.3">
      <c r="A10727" s="7"/>
      <c r="B10727" s="4"/>
      <c r="C10727" s="4"/>
      <c r="D10727" s="4"/>
      <c r="E10727" s="4"/>
      <c r="F10727" s="4"/>
    </row>
    <row r="10728" spans="1:6" x14ac:dyDescent="0.3">
      <c r="A10728" s="7"/>
      <c r="B10728" s="4"/>
      <c r="C10728" s="4"/>
      <c r="D10728" s="4"/>
      <c r="E10728" s="4"/>
      <c r="F10728" s="4"/>
    </row>
    <row r="10729" spans="1:6" x14ac:dyDescent="0.3">
      <c r="A10729" s="7"/>
      <c r="B10729" s="4"/>
      <c r="C10729" s="4"/>
      <c r="D10729" s="4"/>
      <c r="E10729" s="4"/>
      <c r="F10729" s="4"/>
    </row>
    <row r="10730" spans="1:6" x14ac:dyDescent="0.3">
      <c r="A10730" s="7"/>
      <c r="B10730" s="4"/>
      <c r="C10730" s="4"/>
      <c r="D10730" s="4"/>
      <c r="E10730" s="4"/>
      <c r="F10730" s="4"/>
    </row>
    <row r="10731" spans="1:6" x14ac:dyDescent="0.3">
      <c r="A10731" s="7"/>
      <c r="B10731" s="4"/>
      <c r="C10731" s="4"/>
      <c r="D10731" s="4"/>
      <c r="E10731" s="4"/>
      <c r="F10731" s="4"/>
    </row>
    <row r="10732" spans="1:6" x14ac:dyDescent="0.3">
      <c r="A10732" s="7"/>
      <c r="B10732" s="4"/>
      <c r="C10732" s="4"/>
      <c r="D10732" s="4"/>
      <c r="E10732" s="4"/>
      <c r="F10732" s="4"/>
    </row>
    <row r="10733" spans="1:6" x14ac:dyDescent="0.3">
      <c r="A10733" s="7"/>
      <c r="B10733" s="4"/>
      <c r="C10733" s="4"/>
      <c r="D10733" s="4"/>
      <c r="E10733" s="4"/>
      <c r="F10733" s="4"/>
    </row>
    <row r="10734" spans="1:6" x14ac:dyDescent="0.3">
      <c r="A10734" s="7"/>
      <c r="B10734" s="4"/>
      <c r="C10734" s="4"/>
      <c r="D10734" s="4"/>
      <c r="E10734" s="4"/>
      <c r="F10734" s="4"/>
    </row>
    <row r="10735" spans="1:6" x14ac:dyDescent="0.3">
      <c r="A10735" s="7"/>
      <c r="B10735" s="4"/>
      <c r="C10735" s="4"/>
      <c r="D10735" s="4"/>
      <c r="E10735" s="4"/>
      <c r="F10735" s="4"/>
    </row>
    <row r="10736" spans="1:6" x14ac:dyDescent="0.3">
      <c r="A10736" s="7"/>
      <c r="B10736" s="4"/>
      <c r="C10736" s="4"/>
      <c r="D10736" s="4"/>
      <c r="E10736" s="4"/>
      <c r="F10736" s="4"/>
    </row>
    <row r="10737" spans="1:6" x14ac:dyDescent="0.3">
      <c r="A10737" s="7"/>
      <c r="B10737" s="4"/>
      <c r="C10737" s="4"/>
      <c r="D10737" s="4"/>
      <c r="E10737" s="4"/>
      <c r="F10737" s="4"/>
    </row>
    <row r="10738" spans="1:6" x14ac:dyDescent="0.3">
      <c r="A10738" s="7"/>
      <c r="B10738" s="4"/>
      <c r="C10738" s="4"/>
      <c r="D10738" s="4"/>
      <c r="E10738" s="4"/>
      <c r="F10738" s="4"/>
    </row>
    <row r="10739" spans="1:6" x14ac:dyDescent="0.3">
      <c r="A10739" s="7"/>
      <c r="B10739" s="4"/>
      <c r="C10739" s="4"/>
      <c r="D10739" s="4"/>
      <c r="E10739" s="4"/>
      <c r="F10739" s="4"/>
    </row>
    <row r="10740" spans="1:6" x14ac:dyDescent="0.3">
      <c r="A10740" s="7"/>
      <c r="B10740" s="4"/>
      <c r="C10740" s="4"/>
      <c r="D10740" s="4"/>
      <c r="E10740" s="4"/>
      <c r="F10740" s="4"/>
    </row>
    <row r="10741" spans="1:6" x14ac:dyDescent="0.3">
      <c r="A10741" s="7"/>
      <c r="B10741" s="4"/>
      <c r="C10741" s="4"/>
      <c r="D10741" s="4"/>
      <c r="E10741" s="4"/>
      <c r="F10741" s="4"/>
    </row>
    <row r="10742" spans="1:6" x14ac:dyDescent="0.3">
      <c r="A10742" s="7"/>
      <c r="B10742" s="4"/>
      <c r="C10742" s="4"/>
      <c r="D10742" s="4"/>
      <c r="E10742" s="4"/>
      <c r="F10742" s="4"/>
    </row>
    <row r="10743" spans="1:6" x14ac:dyDescent="0.3">
      <c r="A10743" s="7"/>
      <c r="B10743" s="4"/>
      <c r="C10743" s="4"/>
      <c r="D10743" s="4"/>
      <c r="E10743" s="4"/>
      <c r="F10743" s="4"/>
    </row>
    <row r="10744" spans="1:6" x14ac:dyDescent="0.3">
      <c r="A10744" s="7"/>
      <c r="B10744" s="4"/>
      <c r="C10744" s="4"/>
      <c r="D10744" s="4"/>
      <c r="E10744" s="4"/>
      <c r="F10744" s="4"/>
    </row>
    <row r="10745" spans="1:6" x14ac:dyDescent="0.3">
      <c r="A10745" s="7"/>
      <c r="B10745" s="4"/>
      <c r="C10745" s="4"/>
      <c r="D10745" s="4"/>
      <c r="E10745" s="4"/>
      <c r="F10745" s="4"/>
    </row>
    <row r="10746" spans="1:6" x14ac:dyDescent="0.3">
      <c r="A10746" s="7"/>
      <c r="B10746" s="4"/>
      <c r="C10746" s="4"/>
      <c r="D10746" s="4"/>
      <c r="E10746" s="4"/>
      <c r="F10746" s="4"/>
    </row>
    <row r="10747" spans="1:6" x14ac:dyDescent="0.3">
      <c r="A10747" s="7"/>
      <c r="B10747" s="4"/>
      <c r="C10747" s="4"/>
      <c r="D10747" s="4"/>
      <c r="E10747" s="4"/>
      <c r="F10747" s="4"/>
    </row>
    <row r="10748" spans="1:6" x14ac:dyDescent="0.3">
      <c r="A10748" s="7"/>
      <c r="B10748" s="4"/>
      <c r="C10748" s="4"/>
      <c r="D10748" s="4"/>
      <c r="E10748" s="4"/>
      <c r="F10748" s="4"/>
    </row>
    <row r="10749" spans="1:6" x14ac:dyDescent="0.3">
      <c r="A10749" s="7"/>
      <c r="B10749" s="4"/>
      <c r="C10749" s="4"/>
      <c r="D10749" s="4"/>
      <c r="E10749" s="4"/>
      <c r="F10749" s="4"/>
    </row>
    <row r="10750" spans="1:6" x14ac:dyDescent="0.3">
      <c r="A10750" s="7"/>
      <c r="B10750" s="4"/>
      <c r="C10750" s="4"/>
      <c r="D10750" s="4"/>
      <c r="E10750" s="4"/>
      <c r="F10750" s="4"/>
    </row>
    <row r="10751" spans="1:6" x14ac:dyDescent="0.3">
      <c r="A10751" s="7"/>
      <c r="B10751" s="4"/>
      <c r="C10751" s="4"/>
      <c r="D10751" s="4"/>
      <c r="E10751" s="4"/>
      <c r="F10751" s="4"/>
    </row>
    <row r="10752" spans="1:6" x14ac:dyDescent="0.3">
      <c r="A10752" s="7"/>
      <c r="B10752" s="4"/>
      <c r="C10752" s="4"/>
      <c r="D10752" s="4"/>
      <c r="E10752" s="4"/>
      <c r="F10752" s="4"/>
    </row>
    <row r="10753" spans="1:6" x14ac:dyDescent="0.3">
      <c r="A10753" s="7"/>
      <c r="B10753" s="4"/>
      <c r="C10753" s="4"/>
      <c r="D10753" s="4"/>
      <c r="E10753" s="4"/>
      <c r="F10753" s="4"/>
    </row>
    <row r="10754" spans="1:6" x14ac:dyDescent="0.3">
      <c r="A10754" s="7"/>
      <c r="B10754" s="4"/>
      <c r="C10754" s="4"/>
      <c r="D10754" s="4"/>
      <c r="E10754" s="4"/>
      <c r="F10754" s="4"/>
    </row>
    <row r="10755" spans="1:6" x14ac:dyDescent="0.3">
      <c r="A10755" s="7"/>
      <c r="B10755" s="4"/>
      <c r="C10755" s="4"/>
      <c r="D10755" s="4"/>
      <c r="E10755" s="4"/>
      <c r="F10755" s="4"/>
    </row>
    <row r="10756" spans="1:6" x14ac:dyDescent="0.3">
      <c r="A10756" s="7"/>
      <c r="B10756" s="4"/>
      <c r="C10756" s="4"/>
      <c r="D10756" s="4"/>
      <c r="E10756" s="4"/>
      <c r="F10756" s="4"/>
    </row>
    <row r="10757" spans="1:6" x14ac:dyDescent="0.3">
      <c r="A10757" s="7"/>
      <c r="B10757" s="4"/>
      <c r="C10757" s="4"/>
      <c r="D10757" s="4"/>
      <c r="E10757" s="4"/>
      <c r="F10757" s="4"/>
    </row>
    <row r="10758" spans="1:6" x14ac:dyDescent="0.3">
      <c r="A10758" s="7"/>
      <c r="B10758" s="4"/>
      <c r="C10758" s="4"/>
      <c r="D10758" s="4"/>
      <c r="E10758" s="4"/>
      <c r="F10758" s="4"/>
    </row>
    <row r="10759" spans="1:6" x14ac:dyDescent="0.3">
      <c r="A10759" s="7"/>
      <c r="B10759" s="4"/>
      <c r="C10759" s="4"/>
      <c r="D10759" s="4"/>
      <c r="E10759" s="4"/>
      <c r="F10759" s="4"/>
    </row>
    <row r="10760" spans="1:6" x14ac:dyDescent="0.3">
      <c r="A10760" s="7"/>
      <c r="B10760" s="4"/>
      <c r="C10760" s="4"/>
      <c r="D10760" s="4"/>
      <c r="E10760" s="4"/>
      <c r="F10760" s="4"/>
    </row>
    <row r="10761" spans="1:6" x14ac:dyDescent="0.3">
      <c r="A10761" s="7"/>
      <c r="B10761" s="4"/>
      <c r="C10761" s="4"/>
      <c r="D10761" s="4"/>
      <c r="E10761" s="4"/>
      <c r="F10761" s="4"/>
    </row>
    <row r="10762" spans="1:6" x14ac:dyDescent="0.3">
      <c r="A10762" s="7"/>
      <c r="B10762" s="4"/>
      <c r="C10762" s="4"/>
      <c r="D10762" s="4"/>
      <c r="E10762" s="4"/>
      <c r="F10762" s="4"/>
    </row>
    <row r="10763" spans="1:6" x14ac:dyDescent="0.3">
      <c r="A10763" s="7"/>
      <c r="B10763" s="4"/>
      <c r="C10763" s="4"/>
      <c r="D10763" s="4"/>
      <c r="E10763" s="4"/>
      <c r="F10763" s="4"/>
    </row>
    <row r="10764" spans="1:6" x14ac:dyDescent="0.3">
      <c r="A10764" s="7"/>
      <c r="B10764" s="4"/>
      <c r="C10764" s="4"/>
      <c r="D10764" s="4"/>
      <c r="E10764" s="4"/>
      <c r="F10764" s="4"/>
    </row>
    <row r="10765" spans="1:6" x14ac:dyDescent="0.3">
      <c r="A10765" s="7"/>
      <c r="B10765" s="4"/>
      <c r="C10765" s="4"/>
      <c r="D10765" s="4"/>
      <c r="E10765" s="4"/>
      <c r="F10765" s="4"/>
    </row>
    <row r="10766" spans="1:6" x14ac:dyDescent="0.3">
      <c r="A10766" s="7"/>
      <c r="B10766" s="4"/>
      <c r="C10766" s="4"/>
      <c r="D10766" s="4"/>
      <c r="E10766" s="4"/>
      <c r="F10766" s="4"/>
    </row>
    <row r="10767" spans="1:6" x14ac:dyDescent="0.3">
      <c r="A10767" s="7"/>
      <c r="B10767" s="4"/>
      <c r="C10767" s="4"/>
      <c r="D10767" s="4"/>
      <c r="E10767" s="4"/>
      <c r="F10767" s="4"/>
    </row>
    <row r="10768" spans="1:6" x14ac:dyDescent="0.3">
      <c r="A10768" s="7"/>
      <c r="B10768" s="4"/>
      <c r="C10768" s="4"/>
      <c r="D10768" s="4"/>
      <c r="E10768" s="4"/>
      <c r="F10768" s="4"/>
    </row>
    <row r="10769" spans="1:6" x14ac:dyDescent="0.3">
      <c r="A10769" s="7"/>
      <c r="B10769" s="4"/>
      <c r="C10769" s="4"/>
      <c r="D10769" s="4"/>
      <c r="E10769" s="4"/>
      <c r="F10769" s="4"/>
    </row>
    <row r="10770" spans="1:6" x14ac:dyDescent="0.3">
      <c r="A10770" s="7"/>
      <c r="B10770" s="4"/>
      <c r="C10770" s="4"/>
      <c r="D10770" s="4"/>
      <c r="E10770" s="4"/>
      <c r="F10770" s="4"/>
    </row>
    <row r="10771" spans="1:6" x14ac:dyDescent="0.3">
      <c r="A10771" s="7"/>
      <c r="B10771" s="4"/>
      <c r="C10771" s="4"/>
      <c r="D10771" s="4"/>
      <c r="E10771" s="4"/>
      <c r="F10771" s="4"/>
    </row>
    <row r="10772" spans="1:6" x14ac:dyDescent="0.3">
      <c r="A10772" s="7"/>
      <c r="B10772" s="4"/>
      <c r="C10772" s="4"/>
      <c r="D10772" s="4"/>
      <c r="E10772" s="4"/>
      <c r="F10772" s="4"/>
    </row>
    <row r="10773" spans="1:6" x14ac:dyDescent="0.3">
      <c r="A10773" s="7"/>
      <c r="B10773" s="4"/>
      <c r="C10773" s="4"/>
      <c r="D10773" s="4"/>
      <c r="E10773" s="4"/>
      <c r="F10773" s="4"/>
    </row>
    <row r="10774" spans="1:6" x14ac:dyDescent="0.3">
      <c r="A10774" s="7"/>
      <c r="B10774" s="4"/>
      <c r="C10774" s="4"/>
      <c r="D10774" s="4"/>
      <c r="E10774" s="4"/>
      <c r="F10774" s="4"/>
    </row>
    <row r="10775" spans="1:6" x14ac:dyDescent="0.3">
      <c r="A10775" s="7"/>
      <c r="B10775" s="4"/>
      <c r="C10775" s="4"/>
      <c r="D10775" s="4"/>
      <c r="E10775" s="4"/>
      <c r="F10775" s="4"/>
    </row>
    <row r="10776" spans="1:6" x14ac:dyDescent="0.3">
      <c r="A10776" s="7"/>
      <c r="B10776" s="4"/>
      <c r="C10776" s="4"/>
      <c r="D10776" s="4"/>
      <c r="E10776" s="4"/>
      <c r="F10776" s="4"/>
    </row>
    <row r="10777" spans="1:6" x14ac:dyDescent="0.3">
      <c r="A10777" s="7"/>
      <c r="B10777" s="4"/>
      <c r="C10777" s="4"/>
      <c r="D10777" s="4"/>
      <c r="E10777" s="4"/>
      <c r="F10777" s="4"/>
    </row>
    <row r="10778" spans="1:6" x14ac:dyDescent="0.3">
      <c r="A10778" s="7"/>
      <c r="B10778" s="4"/>
      <c r="C10778" s="4"/>
      <c r="D10778" s="4"/>
      <c r="E10778" s="4"/>
      <c r="F10778" s="4"/>
    </row>
    <row r="10779" spans="1:6" x14ac:dyDescent="0.3">
      <c r="A10779" s="7"/>
      <c r="B10779" s="4"/>
      <c r="C10779" s="4"/>
      <c r="D10779" s="4"/>
      <c r="E10779" s="4"/>
      <c r="F10779" s="4"/>
    </row>
    <row r="10780" spans="1:6" x14ac:dyDescent="0.3">
      <c r="A10780" s="7"/>
      <c r="B10780" s="4"/>
      <c r="C10780" s="4"/>
      <c r="D10780" s="4"/>
      <c r="E10780" s="4"/>
      <c r="F10780" s="4"/>
    </row>
    <row r="10781" spans="1:6" x14ac:dyDescent="0.3">
      <c r="A10781" s="7"/>
      <c r="B10781" s="4"/>
      <c r="C10781" s="4"/>
      <c r="D10781" s="4"/>
      <c r="E10781" s="4"/>
      <c r="F10781" s="4"/>
    </row>
    <row r="10782" spans="1:6" x14ac:dyDescent="0.3">
      <c r="A10782" s="7"/>
      <c r="B10782" s="4"/>
      <c r="C10782" s="4"/>
      <c r="D10782" s="4"/>
      <c r="E10782" s="4"/>
      <c r="F10782" s="4"/>
    </row>
    <row r="10783" spans="1:6" x14ac:dyDescent="0.3">
      <c r="A10783" s="7"/>
      <c r="B10783" s="4"/>
      <c r="C10783" s="4"/>
      <c r="D10783" s="4"/>
      <c r="E10783" s="4"/>
      <c r="F10783" s="4"/>
    </row>
    <row r="10784" spans="1:6" x14ac:dyDescent="0.3">
      <c r="A10784" s="7"/>
      <c r="B10784" s="4"/>
      <c r="C10784" s="4"/>
      <c r="D10784" s="4"/>
      <c r="E10784" s="4"/>
      <c r="F10784" s="4"/>
    </row>
    <row r="10785" spans="1:6" x14ac:dyDescent="0.3">
      <c r="A10785" s="7"/>
      <c r="B10785" s="4"/>
      <c r="C10785" s="4"/>
      <c r="D10785" s="4"/>
      <c r="E10785" s="4"/>
      <c r="F10785" s="4"/>
    </row>
    <row r="10786" spans="1:6" x14ac:dyDescent="0.3">
      <c r="A10786" s="7"/>
      <c r="B10786" s="4"/>
      <c r="C10786" s="4"/>
      <c r="D10786" s="4"/>
      <c r="E10786" s="4"/>
      <c r="F10786" s="4"/>
    </row>
    <row r="10787" spans="1:6" x14ac:dyDescent="0.3">
      <c r="A10787" s="7"/>
      <c r="B10787" s="4"/>
      <c r="C10787" s="4"/>
      <c r="D10787" s="4"/>
      <c r="E10787" s="4"/>
      <c r="F10787" s="4"/>
    </row>
    <row r="10788" spans="1:6" x14ac:dyDescent="0.3">
      <c r="A10788" s="7"/>
      <c r="B10788" s="4"/>
      <c r="C10788" s="4"/>
      <c r="D10788" s="4"/>
      <c r="E10788" s="4"/>
      <c r="F10788" s="4"/>
    </row>
    <row r="10789" spans="1:6" x14ac:dyDescent="0.3">
      <c r="A10789" s="7"/>
      <c r="B10789" s="4"/>
      <c r="C10789" s="4"/>
      <c r="D10789" s="4"/>
      <c r="E10789" s="4"/>
      <c r="F10789" s="4"/>
    </row>
    <row r="10790" spans="1:6" x14ac:dyDescent="0.3">
      <c r="A10790" s="7"/>
      <c r="B10790" s="4"/>
      <c r="C10790" s="4"/>
      <c r="D10790" s="4"/>
      <c r="E10790" s="4"/>
      <c r="F10790" s="4"/>
    </row>
    <row r="10791" spans="1:6" x14ac:dyDescent="0.3">
      <c r="A10791" s="7"/>
      <c r="B10791" s="4"/>
      <c r="C10791" s="4"/>
      <c r="D10791" s="4"/>
      <c r="E10791" s="4"/>
      <c r="F10791" s="4"/>
    </row>
    <row r="10792" spans="1:6" x14ac:dyDescent="0.3">
      <c r="A10792" s="7"/>
      <c r="B10792" s="4"/>
      <c r="C10792" s="4"/>
      <c r="D10792" s="4"/>
      <c r="E10792" s="4"/>
      <c r="F10792" s="4"/>
    </row>
    <row r="10793" spans="1:6" x14ac:dyDescent="0.3">
      <c r="A10793" s="7"/>
      <c r="B10793" s="4"/>
      <c r="C10793" s="4"/>
      <c r="D10793" s="4"/>
      <c r="E10793" s="4"/>
      <c r="F10793" s="4"/>
    </row>
    <row r="10794" spans="1:6" x14ac:dyDescent="0.3">
      <c r="A10794" s="7"/>
      <c r="B10794" s="4"/>
      <c r="C10794" s="4"/>
      <c r="D10794" s="4"/>
      <c r="E10794" s="4"/>
      <c r="F10794" s="4"/>
    </row>
    <row r="10795" spans="1:6" x14ac:dyDescent="0.3">
      <c r="A10795" s="7"/>
      <c r="B10795" s="4"/>
      <c r="C10795" s="4"/>
      <c r="D10795" s="4"/>
      <c r="E10795" s="4"/>
      <c r="F10795" s="4"/>
    </row>
    <row r="10796" spans="1:6" x14ac:dyDescent="0.3">
      <c r="A10796" s="7"/>
      <c r="B10796" s="4"/>
      <c r="C10796" s="4"/>
      <c r="D10796" s="4"/>
      <c r="E10796" s="4"/>
      <c r="F10796" s="4"/>
    </row>
    <row r="10797" spans="1:6" x14ac:dyDescent="0.3">
      <c r="A10797" s="7"/>
      <c r="B10797" s="4"/>
      <c r="C10797" s="4"/>
      <c r="D10797" s="4"/>
      <c r="E10797" s="4"/>
      <c r="F10797" s="4"/>
    </row>
    <row r="10798" spans="1:6" x14ac:dyDescent="0.3">
      <c r="A10798" s="7"/>
      <c r="B10798" s="4"/>
      <c r="C10798" s="4"/>
      <c r="D10798" s="4"/>
      <c r="E10798" s="4"/>
      <c r="F10798" s="4"/>
    </row>
    <row r="10799" spans="1:6" x14ac:dyDescent="0.3">
      <c r="A10799" s="7"/>
      <c r="B10799" s="4"/>
      <c r="C10799" s="4"/>
      <c r="D10799" s="4"/>
      <c r="E10799" s="4"/>
      <c r="F10799" s="4"/>
    </row>
    <row r="10800" spans="1:6" x14ac:dyDescent="0.3">
      <c r="A10800" s="7"/>
      <c r="B10800" s="4"/>
      <c r="C10800" s="4"/>
      <c r="D10800" s="4"/>
      <c r="E10800" s="4"/>
      <c r="F10800" s="4"/>
    </row>
    <row r="10801" spans="1:6" x14ac:dyDescent="0.3">
      <c r="A10801" s="7"/>
      <c r="B10801" s="4"/>
      <c r="C10801" s="4"/>
      <c r="D10801" s="4"/>
      <c r="E10801" s="4"/>
      <c r="F10801" s="4"/>
    </row>
    <row r="10802" spans="1:6" x14ac:dyDescent="0.3">
      <c r="A10802" s="7"/>
      <c r="B10802" s="4"/>
      <c r="C10802" s="4"/>
      <c r="D10802" s="4"/>
      <c r="E10802" s="4"/>
      <c r="F10802" s="4"/>
    </row>
    <row r="10803" spans="1:6" x14ac:dyDescent="0.3">
      <c r="A10803" s="7"/>
      <c r="B10803" s="4"/>
      <c r="C10803" s="4"/>
      <c r="D10803" s="4"/>
      <c r="E10803" s="4"/>
      <c r="F10803" s="4"/>
    </row>
    <row r="10804" spans="1:6" x14ac:dyDescent="0.3">
      <c r="A10804" s="7"/>
      <c r="B10804" s="4"/>
      <c r="C10804" s="4"/>
      <c r="D10804" s="4"/>
      <c r="E10804" s="4"/>
      <c r="F10804" s="4"/>
    </row>
    <row r="10805" spans="1:6" x14ac:dyDescent="0.3">
      <c r="A10805" s="7"/>
      <c r="B10805" s="4"/>
      <c r="C10805" s="4"/>
      <c r="D10805" s="4"/>
      <c r="E10805" s="4"/>
      <c r="F10805" s="4"/>
    </row>
    <row r="10806" spans="1:6" x14ac:dyDescent="0.3">
      <c r="A10806" s="7"/>
      <c r="B10806" s="4"/>
      <c r="C10806" s="4"/>
      <c r="D10806" s="4"/>
      <c r="E10806" s="4"/>
      <c r="F10806" s="4"/>
    </row>
    <row r="10807" spans="1:6" x14ac:dyDescent="0.3">
      <c r="A10807" s="7"/>
      <c r="B10807" s="4"/>
      <c r="C10807" s="4"/>
      <c r="D10807" s="4"/>
      <c r="E10807" s="4"/>
      <c r="F10807" s="4"/>
    </row>
    <row r="10808" spans="1:6" x14ac:dyDescent="0.3">
      <c r="A10808" s="7"/>
      <c r="B10808" s="4"/>
      <c r="C10808" s="4"/>
      <c r="D10808" s="4"/>
      <c r="E10808" s="4"/>
      <c r="F10808" s="4"/>
    </row>
    <row r="10809" spans="1:6" x14ac:dyDescent="0.3">
      <c r="A10809" s="7"/>
      <c r="B10809" s="4"/>
      <c r="C10809" s="4"/>
      <c r="D10809" s="4"/>
      <c r="E10809" s="4"/>
      <c r="F10809" s="4"/>
    </row>
    <row r="10810" spans="1:6" x14ac:dyDescent="0.3">
      <c r="A10810" s="7"/>
      <c r="B10810" s="4"/>
      <c r="C10810" s="4"/>
      <c r="D10810" s="4"/>
      <c r="E10810" s="4"/>
      <c r="F10810" s="4"/>
    </row>
    <row r="10811" spans="1:6" x14ac:dyDescent="0.3">
      <c r="A10811" s="7"/>
      <c r="B10811" s="4"/>
      <c r="C10811" s="4"/>
      <c r="D10811" s="4"/>
      <c r="E10811" s="4"/>
      <c r="F10811" s="4"/>
    </row>
    <row r="10812" spans="1:6" x14ac:dyDescent="0.3">
      <c r="A10812" s="7"/>
      <c r="B10812" s="4"/>
      <c r="C10812" s="4"/>
      <c r="D10812" s="4"/>
      <c r="E10812" s="4"/>
      <c r="F10812" s="4"/>
    </row>
    <row r="10813" spans="1:6" x14ac:dyDescent="0.3">
      <c r="A10813" s="7"/>
      <c r="B10813" s="4"/>
      <c r="C10813" s="4"/>
      <c r="D10813" s="4"/>
      <c r="E10813" s="4"/>
      <c r="F10813" s="4"/>
    </row>
    <row r="10814" spans="1:6" x14ac:dyDescent="0.3">
      <c r="A10814" s="7"/>
      <c r="B10814" s="4"/>
      <c r="C10814" s="4"/>
      <c r="D10814" s="4"/>
      <c r="E10814" s="4"/>
      <c r="F10814" s="4"/>
    </row>
    <row r="10815" spans="1:6" x14ac:dyDescent="0.3">
      <c r="A10815" s="7"/>
      <c r="B10815" s="4"/>
      <c r="C10815" s="4"/>
      <c r="D10815" s="4"/>
      <c r="E10815" s="4"/>
      <c r="F10815" s="4"/>
    </row>
    <row r="10816" spans="1:6" x14ac:dyDescent="0.3">
      <c r="A10816" s="7"/>
      <c r="B10816" s="4"/>
      <c r="C10816" s="4"/>
      <c r="D10816" s="4"/>
      <c r="E10816" s="4"/>
      <c r="F10816" s="4"/>
    </row>
    <row r="10817" spans="1:6" x14ac:dyDescent="0.3">
      <c r="A10817" s="7"/>
      <c r="B10817" s="4"/>
      <c r="C10817" s="4"/>
      <c r="D10817" s="4"/>
      <c r="E10817" s="4"/>
      <c r="F10817" s="4"/>
    </row>
    <row r="10818" spans="1:6" x14ac:dyDescent="0.3">
      <c r="A10818" s="7"/>
      <c r="B10818" s="4"/>
      <c r="C10818" s="4"/>
      <c r="D10818" s="4"/>
      <c r="E10818" s="4"/>
      <c r="F10818" s="4"/>
    </row>
    <row r="10819" spans="1:6" x14ac:dyDescent="0.3">
      <c r="A10819" s="7"/>
      <c r="B10819" s="4"/>
      <c r="C10819" s="4"/>
      <c r="D10819" s="4"/>
      <c r="E10819" s="4"/>
      <c r="F10819" s="4"/>
    </row>
    <row r="10820" spans="1:6" x14ac:dyDescent="0.3">
      <c r="A10820" s="7"/>
      <c r="B10820" s="4"/>
      <c r="C10820" s="4"/>
      <c r="D10820" s="4"/>
      <c r="E10820" s="4"/>
      <c r="F10820" s="4"/>
    </row>
    <row r="10821" spans="1:6" x14ac:dyDescent="0.3">
      <c r="A10821" s="7"/>
      <c r="B10821" s="4"/>
      <c r="C10821" s="4"/>
      <c r="D10821" s="4"/>
      <c r="E10821" s="4"/>
      <c r="F10821" s="4"/>
    </row>
    <row r="10822" spans="1:6" x14ac:dyDescent="0.3">
      <c r="A10822" s="7"/>
      <c r="B10822" s="4"/>
      <c r="C10822" s="4"/>
      <c r="D10822" s="4"/>
      <c r="E10822" s="4"/>
      <c r="F10822" s="4"/>
    </row>
    <row r="10823" spans="1:6" x14ac:dyDescent="0.3">
      <c r="A10823" s="7"/>
      <c r="B10823" s="4"/>
      <c r="C10823" s="4"/>
      <c r="D10823" s="4"/>
      <c r="E10823" s="4"/>
      <c r="F10823" s="4"/>
    </row>
    <row r="10824" spans="1:6" x14ac:dyDescent="0.3">
      <c r="A10824" s="7"/>
      <c r="B10824" s="4"/>
      <c r="C10824" s="4"/>
      <c r="D10824" s="4"/>
      <c r="E10824" s="4"/>
      <c r="F10824" s="4"/>
    </row>
    <row r="10825" spans="1:6" x14ac:dyDescent="0.3">
      <c r="A10825" s="7"/>
      <c r="B10825" s="4"/>
      <c r="C10825" s="4"/>
      <c r="D10825" s="4"/>
      <c r="E10825" s="4"/>
      <c r="F10825" s="4"/>
    </row>
    <row r="10826" spans="1:6" x14ac:dyDescent="0.3">
      <c r="A10826" s="7"/>
      <c r="B10826" s="4"/>
      <c r="C10826" s="4"/>
      <c r="D10826" s="4"/>
      <c r="E10826" s="4"/>
      <c r="F10826" s="4"/>
    </row>
    <row r="10827" spans="1:6" x14ac:dyDescent="0.3">
      <c r="A10827" s="7"/>
      <c r="B10827" s="4"/>
      <c r="C10827" s="4"/>
      <c r="D10827" s="4"/>
      <c r="E10827" s="4"/>
      <c r="F10827" s="4"/>
    </row>
    <row r="10828" spans="1:6" x14ac:dyDescent="0.3">
      <c r="A10828" s="7"/>
      <c r="B10828" s="4"/>
      <c r="C10828" s="4"/>
      <c r="D10828" s="4"/>
      <c r="E10828" s="4"/>
      <c r="F10828" s="4"/>
    </row>
    <row r="10829" spans="1:6" x14ac:dyDescent="0.3">
      <c r="A10829" s="7"/>
      <c r="B10829" s="4"/>
      <c r="C10829" s="4"/>
      <c r="D10829" s="4"/>
      <c r="E10829" s="4"/>
      <c r="F10829" s="4"/>
    </row>
    <row r="10830" spans="1:6" x14ac:dyDescent="0.3">
      <c r="A10830" s="7"/>
      <c r="B10830" s="4"/>
      <c r="C10830" s="4"/>
      <c r="D10830" s="4"/>
      <c r="E10830" s="4"/>
      <c r="F10830" s="4"/>
    </row>
    <row r="10831" spans="1:6" x14ac:dyDescent="0.3">
      <c r="A10831" s="7"/>
      <c r="B10831" s="4"/>
      <c r="C10831" s="4"/>
      <c r="D10831" s="4"/>
      <c r="E10831" s="4"/>
      <c r="F10831" s="4"/>
    </row>
    <row r="10832" spans="1:6" x14ac:dyDescent="0.3">
      <c r="A10832" s="7"/>
      <c r="B10832" s="4"/>
      <c r="C10832" s="4"/>
      <c r="D10832" s="4"/>
      <c r="E10832" s="4"/>
      <c r="F10832" s="4"/>
    </row>
    <row r="10833" spans="1:6" x14ac:dyDescent="0.3">
      <c r="A10833" s="7"/>
      <c r="B10833" s="4"/>
      <c r="C10833" s="4"/>
      <c r="D10833" s="4"/>
      <c r="E10833" s="4"/>
      <c r="F10833" s="4"/>
    </row>
    <row r="10834" spans="1:6" x14ac:dyDescent="0.3">
      <c r="A10834" s="7"/>
      <c r="B10834" s="4"/>
      <c r="C10834" s="4"/>
      <c r="D10834" s="4"/>
      <c r="E10834" s="4"/>
      <c r="F10834" s="4"/>
    </row>
    <row r="10835" spans="1:6" x14ac:dyDescent="0.3">
      <c r="A10835" s="7"/>
      <c r="B10835" s="4"/>
      <c r="C10835" s="4"/>
      <c r="D10835" s="4"/>
      <c r="E10835" s="4"/>
      <c r="F10835" s="4"/>
    </row>
    <row r="10836" spans="1:6" x14ac:dyDescent="0.3">
      <c r="A10836" s="7"/>
      <c r="B10836" s="4"/>
      <c r="C10836" s="4"/>
      <c r="D10836" s="4"/>
      <c r="E10836" s="4"/>
      <c r="F10836" s="4"/>
    </row>
    <row r="10837" spans="1:6" x14ac:dyDescent="0.3">
      <c r="A10837" s="7"/>
      <c r="B10837" s="4"/>
      <c r="C10837" s="4"/>
      <c r="D10837" s="4"/>
      <c r="E10837" s="4"/>
      <c r="F10837" s="4"/>
    </row>
    <row r="10838" spans="1:6" x14ac:dyDescent="0.3">
      <c r="A10838" s="7"/>
      <c r="B10838" s="4"/>
      <c r="C10838" s="4"/>
      <c r="D10838" s="4"/>
      <c r="E10838" s="4"/>
      <c r="F10838" s="4"/>
    </row>
    <row r="10839" spans="1:6" x14ac:dyDescent="0.3">
      <c r="A10839" s="7"/>
      <c r="B10839" s="4"/>
      <c r="C10839" s="4"/>
      <c r="D10839" s="4"/>
      <c r="E10839" s="4"/>
      <c r="F10839" s="4"/>
    </row>
    <row r="10840" spans="1:6" x14ac:dyDescent="0.3">
      <c r="A10840" s="7"/>
      <c r="B10840" s="4"/>
      <c r="C10840" s="4"/>
      <c r="D10840" s="4"/>
      <c r="E10840" s="4"/>
      <c r="F10840" s="4"/>
    </row>
    <row r="10841" spans="1:6" x14ac:dyDescent="0.3">
      <c r="A10841" s="7"/>
      <c r="B10841" s="4"/>
      <c r="C10841" s="4"/>
      <c r="D10841" s="4"/>
      <c r="E10841" s="4"/>
      <c r="F10841" s="4"/>
    </row>
    <row r="10842" spans="1:6" x14ac:dyDescent="0.3">
      <c r="A10842" s="7"/>
      <c r="B10842" s="4"/>
      <c r="C10842" s="4"/>
      <c r="D10842" s="4"/>
      <c r="E10842" s="4"/>
      <c r="F10842" s="4"/>
    </row>
    <row r="10843" spans="1:6" x14ac:dyDescent="0.3">
      <c r="A10843" s="7"/>
      <c r="B10843" s="4"/>
      <c r="C10843" s="4"/>
      <c r="D10843" s="4"/>
      <c r="E10843" s="4"/>
      <c r="F10843" s="4"/>
    </row>
    <row r="10844" spans="1:6" x14ac:dyDescent="0.3">
      <c r="A10844" s="7"/>
      <c r="B10844" s="4"/>
      <c r="C10844" s="4"/>
      <c r="D10844" s="4"/>
      <c r="E10844" s="4"/>
      <c r="F10844" s="4"/>
    </row>
    <row r="10845" spans="1:6" x14ac:dyDescent="0.3">
      <c r="A10845" s="7"/>
      <c r="B10845" s="4"/>
      <c r="C10845" s="4"/>
      <c r="D10845" s="4"/>
      <c r="E10845" s="4"/>
      <c r="F10845" s="4"/>
    </row>
    <row r="10846" spans="1:6" x14ac:dyDescent="0.3">
      <c r="A10846" s="7"/>
      <c r="B10846" s="4"/>
      <c r="C10846" s="4"/>
      <c r="D10846" s="4"/>
      <c r="E10846" s="4"/>
      <c r="F10846" s="4"/>
    </row>
    <row r="10847" spans="1:6" x14ac:dyDescent="0.3">
      <c r="A10847" s="7"/>
      <c r="B10847" s="4"/>
      <c r="C10847" s="4"/>
      <c r="D10847" s="4"/>
      <c r="E10847" s="4"/>
      <c r="F10847" s="4"/>
    </row>
    <row r="10848" spans="1:6" x14ac:dyDescent="0.3">
      <c r="A10848" s="7"/>
      <c r="B10848" s="4"/>
      <c r="C10848" s="4"/>
      <c r="D10848" s="4"/>
      <c r="E10848" s="4"/>
      <c r="F10848" s="4"/>
    </row>
    <row r="10849" spans="1:6" x14ac:dyDescent="0.3">
      <c r="A10849" s="7"/>
      <c r="B10849" s="4"/>
      <c r="C10849" s="4"/>
      <c r="D10849" s="4"/>
      <c r="E10849" s="4"/>
      <c r="F10849" s="4"/>
    </row>
    <row r="10850" spans="1:6" x14ac:dyDescent="0.3">
      <c r="A10850" s="7"/>
      <c r="B10850" s="4"/>
      <c r="C10850" s="4"/>
      <c r="D10850" s="4"/>
      <c r="E10850" s="4"/>
      <c r="F10850" s="4"/>
    </row>
    <row r="10851" spans="1:6" x14ac:dyDescent="0.3">
      <c r="A10851" s="7"/>
      <c r="B10851" s="4"/>
      <c r="C10851" s="4"/>
      <c r="D10851" s="4"/>
      <c r="E10851" s="4"/>
      <c r="F10851" s="4"/>
    </row>
    <row r="10852" spans="1:6" x14ac:dyDescent="0.3">
      <c r="A10852" s="7"/>
      <c r="B10852" s="4"/>
      <c r="C10852" s="4"/>
      <c r="D10852" s="4"/>
      <c r="E10852" s="4"/>
      <c r="F10852" s="4"/>
    </row>
    <row r="10853" spans="1:6" x14ac:dyDescent="0.3">
      <c r="A10853" s="7"/>
      <c r="B10853" s="4"/>
      <c r="C10853" s="4"/>
      <c r="D10853" s="4"/>
      <c r="E10853" s="4"/>
      <c r="F10853" s="4"/>
    </row>
    <row r="10854" spans="1:6" x14ac:dyDescent="0.3">
      <c r="A10854" s="7"/>
      <c r="B10854" s="4"/>
      <c r="C10854" s="4"/>
      <c r="D10854" s="4"/>
      <c r="E10854" s="4"/>
      <c r="F10854" s="4"/>
    </row>
    <row r="10855" spans="1:6" x14ac:dyDescent="0.3">
      <c r="A10855" s="7"/>
      <c r="B10855" s="4"/>
      <c r="C10855" s="4"/>
      <c r="D10855" s="4"/>
      <c r="E10855" s="4"/>
      <c r="F10855" s="4"/>
    </row>
    <row r="10856" spans="1:6" x14ac:dyDescent="0.3">
      <c r="A10856" s="7"/>
      <c r="B10856" s="4"/>
      <c r="C10856" s="4"/>
      <c r="D10856" s="4"/>
      <c r="E10856" s="4"/>
      <c r="F10856" s="4"/>
    </row>
    <row r="10857" spans="1:6" x14ac:dyDescent="0.3">
      <c r="A10857" s="7"/>
      <c r="B10857" s="4"/>
      <c r="C10857" s="4"/>
      <c r="D10857" s="4"/>
      <c r="E10857" s="4"/>
      <c r="F10857" s="4"/>
    </row>
    <row r="10858" spans="1:6" x14ac:dyDescent="0.3">
      <c r="A10858" s="7"/>
      <c r="B10858" s="4"/>
      <c r="C10858" s="4"/>
      <c r="D10858" s="4"/>
      <c r="E10858" s="4"/>
      <c r="F10858" s="4"/>
    </row>
    <row r="10859" spans="1:6" x14ac:dyDescent="0.3">
      <c r="A10859" s="7"/>
      <c r="B10859" s="4"/>
      <c r="C10859" s="4"/>
      <c r="D10859" s="4"/>
      <c r="E10859" s="4"/>
      <c r="F10859" s="4"/>
    </row>
    <row r="10860" spans="1:6" x14ac:dyDescent="0.3">
      <c r="A10860" s="7"/>
      <c r="B10860" s="4"/>
      <c r="C10860" s="4"/>
      <c r="D10860" s="4"/>
      <c r="E10860" s="4"/>
      <c r="F10860" s="4"/>
    </row>
    <row r="10861" spans="1:6" x14ac:dyDescent="0.3">
      <c r="A10861" s="7"/>
      <c r="B10861" s="4"/>
      <c r="C10861" s="4"/>
      <c r="D10861" s="4"/>
      <c r="E10861" s="4"/>
      <c r="F10861" s="4"/>
    </row>
    <row r="10862" spans="1:6" x14ac:dyDescent="0.3">
      <c r="A10862" s="7"/>
      <c r="B10862" s="4"/>
      <c r="C10862" s="4"/>
      <c r="D10862" s="4"/>
      <c r="E10862" s="4"/>
      <c r="F10862" s="4"/>
    </row>
    <row r="10863" spans="1:6" x14ac:dyDescent="0.3">
      <c r="A10863" s="7"/>
      <c r="B10863" s="4"/>
      <c r="C10863" s="4"/>
      <c r="D10863" s="4"/>
      <c r="E10863" s="4"/>
      <c r="F10863" s="4"/>
    </row>
    <row r="10864" spans="1:6" x14ac:dyDescent="0.3">
      <c r="A10864" s="7"/>
      <c r="B10864" s="4"/>
      <c r="C10864" s="4"/>
      <c r="D10864" s="4"/>
      <c r="E10864" s="4"/>
      <c r="F10864" s="4"/>
    </row>
    <row r="10865" spans="1:6" x14ac:dyDescent="0.3">
      <c r="A10865" s="7"/>
      <c r="B10865" s="4"/>
      <c r="C10865" s="4"/>
      <c r="D10865" s="4"/>
      <c r="E10865" s="4"/>
      <c r="F10865" s="4"/>
    </row>
    <row r="10866" spans="1:6" x14ac:dyDescent="0.3">
      <c r="A10866" s="7"/>
      <c r="B10866" s="4"/>
      <c r="C10866" s="4"/>
      <c r="D10866" s="4"/>
      <c r="E10866" s="4"/>
      <c r="F10866" s="4"/>
    </row>
    <row r="10867" spans="1:6" x14ac:dyDescent="0.3">
      <c r="A10867" s="7"/>
      <c r="B10867" s="4"/>
      <c r="C10867" s="4"/>
      <c r="D10867" s="4"/>
      <c r="E10867" s="4"/>
      <c r="F10867" s="4"/>
    </row>
    <row r="10868" spans="1:6" x14ac:dyDescent="0.3">
      <c r="A10868" s="7"/>
      <c r="B10868" s="4"/>
      <c r="C10868" s="4"/>
      <c r="D10868" s="4"/>
      <c r="E10868" s="4"/>
      <c r="F10868" s="4"/>
    </row>
    <row r="10869" spans="1:6" x14ac:dyDescent="0.3">
      <c r="A10869" s="7"/>
      <c r="B10869" s="4"/>
      <c r="C10869" s="4"/>
      <c r="D10869" s="4"/>
      <c r="E10869" s="4"/>
      <c r="F10869" s="4"/>
    </row>
    <row r="10870" spans="1:6" x14ac:dyDescent="0.3">
      <c r="A10870" s="7"/>
      <c r="B10870" s="4"/>
      <c r="C10870" s="4"/>
      <c r="D10870" s="4"/>
      <c r="E10870" s="4"/>
      <c r="F10870" s="4"/>
    </row>
    <row r="10871" spans="1:6" x14ac:dyDescent="0.3">
      <c r="A10871" s="7"/>
      <c r="B10871" s="4"/>
      <c r="C10871" s="4"/>
      <c r="D10871" s="4"/>
      <c r="E10871" s="4"/>
      <c r="F10871" s="4"/>
    </row>
    <row r="10872" spans="1:6" x14ac:dyDescent="0.3">
      <c r="A10872" s="7"/>
      <c r="B10872" s="4"/>
      <c r="C10872" s="4"/>
      <c r="D10872" s="4"/>
      <c r="E10872" s="4"/>
      <c r="F10872" s="4"/>
    </row>
    <row r="10873" spans="1:6" x14ac:dyDescent="0.3">
      <c r="A10873" s="7"/>
      <c r="B10873" s="4"/>
      <c r="C10873" s="4"/>
      <c r="D10873" s="4"/>
      <c r="E10873" s="4"/>
      <c r="F10873" s="4"/>
    </row>
    <row r="10874" spans="1:6" x14ac:dyDescent="0.3">
      <c r="A10874" s="7"/>
      <c r="B10874" s="4"/>
      <c r="C10874" s="4"/>
      <c r="D10874" s="4"/>
      <c r="E10874" s="4"/>
      <c r="F10874" s="4"/>
    </row>
    <row r="10875" spans="1:6" x14ac:dyDescent="0.3">
      <c r="A10875" s="7"/>
      <c r="B10875" s="4"/>
      <c r="C10875" s="4"/>
      <c r="D10875" s="4"/>
      <c r="E10875" s="4"/>
      <c r="F10875" s="4"/>
    </row>
    <row r="10876" spans="1:6" x14ac:dyDescent="0.3">
      <c r="A10876" s="7"/>
      <c r="B10876" s="4"/>
      <c r="C10876" s="4"/>
      <c r="D10876" s="4"/>
      <c r="E10876" s="4"/>
      <c r="F10876" s="4"/>
    </row>
    <row r="10877" spans="1:6" x14ac:dyDescent="0.3">
      <c r="A10877" s="7"/>
      <c r="B10877" s="4"/>
      <c r="C10877" s="4"/>
      <c r="D10877" s="4"/>
      <c r="E10877" s="4"/>
      <c r="F10877" s="4"/>
    </row>
    <row r="10878" spans="1:6" x14ac:dyDescent="0.3">
      <c r="A10878" s="7"/>
      <c r="B10878" s="4"/>
      <c r="C10878" s="4"/>
      <c r="D10878" s="4"/>
      <c r="E10878" s="4"/>
      <c r="F10878" s="4"/>
    </row>
    <row r="10879" spans="1:6" x14ac:dyDescent="0.3">
      <c r="A10879" s="7"/>
      <c r="B10879" s="4"/>
      <c r="C10879" s="4"/>
      <c r="D10879" s="4"/>
      <c r="E10879" s="4"/>
      <c r="F10879" s="4"/>
    </row>
    <row r="10880" spans="1:6" x14ac:dyDescent="0.3">
      <c r="A10880" s="7"/>
      <c r="B10880" s="4"/>
      <c r="C10880" s="4"/>
      <c r="D10880" s="4"/>
      <c r="E10880" s="4"/>
      <c r="F10880" s="4"/>
    </row>
    <row r="10881" spans="1:6" x14ac:dyDescent="0.3">
      <c r="A10881" s="7"/>
      <c r="B10881" s="4"/>
      <c r="C10881" s="4"/>
      <c r="D10881" s="4"/>
      <c r="E10881" s="4"/>
      <c r="F10881" s="4"/>
    </row>
    <row r="10882" spans="1:6" x14ac:dyDescent="0.3">
      <c r="A10882" s="7"/>
      <c r="B10882" s="4"/>
      <c r="C10882" s="4"/>
      <c r="D10882" s="4"/>
      <c r="E10882" s="4"/>
      <c r="F10882" s="4"/>
    </row>
    <row r="10883" spans="1:6" x14ac:dyDescent="0.3">
      <c r="A10883" s="7"/>
      <c r="B10883" s="4"/>
      <c r="C10883" s="4"/>
      <c r="D10883" s="4"/>
      <c r="E10883" s="4"/>
      <c r="F10883" s="4"/>
    </row>
    <row r="10884" spans="1:6" x14ac:dyDescent="0.3">
      <c r="A10884" s="7"/>
      <c r="B10884" s="4"/>
      <c r="C10884" s="4"/>
      <c r="D10884" s="4"/>
      <c r="E10884" s="4"/>
      <c r="F10884" s="4"/>
    </row>
    <row r="10885" spans="1:6" x14ac:dyDescent="0.3">
      <c r="A10885" s="7"/>
      <c r="B10885" s="4"/>
      <c r="C10885" s="4"/>
      <c r="D10885" s="4"/>
      <c r="E10885" s="4"/>
      <c r="F10885" s="4"/>
    </row>
    <row r="10886" spans="1:6" x14ac:dyDescent="0.3">
      <c r="A10886" s="7"/>
      <c r="B10886" s="4"/>
      <c r="C10886" s="4"/>
      <c r="D10886" s="4"/>
      <c r="E10886" s="4"/>
      <c r="F10886" s="4"/>
    </row>
    <row r="10887" spans="1:6" x14ac:dyDescent="0.3">
      <c r="A10887" s="7"/>
      <c r="B10887" s="4"/>
      <c r="C10887" s="4"/>
      <c r="D10887" s="4"/>
      <c r="E10887" s="4"/>
      <c r="F10887" s="4"/>
    </row>
    <row r="10888" spans="1:6" x14ac:dyDescent="0.3">
      <c r="A10888" s="7"/>
      <c r="B10888" s="4"/>
      <c r="C10888" s="4"/>
      <c r="D10888" s="4"/>
      <c r="E10888" s="4"/>
      <c r="F10888" s="4"/>
    </row>
    <row r="10889" spans="1:6" x14ac:dyDescent="0.3">
      <c r="A10889" s="7"/>
      <c r="B10889" s="4"/>
      <c r="C10889" s="4"/>
      <c r="D10889" s="4"/>
      <c r="E10889" s="4"/>
      <c r="F10889" s="4"/>
    </row>
    <row r="10890" spans="1:6" x14ac:dyDescent="0.3">
      <c r="A10890" s="7"/>
      <c r="B10890" s="4"/>
      <c r="C10890" s="4"/>
      <c r="D10890" s="4"/>
      <c r="E10890" s="4"/>
      <c r="F10890" s="4"/>
    </row>
    <row r="10891" spans="1:6" x14ac:dyDescent="0.3">
      <c r="A10891" s="7"/>
      <c r="B10891" s="4"/>
      <c r="C10891" s="4"/>
      <c r="D10891" s="4"/>
      <c r="E10891" s="4"/>
      <c r="F10891" s="4"/>
    </row>
    <row r="10892" spans="1:6" x14ac:dyDescent="0.3">
      <c r="A10892" s="7"/>
      <c r="B10892" s="4"/>
      <c r="C10892" s="4"/>
      <c r="D10892" s="4"/>
      <c r="E10892" s="4"/>
      <c r="F10892" s="4"/>
    </row>
    <row r="10893" spans="1:6" x14ac:dyDescent="0.3">
      <c r="A10893" s="7"/>
      <c r="B10893" s="4"/>
      <c r="C10893" s="4"/>
      <c r="D10893" s="4"/>
      <c r="E10893" s="4"/>
      <c r="F10893" s="4"/>
    </row>
    <row r="10894" spans="1:6" x14ac:dyDescent="0.3">
      <c r="A10894" s="7"/>
      <c r="B10894" s="4"/>
      <c r="C10894" s="4"/>
      <c r="D10894" s="4"/>
      <c r="E10894" s="4"/>
      <c r="F10894" s="4"/>
    </row>
    <row r="10895" spans="1:6" x14ac:dyDescent="0.3">
      <c r="A10895" s="7"/>
      <c r="B10895" s="4"/>
      <c r="C10895" s="4"/>
      <c r="D10895" s="4"/>
      <c r="E10895" s="4"/>
      <c r="F10895" s="4"/>
    </row>
    <row r="10896" spans="1:6" x14ac:dyDescent="0.3">
      <c r="A10896" s="7"/>
      <c r="B10896" s="4"/>
      <c r="C10896" s="4"/>
      <c r="D10896" s="4"/>
      <c r="E10896" s="4"/>
      <c r="F10896" s="4"/>
    </row>
    <row r="10897" spans="1:6" x14ac:dyDescent="0.3">
      <c r="A10897" s="7"/>
      <c r="B10897" s="4"/>
      <c r="C10897" s="4"/>
      <c r="D10897" s="4"/>
      <c r="E10897" s="4"/>
      <c r="F10897" s="4"/>
    </row>
    <row r="10898" spans="1:6" x14ac:dyDescent="0.3">
      <c r="A10898" s="7"/>
      <c r="B10898" s="4"/>
      <c r="C10898" s="4"/>
      <c r="D10898" s="4"/>
      <c r="E10898" s="4"/>
      <c r="F10898" s="4"/>
    </row>
    <row r="10899" spans="1:6" x14ac:dyDescent="0.3">
      <c r="A10899" s="7"/>
      <c r="B10899" s="4"/>
      <c r="C10899" s="4"/>
      <c r="D10899" s="4"/>
      <c r="E10899" s="4"/>
      <c r="F10899" s="4"/>
    </row>
    <row r="10900" spans="1:6" x14ac:dyDescent="0.3">
      <c r="A10900" s="7"/>
      <c r="B10900" s="4"/>
      <c r="C10900" s="4"/>
      <c r="D10900" s="4"/>
      <c r="E10900" s="4"/>
      <c r="F10900" s="4"/>
    </row>
    <row r="10901" spans="1:6" x14ac:dyDescent="0.3">
      <c r="A10901" s="7"/>
      <c r="B10901" s="4"/>
      <c r="C10901" s="4"/>
      <c r="D10901" s="4"/>
      <c r="E10901" s="4"/>
      <c r="F10901" s="4"/>
    </row>
    <row r="10902" spans="1:6" x14ac:dyDescent="0.3">
      <c r="A10902" s="7"/>
      <c r="B10902" s="4"/>
      <c r="C10902" s="4"/>
      <c r="D10902" s="4"/>
      <c r="E10902" s="4"/>
      <c r="F10902" s="4"/>
    </row>
    <row r="10903" spans="1:6" x14ac:dyDescent="0.3">
      <c r="A10903" s="7"/>
      <c r="B10903" s="4"/>
      <c r="C10903" s="4"/>
      <c r="D10903" s="4"/>
      <c r="E10903" s="4"/>
      <c r="F10903" s="4"/>
    </row>
    <row r="10904" spans="1:6" x14ac:dyDescent="0.3">
      <c r="A10904" s="7"/>
      <c r="B10904" s="4"/>
      <c r="C10904" s="4"/>
      <c r="D10904" s="4"/>
      <c r="E10904" s="4"/>
      <c r="F10904" s="4"/>
    </row>
    <row r="10905" spans="1:6" x14ac:dyDescent="0.3">
      <c r="A10905" s="7"/>
      <c r="B10905" s="4"/>
      <c r="C10905" s="4"/>
      <c r="D10905" s="4"/>
      <c r="E10905" s="4"/>
      <c r="F10905" s="4"/>
    </row>
    <row r="10906" spans="1:6" x14ac:dyDescent="0.3">
      <c r="A10906" s="7"/>
      <c r="B10906" s="4"/>
      <c r="C10906" s="4"/>
      <c r="D10906" s="4"/>
      <c r="E10906" s="4"/>
      <c r="F10906" s="4"/>
    </row>
    <row r="10907" spans="1:6" x14ac:dyDescent="0.3">
      <c r="A10907" s="7"/>
      <c r="B10907" s="4"/>
      <c r="C10907" s="4"/>
      <c r="D10907" s="4"/>
      <c r="E10907" s="4"/>
      <c r="F10907" s="4"/>
    </row>
    <row r="10908" spans="1:6" x14ac:dyDescent="0.3">
      <c r="A10908" s="7"/>
      <c r="B10908" s="4"/>
      <c r="C10908" s="4"/>
      <c r="D10908" s="4"/>
      <c r="E10908" s="4"/>
      <c r="F10908" s="4"/>
    </row>
    <row r="10909" spans="1:6" x14ac:dyDescent="0.3">
      <c r="A10909" s="7"/>
      <c r="B10909" s="4"/>
      <c r="C10909" s="4"/>
      <c r="D10909" s="4"/>
      <c r="E10909" s="4"/>
      <c r="F10909" s="4"/>
    </row>
    <row r="10910" spans="1:6" x14ac:dyDescent="0.3">
      <c r="A10910" s="7"/>
      <c r="B10910" s="4"/>
      <c r="C10910" s="4"/>
      <c r="D10910" s="4"/>
      <c r="E10910" s="4"/>
      <c r="F10910" s="4"/>
    </row>
    <row r="10911" spans="1:6" x14ac:dyDescent="0.3">
      <c r="A10911" s="7"/>
      <c r="B10911" s="4"/>
      <c r="C10911" s="4"/>
      <c r="D10911" s="4"/>
      <c r="E10911" s="4"/>
      <c r="F10911" s="4"/>
    </row>
    <row r="10912" spans="1:6" x14ac:dyDescent="0.3">
      <c r="A10912" s="7"/>
      <c r="B10912" s="4"/>
      <c r="C10912" s="4"/>
      <c r="D10912" s="4"/>
      <c r="E10912" s="4"/>
      <c r="F10912" s="4"/>
    </row>
    <row r="10913" spans="1:6" x14ac:dyDescent="0.3">
      <c r="A10913" s="7"/>
      <c r="B10913" s="4"/>
      <c r="C10913" s="4"/>
      <c r="D10913" s="4"/>
      <c r="E10913" s="4"/>
      <c r="F10913" s="4"/>
    </row>
    <row r="10914" spans="1:6" x14ac:dyDescent="0.3">
      <c r="A10914" s="7"/>
      <c r="B10914" s="4"/>
      <c r="C10914" s="4"/>
      <c r="D10914" s="4"/>
      <c r="E10914" s="4"/>
      <c r="F10914" s="4"/>
    </row>
    <row r="10915" spans="1:6" x14ac:dyDescent="0.3">
      <c r="A10915" s="7"/>
      <c r="B10915" s="4"/>
      <c r="C10915" s="4"/>
      <c r="D10915" s="4"/>
      <c r="E10915" s="4"/>
      <c r="F10915" s="4"/>
    </row>
    <row r="10916" spans="1:6" x14ac:dyDescent="0.3">
      <c r="A10916" s="7"/>
      <c r="B10916" s="4"/>
      <c r="C10916" s="4"/>
      <c r="D10916" s="4"/>
      <c r="E10916" s="4"/>
      <c r="F10916" s="4"/>
    </row>
    <row r="10917" spans="1:6" x14ac:dyDescent="0.3">
      <c r="A10917" s="7"/>
      <c r="B10917" s="4"/>
      <c r="C10917" s="4"/>
      <c r="D10917" s="4"/>
      <c r="E10917" s="4"/>
      <c r="F10917" s="4"/>
    </row>
    <row r="10918" spans="1:6" x14ac:dyDescent="0.3">
      <c r="A10918" s="7"/>
      <c r="B10918" s="4"/>
      <c r="C10918" s="4"/>
      <c r="D10918" s="4"/>
      <c r="E10918" s="4"/>
      <c r="F10918" s="4"/>
    </row>
    <row r="10919" spans="1:6" x14ac:dyDescent="0.3">
      <c r="A10919" s="7"/>
      <c r="B10919" s="4"/>
      <c r="C10919" s="4"/>
      <c r="D10919" s="4"/>
      <c r="E10919" s="4"/>
      <c r="F10919" s="4"/>
    </row>
    <row r="10920" spans="1:6" x14ac:dyDescent="0.3">
      <c r="A10920" s="7"/>
      <c r="B10920" s="4"/>
      <c r="C10920" s="4"/>
      <c r="D10920" s="4"/>
      <c r="E10920" s="4"/>
      <c r="F10920" s="4"/>
    </row>
    <row r="10921" spans="1:6" x14ac:dyDescent="0.3">
      <c r="A10921" s="7"/>
      <c r="B10921" s="4"/>
      <c r="C10921" s="4"/>
      <c r="D10921" s="4"/>
      <c r="E10921" s="4"/>
      <c r="F10921" s="4"/>
    </row>
    <row r="10922" spans="1:6" x14ac:dyDescent="0.3">
      <c r="A10922" s="7"/>
      <c r="B10922" s="4"/>
      <c r="C10922" s="4"/>
      <c r="D10922" s="4"/>
      <c r="E10922" s="4"/>
      <c r="F10922" s="4"/>
    </row>
    <row r="10923" spans="1:6" x14ac:dyDescent="0.3">
      <c r="A10923" s="7"/>
      <c r="B10923" s="4"/>
      <c r="C10923" s="4"/>
      <c r="D10923" s="4"/>
      <c r="E10923" s="4"/>
      <c r="F10923" s="4"/>
    </row>
    <row r="10924" spans="1:6" x14ac:dyDescent="0.3">
      <c r="A10924" s="7"/>
      <c r="B10924" s="4"/>
      <c r="C10924" s="4"/>
      <c r="D10924" s="4"/>
      <c r="E10924" s="4"/>
      <c r="F10924" s="4"/>
    </row>
    <row r="10925" spans="1:6" x14ac:dyDescent="0.3">
      <c r="A10925" s="7"/>
      <c r="B10925" s="4"/>
      <c r="C10925" s="4"/>
      <c r="D10925" s="4"/>
      <c r="E10925" s="4"/>
      <c r="F10925" s="4"/>
    </row>
    <row r="10926" spans="1:6" x14ac:dyDescent="0.3">
      <c r="A10926" s="7"/>
      <c r="B10926" s="4"/>
      <c r="C10926" s="4"/>
      <c r="D10926" s="4"/>
      <c r="E10926" s="4"/>
      <c r="F10926" s="4"/>
    </row>
    <row r="10927" spans="1:6" x14ac:dyDescent="0.3">
      <c r="A10927" s="7"/>
      <c r="B10927" s="4"/>
      <c r="C10927" s="4"/>
      <c r="D10927" s="4"/>
      <c r="E10927" s="4"/>
      <c r="F10927" s="4"/>
    </row>
    <row r="10928" spans="1:6" x14ac:dyDescent="0.3">
      <c r="A10928" s="7"/>
      <c r="B10928" s="4"/>
      <c r="C10928" s="4"/>
      <c r="D10928" s="4"/>
      <c r="E10928" s="4"/>
      <c r="F10928" s="4"/>
    </row>
    <row r="10929" spans="1:6" x14ac:dyDescent="0.3">
      <c r="A10929" s="7"/>
      <c r="B10929" s="4"/>
      <c r="C10929" s="4"/>
      <c r="D10929" s="4"/>
      <c r="E10929" s="4"/>
      <c r="F10929" s="4"/>
    </row>
    <row r="10930" spans="1:6" x14ac:dyDescent="0.3">
      <c r="A10930" s="7"/>
      <c r="B10930" s="4"/>
      <c r="C10930" s="4"/>
      <c r="D10930" s="4"/>
      <c r="E10930" s="4"/>
      <c r="F10930" s="4"/>
    </row>
    <row r="10931" spans="1:6" x14ac:dyDescent="0.3">
      <c r="A10931" s="7"/>
      <c r="B10931" s="4"/>
      <c r="C10931" s="4"/>
      <c r="D10931" s="4"/>
      <c r="E10931" s="4"/>
      <c r="F10931" s="4"/>
    </row>
    <row r="10932" spans="1:6" x14ac:dyDescent="0.3">
      <c r="A10932" s="7"/>
      <c r="B10932" s="4"/>
      <c r="C10932" s="4"/>
      <c r="D10932" s="4"/>
      <c r="E10932" s="4"/>
      <c r="F10932" s="4"/>
    </row>
    <row r="10933" spans="1:6" x14ac:dyDescent="0.3">
      <c r="A10933" s="7"/>
      <c r="B10933" s="4"/>
      <c r="C10933" s="4"/>
      <c r="D10933" s="4"/>
      <c r="E10933" s="4"/>
      <c r="F10933" s="4"/>
    </row>
    <row r="10934" spans="1:6" x14ac:dyDescent="0.3">
      <c r="A10934" s="7"/>
      <c r="B10934" s="4"/>
      <c r="C10934" s="4"/>
      <c r="D10934" s="4"/>
      <c r="E10934" s="4"/>
      <c r="F10934" s="4"/>
    </row>
    <row r="10935" spans="1:6" x14ac:dyDescent="0.3">
      <c r="A10935" s="7"/>
      <c r="B10935" s="4"/>
      <c r="C10935" s="4"/>
      <c r="D10935" s="4"/>
      <c r="E10935" s="4"/>
      <c r="F10935" s="4"/>
    </row>
    <row r="10936" spans="1:6" x14ac:dyDescent="0.3">
      <c r="A10936" s="7"/>
      <c r="B10936" s="4"/>
      <c r="C10936" s="4"/>
      <c r="D10936" s="4"/>
      <c r="E10936" s="4"/>
      <c r="F10936" s="4"/>
    </row>
    <row r="10937" spans="1:6" x14ac:dyDescent="0.3">
      <c r="A10937" s="7"/>
      <c r="B10937" s="4"/>
      <c r="C10937" s="4"/>
      <c r="D10937" s="4"/>
      <c r="E10937" s="4"/>
      <c r="F10937" s="4"/>
    </row>
    <row r="10938" spans="1:6" x14ac:dyDescent="0.3">
      <c r="A10938" s="7"/>
      <c r="B10938" s="4"/>
      <c r="C10938" s="4"/>
      <c r="D10938" s="4"/>
      <c r="E10938" s="4"/>
      <c r="F10938" s="4"/>
    </row>
    <row r="10939" spans="1:6" x14ac:dyDescent="0.3">
      <c r="A10939" s="7"/>
      <c r="B10939" s="4"/>
      <c r="C10939" s="4"/>
      <c r="D10939" s="4"/>
      <c r="E10939" s="4"/>
      <c r="F10939" s="4"/>
    </row>
    <row r="10940" spans="1:6" x14ac:dyDescent="0.3">
      <c r="A10940" s="7"/>
      <c r="B10940" s="4"/>
      <c r="C10940" s="4"/>
      <c r="D10940" s="4"/>
      <c r="E10940" s="4"/>
      <c r="F10940" s="4"/>
    </row>
    <row r="10941" spans="1:6" x14ac:dyDescent="0.3">
      <c r="A10941" s="7"/>
      <c r="B10941" s="4"/>
      <c r="C10941" s="4"/>
      <c r="D10941" s="4"/>
      <c r="E10941" s="4"/>
      <c r="F10941" s="4"/>
    </row>
    <row r="10942" spans="1:6" x14ac:dyDescent="0.3">
      <c r="A10942" s="7"/>
      <c r="B10942" s="4"/>
      <c r="C10942" s="4"/>
      <c r="D10942" s="4"/>
      <c r="E10942" s="4"/>
      <c r="F10942" s="4"/>
    </row>
    <row r="10943" spans="1:6" x14ac:dyDescent="0.3">
      <c r="A10943" s="7"/>
      <c r="B10943" s="4"/>
      <c r="C10943" s="4"/>
      <c r="D10943" s="4"/>
      <c r="E10943" s="4"/>
      <c r="F10943" s="4"/>
    </row>
    <row r="10944" spans="1:6" x14ac:dyDescent="0.3">
      <c r="A10944" s="7"/>
      <c r="B10944" s="4"/>
      <c r="C10944" s="4"/>
      <c r="D10944" s="4"/>
      <c r="E10944" s="4"/>
      <c r="F10944" s="4"/>
    </row>
    <row r="10945" spans="1:6" x14ac:dyDescent="0.3">
      <c r="A10945" s="7"/>
      <c r="B10945" s="4"/>
      <c r="C10945" s="4"/>
      <c r="D10945" s="4"/>
      <c r="E10945" s="4"/>
      <c r="F10945" s="4"/>
    </row>
    <row r="10946" spans="1:6" x14ac:dyDescent="0.3">
      <c r="A10946" s="7"/>
      <c r="B10946" s="4"/>
      <c r="C10946" s="4"/>
      <c r="D10946" s="4"/>
      <c r="E10946" s="4"/>
      <c r="F10946" s="4"/>
    </row>
    <row r="10947" spans="1:6" x14ac:dyDescent="0.3">
      <c r="A10947" s="7"/>
      <c r="B10947" s="4"/>
      <c r="C10947" s="4"/>
      <c r="D10947" s="4"/>
      <c r="E10947" s="4"/>
      <c r="F10947" s="4"/>
    </row>
    <row r="10948" spans="1:6" x14ac:dyDescent="0.3">
      <c r="A10948" s="7"/>
      <c r="B10948" s="4"/>
      <c r="C10948" s="4"/>
      <c r="D10948" s="4"/>
      <c r="E10948" s="4"/>
      <c r="F10948" s="4"/>
    </row>
    <row r="10949" spans="1:6" x14ac:dyDescent="0.3">
      <c r="A10949" s="7"/>
      <c r="B10949" s="4"/>
      <c r="C10949" s="4"/>
      <c r="D10949" s="4"/>
      <c r="E10949" s="4"/>
      <c r="F10949" s="4"/>
    </row>
    <row r="10950" spans="1:6" x14ac:dyDescent="0.3">
      <c r="A10950" s="7"/>
      <c r="B10950" s="4"/>
      <c r="C10950" s="4"/>
      <c r="D10950" s="4"/>
      <c r="E10950" s="4"/>
      <c r="F10950" s="4"/>
    </row>
    <row r="10951" spans="1:6" x14ac:dyDescent="0.3">
      <c r="A10951" s="7"/>
      <c r="B10951" s="4"/>
      <c r="C10951" s="4"/>
      <c r="D10951" s="4"/>
      <c r="E10951" s="4"/>
      <c r="F10951" s="4"/>
    </row>
    <row r="10952" spans="1:6" x14ac:dyDescent="0.3">
      <c r="A10952" s="7"/>
      <c r="B10952" s="4"/>
      <c r="C10952" s="4"/>
      <c r="D10952" s="4"/>
      <c r="E10952" s="4"/>
      <c r="F10952" s="4"/>
    </row>
    <row r="10953" spans="1:6" x14ac:dyDescent="0.3">
      <c r="A10953" s="7"/>
      <c r="B10953" s="4"/>
      <c r="C10953" s="4"/>
      <c r="D10953" s="4"/>
      <c r="E10953" s="4"/>
      <c r="F10953" s="4"/>
    </row>
    <row r="10954" spans="1:6" x14ac:dyDescent="0.3">
      <c r="A10954" s="7"/>
      <c r="B10954" s="4"/>
      <c r="C10954" s="4"/>
      <c r="D10954" s="4"/>
      <c r="E10954" s="4"/>
      <c r="F10954" s="4"/>
    </row>
    <row r="10955" spans="1:6" x14ac:dyDescent="0.3">
      <c r="A10955" s="7"/>
      <c r="B10955" s="4"/>
      <c r="C10955" s="4"/>
      <c r="D10955" s="4"/>
      <c r="E10955" s="4"/>
      <c r="F10955" s="4"/>
    </row>
    <row r="10956" spans="1:6" x14ac:dyDescent="0.3">
      <c r="A10956" s="7"/>
      <c r="B10956" s="4"/>
      <c r="C10956" s="4"/>
      <c r="D10956" s="4"/>
      <c r="E10956" s="4"/>
      <c r="F10956" s="4"/>
    </row>
    <row r="10957" spans="1:6" x14ac:dyDescent="0.3">
      <c r="A10957" s="7"/>
      <c r="B10957" s="4"/>
      <c r="C10957" s="4"/>
      <c r="D10957" s="4"/>
      <c r="E10957" s="4"/>
      <c r="F10957" s="4"/>
    </row>
    <row r="10958" spans="1:6" x14ac:dyDescent="0.3">
      <c r="A10958" s="7"/>
      <c r="B10958" s="4"/>
      <c r="C10958" s="4"/>
      <c r="D10958" s="4"/>
      <c r="E10958" s="4"/>
      <c r="F10958" s="4"/>
    </row>
    <row r="10959" spans="1:6" x14ac:dyDescent="0.3">
      <c r="A10959" s="7"/>
      <c r="B10959" s="4"/>
      <c r="C10959" s="4"/>
      <c r="D10959" s="4"/>
      <c r="E10959" s="4"/>
      <c r="F10959" s="4"/>
    </row>
    <row r="10960" spans="1:6" x14ac:dyDescent="0.3">
      <c r="A10960" s="7"/>
      <c r="B10960" s="4"/>
      <c r="C10960" s="4"/>
      <c r="D10960" s="4"/>
      <c r="E10960" s="4"/>
      <c r="F10960" s="4"/>
    </row>
    <row r="10961" spans="1:6" x14ac:dyDescent="0.3">
      <c r="A10961" s="7"/>
      <c r="B10961" s="4"/>
      <c r="C10961" s="4"/>
      <c r="D10961" s="4"/>
      <c r="E10961" s="4"/>
      <c r="F10961" s="4"/>
    </row>
    <row r="10962" spans="1:6" x14ac:dyDescent="0.3">
      <c r="A10962" s="7"/>
      <c r="B10962" s="4"/>
      <c r="C10962" s="4"/>
      <c r="D10962" s="4"/>
      <c r="E10962" s="4"/>
      <c r="F10962" s="4"/>
    </row>
    <row r="10963" spans="1:6" x14ac:dyDescent="0.3">
      <c r="A10963" s="7"/>
      <c r="B10963" s="4"/>
      <c r="C10963" s="4"/>
      <c r="D10963" s="4"/>
      <c r="E10963" s="4"/>
      <c r="F10963" s="4"/>
    </row>
    <row r="10964" spans="1:6" x14ac:dyDescent="0.3">
      <c r="A10964" s="7"/>
      <c r="B10964" s="4"/>
      <c r="C10964" s="4"/>
      <c r="D10964" s="4"/>
      <c r="E10964" s="4"/>
      <c r="F10964" s="4"/>
    </row>
    <row r="10965" spans="1:6" x14ac:dyDescent="0.3">
      <c r="A10965" s="7"/>
      <c r="B10965" s="4"/>
      <c r="C10965" s="4"/>
      <c r="D10965" s="4"/>
      <c r="E10965" s="4"/>
      <c r="F10965" s="4"/>
    </row>
    <row r="10966" spans="1:6" x14ac:dyDescent="0.3">
      <c r="A10966" s="7"/>
      <c r="B10966" s="4"/>
      <c r="C10966" s="4"/>
      <c r="D10966" s="4"/>
      <c r="E10966" s="4"/>
      <c r="F10966" s="4"/>
    </row>
    <row r="10967" spans="1:6" x14ac:dyDescent="0.3">
      <c r="A10967" s="7"/>
      <c r="B10967" s="4"/>
      <c r="C10967" s="4"/>
      <c r="D10967" s="4"/>
      <c r="E10967" s="4"/>
      <c r="F10967" s="4"/>
    </row>
    <row r="10968" spans="1:6" x14ac:dyDescent="0.3">
      <c r="A10968" s="7"/>
      <c r="B10968" s="4"/>
      <c r="C10968" s="4"/>
      <c r="D10968" s="4"/>
      <c r="E10968" s="4"/>
      <c r="F10968" s="4"/>
    </row>
    <row r="10969" spans="1:6" x14ac:dyDescent="0.3">
      <c r="A10969" s="7"/>
      <c r="B10969" s="4"/>
      <c r="C10969" s="4"/>
      <c r="D10969" s="4"/>
      <c r="E10969" s="4"/>
      <c r="F10969" s="4"/>
    </row>
    <row r="10970" spans="1:6" x14ac:dyDescent="0.3">
      <c r="A10970" s="7"/>
      <c r="B10970" s="4"/>
      <c r="C10970" s="4"/>
      <c r="D10970" s="4"/>
      <c r="E10970" s="4"/>
      <c r="F10970" s="4"/>
    </row>
    <row r="10971" spans="1:6" x14ac:dyDescent="0.3">
      <c r="A10971" s="7"/>
      <c r="B10971" s="4"/>
      <c r="C10971" s="4"/>
      <c r="D10971" s="4"/>
      <c r="E10971" s="4"/>
      <c r="F10971" s="4"/>
    </row>
    <row r="10972" spans="1:6" x14ac:dyDescent="0.3">
      <c r="A10972" s="7"/>
      <c r="B10972" s="4"/>
      <c r="C10972" s="4"/>
      <c r="D10972" s="4"/>
      <c r="E10972" s="4"/>
      <c r="F10972" s="4"/>
    </row>
    <row r="10973" spans="1:6" x14ac:dyDescent="0.3">
      <c r="A10973" s="7"/>
      <c r="B10973" s="4"/>
      <c r="C10973" s="4"/>
      <c r="D10973" s="4"/>
      <c r="E10973" s="4"/>
      <c r="F10973" s="4"/>
    </row>
    <row r="10974" spans="1:6" x14ac:dyDescent="0.3">
      <c r="A10974" s="7"/>
      <c r="B10974" s="4"/>
      <c r="C10974" s="4"/>
      <c r="D10974" s="4"/>
      <c r="E10974" s="4"/>
      <c r="F10974" s="4"/>
    </row>
    <row r="10975" spans="1:6" x14ac:dyDescent="0.3">
      <c r="A10975" s="7"/>
      <c r="B10975" s="4"/>
      <c r="C10975" s="4"/>
      <c r="D10975" s="4"/>
      <c r="E10975" s="4"/>
      <c r="F10975" s="4"/>
    </row>
    <row r="10976" spans="1:6" x14ac:dyDescent="0.3">
      <c r="A10976" s="7"/>
      <c r="B10976" s="4"/>
      <c r="C10976" s="4"/>
      <c r="D10976" s="4"/>
      <c r="E10976" s="4"/>
      <c r="F10976" s="4"/>
    </row>
    <row r="10977" spans="1:6" x14ac:dyDescent="0.3">
      <c r="A10977" s="7"/>
      <c r="B10977" s="4"/>
      <c r="C10977" s="4"/>
      <c r="D10977" s="4"/>
      <c r="E10977" s="4"/>
      <c r="F10977" s="4"/>
    </row>
    <row r="10978" spans="1:6" x14ac:dyDescent="0.3">
      <c r="A10978" s="7"/>
      <c r="B10978" s="4"/>
      <c r="C10978" s="4"/>
      <c r="D10978" s="4"/>
      <c r="E10978" s="4"/>
      <c r="F10978" s="4"/>
    </row>
    <row r="10979" spans="1:6" x14ac:dyDescent="0.3">
      <c r="A10979" s="7"/>
      <c r="B10979" s="4"/>
      <c r="C10979" s="4"/>
      <c r="D10979" s="4"/>
      <c r="E10979" s="4"/>
      <c r="F10979" s="4"/>
    </row>
    <row r="10980" spans="1:6" x14ac:dyDescent="0.3">
      <c r="A10980" s="7"/>
      <c r="B10980" s="4"/>
      <c r="C10980" s="4"/>
      <c r="D10980" s="4"/>
      <c r="E10980" s="4"/>
      <c r="F10980" s="4"/>
    </row>
    <row r="10981" spans="1:6" x14ac:dyDescent="0.3">
      <c r="A10981" s="7"/>
      <c r="B10981" s="4"/>
      <c r="C10981" s="4"/>
      <c r="D10981" s="4"/>
      <c r="E10981" s="4"/>
      <c r="F10981" s="4"/>
    </row>
    <row r="10982" spans="1:6" x14ac:dyDescent="0.3">
      <c r="A10982" s="7"/>
      <c r="B10982" s="4"/>
      <c r="C10982" s="4"/>
      <c r="D10982" s="4"/>
      <c r="E10982" s="4"/>
      <c r="F10982" s="4"/>
    </row>
    <row r="10983" spans="1:6" x14ac:dyDescent="0.3">
      <c r="A10983" s="7"/>
      <c r="B10983" s="4"/>
      <c r="C10983" s="4"/>
      <c r="D10983" s="4"/>
      <c r="E10983" s="4"/>
      <c r="F10983" s="4"/>
    </row>
    <row r="10984" spans="1:6" x14ac:dyDescent="0.3">
      <c r="A10984" s="7"/>
      <c r="B10984" s="4"/>
      <c r="C10984" s="4"/>
      <c r="D10984" s="4"/>
      <c r="E10984" s="4"/>
      <c r="F10984" s="4"/>
    </row>
    <row r="10985" spans="1:6" x14ac:dyDescent="0.3">
      <c r="A10985" s="7"/>
      <c r="B10985" s="4"/>
      <c r="C10985" s="4"/>
      <c r="D10985" s="4"/>
      <c r="E10985" s="4"/>
      <c r="F10985" s="4"/>
    </row>
    <row r="10986" spans="1:6" x14ac:dyDescent="0.3">
      <c r="A10986" s="7"/>
      <c r="B10986" s="4"/>
      <c r="C10986" s="4"/>
      <c r="D10986" s="4"/>
      <c r="E10986" s="4"/>
      <c r="F10986" s="4"/>
    </row>
    <row r="10987" spans="1:6" x14ac:dyDescent="0.3">
      <c r="A10987" s="7"/>
      <c r="B10987" s="4"/>
      <c r="C10987" s="4"/>
      <c r="D10987" s="4"/>
      <c r="E10987" s="4"/>
      <c r="F10987" s="4"/>
    </row>
    <row r="10988" spans="1:6" x14ac:dyDescent="0.3">
      <c r="A10988" s="7"/>
      <c r="B10988" s="4"/>
      <c r="C10988" s="4"/>
      <c r="D10988" s="4"/>
      <c r="E10988" s="4"/>
      <c r="F10988" s="4"/>
    </row>
    <row r="10989" spans="1:6" x14ac:dyDescent="0.3">
      <c r="A10989" s="7"/>
      <c r="B10989" s="4"/>
      <c r="C10989" s="4"/>
      <c r="D10989" s="4"/>
      <c r="E10989" s="4"/>
      <c r="F10989" s="4"/>
    </row>
    <row r="10990" spans="1:6" x14ac:dyDescent="0.3">
      <c r="A10990" s="7"/>
      <c r="B10990" s="4"/>
      <c r="C10990" s="4"/>
      <c r="D10990" s="4"/>
      <c r="E10990" s="4"/>
      <c r="F10990" s="4"/>
    </row>
    <row r="10991" spans="1:6" x14ac:dyDescent="0.3">
      <c r="A10991" s="7"/>
      <c r="B10991" s="4"/>
      <c r="C10991" s="4"/>
      <c r="D10991" s="4"/>
      <c r="E10991" s="4"/>
      <c r="F10991" s="4"/>
    </row>
    <row r="10992" spans="1:6" x14ac:dyDescent="0.3">
      <c r="A10992" s="7"/>
      <c r="B10992" s="4"/>
      <c r="C10992" s="4"/>
      <c r="D10992" s="4"/>
      <c r="E10992" s="4"/>
      <c r="F10992" s="4"/>
    </row>
    <row r="10993" spans="1:6" x14ac:dyDescent="0.3">
      <c r="A10993" s="7"/>
      <c r="B10993" s="4"/>
      <c r="C10993" s="4"/>
      <c r="D10993" s="4"/>
      <c r="E10993" s="4"/>
      <c r="F10993" s="4"/>
    </row>
    <row r="10994" spans="1:6" x14ac:dyDescent="0.3">
      <c r="A10994" s="7"/>
      <c r="B10994" s="4"/>
      <c r="C10994" s="4"/>
      <c r="D10994" s="4"/>
      <c r="E10994" s="4"/>
      <c r="F10994" s="4"/>
    </row>
    <row r="10995" spans="1:6" x14ac:dyDescent="0.3">
      <c r="A10995" s="7"/>
      <c r="B10995" s="4"/>
      <c r="C10995" s="4"/>
      <c r="D10995" s="4"/>
      <c r="E10995" s="4"/>
      <c r="F10995" s="4"/>
    </row>
    <row r="10996" spans="1:6" x14ac:dyDescent="0.3">
      <c r="A10996" s="7"/>
      <c r="B10996" s="4"/>
      <c r="C10996" s="4"/>
      <c r="D10996" s="4"/>
      <c r="E10996" s="4"/>
      <c r="F10996" s="4"/>
    </row>
    <row r="10997" spans="1:6" x14ac:dyDescent="0.3">
      <c r="A10997" s="7"/>
      <c r="B10997" s="4"/>
      <c r="C10997" s="4"/>
      <c r="D10997" s="4"/>
      <c r="E10997" s="4"/>
      <c r="F10997" s="4"/>
    </row>
    <row r="10998" spans="1:6" x14ac:dyDescent="0.3">
      <c r="A10998" s="7"/>
      <c r="B10998" s="4"/>
      <c r="C10998" s="4"/>
      <c r="D10998" s="4"/>
      <c r="E10998" s="4"/>
      <c r="F10998" s="4"/>
    </row>
    <row r="10999" spans="1:6" x14ac:dyDescent="0.3">
      <c r="A10999" s="7"/>
      <c r="B10999" s="4"/>
      <c r="C10999" s="4"/>
      <c r="D10999" s="4"/>
      <c r="E10999" s="4"/>
      <c r="F10999" s="4"/>
    </row>
    <row r="11000" spans="1:6" x14ac:dyDescent="0.3">
      <c r="A11000" s="7"/>
      <c r="B11000" s="4"/>
      <c r="C11000" s="4"/>
      <c r="D11000" s="4"/>
      <c r="E11000" s="4"/>
      <c r="F11000" s="4"/>
    </row>
    <row r="11001" spans="1:6" x14ac:dyDescent="0.3">
      <c r="A11001" s="7"/>
      <c r="B11001" s="4"/>
      <c r="C11001" s="4"/>
      <c r="D11001" s="4"/>
      <c r="E11001" s="4"/>
      <c r="F11001" s="4"/>
    </row>
    <row r="11002" spans="1:6" x14ac:dyDescent="0.3">
      <c r="A11002" s="7"/>
      <c r="B11002" s="4"/>
      <c r="C11002" s="4"/>
      <c r="D11002" s="4"/>
      <c r="E11002" s="4"/>
      <c r="F11002" s="4"/>
    </row>
    <row r="11003" spans="1:6" x14ac:dyDescent="0.3">
      <c r="A11003" s="7"/>
      <c r="B11003" s="4"/>
      <c r="C11003" s="4"/>
      <c r="D11003" s="4"/>
      <c r="E11003" s="4"/>
      <c r="F11003" s="4"/>
    </row>
    <row r="11004" spans="1:6" x14ac:dyDescent="0.3">
      <c r="A11004" s="7"/>
      <c r="B11004" s="4"/>
      <c r="C11004" s="4"/>
      <c r="D11004" s="4"/>
      <c r="E11004" s="4"/>
      <c r="F11004" s="4"/>
    </row>
    <row r="11005" spans="1:6" x14ac:dyDescent="0.3">
      <c r="A11005" s="7"/>
      <c r="B11005" s="4"/>
      <c r="C11005" s="4"/>
      <c r="D11005" s="4"/>
      <c r="E11005" s="4"/>
      <c r="F11005" s="4"/>
    </row>
    <row r="11006" spans="1:6" x14ac:dyDescent="0.3">
      <c r="A11006" s="7"/>
      <c r="B11006" s="4"/>
      <c r="C11006" s="4"/>
      <c r="D11006" s="4"/>
      <c r="E11006" s="4"/>
      <c r="F11006" s="4"/>
    </row>
    <row r="11007" spans="1:6" x14ac:dyDescent="0.3">
      <c r="A11007" s="7"/>
      <c r="B11007" s="4"/>
      <c r="C11007" s="4"/>
      <c r="D11007" s="4"/>
      <c r="E11007" s="4"/>
      <c r="F11007" s="4"/>
    </row>
    <row r="11008" spans="1:6" x14ac:dyDescent="0.3">
      <c r="A11008" s="7"/>
      <c r="B11008" s="4"/>
      <c r="C11008" s="4"/>
      <c r="D11008" s="4"/>
      <c r="E11008" s="4"/>
      <c r="F11008" s="4"/>
    </row>
    <row r="11009" spans="1:6" x14ac:dyDescent="0.3">
      <c r="A11009" s="7"/>
      <c r="B11009" s="4"/>
      <c r="C11009" s="4"/>
      <c r="D11009" s="4"/>
      <c r="E11009" s="4"/>
      <c r="F11009" s="4"/>
    </row>
    <row r="11010" spans="1:6" x14ac:dyDescent="0.3">
      <c r="A11010" s="7"/>
      <c r="B11010" s="4"/>
      <c r="C11010" s="4"/>
      <c r="D11010" s="4"/>
      <c r="E11010" s="4"/>
      <c r="F11010" s="4"/>
    </row>
    <row r="11011" spans="1:6" x14ac:dyDescent="0.3">
      <c r="A11011" s="7"/>
      <c r="B11011" s="4"/>
      <c r="C11011" s="4"/>
      <c r="D11011" s="4"/>
      <c r="E11011" s="4"/>
      <c r="F11011" s="4"/>
    </row>
    <row r="11012" spans="1:6" x14ac:dyDescent="0.3">
      <c r="A11012" s="7"/>
      <c r="B11012" s="4"/>
      <c r="C11012" s="4"/>
      <c r="D11012" s="4"/>
      <c r="E11012" s="4"/>
      <c r="F11012" s="4"/>
    </row>
    <row r="11013" spans="1:6" x14ac:dyDescent="0.3">
      <c r="A11013" s="7"/>
      <c r="B11013" s="4"/>
      <c r="C11013" s="4"/>
      <c r="D11013" s="4"/>
      <c r="E11013" s="4"/>
      <c r="F11013" s="4"/>
    </row>
    <row r="11014" spans="1:6" x14ac:dyDescent="0.3">
      <c r="A11014" s="7"/>
      <c r="B11014" s="4"/>
      <c r="C11014" s="4"/>
      <c r="D11014" s="4"/>
      <c r="E11014" s="4"/>
      <c r="F11014" s="4"/>
    </row>
    <row r="11015" spans="1:6" x14ac:dyDescent="0.3">
      <c r="A11015" s="7"/>
      <c r="B11015" s="4"/>
      <c r="C11015" s="4"/>
      <c r="D11015" s="4"/>
      <c r="E11015" s="4"/>
      <c r="F11015" s="4"/>
    </row>
    <row r="11016" spans="1:6" x14ac:dyDescent="0.3">
      <c r="A11016" s="7"/>
      <c r="B11016" s="4"/>
      <c r="C11016" s="4"/>
      <c r="D11016" s="4"/>
      <c r="E11016" s="4"/>
      <c r="F11016" s="4"/>
    </row>
    <row r="11017" spans="1:6" x14ac:dyDescent="0.3">
      <c r="A11017" s="7"/>
      <c r="B11017" s="4"/>
      <c r="C11017" s="4"/>
      <c r="D11017" s="4"/>
      <c r="E11017" s="4"/>
      <c r="F11017" s="4"/>
    </row>
    <row r="11018" spans="1:6" x14ac:dyDescent="0.3">
      <c r="A11018" s="7"/>
      <c r="B11018" s="4"/>
      <c r="C11018" s="4"/>
      <c r="D11018" s="4"/>
      <c r="E11018" s="4"/>
      <c r="F11018" s="4"/>
    </row>
    <row r="11019" spans="1:6" x14ac:dyDescent="0.3">
      <c r="A11019" s="7"/>
      <c r="B11019" s="4"/>
      <c r="C11019" s="4"/>
      <c r="D11019" s="4"/>
      <c r="E11019" s="4"/>
      <c r="F11019" s="4"/>
    </row>
    <row r="11020" spans="1:6" x14ac:dyDescent="0.3">
      <c r="A11020" s="7"/>
      <c r="B11020" s="4"/>
      <c r="C11020" s="4"/>
      <c r="D11020" s="4"/>
      <c r="E11020" s="4"/>
      <c r="F11020" s="4"/>
    </row>
    <row r="11021" spans="1:6" x14ac:dyDescent="0.3">
      <c r="A11021" s="7"/>
      <c r="B11021" s="4"/>
      <c r="C11021" s="4"/>
      <c r="D11021" s="4"/>
      <c r="E11021" s="4"/>
      <c r="F11021" s="4"/>
    </row>
    <row r="11022" spans="1:6" x14ac:dyDescent="0.3">
      <c r="A11022" s="7"/>
      <c r="B11022" s="4"/>
      <c r="C11022" s="4"/>
      <c r="D11022" s="4"/>
      <c r="E11022" s="4"/>
      <c r="F11022" s="4"/>
    </row>
    <row r="11023" spans="1:6" x14ac:dyDescent="0.3">
      <c r="A11023" s="7"/>
      <c r="B11023" s="4"/>
      <c r="C11023" s="4"/>
      <c r="D11023" s="4"/>
      <c r="E11023" s="4"/>
      <c r="F11023" s="4"/>
    </row>
    <row r="11024" spans="1:6" x14ac:dyDescent="0.3">
      <c r="A11024" s="7"/>
      <c r="B11024" s="4"/>
      <c r="C11024" s="4"/>
      <c r="D11024" s="4"/>
      <c r="E11024" s="4"/>
      <c r="F11024" s="4"/>
    </row>
    <row r="11025" spans="1:6" x14ac:dyDescent="0.3">
      <c r="A11025" s="7"/>
      <c r="B11025" s="4"/>
      <c r="C11025" s="4"/>
      <c r="D11025" s="4"/>
      <c r="E11025" s="4"/>
      <c r="F11025" s="4"/>
    </row>
    <row r="11026" spans="1:6" x14ac:dyDescent="0.3">
      <c r="A11026" s="7"/>
      <c r="B11026" s="4"/>
      <c r="C11026" s="4"/>
      <c r="D11026" s="4"/>
      <c r="E11026" s="4"/>
      <c r="F11026" s="4"/>
    </row>
    <row r="11027" spans="1:6" x14ac:dyDescent="0.3">
      <c r="A11027" s="7"/>
      <c r="B11027" s="4"/>
      <c r="C11027" s="4"/>
      <c r="D11027" s="4"/>
      <c r="E11027" s="4"/>
      <c r="F11027" s="4"/>
    </row>
    <row r="11028" spans="1:6" x14ac:dyDescent="0.3">
      <c r="A11028" s="7"/>
      <c r="B11028" s="4"/>
      <c r="C11028" s="4"/>
      <c r="D11028" s="4"/>
      <c r="E11028" s="4"/>
      <c r="F11028" s="4"/>
    </row>
    <row r="11029" spans="1:6" x14ac:dyDescent="0.3">
      <c r="A11029" s="7"/>
      <c r="B11029" s="4"/>
      <c r="C11029" s="4"/>
      <c r="D11029" s="4"/>
      <c r="E11029" s="4"/>
      <c r="F11029" s="4"/>
    </row>
    <row r="11030" spans="1:6" x14ac:dyDescent="0.3">
      <c r="A11030" s="7"/>
      <c r="B11030" s="4"/>
      <c r="C11030" s="4"/>
      <c r="D11030" s="4"/>
      <c r="E11030" s="4"/>
      <c r="F11030" s="4"/>
    </row>
    <row r="11031" spans="1:6" x14ac:dyDescent="0.3">
      <c r="A11031" s="7"/>
      <c r="B11031" s="4"/>
      <c r="C11031" s="4"/>
      <c r="D11031" s="4"/>
      <c r="E11031" s="4"/>
      <c r="F11031" s="4"/>
    </row>
    <row r="11032" spans="1:6" x14ac:dyDescent="0.3">
      <c r="A11032" s="7"/>
      <c r="B11032" s="4"/>
      <c r="C11032" s="4"/>
      <c r="D11032" s="4"/>
      <c r="E11032" s="4"/>
      <c r="F11032" s="4"/>
    </row>
    <row r="11033" spans="1:6" x14ac:dyDescent="0.3">
      <c r="A11033" s="7"/>
      <c r="B11033" s="4"/>
      <c r="C11033" s="4"/>
      <c r="D11033" s="4"/>
      <c r="E11033" s="4"/>
      <c r="F11033" s="4"/>
    </row>
    <row r="11034" spans="1:6" x14ac:dyDescent="0.3">
      <c r="A11034" s="7"/>
      <c r="B11034" s="4"/>
      <c r="C11034" s="4"/>
      <c r="D11034" s="4"/>
      <c r="E11034" s="4"/>
      <c r="F11034" s="4"/>
    </row>
    <row r="11035" spans="1:6" x14ac:dyDescent="0.3">
      <c r="A11035" s="7"/>
      <c r="B11035" s="4"/>
      <c r="C11035" s="4"/>
      <c r="D11035" s="4"/>
      <c r="E11035" s="4"/>
      <c r="F11035" s="4"/>
    </row>
    <row r="11036" spans="1:6" x14ac:dyDescent="0.3">
      <c r="A11036" s="7"/>
      <c r="B11036" s="4"/>
      <c r="C11036" s="4"/>
      <c r="D11036" s="4"/>
      <c r="E11036" s="4"/>
      <c r="F11036" s="4"/>
    </row>
    <row r="11037" spans="1:6" x14ac:dyDescent="0.3">
      <c r="A11037" s="7"/>
      <c r="B11037" s="4"/>
      <c r="C11037" s="4"/>
      <c r="D11037" s="4"/>
      <c r="E11037" s="4"/>
      <c r="F11037" s="4"/>
    </row>
    <row r="11038" spans="1:6" x14ac:dyDescent="0.3">
      <c r="A11038" s="7"/>
      <c r="B11038" s="4"/>
      <c r="C11038" s="4"/>
      <c r="D11038" s="4"/>
      <c r="E11038" s="4"/>
      <c r="F11038" s="4"/>
    </row>
    <row r="11039" spans="1:6" x14ac:dyDescent="0.3">
      <c r="A11039" s="7"/>
      <c r="B11039" s="4"/>
      <c r="C11039" s="4"/>
      <c r="D11039" s="4"/>
      <c r="E11039" s="4"/>
      <c r="F11039" s="4"/>
    </row>
    <row r="11040" spans="1:6" x14ac:dyDescent="0.3">
      <c r="A11040" s="7"/>
      <c r="B11040" s="4"/>
      <c r="C11040" s="4"/>
      <c r="D11040" s="4"/>
      <c r="E11040" s="4"/>
      <c r="F11040" s="4"/>
    </row>
    <row r="11041" spans="1:6" x14ac:dyDescent="0.3">
      <c r="A11041" s="7"/>
      <c r="B11041" s="4"/>
      <c r="C11041" s="4"/>
      <c r="D11041" s="4"/>
      <c r="E11041" s="4"/>
      <c r="F11041" s="4"/>
    </row>
    <row r="11042" spans="1:6" x14ac:dyDescent="0.3">
      <c r="A11042" s="7"/>
      <c r="B11042" s="4"/>
      <c r="C11042" s="4"/>
      <c r="D11042" s="4"/>
      <c r="E11042" s="4"/>
      <c r="F11042" s="4"/>
    </row>
    <row r="11043" spans="1:6" x14ac:dyDescent="0.3">
      <c r="A11043" s="7"/>
      <c r="B11043" s="4"/>
      <c r="C11043" s="4"/>
      <c r="D11043" s="4"/>
      <c r="E11043" s="4"/>
      <c r="F11043" s="4"/>
    </row>
    <row r="11044" spans="1:6" x14ac:dyDescent="0.3">
      <c r="A11044" s="7"/>
      <c r="B11044" s="4"/>
      <c r="C11044" s="4"/>
      <c r="D11044" s="4"/>
      <c r="E11044" s="4"/>
      <c r="F11044" s="4"/>
    </row>
    <row r="11045" spans="1:6" x14ac:dyDescent="0.3">
      <c r="A11045" s="7"/>
      <c r="B11045" s="4"/>
      <c r="C11045" s="4"/>
      <c r="D11045" s="4"/>
      <c r="E11045" s="4"/>
      <c r="F11045" s="4"/>
    </row>
    <row r="11046" spans="1:6" x14ac:dyDescent="0.3">
      <c r="A11046" s="7"/>
      <c r="B11046" s="4"/>
      <c r="C11046" s="4"/>
      <c r="D11046" s="4"/>
      <c r="E11046" s="4"/>
      <c r="F11046" s="4"/>
    </row>
    <row r="11047" spans="1:6" x14ac:dyDescent="0.3">
      <c r="A11047" s="7"/>
      <c r="B11047" s="4"/>
      <c r="C11047" s="4"/>
      <c r="D11047" s="4"/>
      <c r="E11047" s="4"/>
      <c r="F11047" s="4"/>
    </row>
    <row r="11048" spans="1:6" x14ac:dyDescent="0.3">
      <c r="A11048" s="7"/>
      <c r="B11048" s="4"/>
      <c r="C11048" s="4"/>
      <c r="D11048" s="4"/>
      <c r="E11048" s="4"/>
      <c r="F11048" s="4"/>
    </row>
    <row r="11049" spans="1:6" x14ac:dyDescent="0.3">
      <c r="A11049" s="7"/>
      <c r="B11049" s="4"/>
      <c r="C11049" s="4"/>
      <c r="D11049" s="4"/>
      <c r="E11049" s="4"/>
      <c r="F11049" s="4"/>
    </row>
    <row r="11050" spans="1:6" x14ac:dyDescent="0.3">
      <c r="A11050" s="7"/>
      <c r="B11050" s="4"/>
      <c r="C11050" s="4"/>
      <c r="D11050" s="4"/>
      <c r="E11050" s="4"/>
      <c r="F11050" s="4"/>
    </row>
    <row r="11051" spans="1:6" x14ac:dyDescent="0.3">
      <c r="A11051" s="7"/>
      <c r="B11051" s="4"/>
      <c r="C11051" s="4"/>
      <c r="D11051" s="4"/>
      <c r="E11051" s="4"/>
      <c r="F11051" s="4"/>
    </row>
    <row r="11052" spans="1:6" x14ac:dyDescent="0.3">
      <c r="A11052" s="7"/>
      <c r="B11052" s="4"/>
      <c r="C11052" s="4"/>
      <c r="D11052" s="4"/>
      <c r="E11052" s="4"/>
      <c r="F11052" s="4"/>
    </row>
    <row r="11053" spans="1:6" x14ac:dyDescent="0.3">
      <c r="A11053" s="7"/>
      <c r="B11053" s="4"/>
      <c r="C11053" s="4"/>
      <c r="D11053" s="4"/>
      <c r="E11053" s="4"/>
      <c r="F11053" s="4"/>
    </row>
    <row r="11054" spans="1:6" x14ac:dyDescent="0.3">
      <c r="A11054" s="7"/>
      <c r="B11054" s="4"/>
      <c r="C11054" s="4"/>
      <c r="D11054" s="4"/>
      <c r="E11054" s="4"/>
      <c r="F11054" s="4"/>
    </row>
    <row r="11055" spans="1:6" x14ac:dyDescent="0.3">
      <c r="A11055" s="7"/>
      <c r="B11055" s="4"/>
      <c r="C11055" s="4"/>
      <c r="D11055" s="4"/>
      <c r="E11055" s="4"/>
      <c r="F11055" s="4"/>
    </row>
    <row r="11056" spans="1:6" x14ac:dyDescent="0.3">
      <c r="A11056" s="7"/>
      <c r="B11056" s="4"/>
      <c r="C11056" s="4"/>
      <c r="D11056" s="4"/>
      <c r="E11056" s="4"/>
      <c r="F11056" s="4"/>
    </row>
    <row r="11057" spans="1:6" x14ac:dyDescent="0.3">
      <c r="A11057" s="7"/>
      <c r="B11057" s="4"/>
      <c r="C11057" s="4"/>
      <c r="D11057" s="4"/>
      <c r="E11057" s="4"/>
      <c r="F11057" s="4"/>
    </row>
    <row r="11058" spans="1:6" x14ac:dyDescent="0.3">
      <c r="A11058" s="7"/>
      <c r="B11058" s="4"/>
      <c r="C11058" s="4"/>
      <c r="D11058" s="4"/>
      <c r="E11058" s="4"/>
      <c r="F11058" s="4"/>
    </row>
    <row r="11059" spans="1:6" x14ac:dyDescent="0.3">
      <c r="A11059" s="7"/>
      <c r="B11059" s="4"/>
      <c r="C11059" s="4"/>
      <c r="D11059" s="4"/>
      <c r="E11059" s="4"/>
      <c r="F11059" s="4"/>
    </row>
    <row r="11060" spans="1:6" x14ac:dyDescent="0.3">
      <c r="A11060" s="7"/>
      <c r="B11060" s="4"/>
      <c r="C11060" s="4"/>
      <c r="D11060" s="4"/>
      <c r="E11060" s="4"/>
      <c r="F11060" s="4"/>
    </row>
    <row r="11061" spans="1:6" x14ac:dyDescent="0.3">
      <c r="A11061" s="7"/>
      <c r="B11061" s="4"/>
      <c r="C11061" s="4"/>
      <c r="D11061" s="4"/>
      <c r="E11061" s="4"/>
      <c r="F11061" s="4"/>
    </row>
    <row r="11062" spans="1:6" x14ac:dyDescent="0.3">
      <c r="A11062" s="7"/>
      <c r="B11062" s="4"/>
      <c r="C11062" s="4"/>
      <c r="D11062" s="4"/>
      <c r="E11062" s="4"/>
      <c r="F11062" s="4"/>
    </row>
    <row r="11063" spans="1:6" x14ac:dyDescent="0.3">
      <c r="A11063" s="7"/>
      <c r="B11063" s="4"/>
      <c r="C11063" s="4"/>
      <c r="D11063" s="4"/>
      <c r="E11063" s="4"/>
      <c r="F11063" s="4"/>
    </row>
    <row r="11064" spans="1:6" x14ac:dyDescent="0.3">
      <c r="A11064" s="7"/>
      <c r="B11064" s="4"/>
      <c r="C11064" s="4"/>
      <c r="D11064" s="4"/>
      <c r="E11064" s="4"/>
      <c r="F11064" s="4"/>
    </row>
    <row r="11065" spans="1:6" x14ac:dyDescent="0.3">
      <c r="A11065" s="7"/>
      <c r="B11065" s="4"/>
      <c r="C11065" s="4"/>
      <c r="D11065" s="4"/>
      <c r="E11065" s="4"/>
      <c r="F11065" s="4"/>
    </row>
    <row r="11066" spans="1:6" x14ac:dyDescent="0.3">
      <c r="A11066" s="7"/>
      <c r="B11066" s="4"/>
      <c r="C11066" s="4"/>
      <c r="D11066" s="4"/>
      <c r="E11066" s="4"/>
      <c r="F11066" s="4"/>
    </row>
    <row r="11067" spans="1:6" x14ac:dyDescent="0.3">
      <c r="A11067" s="7"/>
      <c r="B11067" s="4"/>
      <c r="C11067" s="4"/>
      <c r="D11067" s="4"/>
      <c r="E11067" s="4"/>
      <c r="F11067" s="4"/>
    </row>
    <row r="11068" spans="1:6" x14ac:dyDescent="0.3">
      <c r="A11068" s="7"/>
      <c r="B11068" s="4"/>
      <c r="C11068" s="4"/>
      <c r="D11068" s="4"/>
      <c r="E11068" s="4"/>
      <c r="F11068" s="4"/>
    </row>
    <row r="11069" spans="1:6" x14ac:dyDescent="0.3">
      <c r="A11069" s="7"/>
      <c r="B11069" s="4"/>
      <c r="C11069" s="4"/>
      <c r="D11069" s="4"/>
      <c r="E11069" s="4"/>
      <c r="F11069" s="4"/>
    </row>
    <row r="11070" spans="1:6" x14ac:dyDescent="0.3">
      <c r="A11070" s="7"/>
      <c r="B11070" s="4"/>
      <c r="C11070" s="4"/>
      <c r="D11070" s="4"/>
      <c r="E11070" s="4"/>
      <c r="F11070" s="4"/>
    </row>
    <row r="11071" spans="1:6" x14ac:dyDescent="0.3">
      <c r="A11071" s="7"/>
      <c r="B11071" s="4"/>
      <c r="C11071" s="4"/>
      <c r="D11071" s="4"/>
      <c r="E11071" s="4"/>
      <c r="F11071" s="4"/>
    </row>
    <row r="11072" spans="1:6" x14ac:dyDescent="0.3">
      <c r="A11072" s="7"/>
      <c r="B11072" s="4"/>
      <c r="C11072" s="4"/>
      <c r="D11072" s="4"/>
      <c r="E11072" s="4"/>
      <c r="F11072" s="4"/>
    </row>
    <row r="11073" spans="1:6" x14ac:dyDescent="0.3">
      <c r="A11073" s="7"/>
      <c r="B11073" s="4"/>
      <c r="C11073" s="4"/>
      <c r="D11073" s="4"/>
      <c r="E11073" s="4"/>
      <c r="F11073" s="4"/>
    </row>
    <row r="11074" spans="1:6" x14ac:dyDescent="0.3">
      <c r="A11074" s="7"/>
      <c r="B11074" s="4"/>
      <c r="C11074" s="4"/>
      <c r="D11074" s="4"/>
      <c r="E11074" s="4"/>
      <c r="F11074" s="4"/>
    </row>
    <row r="11075" spans="1:6" x14ac:dyDescent="0.3">
      <c r="A11075" s="7"/>
      <c r="B11075" s="4"/>
      <c r="C11075" s="4"/>
      <c r="D11075" s="4"/>
      <c r="E11075" s="4"/>
      <c r="F11075" s="4"/>
    </row>
    <row r="11076" spans="1:6" x14ac:dyDescent="0.3">
      <c r="A11076" s="7"/>
      <c r="B11076" s="4"/>
      <c r="C11076" s="4"/>
      <c r="D11076" s="4"/>
      <c r="E11076" s="4"/>
      <c r="F11076" s="4"/>
    </row>
    <row r="11077" spans="1:6" x14ac:dyDescent="0.3">
      <c r="A11077" s="7"/>
      <c r="B11077" s="4"/>
      <c r="C11077" s="4"/>
      <c r="D11077" s="4"/>
      <c r="E11077" s="4"/>
      <c r="F11077" s="4"/>
    </row>
    <row r="11078" spans="1:6" x14ac:dyDescent="0.3">
      <c r="A11078" s="7"/>
      <c r="B11078" s="4"/>
      <c r="C11078" s="4"/>
      <c r="D11078" s="4"/>
      <c r="E11078" s="4"/>
      <c r="F11078" s="4"/>
    </row>
    <row r="11079" spans="1:6" x14ac:dyDescent="0.3">
      <c r="A11079" s="7"/>
      <c r="B11079" s="4"/>
      <c r="C11079" s="4"/>
      <c r="D11079" s="4"/>
      <c r="E11079" s="4"/>
      <c r="F11079" s="4"/>
    </row>
    <row r="11080" spans="1:6" x14ac:dyDescent="0.3">
      <c r="A11080" s="7"/>
      <c r="B11080" s="4"/>
      <c r="C11080" s="4"/>
      <c r="D11080" s="4"/>
      <c r="E11080" s="4"/>
      <c r="F11080" s="4"/>
    </row>
    <row r="11081" spans="1:6" x14ac:dyDescent="0.3">
      <c r="A11081" s="7"/>
      <c r="B11081" s="4"/>
      <c r="C11081" s="4"/>
      <c r="D11081" s="4"/>
      <c r="E11081" s="4"/>
      <c r="F11081" s="4"/>
    </row>
    <row r="11082" spans="1:6" x14ac:dyDescent="0.3">
      <c r="A11082" s="7"/>
      <c r="B11082" s="4"/>
      <c r="C11082" s="4"/>
      <c r="D11082" s="4"/>
      <c r="E11082" s="4"/>
      <c r="F11082" s="4"/>
    </row>
    <row r="11083" spans="1:6" x14ac:dyDescent="0.3">
      <c r="A11083" s="7"/>
      <c r="B11083" s="4"/>
      <c r="C11083" s="4"/>
      <c r="D11083" s="4"/>
      <c r="E11083" s="4"/>
      <c r="F11083" s="4"/>
    </row>
    <row r="11084" spans="1:6" x14ac:dyDescent="0.3">
      <c r="A11084" s="7"/>
      <c r="B11084" s="4"/>
      <c r="C11084" s="4"/>
      <c r="D11084" s="4"/>
      <c r="E11084" s="4"/>
      <c r="F11084" s="4"/>
    </row>
    <row r="11085" spans="1:6" x14ac:dyDescent="0.3">
      <c r="A11085" s="7"/>
      <c r="B11085" s="4"/>
      <c r="C11085" s="4"/>
      <c r="D11085" s="4"/>
      <c r="E11085" s="4"/>
      <c r="F11085" s="4"/>
    </row>
    <row r="11086" spans="1:6" x14ac:dyDescent="0.3">
      <c r="A11086" s="7"/>
      <c r="B11086" s="4"/>
      <c r="C11086" s="4"/>
      <c r="D11086" s="4"/>
      <c r="E11086" s="4"/>
      <c r="F11086" s="4"/>
    </row>
    <row r="11087" spans="1:6" x14ac:dyDescent="0.3">
      <c r="A11087" s="7"/>
      <c r="B11087" s="4"/>
      <c r="C11087" s="4"/>
      <c r="D11087" s="4"/>
      <c r="E11087" s="4"/>
      <c r="F11087" s="4"/>
    </row>
    <row r="11088" spans="1:6" x14ac:dyDescent="0.3">
      <c r="A11088" s="7"/>
      <c r="B11088" s="4"/>
      <c r="C11088" s="4"/>
      <c r="D11088" s="4"/>
      <c r="E11088" s="4"/>
      <c r="F11088" s="4"/>
    </row>
    <row r="11089" spans="1:6" x14ac:dyDescent="0.3">
      <c r="A11089" s="7"/>
      <c r="B11089" s="4"/>
      <c r="C11089" s="4"/>
      <c r="D11089" s="4"/>
      <c r="E11089" s="4"/>
      <c r="F11089" s="4"/>
    </row>
    <row r="11090" spans="1:6" x14ac:dyDescent="0.3">
      <c r="A11090" s="7"/>
      <c r="B11090" s="4"/>
      <c r="C11090" s="4"/>
      <c r="D11090" s="4"/>
      <c r="E11090" s="4"/>
      <c r="F11090" s="4"/>
    </row>
    <row r="11091" spans="1:6" x14ac:dyDescent="0.3">
      <c r="A11091" s="7"/>
      <c r="B11091" s="4"/>
      <c r="C11091" s="4"/>
      <c r="D11091" s="4"/>
      <c r="E11091" s="4"/>
      <c r="F11091" s="4"/>
    </row>
    <row r="11092" spans="1:6" x14ac:dyDescent="0.3">
      <c r="A11092" s="7"/>
      <c r="B11092" s="4"/>
      <c r="C11092" s="4"/>
      <c r="D11092" s="4"/>
      <c r="E11092" s="4"/>
      <c r="F11092" s="4"/>
    </row>
    <row r="11093" spans="1:6" x14ac:dyDescent="0.3">
      <c r="A11093" s="7"/>
      <c r="B11093" s="4"/>
      <c r="C11093" s="4"/>
      <c r="D11093" s="4"/>
      <c r="E11093" s="4"/>
      <c r="F11093" s="4"/>
    </row>
    <row r="11094" spans="1:6" x14ac:dyDescent="0.3">
      <c r="A11094" s="7"/>
      <c r="B11094" s="4"/>
      <c r="C11094" s="4"/>
      <c r="D11094" s="4"/>
      <c r="E11094" s="4"/>
      <c r="F11094" s="4"/>
    </row>
    <row r="11095" spans="1:6" x14ac:dyDescent="0.3">
      <c r="A11095" s="7"/>
      <c r="B11095" s="4"/>
      <c r="C11095" s="4"/>
      <c r="D11095" s="4"/>
      <c r="E11095" s="4"/>
      <c r="F11095" s="4"/>
    </row>
    <row r="11096" spans="1:6" x14ac:dyDescent="0.3">
      <c r="A11096" s="7"/>
      <c r="B11096" s="4"/>
      <c r="C11096" s="4"/>
      <c r="D11096" s="4"/>
      <c r="E11096" s="4"/>
      <c r="F11096" s="4"/>
    </row>
    <row r="11097" spans="1:6" x14ac:dyDescent="0.3">
      <c r="A11097" s="7"/>
      <c r="B11097" s="4"/>
      <c r="C11097" s="4"/>
      <c r="D11097" s="4"/>
      <c r="E11097" s="4"/>
      <c r="F11097" s="4"/>
    </row>
    <row r="11098" spans="1:6" x14ac:dyDescent="0.3">
      <c r="A11098" s="7"/>
      <c r="B11098" s="4"/>
      <c r="C11098" s="4"/>
      <c r="D11098" s="4"/>
      <c r="E11098" s="4"/>
      <c r="F11098" s="4"/>
    </row>
    <row r="11099" spans="1:6" x14ac:dyDescent="0.3">
      <c r="A11099" s="7"/>
      <c r="B11099" s="4"/>
      <c r="C11099" s="4"/>
      <c r="D11099" s="4"/>
      <c r="E11099" s="4"/>
      <c r="F11099" s="4"/>
    </row>
    <row r="11100" spans="1:6" x14ac:dyDescent="0.3">
      <c r="A11100" s="7"/>
      <c r="B11100" s="4"/>
      <c r="C11100" s="4"/>
      <c r="D11100" s="4"/>
      <c r="E11100" s="4"/>
      <c r="F11100" s="4"/>
    </row>
    <row r="11101" spans="1:6" x14ac:dyDescent="0.3">
      <c r="A11101" s="7"/>
      <c r="B11101" s="4"/>
      <c r="C11101" s="4"/>
      <c r="D11101" s="4"/>
      <c r="E11101" s="4"/>
      <c r="F11101" s="4"/>
    </row>
    <row r="11102" spans="1:6" x14ac:dyDescent="0.3">
      <c r="A11102" s="7"/>
      <c r="B11102" s="4"/>
      <c r="C11102" s="4"/>
      <c r="D11102" s="4"/>
      <c r="E11102" s="4"/>
      <c r="F11102" s="4"/>
    </row>
    <row r="11103" spans="1:6" x14ac:dyDescent="0.3">
      <c r="A11103" s="7"/>
      <c r="B11103" s="4"/>
      <c r="C11103" s="4"/>
      <c r="D11103" s="4"/>
      <c r="E11103" s="4"/>
      <c r="F11103" s="4"/>
    </row>
    <row r="11104" spans="1:6" x14ac:dyDescent="0.3">
      <c r="A11104" s="7"/>
      <c r="B11104" s="4"/>
      <c r="C11104" s="4"/>
      <c r="D11104" s="4"/>
      <c r="E11104" s="4"/>
      <c r="F11104" s="4"/>
    </row>
    <row r="11105" spans="1:6" x14ac:dyDescent="0.3">
      <c r="A11105" s="7"/>
      <c r="B11105" s="4"/>
      <c r="C11105" s="4"/>
      <c r="D11105" s="4"/>
      <c r="E11105" s="4"/>
      <c r="F11105" s="4"/>
    </row>
    <row r="11106" spans="1:6" x14ac:dyDescent="0.3">
      <c r="A11106" s="7"/>
      <c r="B11106" s="4"/>
      <c r="C11106" s="4"/>
      <c r="D11106" s="4"/>
      <c r="E11106" s="4"/>
      <c r="F11106" s="4"/>
    </row>
    <row r="11107" spans="1:6" x14ac:dyDescent="0.3">
      <c r="A11107" s="7"/>
      <c r="B11107" s="4"/>
      <c r="C11107" s="4"/>
      <c r="D11107" s="4"/>
      <c r="E11107" s="4"/>
      <c r="F11107" s="4"/>
    </row>
    <row r="11108" spans="1:6" x14ac:dyDescent="0.3">
      <c r="A11108" s="7"/>
      <c r="B11108" s="4"/>
      <c r="C11108" s="4"/>
      <c r="D11108" s="4"/>
      <c r="E11108" s="4"/>
      <c r="F11108" s="4"/>
    </row>
    <row r="11109" spans="1:6" x14ac:dyDescent="0.3">
      <c r="A11109" s="7"/>
      <c r="B11109" s="4"/>
      <c r="C11109" s="4"/>
      <c r="D11109" s="4"/>
      <c r="E11109" s="4"/>
      <c r="F11109" s="4"/>
    </row>
    <row r="11110" spans="1:6" x14ac:dyDescent="0.3">
      <c r="A11110" s="7"/>
      <c r="B11110" s="4"/>
      <c r="C11110" s="4"/>
      <c r="D11110" s="4"/>
      <c r="E11110" s="4"/>
      <c r="F11110" s="4"/>
    </row>
    <row r="11111" spans="1:6" x14ac:dyDescent="0.3">
      <c r="A11111" s="7"/>
      <c r="B11111" s="4"/>
      <c r="C11111" s="4"/>
      <c r="D11111" s="4"/>
      <c r="E11111" s="4"/>
      <c r="F11111" s="4"/>
    </row>
    <row r="11112" spans="1:6" x14ac:dyDescent="0.3">
      <c r="A11112" s="7"/>
      <c r="B11112" s="4"/>
      <c r="C11112" s="4"/>
      <c r="D11112" s="4"/>
      <c r="E11112" s="4"/>
      <c r="F11112" s="4"/>
    </row>
    <row r="11113" spans="1:6" x14ac:dyDescent="0.3">
      <c r="A11113" s="7"/>
      <c r="B11113" s="4"/>
      <c r="C11113" s="4"/>
      <c r="D11113" s="4"/>
      <c r="E11113" s="4"/>
      <c r="F11113" s="4"/>
    </row>
    <row r="11114" spans="1:6" x14ac:dyDescent="0.3">
      <c r="A11114" s="7"/>
      <c r="B11114" s="4"/>
      <c r="C11114" s="4"/>
      <c r="D11114" s="4"/>
      <c r="E11114" s="4"/>
      <c r="F11114" s="4"/>
    </row>
    <row r="11115" spans="1:6" x14ac:dyDescent="0.3">
      <c r="A11115" s="7"/>
      <c r="B11115" s="4"/>
      <c r="C11115" s="4"/>
      <c r="D11115" s="4"/>
      <c r="E11115" s="4"/>
      <c r="F11115" s="4"/>
    </row>
    <row r="11116" spans="1:6" x14ac:dyDescent="0.3">
      <c r="A11116" s="7"/>
      <c r="B11116" s="4"/>
      <c r="C11116" s="4"/>
      <c r="D11116" s="4"/>
      <c r="E11116" s="4"/>
      <c r="F11116" s="4"/>
    </row>
    <row r="11117" spans="1:6" x14ac:dyDescent="0.3">
      <c r="A11117" s="7"/>
      <c r="B11117" s="4"/>
      <c r="C11117" s="4"/>
      <c r="D11117" s="4"/>
      <c r="E11117" s="4"/>
      <c r="F11117" s="4"/>
    </row>
    <row r="11118" spans="1:6" x14ac:dyDescent="0.3">
      <c r="A11118" s="7"/>
      <c r="B11118" s="4"/>
      <c r="C11118" s="4"/>
      <c r="D11118" s="4"/>
      <c r="E11118" s="4"/>
      <c r="F11118" s="4"/>
    </row>
    <row r="11119" spans="1:6" x14ac:dyDescent="0.3">
      <c r="A11119" s="7"/>
      <c r="B11119" s="4"/>
      <c r="C11119" s="4"/>
      <c r="D11119" s="4"/>
      <c r="E11119" s="4"/>
      <c r="F11119" s="4"/>
    </row>
    <row r="11120" spans="1:6" x14ac:dyDescent="0.3">
      <c r="A11120" s="7"/>
      <c r="B11120" s="4"/>
      <c r="C11120" s="4"/>
      <c r="D11120" s="4"/>
      <c r="E11120" s="4"/>
      <c r="F11120" s="4"/>
    </row>
    <row r="11121" spans="1:6" x14ac:dyDescent="0.3">
      <c r="A11121" s="7"/>
      <c r="B11121" s="4"/>
      <c r="C11121" s="4"/>
      <c r="D11121" s="4"/>
      <c r="E11121" s="4"/>
      <c r="F11121" s="4"/>
    </row>
    <row r="11122" spans="1:6" x14ac:dyDescent="0.3">
      <c r="A11122" s="7"/>
      <c r="B11122" s="4"/>
      <c r="C11122" s="4"/>
      <c r="D11122" s="4"/>
      <c r="E11122" s="4"/>
      <c r="F11122" s="4"/>
    </row>
    <row r="11123" spans="1:6" x14ac:dyDescent="0.3">
      <c r="A11123" s="7"/>
      <c r="B11123" s="4"/>
      <c r="C11123" s="4"/>
      <c r="D11123" s="4"/>
      <c r="E11123" s="4"/>
      <c r="F11123" s="4"/>
    </row>
    <row r="11124" spans="1:6" x14ac:dyDescent="0.3">
      <c r="A11124" s="7"/>
      <c r="B11124" s="4"/>
      <c r="C11124" s="4"/>
      <c r="D11124" s="4"/>
      <c r="E11124" s="4"/>
      <c r="F11124" s="4"/>
    </row>
    <row r="11125" spans="1:6" x14ac:dyDescent="0.3">
      <c r="A11125" s="7"/>
      <c r="B11125" s="4"/>
      <c r="C11125" s="4"/>
      <c r="D11125" s="4"/>
      <c r="E11125" s="4"/>
      <c r="F11125" s="4"/>
    </row>
    <row r="11126" spans="1:6" x14ac:dyDescent="0.3">
      <c r="A11126" s="7"/>
      <c r="B11126" s="4"/>
      <c r="C11126" s="4"/>
      <c r="D11126" s="4"/>
      <c r="E11126" s="4"/>
      <c r="F11126" s="4"/>
    </row>
    <row r="11127" spans="1:6" x14ac:dyDescent="0.3">
      <c r="A11127" s="7"/>
      <c r="B11127" s="4"/>
      <c r="C11127" s="4"/>
      <c r="D11127" s="4"/>
      <c r="E11127" s="4"/>
      <c r="F11127" s="4"/>
    </row>
    <row r="11128" spans="1:6" x14ac:dyDescent="0.3">
      <c r="A11128" s="7"/>
      <c r="B11128" s="4"/>
      <c r="C11128" s="4"/>
      <c r="D11128" s="4"/>
      <c r="E11128" s="4"/>
      <c r="F11128" s="4"/>
    </row>
    <row r="11129" spans="1:6" x14ac:dyDescent="0.3">
      <c r="A11129" s="7"/>
      <c r="B11129" s="4"/>
      <c r="C11129" s="4"/>
      <c r="D11129" s="4"/>
      <c r="E11129" s="4"/>
      <c r="F11129" s="4"/>
    </row>
    <row r="11130" spans="1:6" x14ac:dyDescent="0.3">
      <c r="A11130" s="7"/>
      <c r="B11130" s="4"/>
      <c r="C11130" s="4"/>
      <c r="D11130" s="4"/>
      <c r="E11130" s="4"/>
      <c r="F11130" s="4"/>
    </row>
    <row r="11131" spans="1:6" x14ac:dyDescent="0.3">
      <c r="A11131" s="7"/>
      <c r="B11131" s="4"/>
      <c r="C11131" s="4"/>
      <c r="D11131" s="4"/>
      <c r="E11131" s="4"/>
      <c r="F11131" s="4"/>
    </row>
    <row r="11132" spans="1:6" x14ac:dyDescent="0.3">
      <c r="A11132" s="7"/>
      <c r="B11132" s="4"/>
      <c r="C11132" s="4"/>
      <c r="D11132" s="4"/>
      <c r="E11132" s="4"/>
      <c r="F11132" s="4"/>
    </row>
    <row r="11133" spans="1:6" x14ac:dyDescent="0.3">
      <c r="A11133" s="7"/>
      <c r="B11133" s="4"/>
      <c r="C11133" s="4"/>
      <c r="D11133" s="4"/>
      <c r="E11133" s="4"/>
      <c r="F11133" s="4"/>
    </row>
    <row r="11134" spans="1:6" x14ac:dyDescent="0.3">
      <c r="A11134" s="7"/>
      <c r="B11134" s="4"/>
      <c r="C11134" s="4"/>
      <c r="D11134" s="4"/>
      <c r="E11134" s="4"/>
      <c r="F11134" s="4"/>
    </row>
    <row r="11135" spans="1:6" x14ac:dyDescent="0.3">
      <c r="A11135" s="7"/>
      <c r="B11135" s="4"/>
      <c r="C11135" s="4"/>
      <c r="D11135" s="4"/>
      <c r="E11135" s="4"/>
      <c r="F11135" s="4"/>
    </row>
    <row r="11136" spans="1:6" x14ac:dyDescent="0.3">
      <c r="A11136" s="7"/>
      <c r="B11136" s="4"/>
      <c r="C11136" s="4"/>
      <c r="D11136" s="4"/>
      <c r="E11136" s="4"/>
      <c r="F11136" s="4"/>
    </row>
    <row r="11137" spans="1:6" x14ac:dyDescent="0.3">
      <c r="A11137" s="7"/>
      <c r="B11137" s="4"/>
      <c r="C11137" s="4"/>
      <c r="D11137" s="4"/>
      <c r="E11137" s="4"/>
      <c r="F11137" s="4"/>
    </row>
    <row r="11138" spans="1:6" x14ac:dyDescent="0.3">
      <c r="A11138" s="7"/>
      <c r="B11138" s="4"/>
      <c r="C11138" s="4"/>
      <c r="D11138" s="4"/>
      <c r="E11138" s="4"/>
      <c r="F11138" s="4"/>
    </row>
    <row r="11139" spans="1:6" x14ac:dyDescent="0.3">
      <c r="A11139" s="7"/>
      <c r="B11139" s="4"/>
      <c r="C11139" s="4"/>
      <c r="D11139" s="4"/>
      <c r="E11139" s="4"/>
      <c r="F11139" s="4"/>
    </row>
    <row r="11140" spans="1:6" x14ac:dyDescent="0.3">
      <c r="A11140" s="7"/>
      <c r="B11140" s="4"/>
      <c r="C11140" s="4"/>
      <c r="D11140" s="4"/>
      <c r="E11140" s="4"/>
      <c r="F11140" s="4"/>
    </row>
    <row r="11141" spans="1:6" x14ac:dyDescent="0.3">
      <c r="A11141" s="7"/>
      <c r="B11141" s="4"/>
      <c r="C11141" s="4"/>
      <c r="D11141" s="4"/>
      <c r="E11141" s="4"/>
      <c r="F11141" s="4"/>
    </row>
    <row r="11142" spans="1:6" x14ac:dyDescent="0.3">
      <c r="A11142" s="7"/>
      <c r="B11142" s="4"/>
      <c r="C11142" s="4"/>
      <c r="D11142" s="4"/>
      <c r="E11142" s="4"/>
      <c r="F11142" s="4"/>
    </row>
    <row r="11143" spans="1:6" x14ac:dyDescent="0.3">
      <c r="A11143" s="7"/>
      <c r="B11143" s="4"/>
      <c r="C11143" s="4"/>
      <c r="D11143" s="4"/>
      <c r="E11143" s="4"/>
      <c r="F11143" s="4"/>
    </row>
    <row r="11144" spans="1:6" x14ac:dyDescent="0.3">
      <c r="A11144" s="7"/>
      <c r="B11144" s="4"/>
      <c r="C11144" s="4"/>
      <c r="D11144" s="4"/>
      <c r="E11144" s="4"/>
      <c r="F11144" s="4"/>
    </row>
    <row r="11145" spans="1:6" x14ac:dyDescent="0.3">
      <c r="A11145" s="7"/>
      <c r="B11145" s="4"/>
      <c r="C11145" s="4"/>
      <c r="D11145" s="4"/>
      <c r="E11145" s="4"/>
      <c r="F11145" s="4"/>
    </row>
    <row r="11146" spans="1:6" x14ac:dyDescent="0.3">
      <c r="A11146" s="7"/>
      <c r="B11146" s="4"/>
      <c r="C11146" s="4"/>
      <c r="D11146" s="4"/>
      <c r="E11146" s="4"/>
      <c r="F11146" s="4"/>
    </row>
    <row r="11147" spans="1:6" x14ac:dyDescent="0.3">
      <c r="A11147" s="7"/>
      <c r="B11147" s="4"/>
      <c r="C11147" s="4"/>
      <c r="D11147" s="4"/>
      <c r="E11147" s="4"/>
      <c r="F11147" s="4"/>
    </row>
    <row r="11148" spans="1:6" x14ac:dyDescent="0.3">
      <c r="A11148" s="7"/>
      <c r="B11148" s="4"/>
      <c r="C11148" s="4"/>
      <c r="D11148" s="4"/>
      <c r="E11148" s="4"/>
      <c r="F11148" s="4"/>
    </row>
    <row r="11149" spans="1:6" x14ac:dyDescent="0.3">
      <c r="A11149" s="7"/>
      <c r="B11149" s="4"/>
      <c r="C11149" s="4"/>
      <c r="D11149" s="4"/>
      <c r="E11149" s="4"/>
      <c r="F11149" s="4"/>
    </row>
    <row r="11150" spans="1:6" x14ac:dyDescent="0.3">
      <c r="A11150" s="7"/>
      <c r="B11150" s="4"/>
      <c r="C11150" s="4"/>
      <c r="D11150" s="4"/>
      <c r="E11150" s="4"/>
      <c r="F11150" s="4"/>
    </row>
    <row r="11151" spans="1:6" x14ac:dyDescent="0.3">
      <c r="A11151" s="7"/>
      <c r="B11151" s="4"/>
      <c r="C11151" s="4"/>
      <c r="D11151" s="4"/>
      <c r="E11151" s="4"/>
      <c r="F11151" s="4"/>
    </row>
    <row r="11152" spans="1:6" x14ac:dyDescent="0.3">
      <c r="A11152" s="7"/>
      <c r="B11152" s="4"/>
      <c r="C11152" s="4"/>
      <c r="D11152" s="4"/>
      <c r="E11152" s="4"/>
      <c r="F11152" s="4"/>
    </row>
    <row r="11153" spans="1:6" x14ac:dyDescent="0.3">
      <c r="A11153" s="7"/>
      <c r="B11153" s="4"/>
      <c r="C11153" s="4"/>
      <c r="D11153" s="4"/>
      <c r="E11153" s="4"/>
      <c r="F11153" s="4"/>
    </row>
    <row r="11154" spans="1:6" x14ac:dyDescent="0.3">
      <c r="A11154" s="7"/>
      <c r="B11154" s="4"/>
      <c r="C11154" s="4"/>
      <c r="D11154" s="4"/>
      <c r="E11154" s="4"/>
      <c r="F11154" s="4"/>
    </row>
    <row r="11155" spans="1:6" x14ac:dyDescent="0.3">
      <c r="A11155" s="7"/>
      <c r="B11155" s="4"/>
      <c r="C11155" s="4"/>
      <c r="D11155" s="4"/>
      <c r="E11155" s="4"/>
      <c r="F11155" s="4"/>
    </row>
    <row r="11156" spans="1:6" x14ac:dyDescent="0.3">
      <c r="A11156" s="7"/>
      <c r="B11156" s="4"/>
      <c r="C11156" s="4"/>
      <c r="D11156" s="4"/>
      <c r="E11156" s="4"/>
      <c r="F11156" s="4"/>
    </row>
    <row r="11157" spans="1:6" x14ac:dyDescent="0.3">
      <c r="A11157" s="7"/>
      <c r="B11157" s="4"/>
      <c r="C11157" s="4"/>
      <c r="D11157" s="4"/>
      <c r="E11157" s="4"/>
      <c r="F11157" s="4"/>
    </row>
    <row r="11158" spans="1:6" x14ac:dyDescent="0.3">
      <c r="A11158" s="7"/>
      <c r="B11158" s="4"/>
      <c r="C11158" s="4"/>
      <c r="D11158" s="4"/>
      <c r="E11158" s="4"/>
      <c r="F11158" s="4"/>
    </row>
    <row r="11159" spans="1:6" x14ac:dyDescent="0.3">
      <c r="A11159" s="7"/>
      <c r="B11159" s="4"/>
      <c r="C11159" s="4"/>
      <c r="D11159" s="4"/>
      <c r="E11159" s="4"/>
      <c r="F11159" s="4"/>
    </row>
    <row r="11160" spans="1:6" x14ac:dyDescent="0.3">
      <c r="A11160" s="7"/>
      <c r="B11160" s="4"/>
      <c r="C11160" s="4"/>
      <c r="D11160" s="4"/>
      <c r="E11160" s="4"/>
      <c r="F11160" s="4"/>
    </row>
    <row r="11161" spans="1:6" x14ac:dyDescent="0.3">
      <c r="A11161" s="7"/>
      <c r="B11161" s="4"/>
      <c r="C11161" s="4"/>
      <c r="D11161" s="4"/>
      <c r="E11161" s="4"/>
      <c r="F11161" s="4"/>
    </row>
    <row r="11162" spans="1:6" x14ac:dyDescent="0.3">
      <c r="A11162" s="7"/>
      <c r="B11162" s="4"/>
      <c r="C11162" s="4"/>
      <c r="D11162" s="4"/>
      <c r="E11162" s="4"/>
      <c r="F11162" s="4"/>
    </row>
    <row r="11163" spans="1:6" x14ac:dyDescent="0.3">
      <c r="A11163" s="7"/>
      <c r="B11163" s="4"/>
      <c r="C11163" s="4"/>
      <c r="D11163" s="4"/>
      <c r="E11163" s="4"/>
      <c r="F11163" s="4"/>
    </row>
    <row r="11164" spans="1:6" x14ac:dyDescent="0.3">
      <c r="A11164" s="7"/>
      <c r="B11164" s="4"/>
      <c r="C11164" s="4"/>
      <c r="D11164" s="4"/>
      <c r="E11164" s="4"/>
      <c r="F11164" s="4"/>
    </row>
    <row r="11165" spans="1:6" x14ac:dyDescent="0.3">
      <c r="A11165" s="7"/>
      <c r="B11165" s="4"/>
      <c r="C11165" s="4"/>
      <c r="D11165" s="4"/>
      <c r="E11165" s="4"/>
      <c r="F11165" s="4"/>
    </row>
    <row r="11166" spans="1:6" x14ac:dyDescent="0.3">
      <c r="A11166" s="7"/>
      <c r="B11166" s="4"/>
      <c r="C11166" s="4"/>
      <c r="D11166" s="4"/>
      <c r="E11166" s="4"/>
      <c r="F11166" s="4"/>
    </row>
    <row r="11167" spans="1:6" x14ac:dyDescent="0.3">
      <c r="A11167" s="7"/>
      <c r="B11167" s="4"/>
      <c r="C11167" s="4"/>
      <c r="D11167" s="4"/>
      <c r="E11167" s="4"/>
      <c r="F11167" s="4"/>
    </row>
    <row r="11168" spans="1:6" x14ac:dyDescent="0.3">
      <c r="A11168" s="7"/>
      <c r="B11168" s="4"/>
      <c r="C11168" s="4"/>
      <c r="D11168" s="4"/>
      <c r="E11168" s="4"/>
      <c r="F11168" s="4"/>
    </row>
    <row r="11169" spans="1:6" x14ac:dyDescent="0.3">
      <c r="A11169" s="7"/>
      <c r="B11169" s="4"/>
      <c r="C11169" s="4"/>
      <c r="D11169" s="4"/>
      <c r="E11169" s="4"/>
      <c r="F11169" s="4"/>
    </row>
    <row r="11170" spans="1:6" x14ac:dyDescent="0.3">
      <c r="A11170" s="7"/>
      <c r="B11170" s="4"/>
      <c r="C11170" s="4"/>
      <c r="D11170" s="4"/>
      <c r="E11170" s="4"/>
      <c r="F11170" s="4"/>
    </row>
    <row r="11171" spans="1:6" x14ac:dyDescent="0.3">
      <c r="A11171" s="7"/>
      <c r="B11171" s="4"/>
      <c r="C11171" s="4"/>
      <c r="D11171" s="4"/>
      <c r="E11171" s="4"/>
      <c r="F11171" s="4"/>
    </row>
    <row r="11172" spans="1:6" x14ac:dyDescent="0.3">
      <c r="A11172" s="7"/>
      <c r="B11172" s="4"/>
      <c r="C11172" s="4"/>
      <c r="D11172" s="4"/>
      <c r="E11172" s="4"/>
      <c r="F11172" s="4"/>
    </row>
    <row r="11173" spans="1:6" x14ac:dyDescent="0.3">
      <c r="A11173" s="7"/>
      <c r="B11173" s="4"/>
      <c r="C11173" s="4"/>
      <c r="D11173" s="4"/>
      <c r="E11173" s="4"/>
      <c r="F11173" s="4"/>
    </row>
    <row r="11174" spans="1:6" x14ac:dyDescent="0.3">
      <c r="A11174" s="7"/>
      <c r="B11174" s="4"/>
      <c r="C11174" s="4"/>
      <c r="D11174" s="4"/>
      <c r="E11174" s="4"/>
      <c r="F11174" s="4"/>
    </row>
    <row r="11175" spans="1:6" x14ac:dyDescent="0.3">
      <c r="A11175" s="7"/>
      <c r="B11175" s="4"/>
      <c r="C11175" s="4"/>
      <c r="D11175" s="4"/>
      <c r="E11175" s="4"/>
      <c r="F11175" s="4"/>
    </row>
    <row r="11176" spans="1:6" x14ac:dyDescent="0.3">
      <c r="A11176" s="7"/>
      <c r="B11176" s="4"/>
      <c r="C11176" s="4"/>
      <c r="D11176" s="4"/>
      <c r="E11176" s="4"/>
      <c r="F11176" s="4"/>
    </row>
    <row r="11177" spans="1:6" x14ac:dyDescent="0.3">
      <c r="A11177" s="7"/>
      <c r="B11177" s="4"/>
      <c r="C11177" s="4"/>
      <c r="D11177" s="4"/>
      <c r="E11177" s="4"/>
      <c r="F11177" s="4"/>
    </row>
    <row r="11178" spans="1:6" x14ac:dyDescent="0.3">
      <c r="A11178" s="7"/>
      <c r="B11178" s="4"/>
      <c r="C11178" s="4"/>
      <c r="D11178" s="4"/>
      <c r="E11178" s="4"/>
      <c r="F11178" s="4"/>
    </row>
    <row r="11179" spans="1:6" x14ac:dyDescent="0.3">
      <c r="A11179" s="7"/>
      <c r="B11179" s="4"/>
      <c r="C11179" s="4"/>
      <c r="D11179" s="4"/>
      <c r="E11179" s="4"/>
      <c r="F11179" s="4"/>
    </row>
    <row r="11180" spans="1:6" x14ac:dyDescent="0.3">
      <c r="A11180" s="7"/>
      <c r="B11180" s="4"/>
      <c r="C11180" s="4"/>
      <c r="D11180" s="4"/>
      <c r="E11180" s="4"/>
      <c r="F11180" s="4"/>
    </row>
    <row r="11181" spans="1:6" x14ac:dyDescent="0.3">
      <c r="A11181" s="7"/>
      <c r="B11181" s="4"/>
      <c r="C11181" s="4"/>
      <c r="D11181" s="4"/>
      <c r="E11181" s="4"/>
      <c r="F11181" s="4"/>
    </row>
    <row r="11182" spans="1:6" x14ac:dyDescent="0.3">
      <c r="A11182" s="7"/>
      <c r="B11182" s="4"/>
      <c r="C11182" s="4"/>
      <c r="D11182" s="4"/>
      <c r="E11182" s="4"/>
      <c r="F11182" s="4"/>
    </row>
    <row r="11183" spans="1:6" x14ac:dyDescent="0.3">
      <c r="A11183" s="7"/>
      <c r="B11183" s="4"/>
      <c r="C11183" s="4"/>
      <c r="D11183" s="4"/>
      <c r="E11183" s="4"/>
      <c r="F11183" s="4"/>
    </row>
    <row r="11184" spans="1:6" x14ac:dyDescent="0.3">
      <c r="A11184" s="7"/>
      <c r="B11184" s="4"/>
      <c r="C11184" s="4"/>
      <c r="D11184" s="4"/>
      <c r="E11184" s="4"/>
      <c r="F11184" s="4"/>
    </row>
    <row r="11185" spans="1:6" x14ac:dyDescent="0.3">
      <c r="A11185" s="7"/>
      <c r="B11185" s="4"/>
      <c r="C11185" s="4"/>
      <c r="D11185" s="4"/>
      <c r="E11185" s="4"/>
      <c r="F11185" s="4"/>
    </row>
    <row r="11186" spans="1:6" x14ac:dyDescent="0.3">
      <c r="A11186" s="7"/>
      <c r="B11186" s="4"/>
      <c r="C11186" s="4"/>
      <c r="D11186" s="4"/>
      <c r="E11186" s="4"/>
      <c r="F11186" s="4"/>
    </row>
    <row r="11187" spans="1:6" x14ac:dyDescent="0.3">
      <c r="A11187" s="7"/>
      <c r="B11187" s="4"/>
      <c r="C11187" s="4"/>
      <c r="D11187" s="4"/>
      <c r="E11187" s="4"/>
      <c r="F11187" s="4"/>
    </row>
    <row r="11188" spans="1:6" x14ac:dyDescent="0.3">
      <c r="A11188" s="7"/>
      <c r="B11188" s="4"/>
      <c r="C11188" s="4"/>
      <c r="D11188" s="4"/>
      <c r="E11188" s="4"/>
      <c r="F11188" s="4"/>
    </row>
    <row r="11189" spans="1:6" x14ac:dyDescent="0.3">
      <c r="A11189" s="7"/>
      <c r="B11189" s="4"/>
      <c r="C11189" s="4"/>
      <c r="D11189" s="4"/>
      <c r="E11189" s="4"/>
      <c r="F11189" s="4"/>
    </row>
    <row r="11190" spans="1:6" x14ac:dyDescent="0.3">
      <c r="A11190" s="7"/>
      <c r="B11190" s="4"/>
      <c r="C11190" s="4"/>
      <c r="D11190" s="4"/>
      <c r="E11190" s="4"/>
      <c r="F11190" s="4"/>
    </row>
    <row r="11191" spans="1:6" x14ac:dyDescent="0.3">
      <c r="A11191" s="7"/>
      <c r="B11191" s="4"/>
      <c r="C11191" s="4"/>
      <c r="D11191" s="4"/>
      <c r="E11191" s="4"/>
      <c r="F11191" s="4"/>
    </row>
    <row r="11192" spans="1:6" x14ac:dyDescent="0.3">
      <c r="A11192" s="7"/>
      <c r="B11192" s="4"/>
      <c r="C11192" s="4"/>
      <c r="D11192" s="4"/>
      <c r="E11192" s="4"/>
      <c r="F11192" s="4"/>
    </row>
    <row r="11193" spans="1:6" x14ac:dyDescent="0.3">
      <c r="A11193" s="7"/>
      <c r="B11193" s="4"/>
      <c r="C11193" s="4"/>
      <c r="D11193" s="4"/>
      <c r="E11193" s="4"/>
      <c r="F11193" s="4"/>
    </row>
    <row r="11194" spans="1:6" x14ac:dyDescent="0.3">
      <c r="A11194" s="7"/>
      <c r="B11194" s="4"/>
      <c r="C11194" s="4"/>
      <c r="D11194" s="4"/>
      <c r="E11194" s="4"/>
      <c r="F11194" s="4"/>
    </row>
    <row r="11195" spans="1:6" x14ac:dyDescent="0.3">
      <c r="A11195" s="7"/>
      <c r="B11195" s="4"/>
      <c r="C11195" s="4"/>
      <c r="D11195" s="4"/>
      <c r="E11195" s="4"/>
      <c r="F11195" s="4"/>
    </row>
    <row r="11196" spans="1:6" x14ac:dyDescent="0.3">
      <c r="A11196" s="7"/>
      <c r="B11196" s="4"/>
      <c r="C11196" s="4"/>
      <c r="D11196" s="4"/>
      <c r="E11196" s="4"/>
      <c r="F11196" s="4"/>
    </row>
    <row r="11197" spans="1:6" x14ac:dyDescent="0.3">
      <c r="A11197" s="7"/>
      <c r="B11197" s="4"/>
      <c r="C11197" s="4"/>
      <c r="D11197" s="4"/>
      <c r="E11197" s="4"/>
      <c r="F11197" s="4"/>
    </row>
    <row r="11198" spans="1:6" x14ac:dyDescent="0.3">
      <c r="A11198" s="7"/>
      <c r="B11198" s="4"/>
      <c r="C11198" s="4"/>
      <c r="D11198" s="4"/>
      <c r="E11198" s="4"/>
      <c r="F11198" s="4"/>
    </row>
    <row r="11199" spans="1:6" x14ac:dyDescent="0.3">
      <c r="A11199" s="7"/>
      <c r="B11199" s="4"/>
      <c r="C11199" s="4"/>
      <c r="D11199" s="4"/>
      <c r="E11199" s="4"/>
      <c r="F11199" s="4"/>
    </row>
    <row r="11200" spans="1:6" x14ac:dyDescent="0.3">
      <c r="A11200" s="7"/>
      <c r="B11200" s="4"/>
      <c r="C11200" s="4"/>
      <c r="D11200" s="4"/>
      <c r="E11200" s="4"/>
      <c r="F11200" s="4"/>
    </row>
    <row r="11201" spans="1:6" x14ac:dyDescent="0.3">
      <c r="A11201" s="7"/>
      <c r="B11201" s="4"/>
      <c r="C11201" s="4"/>
      <c r="D11201" s="4"/>
      <c r="E11201" s="4"/>
      <c r="F11201" s="4"/>
    </row>
    <row r="11202" spans="1:6" x14ac:dyDescent="0.3">
      <c r="A11202" s="7"/>
      <c r="B11202" s="4"/>
      <c r="C11202" s="4"/>
      <c r="D11202" s="4"/>
      <c r="E11202" s="4"/>
      <c r="F11202" s="4"/>
    </row>
    <row r="11203" spans="1:6" x14ac:dyDescent="0.3">
      <c r="A11203" s="7"/>
      <c r="B11203" s="4"/>
      <c r="C11203" s="4"/>
      <c r="D11203" s="4"/>
      <c r="E11203" s="4"/>
      <c r="F11203" s="4"/>
    </row>
    <row r="11204" spans="1:6" x14ac:dyDescent="0.3">
      <c r="A11204" s="7"/>
      <c r="B11204" s="4"/>
      <c r="C11204" s="4"/>
      <c r="D11204" s="4"/>
      <c r="E11204" s="4"/>
      <c r="F11204" s="4"/>
    </row>
    <row r="11205" spans="1:6" x14ac:dyDescent="0.3">
      <c r="A11205" s="7"/>
      <c r="B11205" s="4"/>
      <c r="C11205" s="4"/>
      <c r="D11205" s="4"/>
      <c r="E11205" s="4"/>
      <c r="F11205" s="4"/>
    </row>
    <row r="11206" spans="1:6" x14ac:dyDescent="0.3">
      <c r="A11206" s="7"/>
      <c r="B11206" s="4"/>
      <c r="C11206" s="4"/>
      <c r="D11206" s="4"/>
      <c r="E11206" s="4"/>
      <c r="F11206" s="4"/>
    </row>
    <row r="11207" spans="1:6" x14ac:dyDescent="0.3">
      <c r="A11207" s="7"/>
      <c r="B11207" s="4"/>
      <c r="C11207" s="4"/>
      <c r="D11207" s="4"/>
      <c r="E11207" s="4"/>
      <c r="F11207" s="4"/>
    </row>
    <row r="11208" spans="1:6" x14ac:dyDescent="0.3">
      <c r="A11208" s="7"/>
      <c r="B11208" s="4"/>
      <c r="C11208" s="4"/>
      <c r="D11208" s="4"/>
      <c r="E11208" s="4"/>
      <c r="F11208" s="4"/>
    </row>
    <row r="11209" spans="1:6" x14ac:dyDescent="0.3">
      <c r="A11209" s="7"/>
      <c r="B11209" s="4"/>
      <c r="C11209" s="4"/>
      <c r="D11209" s="4"/>
      <c r="E11209" s="4"/>
      <c r="F11209" s="4"/>
    </row>
    <row r="11210" spans="1:6" x14ac:dyDescent="0.3">
      <c r="A11210" s="7"/>
      <c r="B11210" s="4"/>
      <c r="C11210" s="4"/>
      <c r="D11210" s="4"/>
      <c r="E11210" s="4"/>
      <c r="F11210" s="4"/>
    </row>
    <row r="11211" spans="1:6" x14ac:dyDescent="0.3">
      <c r="A11211" s="7"/>
      <c r="B11211" s="4"/>
      <c r="C11211" s="4"/>
      <c r="D11211" s="4"/>
      <c r="E11211" s="4"/>
      <c r="F11211" s="4"/>
    </row>
    <row r="11212" spans="1:6" x14ac:dyDescent="0.3">
      <c r="A11212" s="7"/>
      <c r="B11212" s="4"/>
      <c r="C11212" s="4"/>
      <c r="D11212" s="4"/>
      <c r="E11212" s="4"/>
      <c r="F11212" s="4"/>
    </row>
    <row r="11213" spans="1:6" x14ac:dyDescent="0.3">
      <c r="A11213" s="7"/>
      <c r="B11213" s="4"/>
      <c r="C11213" s="4"/>
      <c r="D11213" s="4"/>
      <c r="E11213" s="4"/>
      <c r="F11213" s="4"/>
    </row>
    <row r="11214" spans="1:6" x14ac:dyDescent="0.3">
      <c r="A11214" s="7"/>
      <c r="B11214" s="4"/>
      <c r="C11214" s="4"/>
      <c r="D11214" s="4"/>
      <c r="E11214" s="4"/>
      <c r="F11214" s="4"/>
    </row>
    <row r="11215" spans="1:6" x14ac:dyDescent="0.3">
      <c r="A11215" s="7"/>
      <c r="B11215" s="4"/>
      <c r="C11215" s="4"/>
      <c r="D11215" s="4"/>
      <c r="E11215" s="4"/>
      <c r="F11215" s="4"/>
    </row>
    <row r="11216" spans="1:6" x14ac:dyDescent="0.3">
      <c r="A11216" s="7"/>
      <c r="B11216" s="4"/>
      <c r="C11216" s="4"/>
      <c r="D11216" s="4"/>
      <c r="E11216" s="4"/>
      <c r="F11216" s="4"/>
    </row>
    <row r="11217" spans="1:6" x14ac:dyDescent="0.3">
      <c r="A11217" s="7"/>
      <c r="B11217" s="4"/>
      <c r="C11217" s="4"/>
      <c r="D11217" s="4"/>
      <c r="E11217" s="4"/>
      <c r="F11217" s="4"/>
    </row>
    <row r="11218" spans="1:6" x14ac:dyDescent="0.3">
      <c r="A11218" s="7"/>
      <c r="B11218" s="4"/>
      <c r="C11218" s="4"/>
      <c r="D11218" s="4"/>
      <c r="E11218" s="4"/>
      <c r="F11218" s="4"/>
    </row>
    <row r="11219" spans="1:6" x14ac:dyDescent="0.3">
      <c r="A11219" s="7"/>
      <c r="B11219" s="4"/>
      <c r="C11219" s="4"/>
      <c r="D11219" s="4"/>
      <c r="E11219" s="4"/>
      <c r="F11219" s="4"/>
    </row>
    <row r="11220" spans="1:6" x14ac:dyDescent="0.3">
      <c r="A11220" s="7"/>
      <c r="B11220" s="4"/>
      <c r="C11220" s="4"/>
      <c r="D11220" s="4"/>
      <c r="E11220" s="4"/>
      <c r="F11220" s="4"/>
    </row>
    <row r="11221" spans="1:6" x14ac:dyDescent="0.3">
      <c r="A11221" s="7"/>
      <c r="B11221" s="4"/>
      <c r="C11221" s="4"/>
      <c r="D11221" s="4"/>
      <c r="E11221" s="4"/>
      <c r="F11221" s="4"/>
    </row>
    <row r="11222" spans="1:6" x14ac:dyDescent="0.3">
      <c r="A11222" s="7"/>
      <c r="B11222" s="4"/>
      <c r="C11222" s="4"/>
      <c r="D11222" s="4"/>
      <c r="E11222" s="4"/>
      <c r="F11222" s="4"/>
    </row>
    <row r="11223" spans="1:6" x14ac:dyDescent="0.3">
      <c r="A11223" s="7"/>
      <c r="B11223" s="4"/>
      <c r="C11223" s="4"/>
      <c r="D11223" s="4"/>
      <c r="E11223" s="4"/>
      <c r="F11223" s="4"/>
    </row>
    <row r="11224" spans="1:6" x14ac:dyDescent="0.3">
      <c r="A11224" s="7"/>
      <c r="B11224" s="4"/>
      <c r="C11224" s="4"/>
      <c r="D11224" s="4"/>
      <c r="E11224" s="4"/>
      <c r="F11224" s="4"/>
    </row>
    <row r="11225" spans="1:6" x14ac:dyDescent="0.3">
      <c r="A11225" s="7"/>
      <c r="B11225" s="4"/>
      <c r="C11225" s="4"/>
      <c r="D11225" s="4"/>
      <c r="E11225" s="4"/>
      <c r="F11225" s="4"/>
    </row>
    <row r="11226" spans="1:6" x14ac:dyDescent="0.3">
      <c r="A11226" s="7"/>
      <c r="B11226" s="4"/>
      <c r="C11226" s="4"/>
      <c r="D11226" s="4"/>
      <c r="E11226" s="4"/>
      <c r="F11226" s="4"/>
    </row>
    <row r="11227" spans="1:6" x14ac:dyDescent="0.3">
      <c r="A11227" s="7"/>
      <c r="B11227" s="4"/>
      <c r="C11227" s="4"/>
      <c r="D11227" s="4"/>
      <c r="E11227" s="4"/>
      <c r="F11227" s="4"/>
    </row>
    <row r="11228" spans="1:6" x14ac:dyDescent="0.3">
      <c r="A11228" s="7"/>
      <c r="B11228" s="4"/>
      <c r="C11228" s="4"/>
      <c r="D11228" s="4"/>
      <c r="E11228" s="4"/>
      <c r="F11228" s="4"/>
    </row>
    <row r="11229" spans="1:6" x14ac:dyDescent="0.3">
      <c r="A11229" s="7"/>
      <c r="B11229" s="4"/>
      <c r="C11229" s="4"/>
      <c r="D11229" s="4"/>
      <c r="E11229" s="4"/>
      <c r="F11229" s="4"/>
    </row>
    <row r="11230" spans="1:6" x14ac:dyDescent="0.3">
      <c r="A11230" s="7"/>
      <c r="B11230" s="4"/>
      <c r="C11230" s="4"/>
      <c r="D11230" s="4"/>
      <c r="E11230" s="4"/>
      <c r="F11230" s="4"/>
    </row>
    <row r="11231" spans="1:6" x14ac:dyDescent="0.3">
      <c r="A11231" s="7"/>
      <c r="B11231" s="4"/>
      <c r="C11231" s="4"/>
      <c r="D11231" s="4"/>
      <c r="E11231" s="4"/>
      <c r="F11231" s="4"/>
    </row>
    <row r="11232" spans="1:6" x14ac:dyDescent="0.3">
      <c r="A11232" s="7"/>
      <c r="B11232" s="4"/>
      <c r="C11232" s="4"/>
      <c r="D11232" s="4"/>
      <c r="E11232" s="4"/>
      <c r="F11232" s="4"/>
    </row>
    <row r="11233" spans="1:6" x14ac:dyDescent="0.3">
      <c r="A11233" s="7"/>
      <c r="B11233" s="4"/>
      <c r="C11233" s="4"/>
      <c r="D11233" s="4"/>
      <c r="E11233" s="4"/>
      <c r="F11233" s="4"/>
    </row>
    <row r="11234" spans="1:6" x14ac:dyDescent="0.3">
      <c r="A11234" s="7"/>
      <c r="B11234" s="4"/>
      <c r="C11234" s="4"/>
      <c r="D11234" s="4"/>
      <c r="E11234" s="4"/>
      <c r="F11234" s="4"/>
    </row>
    <row r="11235" spans="1:6" x14ac:dyDescent="0.3">
      <c r="A11235" s="7"/>
      <c r="B11235" s="4"/>
      <c r="C11235" s="4"/>
      <c r="D11235" s="4"/>
      <c r="E11235" s="4"/>
      <c r="F11235" s="4"/>
    </row>
    <row r="11236" spans="1:6" x14ac:dyDescent="0.3">
      <c r="A11236" s="7"/>
      <c r="B11236" s="4"/>
      <c r="C11236" s="4"/>
      <c r="D11236" s="4"/>
      <c r="E11236" s="4"/>
      <c r="F11236" s="4"/>
    </row>
    <row r="11237" spans="1:6" x14ac:dyDescent="0.3">
      <c r="A11237" s="7"/>
      <c r="B11237" s="4"/>
      <c r="C11237" s="4"/>
      <c r="D11237" s="4"/>
      <c r="E11237" s="4"/>
      <c r="F11237" s="4"/>
    </row>
    <row r="11238" spans="1:6" x14ac:dyDescent="0.3">
      <c r="A11238" s="7"/>
      <c r="B11238" s="4"/>
      <c r="C11238" s="4"/>
      <c r="D11238" s="4"/>
      <c r="E11238" s="4"/>
      <c r="F11238" s="4"/>
    </row>
    <row r="11239" spans="1:6" x14ac:dyDescent="0.3">
      <c r="A11239" s="7"/>
      <c r="B11239" s="4"/>
      <c r="C11239" s="4"/>
      <c r="D11239" s="4"/>
      <c r="E11239" s="4"/>
      <c r="F11239" s="4"/>
    </row>
    <row r="11240" spans="1:6" x14ac:dyDescent="0.3">
      <c r="A11240" s="7"/>
      <c r="B11240" s="4"/>
      <c r="C11240" s="4"/>
      <c r="D11240" s="4"/>
      <c r="E11240" s="4"/>
      <c r="F11240" s="4"/>
    </row>
    <row r="11241" spans="1:6" x14ac:dyDescent="0.3">
      <c r="A11241" s="7"/>
      <c r="B11241" s="4"/>
      <c r="C11241" s="4"/>
      <c r="D11241" s="4"/>
      <c r="E11241" s="4"/>
      <c r="F11241" s="4"/>
    </row>
    <row r="11242" spans="1:6" x14ac:dyDescent="0.3">
      <c r="A11242" s="7"/>
      <c r="B11242" s="4"/>
      <c r="C11242" s="4"/>
      <c r="D11242" s="4"/>
      <c r="E11242" s="4"/>
      <c r="F11242" s="4"/>
    </row>
    <row r="11243" spans="1:6" x14ac:dyDescent="0.3">
      <c r="A11243" s="7"/>
      <c r="B11243" s="4"/>
      <c r="C11243" s="4"/>
      <c r="D11243" s="4"/>
      <c r="E11243" s="4"/>
      <c r="F11243" s="4"/>
    </row>
    <row r="11244" spans="1:6" x14ac:dyDescent="0.3">
      <c r="A11244" s="7"/>
      <c r="B11244" s="4"/>
      <c r="C11244" s="4"/>
      <c r="D11244" s="4"/>
      <c r="E11244" s="4"/>
      <c r="F11244" s="4"/>
    </row>
    <row r="11245" spans="1:6" x14ac:dyDescent="0.3">
      <c r="A11245" s="7"/>
      <c r="B11245" s="4"/>
      <c r="C11245" s="4"/>
      <c r="D11245" s="4"/>
      <c r="E11245" s="4"/>
      <c r="F11245" s="4"/>
    </row>
    <row r="11246" spans="1:6" x14ac:dyDescent="0.3">
      <c r="A11246" s="7"/>
      <c r="B11246" s="4"/>
      <c r="C11246" s="4"/>
      <c r="D11246" s="4"/>
      <c r="E11246" s="4"/>
      <c r="F11246" s="4"/>
    </row>
    <row r="11247" spans="1:6" x14ac:dyDescent="0.3">
      <c r="A11247" s="7"/>
      <c r="B11247" s="4"/>
      <c r="C11247" s="4"/>
      <c r="D11247" s="4"/>
      <c r="E11247" s="4"/>
      <c r="F11247" s="4"/>
    </row>
    <row r="11248" spans="1:6" x14ac:dyDescent="0.3">
      <c r="A11248" s="7"/>
      <c r="B11248" s="4"/>
      <c r="C11248" s="4"/>
      <c r="D11248" s="4"/>
      <c r="E11248" s="4"/>
      <c r="F11248" s="4"/>
    </row>
    <row r="11249" spans="1:6" x14ac:dyDescent="0.3">
      <c r="A11249" s="7"/>
      <c r="B11249" s="4"/>
      <c r="C11249" s="4"/>
      <c r="D11249" s="4"/>
      <c r="E11249" s="4"/>
      <c r="F11249" s="4"/>
    </row>
    <row r="11250" spans="1:6" x14ac:dyDescent="0.3">
      <c r="A11250" s="7"/>
      <c r="B11250" s="4"/>
      <c r="C11250" s="4"/>
      <c r="D11250" s="4"/>
      <c r="E11250" s="4"/>
      <c r="F11250" s="4"/>
    </row>
    <row r="11251" spans="1:6" x14ac:dyDescent="0.3">
      <c r="A11251" s="7"/>
      <c r="B11251" s="4"/>
      <c r="C11251" s="4"/>
      <c r="D11251" s="4"/>
      <c r="E11251" s="4"/>
      <c r="F11251" s="4"/>
    </row>
    <row r="11252" spans="1:6" x14ac:dyDescent="0.3">
      <c r="A11252" s="7"/>
      <c r="B11252" s="4"/>
      <c r="C11252" s="4"/>
      <c r="D11252" s="4"/>
      <c r="E11252" s="4"/>
      <c r="F11252" s="4"/>
    </row>
    <row r="11253" spans="1:6" x14ac:dyDescent="0.3">
      <c r="A11253" s="7"/>
      <c r="B11253" s="4"/>
      <c r="C11253" s="4"/>
      <c r="D11253" s="4"/>
      <c r="E11253" s="4"/>
      <c r="F11253" s="4"/>
    </row>
    <row r="11254" spans="1:6" x14ac:dyDescent="0.3">
      <c r="A11254" s="7"/>
      <c r="B11254" s="4"/>
      <c r="C11254" s="4"/>
      <c r="D11254" s="4"/>
      <c r="E11254" s="4"/>
      <c r="F11254" s="4"/>
    </row>
    <row r="11255" spans="1:6" x14ac:dyDescent="0.3">
      <c r="A11255" s="7"/>
      <c r="B11255" s="4"/>
      <c r="C11255" s="4"/>
      <c r="D11255" s="4"/>
      <c r="E11255" s="4"/>
      <c r="F11255" s="4"/>
    </row>
    <row r="11256" spans="1:6" x14ac:dyDescent="0.3">
      <c r="A11256" s="7"/>
      <c r="B11256" s="4"/>
      <c r="C11256" s="4"/>
      <c r="D11256" s="4"/>
      <c r="E11256" s="4"/>
      <c r="F11256" s="4"/>
    </row>
    <row r="11257" spans="1:6" x14ac:dyDescent="0.3">
      <c r="A11257" s="7"/>
      <c r="B11257" s="4"/>
      <c r="C11257" s="4"/>
      <c r="D11257" s="4"/>
      <c r="E11257" s="4"/>
      <c r="F11257" s="4"/>
    </row>
    <row r="11258" spans="1:6" x14ac:dyDescent="0.3">
      <c r="A11258" s="7"/>
      <c r="B11258" s="4"/>
      <c r="C11258" s="4"/>
      <c r="D11258" s="4"/>
      <c r="E11258" s="4"/>
      <c r="F11258" s="4"/>
    </row>
    <row r="11259" spans="1:6" x14ac:dyDescent="0.3">
      <c r="A11259" s="7"/>
      <c r="B11259" s="4"/>
      <c r="C11259" s="4"/>
      <c r="D11259" s="4"/>
      <c r="E11259" s="4"/>
      <c r="F11259" s="4"/>
    </row>
    <row r="11260" spans="1:6" x14ac:dyDescent="0.3">
      <c r="A11260" s="7"/>
      <c r="B11260" s="4"/>
      <c r="C11260" s="4"/>
      <c r="D11260" s="4"/>
      <c r="E11260" s="4"/>
      <c r="F11260" s="4"/>
    </row>
    <row r="11261" spans="1:6" x14ac:dyDescent="0.3">
      <c r="A11261" s="7"/>
      <c r="B11261" s="4"/>
      <c r="C11261" s="4"/>
      <c r="D11261" s="4"/>
      <c r="E11261" s="4"/>
      <c r="F11261" s="4"/>
    </row>
    <row r="11262" spans="1:6" x14ac:dyDescent="0.3">
      <c r="A11262" s="7"/>
      <c r="B11262" s="4"/>
      <c r="C11262" s="4"/>
      <c r="D11262" s="4"/>
      <c r="E11262" s="4"/>
      <c r="F11262" s="4"/>
    </row>
    <row r="11263" spans="1:6" x14ac:dyDescent="0.3">
      <c r="A11263" s="7"/>
      <c r="B11263" s="4"/>
      <c r="C11263" s="4"/>
      <c r="D11263" s="4"/>
      <c r="E11263" s="4"/>
      <c r="F11263" s="4"/>
    </row>
    <row r="11264" spans="1:6" x14ac:dyDescent="0.3">
      <c r="A11264" s="7"/>
      <c r="B11264" s="4"/>
      <c r="C11264" s="4"/>
      <c r="D11264" s="4"/>
      <c r="E11264" s="4"/>
      <c r="F11264" s="4"/>
    </row>
    <row r="11265" spans="1:6" x14ac:dyDescent="0.3">
      <c r="A11265" s="7"/>
      <c r="B11265" s="4"/>
      <c r="C11265" s="4"/>
      <c r="D11265" s="4"/>
      <c r="E11265" s="4"/>
      <c r="F11265" s="4"/>
    </row>
    <row r="11266" spans="1:6" x14ac:dyDescent="0.3">
      <c r="A11266" s="7"/>
      <c r="B11266" s="4"/>
      <c r="C11266" s="4"/>
      <c r="D11266" s="4"/>
      <c r="E11266" s="4"/>
      <c r="F11266" s="4"/>
    </row>
    <row r="11267" spans="1:6" x14ac:dyDescent="0.3">
      <c r="A11267" s="7"/>
      <c r="B11267" s="4"/>
      <c r="C11267" s="4"/>
      <c r="D11267" s="4"/>
      <c r="E11267" s="4"/>
      <c r="F11267" s="4"/>
    </row>
    <row r="11268" spans="1:6" x14ac:dyDescent="0.3">
      <c r="A11268" s="7"/>
      <c r="B11268" s="4"/>
      <c r="C11268" s="4"/>
      <c r="D11268" s="4"/>
      <c r="E11268" s="4"/>
      <c r="F11268" s="4"/>
    </row>
    <row r="11269" spans="1:6" x14ac:dyDescent="0.3">
      <c r="A11269" s="7"/>
      <c r="B11269" s="4"/>
      <c r="C11269" s="4"/>
      <c r="D11269" s="4"/>
      <c r="E11269" s="4"/>
      <c r="F11269" s="4"/>
    </row>
    <row r="11270" spans="1:6" x14ac:dyDescent="0.3">
      <c r="A11270" s="7"/>
      <c r="B11270" s="4"/>
      <c r="C11270" s="4"/>
      <c r="D11270" s="4"/>
      <c r="E11270" s="4"/>
      <c r="F11270" s="4"/>
    </row>
    <row r="11271" spans="1:6" x14ac:dyDescent="0.3">
      <c r="A11271" s="7"/>
      <c r="B11271" s="4"/>
      <c r="C11271" s="4"/>
      <c r="D11271" s="4"/>
      <c r="E11271" s="4"/>
      <c r="F11271" s="4"/>
    </row>
    <row r="11272" spans="1:6" x14ac:dyDescent="0.3">
      <c r="A11272" s="7"/>
      <c r="B11272" s="4"/>
      <c r="C11272" s="4"/>
      <c r="D11272" s="4"/>
      <c r="E11272" s="4"/>
      <c r="F11272" s="4"/>
    </row>
    <row r="11273" spans="1:6" x14ac:dyDescent="0.3">
      <c r="A11273" s="7"/>
      <c r="B11273" s="4"/>
      <c r="C11273" s="4"/>
      <c r="D11273" s="4"/>
      <c r="E11273" s="4"/>
      <c r="F11273" s="4"/>
    </row>
    <row r="11274" spans="1:6" x14ac:dyDescent="0.3">
      <c r="A11274" s="7"/>
      <c r="B11274" s="4"/>
      <c r="C11274" s="4"/>
      <c r="D11274" s="4"/>
      <c r="E11274" s="4"/>
      <c r="F11274" s="4"/>
    </row>
    <row r="11275" spans="1:6" x14ac:dyDescent="0.3">
      <c r="A11275" s="7"/>
      <c r="B11275" s="4"/>
      <c r="C11275" s="4"/>
      <c r="D11275" s="4"/>
      <c r="E11275" s="4"/>
      <c r="F11275" s="4"/>
    </row>
    <row r="11276" spans="1:6" x14ac:dyDescent="0.3">
      <c r="A11276" s="7"/>
      <c r="B11276" s="4"/>
      <c r="C11276" s="4"/>
      <c r="D11276" s="4"/>
      <c r="E11276" s="4"/>
      <c r="F11276" s="4"/>
    </row>
    <row r="11277" spans="1:6" x14ac:dyDescent="0.3">
      <c r="A11277" s="7"/>
      <c r="B11277" s="4"/>
      <c r="C11277" s="4"/>
      <c r="D11277" s="4"/>
      <c r="E11277" s="4"/>
      <c r="F11277" s="4"/>
    </row>
    <row r="11278" spans="1:6" x14ac:dyDescent="0.3">
      <c r="A11278" s="7"/>
      <c r="B11278" s="4"/>
      <c r="C11278" s="4"/>
      <c r="D11278" s="4"/>
      <c r="E11278" s="4"/>
      <c r="F11278" s="4"/>
    </row>
    <row r="11279" spans="1:6" x14ac:dyDescent="0.3">
      <c r="A11279" s="7"/>
      <c r="B11279" s="4"/>
      <c r="C11279" s="4"/>
      <c r="D11279" s="4"/>
      <c r="E11279" s="4"/>
      <c r="F11279" s="4"/>
    </row>
    <row r="11280" spans="1:6" x14ac:dyDescent="0.3">
      <c r="A11280" s="7"/>
      <c r="B11280" s="4"/>
      <c r="C11280" s="4"/>
      <c r="D11280" s="4"/>
      <c r="E11280" s="4"/>
      <c r="F11280" s="4"/>
    </row>
    <row r="11281" spans="1:6" x14ac:dyDescent="0.3">
      <c r="A11281" s="7"/>
      <c r="B11281" s="4"/>
      <c r="C11281" s="4"/>
      <c r="D11281" s="4"/>
      <c r="E11281" s="4"/>
      <c r="F11281" s="4"/>
    </row>
    <row r="11282" spans="1:6" x14ac:dyDescent="0.3">
      <c r="A11282" s="7"/>
      <c r="B11282" s="4"/>
      <c r="C11282" s="4"/>
      <c r="D11282" s="4"/>
      <c r="E11282" s="4"/>
      <c r="F11282" s="4"/>
    </row>
    <row r="11283" spans="1:6" x14ac:dyDescent="0.3">
      <c r="A11283" s="7"/>
      <c r="B11283" s="4"/>
      <c r="C11283" s="4"/>
      <c r="D11283" s="4"/>
      <c r="E11283" s="4"/>
      <c r="F11283" s="4"/>
    </row>
    <row r="11284" spans="1:6" x14ac:dyDescent="0.3">
      <c r="A11284" s="7"/>
      <c r="B11284" s="4"/>
      <c r="C11284" s="4"/>
      <c r="D11284" s="4"/>
      <c r="E11284" s="4"/>
      <c r="F11284" s="4"/>
    </row>
    <row r="11285" spans="1:6" x14ac:dyDescent="0.3">
      <c r="A11285" s="7"/>
      <c r="B11285" s="4"/>
      <c r="C11285" s="4"/>
      <c r="D11285" s="4"/>
      <c r="E11285" s="4"/>
      <c r="F11285" s="4"/>
    </row>
    <row r="11286" spans="1:6" x14ac:dyDescent="0.3">
      <c r="A11286" s="7"/>
      <c r="B11286" s="4"/>
      <c r="C11286" s="4"/>
      <c r="D11286" s="4"/>
      <c r="E11286" s="4"/>
      <c r="F11286" s="4"/>
    </row>
    <row r="11287" spans="1:6" x14ac:dyDescent="0.3">
      <c r="A11287" s="7"/>
      <c r="B11287" s="4"/>
      <c r="C11287" s="4"/>
      <c r="D11287" s="4"/>
      <c r="E11287" s="4"/>
      <c r="F11287" s="4"/>
    </row>
    <row r="11288" spans="1:6" x14ac:dyDescent="0.3">
      <c r="A11288" s="7"/>
      <c r="B11288" s="4"/>
      <c r="C11288" s="4"/>
      <c r="D11288" s="4"/>
      <c r="E11288" s="4"/>
      <c r="F11288" s="4"/>
    </row>
    <row r="11289" spans="1:6" x14ac:dyDescent="0.3">
      <c r="A11289" s="7"/>
      <c r="B11289" s="4"/>
      <c r="C11289" s="4"/>
      <c r="D11289" s="4"/>
      <c r="E11289" s="4"/>
      <c r="F11289" s="4"/>
    </row>
    <row r="11290" spans="1:6" x14ac:dyDescent="0.3">
      <c r="A11290" s="7"/>
      <c r="B11290" s="4"/>
      <c r="C11290" s="4"/>
      <c r="D11290" s="4"/>
      <c r="E11290" s="4"/>
      <c r="F11290" s="4"/>
    </row>
    <row r="11291" spans="1:6" x14ac:dyDescent="0.3">
      <c r="A11291" s="7"/>
      <c r="B11291" s="4"/>
      <c r="C11291" s="4"/>
      <c r="D11291" s="4"/>
      <c r="E11291" s="4"/>
      <c r="F11291" s="4"/>
    </row>
    <row r="11292" spans="1:6" x14ac:dyDescent="0.3">
      <c r="A11292" s="7"/>
      <c r="B11292" s="4"/>
      <c r="C11292" s="4"/>
      <c r="D11292" s="4"/>
      <c r="E11292" s="4"/>
      <c r="F11292" s="4"/>
    </row>
    <row r="11293" spans="1:6" x14ac:dyDescent="0.3">
      <c r="A11293" s="7"/>
      <c r="B11293" s="4"/>
      <c r="C11293" s="4"/>
      <c r="D11293" s="4"/>
      <c r="E11293" s="4"/>
      <c r="F11293" s="4"/>
    </row>
    <row r="11294" spans="1:6" x14ac:dyDescent="0.3">
      <c r="A11294" s="7"/>
      <c r="B11294" s="4"/>
      <c r="C11294" s="4"/>
      <c r="D11294" s="4"/>
      <c r="E11294" s="4"/>
      <c r="F11294" s="4"/>
    </row>
    <row r="11295" spans="1:6" x14ac:dyDescent="0.3">
      <c r="A11295" s="7"/>
      <c r="B11295" s="4"/>
      <c r="C11295" s="4"/>
      <c r="D11295" s="4"/>
      <c r="E11295" s="4"/>
      <c r="F11295" s="4"/>
    </row>
    <row r="11296" spans="1:6" x14ac:dyDescent="0.3">
      <c r="A11296" s="7"/>
      <c r="B11296" s="4"/>
      <c r="C11296" s="4"/>
      <c r="D11296" s="4"/>
      <c r="E11296" s="4"/>
      <c r="F11296" s="4"/>
    </row>
    <row r="11297" spans="1:6" x14ac:dyDescent="0.3">
      <c r="A11297" s="7"/>
      <c r="B11297" s="4"/>
      <c r="C11297" s="4"/>
      <c r="D11297" s="4"/>
      <c r="E11297" s="4"/>
      <c r="F11297" s="4"/>
    </row>
    <row r="11298" spans="1:6" x14ac:dyDescent="0.3">
      <c r="A11298" s="7"/>
      <c r="B11298" s="4"/>
      <c r="C11298" s="4"/>
      <c r="D11298" s="4"/>
      <c r="E11298" s="4"/>
      <c r="F11298" s="4"/>
    </row>
    <row r="11299" spans="1:6" x14ac:dyDescent="0.3">
      <c r="A11299" s="7"/>
      <c r="B11299" s="4"/>
      <c r="C11299" s="4"/>
      <c r="D11299" s="4"/>
      <c r="E11299" s="4"/>
      <c r="F11299" s="4"/>
    </row>
    <row r="11300" spans="1:6" x14ac:dyDescent="0.3">
      <c r="A11300" s="7"/>
      <c r="B11300" s="4"/>
      <c r="C11300" s="4"/>
      <c r="D11300" s="4"/>
      <c r="E11300" s="4"/>
      <c r="F11300" s="4"/>
    </row>
    <row r="11301" spans="1:6" x14ac:dyDescent="0.3">
      <c r="A11301" s="7"/>
      <c r="B11301" s="4"/>
      <c r="C11301" s="4"/>
      <c r="D11301" s="4"/>
      <c r="E11301" s="4"/>
      <c r="F11301" s="4"/>
    </row>
    <row r="11302" spans="1:6" x14ac:dyDescent="0.3">
      <c r="A11302" s="7"/>
      <c r="B11302" s="4"/>
      <c r="C11302" s="4"/>
      <c r="D11302" s="4"/>
      <c r="E11302" s="4"/>
      <c r="F11302" s="4"/>
    </row>
    <row r="11303" spans="1:6" x14ac:dyDescent="0.3">
      <c r="A11303" s="7"/>
      <c r="B11303" s="4"/>
      <c r="C11303" s="4"/>
      <c r="D11303" s="4"/>
      <c r="E11303" s="4"/>
      <c r="F11303" s="4"/>
    </row>
    <row r="11304" spans="1:6" x14ac:dyDescent="0.3">
      <c r="A11304" s="7"/>
      <c r="B11304" s="4"/>
      <c r="C11304" s="4"/>
      <c r="D11304" s="4"/>
      <c r="E11304" s="4"/>
      <c r="F11304" s="4"/>
    </row>
    <row r="11305" spans="1:6" x14ac:dyDescent="0.3">
      <c r="A11305" s="7"/>
      <c r="B11305" s="4"/>
      <c r="C11305" s="4"/>
      <c r="D11305" s="4"/>
      <c r="E11305" s="4"/>
      <c r="F11305" s="4"/>
    </row>
    <row r="11306" spans="1:6" x14ac:dyDescent="0.3">
      <c r="A11306" s="7"/>
      <c r="B11306" s="4"/>
      <c r="C11306" s="4"/>
      <c r="D11306" s="4"/>
      <c r="E11306" s="4"/>
      <c r="F11306" s="4"/>
    </row>
    <row r="11307" spans="1:6" x14ac:dyDescent="0.3">
      <c r="A11307" s="7"/>
      <c r="B11307" s="4"/>
      <c r="C11307" s="4"/>
      <c r="D11307" s="4"/>
      <c r="E11307" s="4"/>
      <c r="F11307" s="4"/>
    </row>
    <row r="11308" spans="1:6" x14ac:dyDescent="0.3">
      <c r="A11308" s="7"/>
      <c r="B11308" s="4"/>
      <c r="C11308" s="4"/>
      <c r="D11308" s="4"/>
      <c r="E11308" s="4"/>
      <c r="F11308" s="4"/>
    </row>
    <row r="11309" spans="1:6" x14ac:dyDescent="0.3">
      <c r="A11309" s="7"/>
      <c r="B11309" s="4"/>
      <c r="C11309" s="4"/>
      <c r="D11309" s="4"/>
      <c r="E11309" s="4"/>
      <c r="F11309" s="4"/>
    </row>
    <row r="11310" spans="1:6" x14ac:dyDescent="0.3">
      <c r="A11310" s="7"/>
      <c r="B11310" s="4"/>
      <c r="C11310" s="4"/>
      <c r="D11310" s="4"/>
      <c r="E11310" s="4"/>
      <c r="F11310" s="4"/>
    </row>
    <row r="11311" spans="1:6" x14ac:dyDescent="0.3">
      <c r="A11311" s="7"/>
      <c r="B11311" s="4"/>
      <c r="C11311" s="4"/>
      <c r="D11311" s="4"/>
      <c r="E11311" s="4"/>
      <c r="F11311" s="4"/>
    </row>
    <row r="11312" spans="1:6" x14ac:dyDescent="0.3">
      <c r="A11312" s="7"/>
      <c r="B11312" s="4"/>
      <c r="C11312" s="4"/>
      <c r="D11312" s="4"/>
      <c r="E11312" s="4"/>
      <c r="F11312" s="4"/>
    </row>
    <row r="11313" spans="1:6" x14ac:dyDescent="0.3">
      <c r="A11313" s="7"/>
      <c r="B11313" s="4"/>
      <c r="C11313" s="4"/>
      <c r="D11313" s="4"/>
      <c r="E11313" s="4"/>
      <c r="F11313" s="4"/>
    </row>
    <row r="11314" spans="1:6" x14ac:dyDescent="0.3">
      <c r="A11314" s="7"/>
      <c r="B11314" s="4"/>
      <c r="C11314" s="4"/>
      <c r="D11314" s="4"/>
      <c r="E11314" s="4"/>
      <c r="F11314" s="4"/>
    </row>
    <row r="11315" spans="1:6" x14ac:dyDescent="0.3">
      <c r="A11315" s="7"/>
      <c r="B11315" s="4"/>
      <c r="C11315" s="4"/>
      <c r="D11315" s="4"/>
      <c r="E11315" s="4"/>
      <c r="F11315" s="4"/>
    </row>
    <row r="11316" spans="1:6" x14ac:dyDescent="0.3">
      <c r="A11316" s="7"/>
      <c r="B11316" s="4"/>
      <c r="C11316" s="4"/>
      <c r="D11316" s="4"/>
      <c r="E11316" s="4"/>
      <c r="F11316" s="4"/>
    </row>
    <row r="11317" spans="1:6" x14ac:dyDescent="0.3">
      <c r="A11317" s="7"/>
      <c r="B11317" s="4"/>
      <c r="C11317" s="4"/>
      <c r="D11317" s="4"/>
      <c r="E11317" s="4"/>
      <c r="F11317" s="4"/>
    </row>
    <row r="11318" spans="1:6" x14ac:dyDescent="0.3">
      <c r="A11318" s="7"/>
      <c r="B11318" s="4"/>
      <c r="C11318" s="4"/>
      <c r="D11318" s="4"/>
      <c r="E11318" s="4"/>
      <c r="F11318" s="4"/>
    </row>
    <row r="11319" spans="1:6" x14ac:dyDescent="0.3">
      <c r="A11319" s="7"/>
      <c r="B11319" s="4"/>
      <c r="C11319" s="4"/>
      <c r="D11319" s="4"/>
      <c r="E11319" s="4"/>
      <c r="F11319" s="4"/>
    </row>
    <row r="11320" spans="1:6" x14ac:dyDescent="0.3">
      <c r="A11320" s="7"/>
      <c r="B11320" s="4"/>
      <c r="C11320" s="4"/>
      <c r="D11320" s="4"/>
      <c r="E11320" s="4"/>
      <c r="F11320" s="4"/>
    </row>
    <row r="11321" spans="1:6" x14ac:dyDescent="0.3">
      <c r="A11321" s="7"/>
      <c r="B11321" s="4"/>
      <c r="C11321" s="4"/>
      <c r="D11321" s="4"/>
      <c r="E11321" s="4"/>
      <c r="F11321" s="4"/>
    </row>
    <row r="11322" spans="1:6" x14ac:dyDescent="0.3">
      <c r="A11322" s="7"/>
      <c r="B11322" s="4"/>
      <c r="C11322" s="4"/>
      <c r="D11322" s="4"/>
      <c r="E11322" s="4"/>
      <c r="F11322" s="4"/>
    </row>
    <row r="11323" spans="1:6" x14ac:dyDescent="0.3">
      <c r="A11323" s="7"/>
      <c r="B11323" s="4"/>
      <c r="C11323" s="4"/>
      <c r="D11323" s="4"/>
      <c r="E11323" s="4"/>
      <c r="F11323" s="4"/>
    </row>
    <row r="11324" spans="1:6" x14ac:dyDescent="0.3">
      <c r="A11324" s="7"/>
      <c r="B11324" s="4"/>
      <c r="C11324" s="4"/>
      <c r="D11324" s="4"/>
      <c r="E11324" s="4"/>
      <c r="F11324" s="4"/>
    </row>
    <row r="11325" spans="1:6" x14ac:dyDescent="0.3">
      <c r="A11325" s="7"/>
      <c r="B11325" s="4"/>
      <c r="C11325" s="4"/>
      <c r="D11325" s="4"/>
      <c r="E11325" s="4"/>
      <c r="F11325" s="4"/>
    </row>
    <row r="11326" spans="1:6" x14ac:dyDescent="0.3">
      <c r="A11326" s="7"/>
      <c r="B11326" s="4"/>
      <c r="C11326" s="4"/>
      <c r="D11326" s="4"/>
      <c r="E11326" s="4"/>
      <c r="F11326" s="4"/>
    </row>
    <row r="11327" spans="1:6" x14ac:dyDescent="0.3">
      <c r="A11327" s="7"/>
      <c r="B11327" s="4"/>
      <c r="C11327" s="4"/>
      <c r="D11327" s="4"/>
      <c r="E11327" s="4"/>
      <c r="F11327" s="4"/>
    </row>
    <row r="11328" spans="1:6" x14ac:dyDescent="0.3">
      <c r="A11328" s="7"/>
      <c r="B11328" s="4"/>
      <c r="C11328" s="4"/>
      <c r="D11328" s="4"/>
      <c r="E11328" s="4"/>
      <c r="F11328" s="4"/>
    </row>
    <row r="11329" spans="1:6" x14ac:dyDescent="0.3">
      <c r="A11329" s="7"/>
      <c r="B11329" s="4"/>
      <c r="C11329" s="4"/>
      <c r="D11329" s="4"/>
      <c r="E11329" s="4"/>
      <c r="F11329" s="4"/>
    </row>
    <row r="11330" spans="1:6" x14ac:dyDescent="0.3">
      <c r="A11330" s="7"/>
      <c r="B11330" s="4"/>
      <c r="C11330" s="4"/>
      <c r="D11330" s="4"/>
      <c r="E11330" s="4"/>
      <c r="F11330" s="4"/>
    </row>
    <row r="11331" spans="1:6" x14ac:dyDescent="0.3">
      <c r="A11331" s="7"/>
      <c r="B11331" s="4"/>
      <c r="C11331" s="4"/>
      <c r="D11331" s="4"/>
      <c r="E11331" s="4"/>
      <c r="F11331" s="4"/>
    </row>
    <row r="11332" spans="1:6" x14ac:dyDescent="0.3">
      <c r="A11332" s="7"/>
      <c r="B11332" s="4"/>
      <c r="C11332" s="4"/>
      <c r="D11332" s="4"/>
      <c r="E11332" s="4"/>
      <c r="F11332" s="4"/>
    </row>
    <row r="11333" spans="1:6" x14ac:dyDescent="0.3">
      <c r="A11333" s="7"/>
      <c r="B11333" s="4"/>
      <c r="C11333" s="4"/>
      <c r="D11333" s="4"/>
      <c r="E11333" s="4"/>
      <c r="F11333" s="4"/>
    </row>
    <row r="11334" spans="1:6" x14ac:dyDescent="0.3">
      <c r="A11334" s="7"/>
      <c r="B11334" s="4"/>
      <c r="C11334" s="4"/>
      <c r="D11334" s="4"/>
      <c r="E11334" s="4"/>
      <c r="F11334" s="4"/>
    </row>
    <row r="11335" spans="1:6" x14ac:dyDescent="0.3">
      <c r="A11335" s="7"/>
      <c r="B11335" s="4"/>
      <c r="C11335" s="4"/>
      <c r="D11335" s="4"/>
      <c r="E11335" s="4"/>
      <c r="F11335" s="4"/>
    </row>
    <row r="11336" spans="1:6" x14ac:dyDescent="0.3">
      <c r="A11336" s="7"/>
      <c r="B11336" s="4"/>
      <c r="C11336" s="4"/>
      <c r="D11336" s="4"/>
      <c r="E11336" s="4"/>
      <c r="F11336" s="4"/>
    </row>
    <row r="11337" spans="1:6" x14ac:dyDescent="0.3">
      <c r="A11337" s="7"/>
      <c r="B11337" s="4"/>
      <c r="C11337" s="4"/>
      <c r="D11337" s="4"/>
      <c r="E11337" s="4"/>
      <c r="F11337" s="4"/>
    </row>
    <row r="11338" spans="1:6" x14ac:dyDescent="0.3">
      <c r="A11338" s="7"/>
      <c r="B11338" s="4"/>
      <c r="C11338" s="4"/>
      <c r="D11338" s="4"/>
      <c r="E11338" s="4"/>
      <c r="F11338" s="4"/>
    </row>
    <row r="11339" spans="1:6" x14ac:dyDescent="0.3">
      <c r="A11339" s="7"/>
      <c r="B11339" s="4"/>
      <c r="C11339" s="4"/>
      <c r="D11339" s="4"/>
      <c r="E11339" s="4"/>
      <c r="F11339" s="4"/>
    </row>
    <row r="11340" spans="1:6" x14ac:dyDescent="0.3">
      <c r="A11340" s="7"/>
      <c r="B11340" s="4"/>
      <c r="C11340" s="4"/>
      <c r="D11340" s="4"/>
      <c r="E11340" s="4"/>
      <c r="F11340" s="4"/>
    </row>
    <row r="11341" spans="1:6" x14ac:dyDescent="0.3">
      <c r="A11341" s="7"/>
      <c r="B11341" s="4"/>
      <c r="C11341" s="4"/>
      <c r="D11341" s="4"/>
      <c r="E11341" s="4"/>
      <c r="F11341" s="4"/>
    </row>
    <row r="11342" spans="1:6" x14ac:dyDescent="0.3">
      <c r="A11342" s="7"/>
      <c r="B11342" s="4"/>
      <c r="C11342" s="4"/>
      <c r="D11342" s="4"/>
      <c r="E11342" s="4"/>
      <c r="F11342" s="4"/>
    </row>
    <row r="11343" spans="1:6" x14ac:dyDescent="0.3">
      <c r="A11343" s="7"/>
      <c r="B11343" s="4"/>
      <c r="C11343" s="4"/>
      <c r="D11343" s="4"/>
      <c r="E11343" s="4"/>
      <c r="F11343" s="4"/>
    </row>
    <row r="11344" spans="1:6" x14ac:dyDescent="0.3">
      <c r="A11344" s="7"/>
      <c r="B11344" s="4"/>
      <c r="C11344" s="4"/>
      <c r="D11344" s="4"/>
      <c r="E11344" s="4"/>
      <c r="F11344" s="4"/>
    </row>
    <row r="11345" spans="1:6" x14ac:dyDescent="0.3">
      <c r="A11345" s="7"/>
      <c r="B11345" s="4"/>
      <c r="C11345" s="4"/>
      <c r="D11345" s="4"/>
      <c r="E11345" s="4"/>
      <c r="F11345" s="4"/>
    </row>
    <row r="11346" spans="1:6" x14ac:dyDescent="0.3">
      <c r="A11346" s="7"/>
      <c r="B11346" s="4"/>
      <c r="C11346" s="4"/>
      <c r="D11346" s="4"/>
      <c r="E11346" s="4"/>
      <c r="F11346" s="4"/>
    </row>
    <row r="11347" spans="1:6" x14ac:dyDescent="0.3">
      <c r="A11347" s="7"/>
      <c r="B11347" s="4"/>
      <c r="C11347" s="4"/>
      <c r="D11347" s="4"/>
      <c r="E11347" s="4"/>
      <c r="F11347" s="4"/>
    </row>
    <row r="11348" spans="1:6" x14ac:dyDescent="0.3">
      <c r="A11348" s="7"/>
      <c r="B11348" s="4"/>
      <c r="C11348" s="4"/>
      <c r="D11348" s="4"/>
      <c r="E11348" s="4"/>
      <c r="F11348" s="4"/>
    </row>
    <row r="11349" spans="1:6" x14ac:dyDescent="0.3">
      <c r="A11349" s="7"/>
      <c r="B11349" s="4"/>
      <c r="C11349" s="4"/>
      <c r="D11349" s="4"/>
      <c r="E11349" s="4"/>
      <c r="F11349" s="4"/>
    </row>
    <row r="11350" spans="1:6" x14ac:dyDescent="0.3">
      <c r="A11350" s="7"/>
      <c r="B11350" s="4"/>
      <c r="C11350" s="4"/>
      <c r="D11350" s="4"/>
      <c r="E11350" s="4"/>
      <c r="F11350" s="4"/>
    </row>
    <row r="11351" spans="1:6" x14ac:dyDescent="0.3">
      <c r="A11351" s="7"/>
      <c r="B11351" s="4"/>
      <c r="C11351" s="4"/>
      <c r="D11351" s="4"/>
      <c r="E11351" s="4"/>
      <c r="F11351" s="4"/>
    </row>
    <row r="11352" spans="1:6" x14ac:dyDescent="0.3">
      <c r="A11352" s="7"/>
      <c r="B11352" s="4"/>
      <c r="C11352" s="4"/>
      <c r="D11352" s="4"/>
      <c r="E11352" s="4"/>
      <c r="F11352" s="4"/>
    </row>
    <row r="11353" spans="1:6" x14ac:dyDescent="0.3">
      <c r="A11353" s="7"/>
      <c r="B11353" s="4"/>
      <c r="C11353" s="4"/>
      <c r="D11353" s="4"/>
      <c r="E11353" s="4"/>
      <c r="F11353" s="4"/>
    </row>
    <row r="11354" spans="1:6" x14ac:dyDescent="0.3">
      <c r="A11354" s="7"/>
      <c r="B11354" s="4"/>
      <c r="C11354" s="4"/>
      <c r="D11354" s="4"/>
      <c r="E11354" s="4"/>
      <c r="F11354" s="4"/>
    </row>
    <row r="11355" spans="1:6" x14ac:dyDescent="0.3">
      <c r="A11355" s="7"/>
      <c r="B11355" s="4"/>
      <c r="C11355" s="4"/>
      <c r="D11355" s="4"/>
      <c r="E11355" s="4"/>
      <c r="F11355" s="4"/>
    </row>
    <row r="11356" spans="1:6" x14ac:dyDescent="0.3">
      <c r="A11356" s="7"/>
      <c r="B11356" s="4"/>
      <c r="C11356" s="4"/>
      <c r="D11356" s="4"/>
      <c r="E11356" s="4"/>
      <c r="F11356" s="4"/>
    </row>
    <row r="11357" spans="1:6" x14ac:dyDescent="0.3">
      <c r="A11357" s="7"/>
      <c r="B11357" s="4"/>
      <c r="C11357" s="4"/>
      <c r="D11357" s="4"/>
      <c r="E11357" s="4"/>
      <c r="F11357" s="4"/>
    </row>
    <row r="11358" spans="1:6" x14ac:dyDescent="0.3">
      <c r="A11358" s="7"/>
      <c r="B11358" s="4"/>
      <c r="C11358" s="4"/>
      <c r="D11358" s="4"/>
      <c r="E11358" s="4"/>
      <c r="F11358" s="4"/>
    </row>
    <row r="11359" spans="1:6" x14ac:dyDescent="0.3">
      <c r="A11359" s="7"/>
      <c r="B11359" s="4"/>
      <c r="C11359" s="4"/>
      <c r="D11359" s="4"/>
      <c r="E11359" s="4"/>
      <c r="F11359" s="4"/>
    </row>
    <row r="11360" spans="1:6" x14ac:dyDescent="0.3">
      <c r="A11360" s="7"/>
      <c r="B11360" s="4"/>
      <c r="C11360" s="4"/>
      <c r="D11360" s="4"/>
      <c r="E11360" s="4"/>
      <c r="F11360" s="4"/>
    </row>
    <row r="11361" spans="1:6" x14ac:dyDescent="0.3">
      <c r="A11361" s="7"/>
      <c r="B11361" s="4"/>
      <c r="C11361" s="4"/>
      <c r="D11361" s="4"/>
      <c r="E11361" s="4"/>
      <c r="F11361" s="4"/>
    </row>
    <row r="11362" spans="1:6" x14ac:dyDescent="0.3">
      <c r="A11362" s="7"/>
      <c r="B11362" s="4"/>
      <c r="C11362" s="4"/>
      <c r="D11362" s="4"/>
      <c r="E11362" s="4"/>
      <c r="F11362" s="4"/>
    </row>
    <row r="11363" spans="1:6" x14ac:dyDescent="0.3">
      <c r="A11363" s="7"/>
      <c r="B11363" s="4"/>
      <c r="C11363" s="4"/>
      <c r="D11363" s="4"/>
      <c r="E11363" s="4"/>
      <c r="F11363" s="4"/>
    </row>
    <row r="11364" spans="1:6" x14ac:dyDescent="0.3">
      <c r="A11364" s="7"/>
      <c r="B11364" s="4"/>
      <c r="C11364" s="4"/>
      <c r="D11364" s="4"/>
      <c r="E11364" s="4"/>
      <c r="F11364" s="4"/>
    </row>
    <row r="11365" spans="1:6" x14ac:dyDescent="0.3">
      <c r="A11365" s="7"/>
      <c r="B11365" s="4"/>
      <c r="C11365" s="4"/>
      <c r="D11365" s="4"/>
      <c r="E11365" s="4"/>
      <c r="F11365" s="4"/>
    </row>
    <row r="11366" spans="1:6" x14ac:dyDescent="0.3">
      <c r="A11366" s="7"/>
      <c r="B11366" s="4"/>
      <c r="C11366" s="4"/>
      <c r="D11366" s="4"/>
      <c r="E11366" s="4"/>
      <c r="F11366" s="4"/>
    </row>
    <row r="11367" spans="1:6" x14ac:dyDescent="0.3">
      <c r="A11367" s="7"/>
      <c r="B11367" s="4"/>
      <c r="C11367" s="4"/>
      <c r="D11367" s="4"/>
      <c r="E11367" s="4"/>
      <c r="F11367" s="4"/>
    </row>
    <row r="11368" spans="1:6" x14ac:dyDescent="0.3">
      <c r="A11368" s="7"/>
      <c r="B11368" s="4"/>
      <c r="C11368" s="4"/>
      <c r="D11368" s="4"/>
      <c r="E11368" s="4"/>
      <c r="F11368" s="4"/>
    </row>
    <row r="11369" spans="1:6" x14ac:dyDescent="0.3">
      <c r="A11369" s="7"/>
      <c r="B11369" s="4"/>
      <c r="C11369" s="4"/>
      <c r="D11369" s="4"/>
      <c r="E11369" s="4"/>
      <c r="F11369" s="4"/>
    </row>
    <row r="11370" spans="1:6" x14ac:dyDescent="0.3">
      <c r="A11370" s="7"/>
      <c r="B11370" s="4"/>
      <c r="C11370" s="4"/>
      <c r="D11370" s="4"/>
      <c r="E11370" s="4"/>
      <c r="F11370" s="4"/>
    </row>
    <row r="11371" spans="1:6" x14ac:dyDescent="0.3">
      <c r="A11371" s="7"/>
      <c r="B11371" s="4"/>
      <c r="C11371" s="4"/>
      <c r="D11371" s="4"/>
      <c r="E11371" s="4"/>
      <c r="F11371" s="4"/>
    </row>
    <row r="11372" spans="1:6" x14ac:dyDescent="0.3">
      <c r="A11372" s="7"/>
      <c r="B11372" s="4"/>
      <c r="C11372" s="4"/>
      <c r="D11372" s="4"/>
      <c r="E11372" s="4"/>
      <c r="F11372" s="4"/>
    </row>
    <row r="11373" spans="1:6" x14ac:dyDescent="0.3">
      <c r="A11373" s="7"/>
      <c r="B11373" s="4"/>
      <c r="C11373" s="4"/>
      <c r="D11373" s="4"/>
      <c r="E11373" s="4"/>
      <c r="F11373" s="4"/>
    </row>
    <row r="11374" spans="1:6" x14ac:dyDescent="0.3">
      <c r="A11374" s="7"/>
      <c r="B11374" s="4"/>
      <c r="C11374" s="4"/>
      <c r="D11374" s="4"/>
      <c r="E11374" s="4"/>
      <c r="F11374" s="4"/>
    </row>
    <row r="11375" spans="1:6" x14ac:dyDescent="0.3">
      <c r="A11375" s="7"/>
      <c r="B11375" s="4"/>
      <c r="C11375" s="4"/>
      <c r="D11375" s="4"/>
      <c r="E11375" s="4"/>
      <c r="F11375" s="4"/>
    </row>
    <row r="11376" spans="1:6" x14ac:dyDescent="0.3">
      <c r="A11376" s="7"/>
      <c r="B11376" s="4"/>
      <c r="C11376" s="4"/>
      <c r="D11376" s="4"/>
      <c r="E11376" s="4"/>
      <c r="F11376" s="4"/>
    </row>
    <row r="11377" spans="1:6" x14ac:dyDescent="0.3">
      <c r="A11377" s="7"/>
      <c r="B11377" s="4"/>
      <c r="C11377" s="4"/>
      <c r="D11377" s="4"/>
      <c r="E11377" s="4"/>
      <c r="F11377" s="4"/>
    </row>
    <row r="11378" spans="1:6" x14ac:dyDescent="0.3">
      <c r="A11378" s="7"/>
      <c r="B11378" s="4"/>
      <c r="C11378" s="4"/>
      <c r="D11378" s="4"/>
      <c r="E11378" s="4"/>
      <c r="F11378" s="4"/>
    </row>
    <row r="11379" spans="1:6" x14ac:dyDescent="0.3">
      <c r="A11379" s="7"/>
      <c r="B11379" s="4"/>
      <c r="C11379" s="4"/>
      <c r="D11379" s="4"/>
      <c r="E11379" s="4"/>
      <c r="F11379" s="4"/>
    </row>
    <row r="11380" spans="1:6" x14ac:dyDescent="0.3">
      <c r="A11380" s="7"/>
      <c r="B11380" s="4"/>
      <c r="C11380" s="4"/>
      <c r="D11380" s="4"/>
      <c r="E11380" s="4"/>
      <c r="F11380" s="4"/>
    </row>
    <row r="11381" spans="1:6" x14ac:dyDescent="0.3">
      <c r="A11381" s="7"/>
      <c r="B11381" s="4"/>
      <c r="C11381" s="4"/>
      <c r="D11381" s="4"/>
      <c r="E11381" s="4"/>
      <c r="F11381" s="4"/>
    </row>
    <row r="11382" spans="1:6" x14ac:dyDescent="0.3">
      <c r="A11382" s="7"/>
      <c r="B11382" s="4"/>
      <c r="C11382" s="4"/>
      <c r="D11382" s="4"/>
      <c r="E11382" s="4"/>
      <c r="F11382" s="4"/>
    </row>
    <row r="11383" spans="1:6" x14ac:dyDescent="0.3">
      <c r="A11383" s="7"/>
      <c r="B11383" s="4"/>
      <c r="C11383" s="4"/>
      <c r="D11383" s="4"/>
      <c r="E11383" s="4"/>
      <c r="F11383" s="4"/>
    </row>
    <row r="11384" spans="1:6" x14ac:dyDescent="0.3">
      <c r="A11384" s="7"/>
      <c r="B11384" s="4"/>
      <c r="C11384" s="4"/>
      <c r="D11384" s="4"/>
      <c r="E11384" s="4"/>
      <c r="F11384" s="4"/>
    </row>
    <row r="11385" spans="1:6" x14ac:dyDescent="0.3">
      <c r="A11385" s="7"/>
      <c r="B11385" s="4"/>
      <c r="C11385" s="4"/>
      <c r="D11385" s="4"/>
      <c r="E11385" s="4"/>
      <c r="F11385" s="4"/>
    </row>
    <row r="11386" spans="1:6" x14ac:dyDescent="0.3">
      <c r="A11386" s="7"/>
      <c r="B11386" s="4"/>
      <c r="C11386" s="4"/>
      <c r="D11386" s="4"/>
      <c r="E11386" s="4"/>
      <c r="F11386" s="4"/>
    </row>
    <row r="11387" spans="1:6" x14ac:dyDescent="0.3">
      <c r="A11387" s="7"/>
      <c r="B11387" s="4"/>
      <c r="C11387" s="4"/>
      <c r="D11387" s="4"/>
      <c r="E11387" s="4"/>
      <c r="F11387" s="4"/>
    </row>
    <row r="11388" spans="1:6" x14ac:dyDescent="0.3">
      <c r="A11388" s="7"/>
      <c r="B11388" s="4"/>
      <c r="C11388" s="4"/>
      <c r="D11388" s="4"/>
      <c r="E11388" s="4"/>
      <c r="F11388" s="4"/>
    </row>
    <row r="11389" spans="1:6" x14ac:dyDescent="0.3">
      <c r="A11389" s="7"/>
      <c r="B11389" s="4"/>
      <c r="C11389" s="4"/>
      <c r="D11389" s="4"/>
      <c r="E11389" s="4"/>
      <c r="F11389" s="4"/>
    </row>
    <row r="11390" spans="1:6" x14ac:dyDescent="0.3">
      <c r="A11390" s="7"/>
      <c r="B11390" s="4"/>
      <c r="C11390" s="4"/>
      <c r="D11390" s="4"/>
      <c r="E11390" s="4"/>
      <c r="F11390" s="4"/>
    </row>
    <row r="11391" spans="1:6" x14ac:dyDescent="0.3">
      <c r="A11391" s="7"/>
      <c r="B11391" s="4"/>
      <c r="C11391" s="4"/>
      <c r="D11391" s="4"/>
      <c r="E11391" s="4"/>
      <c r="F11391" s="4"/>
    </row>
    <row r="11392" spans="1:6" x14ac:dyDescent="0.3">
      <c r="A11392" s="7"/>
      <c r="B11392" s="4"/>
      <c r="C11392" s="4"/>
      <c r="D11392" s="4"/>
      <c r="E11392" s="4"/>
      <c r="F11392" s="4"/>
    </row>
    <row r="11393" spans="1:6" x14ac:dyDescent="0.3">
      <c r="A11393" s="7"/>
      <c r="B11393" s="4"/>
      <c r="C11393" s="4"/>
      <c r="D11393" s="4"/>
      <c r="E11393" s="4"/>
      <c r="F11393" s="4"/>
    </row>
    <row r="11394" spans="1:6" x14ac:dyDescent="0.3">
      <c r="A11394" s="7"/>
      <c r="B11394" s="4"/>
      <c r="C11394" s="4"/>
      <c r="D11394" s="4"/>
      <c r="E11394" s="4"/>
      <c r="F11394" s="4"/>
    </row>
    <row r="11395" spans="1:6" x14ac:dyDescent="0.3">
      <c r="A11395" s="7"/>
      <c r="B11395" s="4"/>
      <c r="C11395" s="4"/>
      <c r="D11395" s="4"/>
      <c r="E11395" s="4"/>
      <c r="F11395" s="4"/>
    </row>
    <row r="11396" spans="1:6" x14ac:dyDescent="0.3">
      <c r="A11396" s="7"/>
      <c r="B11396" s="4"/>
      <c r="C11396" s="4"/>
      <c r="D11396" s="4"/>
      <c r="E11396" s="4"/>
      <c r="F11396" s="4"/>
    </row>
    <row r="11397" spans="1:6" x14ac:dyDescent="0.3">
      <c r="A11397" s="7"/>
      <c r="B11397" s="4"/>
      <c r="C11397" s="4"/>
      <c r="D11397" s="4"/>
      <c r="E11397" s="4"/>
      <c r="F11397" s="4"/>
    </row>
    <row r="11398" spans="1:6" x14ac:dyDescent="0.3">
      <c r="A11398" s="7"/>
      <c r="B11398" s="4"/>
      <c r="C11398" s="4"/>
      <c r="D11398" s="4"/>
      <c r="E11398" s="4"/>
      <c r="F11398" s="4"/>
    </row>
    <row r="11399" spans="1:6" x14ac:dyDescent="0.3">
      <c r="A11399" s="7"/>
      <c r="B11399" s="4"/>
      <c r="C11399" s="4"/>
      <c r="D11399" s="4"/>
      <c r="E11399" s="4"/>
      <c r="F11399" s="4"/>
    </row>
    <row r="11400" spans="1:6" x14ac:dyDescent="0.3">
      <c r="A11400" s="7"/>
      <c r="B11400" s="4"/>
      <c r="C11400" s="4"/>
      <c r="D11400" s="4"/>
      <c r="E11400" s="4"/>
      <c r="F11400" s="4"/>
    </row>
    <row r="11401" spans="1:6" x14ac:dyDescent="0.3">
      <c r="A11401" s="7"/>
      <c r="B11401" s="4"/>
      <c r="C11401" s="4"/>
      <c r="D11401" s="4"/>
      <c r="E11401" s="4"/>
      <c r="F11401" s="4"/>
    </row>
    <row r="11402" spans="1:6" x14ac:dyDescent="0.3">
      <c r="A11402" s="7"/>
      <c r="B11402" s="4"/>
      <c r="C11402" s="4"/>
      <c r="D11402" s="4"/>
      <c r="E11402" s="4"/>
      <c r="F11402" s="4"/>
    </row>
    <row r="11403" spans="1:6" x14ac:dyDescent="0.3">
      <c r="A11403" s="7"/>
      <c r="B11403" s="4"/>
      <c r="C11403" s="4"/>
      <c r="D11403" s="4"/>
      <c r="E11403" s="4"/>
      <c r="F11403" s="4"/>
    </row>
    <row r="11404" spans="1:6" x14ac:dyDescent="0.3">
      <c r="A11404" s="7"/>
      <c r="B11404" s="4"/>
      <c r="C11404" s="4"/>
      <c r="D11404" s="4"/>
      <c r="E11404" s="4"/>
      <c r="F11404" s="4"/>
    </row>
    <row r="11405" spans="1:6" x14ac:dyDescent="0.3">
      <c r="A11405" s="7"/>
      <c r="B11405" s="4"/>
      <c r="C11405" s="4"/>
      <c r="D11405" s="4"/>
      <c r="E11405" s="4"/>
      <c r="F11405" s="4"/>
    </row>
    <row r="11406" spans="1:6" x14ac:dyDescent="0.3">
      <c r="A11406" s="7"/>
      <c r="B11406" s="4"/>
      <c r="C11406" s="4"/>
      <c r="D11406" s="4"/>
      <c r="E11406" s="4"/>
      <c r="F11406" s="4"/>
    </row>
    <row r="11407" spans="1:6" x14ac:dyDescent="0.3">
      <c r="A11407" s="7"/>
      <c r="B11407" s="4"/>
      <c r="C11407" s="4"/>
      <c r="D11407" s="4"/>
      <c r="E11407" s="4"/>
      <c r="F11407" s="4"/>
    </row>
    <row r="11408" spans="1:6" x14ac:dyDescent="0.3">
      <c r="A11408" s="7"/>
      <c r="B11408" s="4"/>
      <c r="C11408" s="4"/>
      <c r="D11408" s="4"/>
      <c r="E11408" s="4"/>
      <c r="F11408" s="4"/>
    </row>
    <row r="11409" spans="1:6" x14ac:dyDescent="0.3">
      <c r="A11409" s="7"/>
      <c r="B11409" s="4"/>
      <c r="C11409" s="4"/>
      <c r="D11409" s="4"/>
      <c r="E11409" s="4"/>
      <c r="F11409" s="4"/>
    </row>
    <row r="11410" spans="1:6" x14ac:dyDescent="0.3">
      <c r="A11410" s="7"/>
      <c r="B11410" s="4"/>
      <c r="C11410" s="4"/>
      <c r="D11410" s="4"/>
      <c r="E11410" s="4"/>
      <c r="F11410" s="4"/>
    </row>
    <row r="11411" spans="1:6" x14ac:dyDescent="0.3">
      <c r="A11411" s="7"/>
      <c r="B11411" s="4"/>
      <c r="C11411" s="4"/>
      <c r="D11411" s="4"/>
      <c r="E11411" s="4"/>
      <c r="F11411" s="4"/>
    </row>
    <row r="11412" spans="1:6" x14ac:dyDescent="0.3">
      <c r="A11412" s="7"/>
      <c r="B11412" s="4"/>
      <c r="C11412" s="4"/>
      <c r="D11412" s="4"/>
      <c r="E11412" s="4"/>
      <c r="F11412" s="4"/>
    </row>
    <row r="11413" spans="1:6" x14ac:dyDescent="0.3">
      <c r="A11413" s="7"/>
      <c r="B11413" s="4"/>
      <c r="C11413" s="4"/>
      <c r="D11413" s="4"/>
      <c r="E11413" s="4"/>
      <c r="F11413" s="4"/>
    </row>
    <row r="11414" spans="1:6" x14ac:dyDescent="0.3">
      <c r="A11414" s="7"/>
      <c r="B11414" s="4"/>
      <c r="C11414" s="4"/>
      <c r="D11414" s="4"/>
      <c r="E11414" s="4"/>
      <c r="F11414" s="4"/>
    </row>
    <row r="11415" spans="1:6" x14ac:dyDescent="0.3">
      <c r="A11415" s="7"/>
      <c r="B11415" s="4"/>
      <c r="C11415" s="4"/>
      <c r="D11415" s="4"/>
      <c r="E11415" s="4"/>
      <c r="F11415" s="4"/>
    </row>
    <row r="11416" spans="1:6" x14ac:dyDescent="0.3">
      <c r="A11416" s="7"/>
      <c r="B11416" s="4"/>
      <c r="C11416" s="4"/>
      <c r="D11416" s="4"/>
      <c r="E11416" s="4"/>
      <c r="F11416" s="4"/>
    </row>
    <row r="11417" spans="1:6" x14ac:dyDescent="0.3">
      <c r="A11417" s="7"/>
      <c r="B11417" s="4"/>
      <c r="C11417" s="4"/>
      <c r="D11417" s="4"/>
      <c r="E11417" s="4"/>
      <c r="F11417" s="4"/>
    </row>
    <row r="11418" spans="1:6" x14ac:dyDescent="0.3">
      <c r="A11418" s="7"/>
      <c r="B11418" s="4"/>
      <c r="C11418" s="4"/>
      <c r="D11418" s="4"/>
      <c r="E11418" s="4"/>
      <c r="F11418" s="4"/>
    </row>
    <row r="11419" spans="1:6" x14ac:dyDescent="0.3">
      <c r="A11419" s="7"/>
      <c r="B11419" s="4"/>
      <c r="C11419" s="4"/>
      <c r="D11419" s="4"/>
      <c r="E11419" s="4"/>
      <c r="F11419" s="4"/>
    </row>
    <row r="11420" spans="1:6" x14ac:dyDescent="0.3">
      <c r="A11420" s="7"/>
      <c r="B11420" s="4"/>
      <c r="C11420" s="4"/>
      <c r="D11420" s="4"/>
      <c r="E11420" s="4"/>
      <c r="F11420" s="4"/>
    </row>
    <row r="11421" spans="1:6" x14ac:dyDescent="0.3">
      <c r="A11421" s="7"/>
      <c r="B11421" s="4"/>
      <c r="C11421" s="4"/>
      <c r="D11421" s="4"/>
      <c r="E11421" s="4"/>
      <c r="F11421" s="4"/>
    </row>
    <row r="11422" spans="1:6" x14ac:dyDescent="0.3">
      <c r="A11422" s="7"/>
      <c r="B11422" s="4"/>
      <c r="C11422" s="4"/>
      <c r="D11422" s="4"/>
      <c r="E11422" s="4"/>
      <c r="F11422" s="4"/>
    </row>
    <row r="11423" spans="1:6" x14ac:dyDescent="0.3">
      <c r="A11423" s="7"/>
      <c r="B11423" s="4"/>
      <c r="C11423" s="4"/>
      <c r="D11423" s="4"/>
      <c r="E11423" s="4"/>
      <c r="F11423" s="4"/>
    </row>
    <row r="11424" spans="1:6" x14ac:dyDescent="0.3">
      <c r="A11424" s="7"/>
      <c r="B11424" s="4"/>
      <c r="C11424" s="4"/>
      <c r="D11424" s="4"/>
      <c r="E11424" s="4"/>
      <c r="F11424" s="4"/>
    </row>
    <row r="11425" spans="1:6" x14ac:dyDescent="0.3">
      <c r="A11425" s="7"/>
      <c r="B11425" s="4"/>
      <c r="C11425" s="4"/>
      <c r="D11425" s="4"/>
      <c r="E11425" s="4"/>
      <c r="F11425" s="4"/>
    </row>
    <row r="11426" spans="1:6" x14ac:dyDescent="0.3">
      <c r="A11426" s="7"/>
      <c r="B11426" s="4"/>
      <c r="C11426" s="4"/>
      <c r="D11426" s="4"/>
      <c r="E11426" s="4"/>
      <c r="F11426" s="4"/>
    </row>
    <row r="11427" spans="1:6" x14ac:dyDescent="0.3">
      <c r="A11427" s="7"/>
      <c r="B11427" s="4"/>
      <c r="C11427" s="4"/>
      <c r="D11427" s="4"/>
      <c r="E11427" s="4"/>
      <c r="F11427" s="4"/>
    </row>
    <row r="11428" spans="1:6" x14ac:dyDescent="0.3">
      <c r="A11428" s="7"/>
      <c r="B11428" s="4"/>
      <c r="C11428" s="4"/>
      <c r="D11428" s="4"/>
      <c r="E11428" s="4"/>
      <c r="F11428" s="4"/>
    </row>
    <row r="11429" spans="1:6" x14ac:dyDescent="0.3">
      <c r="A11429" s="7"/>
      <c r="B11429" s="4"/>
      <c r="C11429" s="4"/>
      <c r="D11429" s="4"/>
      <c r="E11429" s="4"/>
      <c r="F11429" s="4"/>
    </row>
    <row r="11430" spans="1:6" x14ac:dyDescent="0.3">
      <c r="A11430" s="7"/>
      <c r="B11430" s="4"/>
      <c r="C11430" s="4"/>
      <c r="D11430" s="4"/>
      <c r="E11430" s="4"/>
      <c r="F11430" s="4"/>
    </row>
    <row r="11431" spans="1:6" x14ac:dyDescent="0.3">
      <c r="A11431" s="7"/>
      <c r="B11431" s="4"/>
      <c r="C11431" s="4"/>
      <c r="D11431" s="4"/>
      <c r="E11431" s="4"/>
      <c r="F11431" s="4"/>
    </row>
    <row r="11432" spans="1:6" x14ac:dyDescent="0.3">
      <c r="A11432" s="7"/>
      <c r="B11432" s="4"/>
      <c r="C11432" s="4"/>
      <c r="D11432" s="4"/>
      <c r="E11432" s="4"/>
      <c r="F11432" s="4"/>
    </row>
    <row r="11433" spans="1:6" x14ac:dyDescent="0.3">
      <c r="A11433" s="7"/>
      <c r="B11433" s="4"/>
      <c r="C11433" s="4"/>
      <c r="D11433" s="4"/>
      <c r="E11433" s="4"/>
      <c r="F11433" s="4"/>
    </row>
    <row r="11434" spans="1:6" x14ac:dyDescent="0.3">
      <c r="A11434" s="7"/>
      <c r="B11434" s="4"/>
      <c r="C11434" s="4"/>
      <c r="D11434" s="4"/>
      <c r="E11434" s="4"/>
      <c r="F11434" s="4"/>
    </row>
    <row r="11435" spans="1:6" x14ac:dyDescent="0.3">
      <c r="A11435" s="7"/>
      <c r="B11435" s="4"/>
      <c r="C11435" s="4"/>
      <c r="D11435" s="4"/>
      <c r="E11435" s="4"/>
      <c r="F11435" s="4"/>
    </row>
    <row r="11436" spans="1:6" x14ac:dyDescent="0.3">
      <c r="A11436" s="7"/>
      <c r="B11436" s="4"/>
      <c r="C11436" s="4"/>
      <c r="D11436" s="4"/>
      <c r="E11436" s="4"/>
      <c r="F11436" s="4"/>
    </row>
    <row r="11437" spans="1:6" x14ac:dyDescent="0.3">
      <c r="A11437" s="7"/>
      <c r="B11437" s="4"/>
      <c r="C11437" s="4"/>
      <c r="D11437" s="4"/>
      <c r="E11437" s="4"/>
      <c r="F11437" s="4"/>
    </row>
    <row r="11438" spans="1:6" x14ac:dyDescent="0.3">
      <c r="A11438" s="7"/>
      <c r="B11438" s="4"/>
      <c r="C11438" s="4"/>
      <c r="D11438" s="4"/>
      <c r="E11438" s="4"/>
      <c r="F11438" s="4"/>
    </row>
    <row r="11439" spans="1:6" x14ac:dyDescent="0.3">
      <c r="A11439" s="7"/>
      <c r="B11439" s="4"/>
      <c r="C11439" s="4"/>
      <c r="D11439" s="4"/>
      <c r="E11439" s="4"/>
      <c r="F11439" s="4"/>
    </row>
    <row r="11440" spans="1:6" x14ac:dyDescent="0.3">
      <c r="A11440" s="7"/>
      <c r="B11440" s="4"/>
      <c r="C11440" s="4"/>
      <c r="D11440" s="4"/>
      <c r="E11440" s="4"/>
      <c r="F11440" s="4"/>
    </row>
    <row r="11441" spans="1:6" x14ac:dyDescent="0.3">
      <c r="A11441" s="7"/>
      <c r="B11441" s="4"/>
      <c r="C11441" s="4"/>
      <c r="D11441" s="4"/>
      <c r="E11441" s="4"/>
      <c r="F11441" s="4"/>
    </row>
    <row r="11442" spans="1:6" x14ac:dyDescent="0.3">
      <c r="A11442" s="7"/>
      <c r="B11442" s="4"/>
      <c r="C11442" s="4"/>
      <c r="D11442" s="4"/>
      <c r="E11442" s="4"/>
      <c r="F11442" s="4"/>
    </row>
    <row r="11443" spans="1:6" x14ac:dyDescent="0.3">
      <c r="A11443" s="7"/>
      <c r="B11443" s="4"/>
      <c r="C11443" s="4"/>
      <c r="D11443" s="4"/>
      <c r="E11443" s="4"/>
      <c r="F11443" s="4"/>
    </row>
    <row r="11444" spans="1:6" x14ac:dyDescent="0.3">
      <c r="A11444" s="7"/>
      <c r="B11444" s="4"/>
      <c r="C11444" s="4"/>
      <c r="D11444" s="4"/>
      <c r="E11444" s="4"/>
      <c r="F11444" s="4"/>
    </row>
    <row r="11445" spans="1:6" x14ac:dyDescent="0.3">
      <c r="A11445" s="7"/>
      <c r="B11445" s="4"/>
      <c r="C11445" s="4"/>
      <c r="D11445" s="4"/>
      <c r="E11445" s="4"/>
      <c r="F11445" s="4"/>
    </row>
    <row r="11446" spans="1:6" x14ac:dyDescent="0.3">
      <c r="A11446" s="7"/>
      <c r="B11446" s="4"/>
      <c r="C11446" s="4"/>
      <c r="D11446" s="4"/>
      <c r="E11446" s="4"/>
      <c r="F11446" s="4"/>
    </row>
    <row r="11447" spans="1:6" x14ac:dyDescent="0.3">
      <c r="A11447" s="7"/>
      <c r="B11447" s="4"/>
      <c r="C11447" s="4"/>
      <c r="D11447" s="4"/>
      <c r="E11447" s="4"/>
      <c r="F11447" s="4"/>
    </row>
    <row r="11448" spans="1:6" x14ac:dyDescent="0.3">
      <c r="A11448" s="7"/>
      <c r="B11448" s="4"/>
      <c r="C11448" s="4"/>
      <c r="D11448" s="4"/>
      <c r="E11448" s="4"/>
      <c r="F11448" s="4"/>
    </row>
    <row r="11449" spans="1:6" x14ac:dyDescent="0.3">
      <c r="A11449" s="7"/>
      <c r="B11449" s="4"/>
      <c r="C11449" s="4"/>
      <c r="D11449" s="4"/>
      <c r="E11449" s="4"/>
      <c r="F11449" s="4"/>
    </row>
    <row r="11450" spans="1:6" x14ac:dyDescent="0.3">
      <c r="A11450" s="7"/>
      <c r="B11450" s="4"/>
      <c r="C11450" s="4"/>
      <c r="D11450" s="4"/>
      <c r="E11450" s="4"/>
      <c r="F11450" s="4"/>
    </row>
    <row r="11451" spans="1:6" x14ac:dyDescent="0.3">
      <c r="A11451" s="7"/>
      <c r="B11451" s="4"/>
      <c r="C11451" s="4"/>
      <c r="D11451" s="4"/>
      <c r="E11451" s="4"/>
      <c r="F11451" s="4"/>
    </row>
    <row r="11452" spans="1:6" x14ac:dyDescent="0.3">
      <c r="A11452" s="7"/>
      <c r="B11452" s="4"/>
      <c r="C11452" s="4"/>
      <c r="D11452" s="4"/>
      <c r="E11452" s="4"/>
      <c r="F11452" s="4"/>
    </row>
    <row r="11453" spans="1:6" x14ac:dyDescent="0.3">
      <c r="A11453" s="7"/>
      <c r="B11453" s="4"/>
      <c r="C11453" s="4"/>
      <c r="D11453" s="4"/>
      <c r="E11453" s="4"/>
      <c r="F11453" s="4"/>
    </row>
    <row r="11454" spans="1:6" x14ac:dyDescent="0.3">
      <c r="A11454" s="7"/>
      <c r="B11454" s="4"/>
      <c r="C11454" s="4"/>
      <c r="D11454" s="4"/>
      <c r="E11454" s="4"/>
      <c r="F11454" s="4"/>
    </row>
    <row r="11455" spans="1:6" x14ac:dyDescent="0.3">
      <c r="A11455" s="7"/>
      <c r="B11455" s="4"/>
      <c r="C11455" s="4"/>
      <c r="D11455" s="4"/>
      <c r="E11455" s="4"/>
      <c r="F11455" s="4"/>
    </row>
    <row r="11456" spans="1:6" x14ac:dyDescent="0.3">
      <c r="A11456" s="7"/>
      <c r="B11456" s="4"/>
      <c r="C11456" s="4"/>
      <c r="D11456" s="4"/>
      <c r="E11456" s="4"/>
      <c r="F11456" s="4"/>
    </row>
    <row r="11457" spans="1:6" x14ac:dyDescent="0.3">
      <c r="A11457" s="7"/>
      <c r="B11457" s="4"/>
      <c r="C11457" s="4"/>
      <c r="D11457" s="4"/>
      <c r="E11457" s="4"/>
      <c r="F11457" s="4"/>
    </row>
    <row r="11458" spans="1:6" x14ac:dyDescent="0.3">
      <c r="A11458" s="7"/>
      <c r="B11458" s="4"/>
      <c r="C11458" s="4"/>
      <c r="D11458" s="4"/>
      <c r="E11458" s="4"/>
      <c r="F11458" s="4"/>
    </row>
    <row r="11459" spans="1:6" x14ac:dyDescent="0.3">
      <c r="A11459" s="7"/>
      <c r="B11459" s="4"/>
      <c r="C11459" s="4"/>
      <c r="D11459" s="4"/>
      <c r="E11459" s="4"/>
      <c r="F11459" s="4"/>
    </row>
    <row r="11460" spans="1:6" x14ac:dyDescent="0.3">
      <c r="A11460" s="7"/>
      <c r="B11460" s="4"/>
      <c r="C11460" s="4"/>
      <c r="D11460" s="4"/>
      <c r="E11460" s="4"/>
      <c r="F11460" s="4"/>
    </row>
    <row r="11461" spans="1:6" x14ac:dyDescent="0.3">
      <c r="A11461" s="7"/>
      <c r="B11461" s="4"/>
      <c r="C11461" s="4"/>
      <c r="D11461" s="4"/>
      <c r="E11461" s="4"/>
      <c r="F11461" s="4"/>
    </row>
    <row r="11462" spans="1:6" x14ac:dyDescent="0.3">
      <c r="A11462" s="7"/>
      <c r="B11462" s="4"/>
      <c r="C11462" s="4"/>
      <c r="D11462" s="4"/>
      <c r="E11462" s="4"/>
      <c r="F11462" s="4"/>
    </row>
    <row r="11463" spans="1:6" x14ac:dyDescent="0.3">
      <c r="A11463" s="7"/>
      <c r="B11463" s="4"/>
      <c r="C11463" s="4"/>
      <c r="D11463" s="4"/>
      <c r="E11463" s="4"/>
      <c r="F11463" s="4"/>
    </row>
    <row r="11464" spans="1:6" x14ac:dyDescent="0.3">
      <c r="A11464" s="7"/>
      <c r="B11464" s="4"/>
      <c r="C11464" s="4"/>
      <c r="D11464" s="4"/>
      <c r="E11464" s="4"/>
      <c r="F11464" s="4"/>
    </row>
    <row r="11465" spans="1:6" x14ac:dyDescent="0.3">
      <c r="A11465" s="7"/>
      <c r="B11465" s="4"/>
      <c r="C11465" s="4"/>
      <c r="D11465" s="4"/>
      <c r="E11465" s="4"/>
      <c r="F11465" s="4"/>
    </row>
    <row r="11466" spans="1:6" x14ac:dyDescent="0.3">
      <c r="A11466" s="7"/>
      <c r="B11466" s="4"/>
      <c r="C11466" s="4"/>
      <c r="D11466" s="4"/>
      <c r="E11466" s="4"/>
      <c r="F11466" s="4"/>
    </row>
    <row r="11467" spans="1:6" x14ac:dyDescent="0.3">
      <c r="A11467" s="7"/>
      <c r="B11467" s="4"/>
      <c r="C11467" s="4"/>
      <c r="D11467" s="4"/>
      <c r="E11467" s="4"/>
      <c r="F11467" s="4"/>
    </row>
    <row r="11468" spans="1:6" x14ac:dyDescent="0.3">
      <c r="A11468" s="7"/>
      <c r="B11468" s="4"/>
      <c r="C11468" s="4"/>
      <c r="D11468" s="4"/>
      <c r="E11468" s="4"/>
      <c r="F11468" s="4"/>
    </row>
    <row r="11469" spans="1:6" x14ac:dyDescent="0.3">
      <c r="A11469" s="7"/>
      <c r="B11469" s="4"/>
      <c r="C11469" s="4"/>
      <c r="D11469" s="4"/>
      <c r="E11469" s="4"/>
      <c r="F11469" s="4"/>
    </row>
    <row r="11470" spans="1:6" x14ac:dyDescent="0.3">
      <c r="A11470" s="7"/>
      <c r="B11470" s="4"/>
      <c r="C11470" s="4"/>
      <c r="D11470" s="4"/>
      <c r="E11470" s="4"/>
      <c r="F11470" s="4"/>
    </row>
    <row r="11471" spans="1:6" x14ac:dyDescent="0.3">
      <c r="A11471" s="7"/>
      <c r="B11471" s="4"/>
      <c r="C11471" s="4"/>
      <c r="D11471" s="4"/>
      <c r="E11471" s="4"/>
      <c r="F11471" s="4"/>
    </row>
    <row r="11472" spans="1:6" x14ac:dyDescent="0.3">
      <c r="A11472" s="7"/>
      <c r="B11472" s="4"/>
      <c r="C11472" s="4"/>
      <c r="D11472" s="4"/>
      <c r="E11472" s="4"/>
      <c r="F11472" s="4"/>
    </row>
    <row r="11473" spans="1:6" x14ac:dyDescent="0.3">
      <c r="A11473" s="7"/>
      <c r="B11473" s="4"/>
      <c r="C11473" s="4"/>
      <c r="D11473" s="4"/>
      <c r="E11473" s="4"/>
      <c r="F11473" s="4"/>
    </row>
    <row r="11474" spans="1:6" x14ac:dyDescent="0.3">
      <c r="A11474" s="7"/>
      <c r="B11474" s="4"/>
      <c r="C11474" s="4"/>
      <c r="D11474" s="4"/>
      <c r="E11474" s="4"/>
      <c r="F11474" s="4"/>
    </row>
    <row r="11475" spans="1:6" x14ac:dyDescent="0.3">
      <c r="A11475" s="7"/>
      <c r="B11475" s="4"/>
      <c r="C11475" s="4"/>
      <c r="D11475" s="4"/>
      <c r="E11475" s="4"/>
      <c r="F11475" s="4"/>
    </row>
    <row r="11476" spans="1:6" x14ac:dyDescent="0.3">
      <c r="A11476" s="7"/>
      <c r="B11476" s="4"/>
      <c r="C11476" s="4"/>
      <c r="D11476" s="4"/>
      <c r="E11476" s="4"/>
      <c r="F11476" s="4"/>
    </row>
    <row r="11477" spans="1:6" x14ac:dyDescent="0.3">
      <c r="A11477" s="7"/>
      <c r="B11477" s="4"/>
      <c r="C11477" s="4"/>
      <c r="D11477" s="4"/>
      <c r="E11477" s="4"/>
      <c r="F11477" s="4"/>
    </row>
    <row r="11478" spans="1:6" x14ac:dyDescent="0.3">
      <c r="A11478" s="7"/>
      <c r="B11478" s="4"/>
      <c r="C11478" s="4"/>
      <c r="D11478" s="4"/>
      <c r="E11478" s="4"/>
      <c r="F11478" s="4"/>
    </row>
    <row r="11479" spans="1:6" x14ac:dyDescent="0.3">
      <c r="A11479" s="7"/>
      <c r="B11479" s="4"/>
      <c r="C11479" s="4"/>
      <c r="D11479" s="4"/>
      <c r="E11479" s="4"/>
      <c r="F11479" s="4"/>
    </row>
    <row r="11480" spans="1:6" x14ac:dyDescent="0.3">
      <c r="A11480" s="7"/>
      <c r="B11480" s="4"/>
      <c r="C11480" s="4"/>
      <c r="D11480" s="4"/>
      <c r="E11480" s="4"/>
      <c r="F11480" s="4"/>
    </row>
    <row r="11481" spans="1:6" x14ac:dyDescent="0.3">
      <c r="A11481" s="7"/>
      <c r="B11481" s="4"/>
      <c r="C11481" s="4"/>
      <c r="D11481" s="4"/>
      <c r="E11481" s="4"/>
      <c r="F11481" s="4"/>
    </row>
    <row r="11482" spans="1:6" x14ac:dyDescent="0.3">
      <c r="A11482" s="7"/>
      <c r="B11482" s="4"/>
      <c r="C11482" s="4"/>
      <c r="D11482" s="4"/>
      <c r="E11482" s="4"/>
      <c r="F11482" s="4"/>
    </row>
    <row r="11483" spans="1:6" x14ac:dyDescent="0.3">
      <c r="A11483" s="7"/>
      <c r="B11483" s="4"/>
      <c r="C11483" s="4"/>
      <c r="D11483" s="4"/>
      <c r="E11483" s="4"/>
      <c r="F11483" s="4"/>
    </row>
    <row r="11484" spans="1:6" x14ac:dyDescent="0.3">
      <c r="A11484" s="7"/>
      <c r="B11484" s="4"/>
      <c r="C11484" s="4"/>
      <c r="D11484" s="4"/>
      <c r="E11484" s="4"/>
      <c r="F11484" s="4"/>
    </row>
    <row r="11485" spans="1:6" x14ac:dyDescent="0.3">
      <c r="A11485" s="7"/>
      <c r="B11485" s="4"/>
      <c r="C11485" s="4"/>
      <c r="D11485" s="4"/>
      <c r="E11485" s="4"/>
      <c r="F11485" s="4"/>
    </row>
    <row r="11486" spans="1:6" x14ac:dyDescent="0.3">
      <c r="A11486" s="7"/>
      <c r="B11486" s="4"/>
      <c r="C11486" s="4"/>
      <c r="D11486" s="4"/>
      <c r="E11486" s="4"/>
      <c r="F11486" s="4"/>
    </row>
    <row r="11487" spans="1:6" x14ac:dyDescent="0.3">
      <c r="A11487" s="7"/>
      <c r="B11487" s="4"/>
      <c r="C11487" s="4"/>
      <c r="D11487" s="4"/>
      <c r="E11487" s="4"/>
      <c r="F11487" s="4"/>
    </row>
    <row r="11488" spans="1:6" x14ac:dyDescent="0.3">
      <c r="A11488" s="7"/>
      <c r="B11488" s="4"/>
      <c r="C11488" s="4"/>
      <c r="D11488" s="4"/>
      <c r="E11488" s="4"/>
      <c r="F11488" s="4"/>
    </row>
    <row r="11489" spans="1:6" x14ac:dyDescent="0.3">
      <c r="A11489" s="7"/>
      <c r="B11489" s="4"/>
      <c r="C11489" s="4"/>
      <c r="D11489" s="4"/>
      <c r="E11489" s="4"/>
      <c r="F11489" s="4"/>
    </row>
    <row r="11490" spans="1:6" x14ac:dyDescent="0.3">
      <c r="A11490" s="7"/>
      <c r="B11490" s="4"/>
      <c r="C11490" s="4"/>
      <c r="D11490" s="4"/>
      <c r="E11490" s="4"/>
      <c r="F11490" s="4"/>
    </row>
    <row r="11491" spans="1:6" x14ac:dyDescent="0.3">
      <c r="A11491" s="7"/>
      <c r="B11491" s="4"/>
      <c r="C11491" s="4"/>
      <c r="D11491" s="4"/>
      <c r="E11491" s="4"/>
      <c r="F11491" s="4"/>
    </row>
    <row r="11492" spans="1:6" x14ac:dyDescent="0.3">
      <c r="A11492" s="7"/>
      <c r="B11492" s="4"/>
      <c r="C11492" s="4"/>
      <c r="D11492" s="4"/>
      <c r="E11492" s="4"/>
      <c r="F11492" s="4"/>
    </row>
    <row r="11493" spans="1:6" x14ac:dyDescent="0.3">
      <c r="A11493" s="7"/>
      <c r="B11493" s="4"/>
      <c r="C11493" s="4"/>
      <c r="D11493" s="4"/>
      <c r="E11493" s="4"/>
      <c r="F11493" s="4"/>
    </row>
    <row r="11494" spans="1:6" x14ac:dyDescent="0.3">
      <c r="A11494" s="7"/>
      <c r="B11494" s="4"/>
      <c r="C11494" s="4"/>
      <c r="D11494" s="4"/>
      <c r="E11494" s="4"/>
      <c r="F11494" s="4"/>
    </row>
    <row r="11495" spans="1:6" x14ac:dyDescent="0.3">
      <c r="A11495" s="7"/>
      <c r="B11495" s="4"/>
      <c r="C11495" s="4"/>
      <c r="D11495" s="4"/>
      <c r="E11495" s="4"/>
      <c r="F11495" s="4"/>
    </row>
    <row r="11496" spans="1:6" x14ac:dyDescent="0.3">
      <c r="A11496" s="7"/>
      <c r="B11496" s="4"/>
      <c r="C11496" s="4"/>
      <c r="D11496" s="4"/>
      <c r="E11496" s="4"/>
      <c r="F11496" s="4"/>
    </row>
    <row r="11497" spans="1:6" x14ac:dyDescent="0.3">
      <c r="A11497" s="7"/>
      <c r="B11497" s="4"/>
      <c r="C11497" s="4"/>
      <c r="D11497" s="4"/>
      <c r="E11497" s="4"/>
      <c r="F11497" s="4"/>
    </row>
    <row r="11498" spans="1:6" x14ac:dyDescent="0.3">
      <c r="A11498" s="7"/>
      <c r="B11498" s="4"/>
      <c r="C11498" s="4"/>
      <c r="D11498" s="4"/>
      <c r="E11498" s="4"/>
      <c r="F11498" s="4"/>
    </row>
    <row r="11499" spans="1:6" x14ac:dyDescent="0.3">
      <c r="A11499" s="7"/>
      <c r="B11499" s="4"/>
      <c r="C11499" s="4"/>
      <c r="D11499" s="4"/>
      <c r="E11499" s="4"/>
      <c r="F11499" s="4"/>
    </row>
    <row r="11500" spans="1:6" x14ac:dyDescent="0.3">
      <c r="A11500" s="7"/>
      <c r="B11500" s="4"/>
      <c r="C11500" s="4"/>
      <c r="D11500" s="4"/>
      <c r="E11500" s="4"/>
      <c r="F11500" s="4"/>
    </row>
    <row r="11501" spans="1:6" x14ac:dyDescent="0.3">
      <c r="A11501" s="7"/>
      <c r="B11501" s="4"/>
      <c r="C11501" s="4"/>
      <c r="D11501" s="4"/>
      <c r="E11501" s="4"/>
      <c r="F11501" s="4"/>
    </row>
    <row r="11502" spans="1:6" x14ac:dyDescent="0.3">
      <c r="A11502" s="7"/>
      <c r="B11502" s="4"/>
      <c r="C11502" s="4"/>
      <c r="D11502" s="4"/>
      <c r="E11502" s="4"/>
      <c r="F11502" s="4"/>
    </row>
    <row r="11503" spans="1:6" x14ac:dyDescent="0.3">
      <c r="A11503" s="7"/>
      <c r="B11503" s="4"/>
      <c r="C11503" s="4"/>
      <c r="D11503" s="4"/>
      <c r="E11503" s="4"/>
      <c r="F11503" s="4"/>
    </row>
    <row r="11504" spans="1:6" x14ac:dyDescent="0.3">
      <c r="A11504" s="7"/>
      <c r="B11504" s="4"/>
      <c r="C11504" s="4"/>
      <c r="D11504" s="4"/>
      <c r="E11504" s="4"/>
      <c r="F11504" s="4"/>
    </row>
    <row r="11505" spans="1:6" x14ac:dyDescent="0.3">
      <c r="A11505" s="7"/>
      <c r="B11505" s="4"/>
      <c r="C11505" s="4"/>
      <c r="D11505" s="4"/>
      <c r="E11505" s="4"/>
      <c r="F11505" s="4"/>
    </row>
    <row r="11506" spans="1:6" x14ac:dyDescent="0.3">
      <c r="A11506" s="7"/>
      <c r="B11506" s="4"/>
      <c r="C11506" s="4"/>
      <c r="D11506" s="4"/>
      <c r="E11506" s="4"/>
      <c r="F11506" s="4"/>
    </row>
    <row r="11507" spans="1:6" x14ac:dyDescent="0.3">
      <c r="A11507" s="7"/>
      <c r="B11507" s="4"/>
      <c r="C11507" s="4"/>
      <c r="D11507" s="4"/>
      <c r="E11507" s="4"/>
      <c r="F11507" s="4"/>
    </row>
    <row r="11508" spans="1:6" x14ac:dyDescent="0.3">
      <c r="A11508" s="7"/>
      <c r="B11508" s="4"/>
      <c r="C11508" s="4"/>
      <c r="D11508" s="4"/>
      <c r="E11508" s="4"/>
      <c r="F11508" s="4"/>
    </row>
    <row r="11509" spans="1:6" x14ac:dyDescent="0.3">
      <c r="A11509" s="7"/>
      <c r="B11509" s="4"/>
      <c r="C11509" s="4"/>
      <c r="D11509" s="4"/>
      <c r="E11509" s="4"/>
      <c r="F11509" s="4"/>
    </row>
    <row r="11510" spans="1:6" x14ac:dyDescent="0.3">
      <c r="A11510" s="7"/>
      <c r="B11510" s="4"/>
      <c r="C11510" s="4"/>
      <c r="D11510" s="4"/>
      <c r="E11510" s="4"/>
      <c r="F11510" s="4"/>
    </row>
    <row r="11511" spans="1:6" x14ac:dyDescent="0.3">
      <c r="A11511" s="7"/>
      <c r="B11511" s="4"/>
      <c r="C11511" s="4"/>
      <c r="D11511" s="4"/>
      <c r="E11511" s="4"/>
      <c r="F11511" s="4"/>
    </row>
    <row r="11512" spans="1:6" x14ac:dyDescent="0.3">
      <c r="A11512" s="7"/>
      <c r="B11512" s="4"/>
      <c r="C11512" s="4"/>
      <c r="D11512" s="4"/>
      <c r="E11512" s="4"/>
      <c r="F11512" s="4"/>
    </row>
    <row r="11513" spans="1:6" x14ac:dyDescent="0.3">
      <c r="A11513" s="7"/>
      <c r="B11513" s="4"/>
      <c r="C11513" s="4"/>
      <c r="D11513" s="4"/>
      <c r="E11513" s="4"/>
      <c r="F11513" s="4"/>
    </row>
    <row r="11514" spans="1:6" x14ac:dyDescent="0.3">
      <c r="A11514" s="7"/>
      <c r="B11514" s="4"/>
      <c r="C11514" s="4"/>
      <c r="D11514" s="4"/>
      <c r="E11514" s="4"/>
      <c r="F11514" s="4"/>
    </row>
    <row r="11515" spans="1:6" x14ac:dyDescent="0.3">
      <c r="A11515" s="7"/>
      <c r="B11515" s="4"/>
      <c r="C11515" s="4"/>
      <c r="D11515" s="4"/>
      <c r="E11515" s="4"/>
      <c r="F11515" s="4"/>
    </row>
    <row r="11516" spans="1:6" x14ac:dyDescent="0.3">
      <c r="A11516" s="7"/>
      <c r="B11516" s="4"/>
      <c r="C11516" s="4"/>
      <c r="D11516" s="4"/>
      <c r="E11516" s="4"/>
      <c r="F11516" s="4"/>
    </row>
    <row r="11517" spans="1:6" x14ac:dyDescent="0.3">
      <c r="A11517" s="7"/>
      <c r="B11517" s="4"/>
      <c r="C11517" s="4"/>
      <c r="D11517" s="4"/>
      <c r="E11517" s="4"/>
      <c r="F11517" s="4"/>
    </row>
    <row r="11518" spans="1:6" x14ac:dyDescent="0.3">
      <c r="A11518" s="7"/>
      <c r="B11518" s="4"/>
      <c r="C11518" s="4"/>
      <c r="D11518" s="4"/>
      <c r="E11518" s="4"/>
      <c r="F11518" s="4"/>
    </row>
    <row r="11519" spans="1:6" x14ac:dyDescent="0.3">
      <c r="A11519" s="7"/>
      <c r="B11519" s="4"/>
      <c r="C11519" s="4"/>
      <c r="D11519" s="4"/>
      <c r="E11519" s="4"/>
      <c r="F11519" s="4"/>
    </row>
    <row r="11520" spans="1:6" x14ac:dyDescent="0.3">
      <c r="A11520" s="7"/>
      <c r="B11520" s="4"/>
      <c r="C11520" s="4"/>
      <c r="D11520" s="4"/>
      <c r="E11520" s="4"/>
      <c r="F11520" s="4"/>
    </row>
    <row r="11521" spans="1:6" x14ac:dyDescent="0.3">
      <c r="A11521" s="7"/>
      <c r="B11521" s="4"/>
      <c r="C11521" s="4"/>
      <c r="D11521" s="4"/>
      <c r="E11521" s="4"/>
      <c r="F11521" s="4"/>
    </row>
    <row r="11522" spans="1:6" x14ac:dyDescent="0.3">
      <c r="A11522" s="7"/>
      <c r="B11522" s="4"/>
      <c r="C11522" s="4"/>
      <c r="D11522" s="4"/>
      <c r="E11522" s="4"/>
      <c r="F11522" s="4"/>
    </row>
    <row r="11523" spans="1:6" x14ac:dyDescent="0.3">
      <c r="A11523" s="7"/>
      <c r="B11523" s="4"/>
      <c r="C11523" s="4"/>
      <c r="D11523" s="4"/>
      <c r="E11523" s="4"/>
      <c r="F11523" s="4"/>
    </row>
    <row r="11524" spans="1:6" x14ac:dyDescent="0.3">
      <c r="A11524" s="7"/>
      <c r="B11524" s="4"/>
      <c r="C11524" s="4"/>
      <c r="D11524" s="4"/>
      <c r="E11524" s="4"/>
      <c r="F11524" s="4"/>
    </row>
    <row r="11525" spans="1:6" x14ac:dyDescent="0.3">
      <c r="A11525" s="7"/>
      <c r="B11525" s="4"/>
      <c r="C11525" s="4"/>
      <c r="D11525" s="4"/>
      <c r="E11525" s="4"/>
      <c r="F11525" s="4"/>
    </row>
    <row r="11526" spans="1:6" x14ac:dyDescent="0.3">
      <c r="A11526" s="7"/>
      <c r="B11526" s="4"/>
      <c r="C11526" s="4"/>
      <c r="D11526" s="4"/>
      <c r="E11526" s="4"/>
      <c r="F11526" s="4"/>
    </row>
    <row r="11527" spans="1:6" x14ac:dyDescent="0.3">
      <c r="A11527" s="7"/>
      <c r="B11527" s="4"/>
      <c r="C11527" s="4"/>
      <c r="D11527" s="4"/>
      <c r="E11527" s="4"/>
      <c r="F11527" s="4"/>
    </row>
    <row r="11528" spans="1:6" x14ac:dyDescent="0.3">
      <c r="A11528" s="7"/>
      <c r="B11528" s="4"/>
      <c r="C11528" s="4"/>
      <c r="D11528" s="4"/>
      <c r="E11528" s="4"/>
      <c r="F11528" s="4"/>
    </row>
    <row r="11529" spans="1:6" x14ac:dyDescent="0.3">
      <c r="A11529" s="7"/>
      <c r="B11529" s="4"/>
      <c r="C11529" s="4"/>
      <c r="D11529" s="4"/>
      <c r="E11529" s="4"/>
      <c r="F11529" s="4"/>
    </row>
    <row r="11530" spans="1:6" x14ac:dyDescent="0.3">
      <c r="A11530" s="7"/>
      <c r="B11530" s="4"/>
      <c r="C11530" s="4"/>
      <c r="D11530" s="4"/>
      <c r="E11530" s="4"/>
      <c r="F11530" s="4"/>
    </row>
    <row r="11531" spans="1:6" x14ac:dyDescent="0.3">
      <c r="A11531" s="7"/>
      <c r="B11531" s="4"/>
      <c r="C11531" s="4"/>
      <c r="D11531" s="4"/>
      <c r="E11531" s="4"/>
      <c r="F11531" s="4"/>
    </row>
    <row r="11532" spans="1:6" x14ac:dyDescent="0.3">
      <c r="A11532" s="7"/>
      <c r="B11532" s="4"/>
      <c r="C11532" s="4"/>
      <c r="D11532" s="4"/>
      <c r="E11532" s="4"/>
      <c r="F11532" s="4"/>
    </row>
    <row r="11533" spans="1:6" x14ac:dyDescent="0.3">
      <c r="A11533" s="7"/>
      <c r="B11533" s="4"/>
      <c r="C11533" s="4"/>
      <c r="D11533" s="4"/>
      <c r="E11533" s="4"/>
      <c r="F11533" s="4"/>
    </row>
    <row r="11534" spans="1:6" x14ac:dyDescent="0.3">
      <c r="A11534" s="7"/>
      <c r="B11534" s="4"/>
      <c r="C11534" s="4"/>
      <c r="D11534" s="4"/>
      <c r="E11534" s="4"/>
      <c r="F11534" s="4"/>
    </row>
    <row r="11535" spans="1:6" x14ac:dyDescent="0.3">
      <c r="A11535" s="7"/>
      <c r="B11535" s="4"/>
      <c r="C11535" s="4"/>
      <c r="D11535" s="4"/>
      <c r="E11535" s="4"/>
      <c r="F11535" s="4"/>
    </row>
    <row r="11536" spans="1:6" x14ac:dyDescent="0.3">
      <c r="A11536" s="7"/>
      <c r="B11536" s="4"/>
      <c r="C11536" s="4"/>
      <c r="D11536" s="4"/>
      <c r="E11536" s="4"/>
      <c r="F11536" s="4"/>
    </row>
    <row r="11537" spans="1:6" x14ac:dyDescent="0.3">
      <c r="A11537" s="7"/>
      <c r="B11537" s="4"/>
      <c r="C11537" s="4"/>
      <c r="D11537" s="4"/>
      <c r="E11537" s="4"/>
      <c r="F11537" s="4"/>
    </row>
    <row r="11538" spans="1:6" x14ac:dyDescent="0.3">
      <c r="A11538" s="7"/>
      <c r="B11538" s="4"/>
      <c r="C11538" s="4"/>
      <c r="D11538" s="4"/>
      <c r="E11538" s="4"/>
      <c r="F11538" s="4"/>
    </row>
    <row r="11539" spans="1:6" x14ac:dyDescent="0.3">
      <c r="A11539" s="7"/>
      <c r="B11539" s="4"/>
      <c r="C11539" s="4"/>
      <c r="D11539" s="4"/>
      <c r="E11539" s="4"/>
      <c r="F11539" s="4"/>
    </row>
    <row r="11540" spans="1:6" x14ac:dyDescent="0.3">
      <c r="A11540" s="7"/>
      <c r="B11540" s="4"/>
      <c r="C11540" s="4"/>
      <c r="D11540" s="4"/>
      <c r="E11540" s="4"/>
      <c r="F11540" s="4"/>
    </row>
    <row r="11541" spans="1:6" x14ac:dyDescent="0.3">
      <c r="A11541" s="7"/>
      <c r="B11541" s="4"/>
      <c r="C11541" s="4"/>
      <c r="D11541" s="4"/>
      <c r="E11541" s="4"/>
      <c r="F11541" s="4"/>
    </row>
    <row r="11542" spans="1:6" x14ac:dyDescent="0.3">
      <c r="A11542" s="7"/>
      <c r="B11542" s="4"/>
      <c r="C11542" s="4"/>
      <c r="D11542" s="4"/>
      <c r="E11542" s="4"/>
      <c r="F11542" s="4"/>
    </row>
    <row r="11543" spans="1:6" x14ac:dyDescent="0.3">
      <c r="A11543" s="7"/>
      <c r="B11543" s="4"/>
      <c r="C11543" s="4"/>
      <c r="D11543" s="4"/>
      <c r="E11543" s="4"/>
      <c r="F11543" s="4"/>
    </row>
    <row r="11544" spans="1:6" x14ac:dyDescent="0.3">
      <c r="A11544" s="7"/>
      <c r="B11544" s="4"/>
      <c r="C11544" s="4"/>
      <c r="D11544" s="4"/>
      <c r="E11544" s="4"/>
      <c r="F11544" s="4"/>
    </row>
    <row r="11545" spans="1:6" x14ac:dyDescent="0.3">
      <c r="A11545" s="7"/>
      <c r="B11545" s="4"/>
      <c r="C11545" s="4"/>
      <c r="D11545" s="4"/>
      <c r="E11545" s="4"/>
      <c r="F11545" s="4"/>
    </row>
    <row r="11546" spans="1:6" x14ac:dyDescent="0.3">
      <c r="A11546" s="7"/>
      <c r="B11546" s="4"/>
      <c r="C11546" s="4"/>
      <c r="D11546" s="4"/>
      <c r="E11546" s="4"/>
      <c r="F11546" s="4"/>
    </row>
    <row r="11547" spans="1:6" x14ac:dyDescent="0.3">
      <c r="A11547" s="7"/>
      <c r="B11547" s="4"/>
      <c r="C11547" s="4"/>
      <c r="D11547" s="4"/>
      <c r="E11547" s="4"/>
      <c r="F11547" s="4"/>
    </row>
    <row r="11548" spans="1:6" x14ac:dyDescent="0.3">
      <c r="A11548" s="7"/>
      <c r="B11548" s="4"/>
      <c r="C11548" s="4"/>
      <c r="D11548" s="4"/>
      <c r="E11548" s="4"/>
      <c r="F11548" s="4"/>
    </row>
    <row r="11549" spans="1:6" x14ac:dyDescent="0.3">
      <c r="A11549" s="7"/>
      <c r="B11549" s="4"/>
      <c r="C11549" s="4"/>
      <c r="D11549" s="4"/>
      <c r="E11549" s="4"/>
      <c r="F11549" s="4"/>
    </row>
    <row r="11550" spans="1:6" x14ac:dyDescent="0.3">
      <c r="A11550" s="7"/>
      <c r="B11550" s="4"/>
      <c r="C11550" s="4"/>
      <c r="D11550" s="4"/>
      <c r="E11550" s="4"/>
      <c r="F11550" s="4"/>
    </row>
    <row r="11551" spans="1:6" x14ac:dyDescent="0.3">
      <c r="A11551" s="7"/>
      <c r="B11551" s="4"/>
      <c r="C11551" s="4"/>
      <c r="D11551" s="4"/>
      <c r="E11551" s="4"/>
      <c r="F11551" s="4"/>
    </row>
    <row r="11552" spans="1:6" x14ac:dyDescent="0.3">
      <c r="A11552" s="7"/>
      <c r="B11552" s="4"/>
      <c r="C11552" s="4"/>
      <c r="D11552" s="4"/>
      <c r="E11552" s="4"/>
      <c r="F11552" s="4"/>
    </row>
    <row r="11553" spans="1:6" x14ac:dyDescent="0.3">
      <c r="A11553" s="7"/>
      <c r="B11553" s="4"/>
      <c r="C11553" s="4"/>
      <c r="D11553" s="4"/>
      <c r="E11553" s="4"/>
      <c r="F11553" s="4"/>
    </row>
    <row r="11554" spans="1:6" x14ac:dyDescent="0.3">
      <c r="A11554" s="7"/>
      <c r="B11554" s="4"/>
      <c r="C11554" s="4"/>
      <c r="D11554" s="4"/>
      <c r="E11554" s="4"/>
      <c r="F11554" s="4"/>
    </row>
    <row r="11555" spans="1:6" x14ac:dyDescent="0.3">
      <c r="A11555" s="7"/>
      <c r="B11555" s="4"/>
      <c r="C11555" s="4"/>
      <c r="D11555" s="4"/>
      <c r="E11555" s="4"/>
      <c r="F11555" s="4"/>
    </row>
    <row r="11556" spans="1:6" x14ac:dyDescent="0.3">
      <c r="A11556" s="7"/>
      <c r="B11556" s="4"/>
      <c r="C11556" s="4"/>
      <c r="D11556" s="4"/>
      <c r="E11556" s="4"/>
      <c r="F11556" s="4"/>
    </row>
    <row r="11557" spans="1:6" x14ac:dyDescent="0.3">
      <c r="A11557" s="7"/>
      <c r="B11557" s="4"/>
      <c r="C11557" s="4"/>
      <c r="D11557" s="4"/>
      <c r="E11557" s="4"/>
      <c r="F11557" s="4"/>
    </row>
    <row r="11558" spans="1:6" x14ac:dyDescent="0.3">
      <c r="A11558" s="7"/>
      <c r="B11558" s="4"/>
      <c r="C11558" s="4"/>
      <c r="D11558" s="4"/>
      <c r="E11558" s="4"/>
      <c r="F11558" s="4"/>
    </row>
    <row r="11559" spans="1:6" x14ac:dyDescent="0.3">
      <c r="A11559" s="7"/>
      <c r="B11559" s="4"/>
      <c r="C11559" s="4"/>
      <c r="D11559" s="4"/>
      <c r="E11559" s="4"/>
      <c r="F11559" s="4"/>
    </row>
    <row r="11560" spans="1:6" x14ac:dyDescent="0.3">
      <c r="A11560" s="7"/>
      <c r="B11560" s="4"/>
      <c r="C11560" s="4"/>
      <c r="D11560" s="4"/>
      <c r="E11560" s="4"/>
      <c r="F11560" s="4"/>
    </row>
    <row r="11561" spans="1:6" x14ac:dyDescent="0.3">
      <c r="A11561" s="7"/>
      <c r="B11561" s="4"/>
      <c r="C11561" s="4"/>
      <c r="D11561" s="4"/>
      <c r="E11561" s="4"/>
      <c r="F11561" s="4"/>
    </row>
    <row r="11562" spans="1:6" x14ac:dyDescent="0.3">
      <c r="A11562" s="7"/>
      <c r="B11562" s="4"/>
      <c r="C11562" s="4"/>
      <c r="D11562" s="4"/>
      <c r="E11562" s="4"/>
      <c r="F11562" s="4"/>
    </row>
    <row r="11563" spans="1:6" x14ac:dyDescent="0.3">
      <c r="A11563" s="7"/>
      <c r="B11563" s="4"/>
      <c r="C11563" s="4"/>
      <c r="D11563" s="4"/>
      <c r="E11563" s="4"/>
      <c r="F11563" s="4"/>
    </row>
    <row r="11564" spans="1:6" x14ac:dyDescent="0.3">
      <c r="A11564" s="7"/>
      <c r="B11564" s="4"/>
      <c r="C11564" s="4"/>
      <c r="D11564" s="4"/>
      <c r="E11564" s="4"/>
      <c r="F11564" s="4"/>
    </row>
    <row r="11565" spans="1:6" x14ac:dyDescent="0.3">
      <c r="A11565" s="7"/>
      <c r="B11565" s="4"/>
      <c r="C11565" s="4"/>
      <c r="D11565" s="4"/>
      <c r="E11565" s="4"/>
      <c r="F11565" s="4"/>
    </row>
    <row r="11566" spans="1:6" x14ac:dyDescent="0.3">
      <c r="A11566" s="7"/>
      <c r="B11566" s="4"/>
      <c r="C11566" s="4"/>
      <c r="D11566" s="4"/>
      <c r="E11566" s="4"/>
      <c r="F11566" s="4"/>
    </row>
    <row r="11567" spans="1:6" x14ac:dyDescent="0.3">
      <c r="A11567" s="7"/>
      <c r="B11567" s="4"/>
      <c r="C11567" s="4"/>
      <c r="D11567" s="4"/>
      <c r="E11567" s="4"/>
      <c r="F11567" s="4"/>
    </row>
    <row r="11568" spans="1:6" x14ac:dyDescent="0.3">
      <c r="A11568" s="7"/>
      <c r="B11568" s="4"/>
      <c r="C11568" s="4"/>
      <c r="D11568" s="4"/>
      <c r="E11568" s="4"/>
      <c r="F11568" s="4"/>
    </row>
    <row r="11569" spans="1:6" x14ac:dyDescent="0.3">
      <c r="A11569" s="7"/>
      <c r="B11569" s="4"/>
      <c r="C11569" s="4"/>
      <c r="D11569" s="4"/>
      <c r="E11569" s="4"/>
      <c r="F11569" s="4"/>
    </row>
    <row r="11570" spans="1:6" x14ac:dyDescent="0.3">
      <c r="A11570" s="7"/>
      <c r="B11570" s="4"/>
      <c r="C11570" s="4"/>
      <c r="D11570" s="4"/>
      <c r="E11570" s="4"/>
      <c r="F11570" s="4"/>
    </row>
    <row r="11571" spans="1:6" x14ac:dyDescent="0.3">
      <c r="A11571" s="7"/>
      <c r="B11571" s="4"/>
      <c r="C11571" s="4"/>
      <c r="D11571" s="4"/>
      <c r="E11571" s="4"/>
      <c r="F11571" s="4"/>
    </row>
    <row r="11572" spans="1:6" x14ac:dyDescent="0.3">
      <c r="A11572" s="7"/>
      <c r="B11572" s="4"/>
      <c r="C11572" s="4"/>
      <c r="D11572" s="4"/>
      <c r="E11572" s="4"/>
      <c r="F11572" s="4"/>
    </row>
    <row r="11573" spans="1:6" x14ac:dyDescent="0.3">
      <c r="A11573" s="7"/>
      <c r="B11573" s="4"/>
      <c r="C11573" s="4"/>
      <c r="D11573" s="4"/>
      <c r="E11573" s="4"/>
      <c r="F11573" s="4"/>
    </row>
    <row r="11574" spans="1:6" x14ac:dyDescent="0.3">
      <c r="A11574" s="7"/>
      <c r="B11574" s="4"/>
      <c r="C11574" s="4"/>
      <c r="D11574" s="4"/>
      <c r="E11574" s="4"/>
      <c r="F11574" s="4"/>
    </row>
    <row r="11575" spans="1:6" x14ac:dyDescent="0.3">
      <c r="A11575" s="7"/>
      <c r="B11575" s="4"/>
      <c r="C11575" s="4"/>
      <c r="D11575" s="4"/>
      <c r="E11575" s="4"/>
      <c r="F11575" s="4"/>
    </row>
    <row r="11576" spans="1:6" x14ac:dyDescent="0.3">
      <c r="A11576" s="7"/>
      <c r="B11576" s="4"/>
      <c r="C11576" s="4"/>
      <c r="D11576" s="4"/>
      <c r="E11576" s="4"/>
      <c r="F11576" s="4"/>
    </row>
    <row r="11577" spans="1:6" x14ac:dyDescent="0.3">
      <c r="A11577" s="7"/>
      <c r="B11577" s="4"/>
      <c r="C11577" s="4"/>
      <c r="D11577" s="4"/>
      <c r="E11577" s="4"/>
      <c r="F11577" s="4"/>
    </row>
    <row r="11578" spans="1:6" x14ac:dyDescent="0.3">
      <c r="A11578" s="7"/>
      <c r="B11578" s="4"/>
      <c r="C11578" s="4"/>
      <c r="D11578" s="4"/>
      <c r="E11578" s="4"/>
      <c r="F11578" s="4"/>
    </row>
    <row r="11579" spans="1:6" x14ac:dyDescent="0.3">
      <c r="A11579" s="7"/>
      <c r="B11579" s="4"/>
      <c r="C11579" s="4"/>
      <c r="D11579" s="4"/>
      <c r="E11579" s="4"/>
      <c r="F11579" s="4"/>
    </row>
    <row r="11580" spans="1:6" x14ac:dyDescent="0.3">
      <c r="A11580" s="7"/>
      <c r="B11580" s="4"/>
      <c r="C11580" s="4"/>
      <c r="D11580" s="4"/>
      <c r="E11580" s="4"/>
      <c r="F11580" s="4"/>
    </row>
    <row r="11581" spans="1:6" x14ac:dyDescent="0.3">
      <c r="A11581" s="7"/>
      <c r="B11581" s="4"/>
      <c r="C11581" s="4"/>
      <c r="D11581" s="4"/>
      <c r="E11581" s="4"/>
      <c r="F11581" s="4"/>
    </row>
    <row r="11582" spans="1:6" x14ac:dyDescent="0.3">
      <c r="A11582" s="7"/>
      <c r="B11582" s="4"/>
      <c r="C11582" s="4"/>
      <c r="D11582" s="4"/>
      <c r="E11582" s="4"/>
      <c r="F11582" s="4"/>
    </row>
    <row r="11583" spans="1:6" x14ac:dyDescent="0.3">
      <c r="A11583" s="7"/>
      <c r="B11583" s="4"/>
      <c r="C11583" s="4"/>
      <c r="D11583" s="4"/>
      <c r="E11583" s="4"/>
      <c r="F11583" s="4"/>
    </row>
    <row r="11584" spans="1:6" x14ac:dyDescent="0.3">
      <c r="A11584" s="7"/>
      <c r="B11584" s="4"/>
      <c r="C11584" s="4"/>
      <c r="D11584" s="4"/>
      <c r="E11584" s="4"/>
      <c r="F11584" s="4"/>
    </row>
    <row r="11585" spans="1:6" x14ac:dyDescent="0.3">
      <c r="A11585" s="7"/>
      <c r="B11585" s="4"/>
      <c r="C11585" s="4"/>
      <c r="D11585" s="4"/>
      <c r="E11585" s="4"/>
      <c r="F11585" s="4"/>
    </row>
    <row r="11586" spans="1:6" x14ac:dyDescent="0.3">
      <c r="A11586" s="7"/>
      <c r="B11586" s="4"/>
      <c r="C11586" s="4"/>
      <c r="D11586" s="4"/>
      <c r="E11586" s="4"/>
      <c r="F11586" s="4"/>
    </row>
    <row r="11587" spans="1:6" x14ac:dyDescent="0.3">
      <c r="A11587" s="7"/>
      <c r="B11587" s="4"/>
      <c r="C11587" s="4"/>
      <c r="D11587" s="4"/>
      <c r="E11587" s="4"/>
      <c r="F11587" s="4"/>
    </row>
    <row r="11588" spans="1:6" x14ac:dyDescent="0.3">
      <c r="A11588" s="7"/>
      <c r="B11588" s="4"/>
      <c r="C11588" s="4"/>
      <c r="D11588" s="4"/>
      <c r="E11588" s="4"/>
      <c r="F11588" s="4"/>
    </row>
    <row r="11589" spans="1:6" x14ac:dyDescent="0.3">
      <c r="A11589" s="7"/>
      <c r="B11589" s="4"/>
      <c r="C11589" s="4"/>
      <c r="D11589" s="4"/>
      <c r="E11589" s="4"/>
      <c r="F11589" s="4"/>
    </row>
    <row r="11590" spans="1:6" x14ac:dyDescent="0.3">
      <c r="A11590" s="7"/>
      <c r="B11590" s="4"/>
      <c r="C11590" s="4"/>
      <c r="D11590" s="4"/>
      <c r="E11590" s="4"/>
      <c r="F11590" s="4"/>
    </row>
    <row r="11591" spans="1:6" x14ac:dyDescent="0.3">
      <c r="A11591" s="7"/>
      <c r="B11591" s="4"/>
      <c r="C11591" s="4"/>
      <c r="D11591" s="4"/>
      <c r="E11591" s="4"/>
      <c r="F11591" s="4"/>
    </row>
    <row r="11592" spans="1:6" x14ac:dyDescent="0.3">
      <c r="A11592" s="7"/>
      <c r="B11592" s="4"/>
      <c r="C11592" s="4"/>
      <c r="D11592" s="4"/>
      <c r="E11592" s="4"/>
      <c r="F11592" s="4"/>
    </row>
    <row r="11593" spans="1:6" x14ac:dyDescent="0.3">
      <c r="A11593" s="7"/>
      <c r="B11593" s="4"/>
      <c r="C11593" s="4"/>
      <c r="D11593" s="4"/>
      <c r="E11593" s="4"/>
      <c r="F11593" s="4"/>
    </row>
    <row r="11594" spans="1:6" x14ac:dyDescent="0.3">
      <c r="A11594" s="7"/>
      <c r="B11594" s="4"/>
      <c r="C11594" s="4"/>
      <c r="D11594" s="4"/>
      <c r="E11594" s="4"/>
      <c r="F11594" s="4"/>
    </row>
    <row r="11595" spans="1:6" x14ac:dyDescent="0.3">
      <c r="A11595" s="7"/>
      <c r="B11595" s="4"/>
      <c r="C11595" s="4"/>
      <c r="D11595" s="4"/>
      <c r="E11595" s="4"/>
      <c r="F11595" s="4"/>
    </row>
    <row r="11596" spans="1:6" x14ac:dyDescent="0.3">
      <c r="A11596" s="7"/>
      <c r="B11596" s="4"/>
      <c r="C11596" s="4"/>
      <c r="D11596" s="4"/>
      <c r="E11596" s="4"/>
      <c r="F11596" s="4"/>
    </row>
    <row r="11597" spans="1:6" x14ac:dyDescent="0.3">
      <c r="A11597" s="7"/>
      <c r="B11597" s="4"/>
      <c r="C11597" s="4"/>
      <c r="D11597" s="4"/>
      <c r="E11597" s="4"/>
      <c r="F11597" s="4"/>
    </row>
    <row r="11598" spans="1:6" x14ac:dyDescent="0.3">
      <c r="A11598" s="7"/>
      <c r="B11598" s="4"/>
      <c r="C11598" s="4"/>
      <c r="D11598" s="4"/>
      <c r="E11598" s="4"/>
      <c r="F11598" s="4"/>
    </row>
    <row r="11599" spans="1:6" x14ac:dyDescent="0.3">
      <c r="A11599" s="7"/>
      <c r="B11599" s="4"/>
      <c r="C11599" s="4"/>
      <c r="D11599" s="4"/>
      <c r="E11599" s="4"/>
      <c r="F11599" s="4"/>
    </row>
    <row r="11600" spans="1:6" x14ac:dyDescent="0.3">
      <c r="A11600" s="7"/>
      <c r="B11600" s="4"/>
      <c r="C11600" s="4"/>
      <c r="D11600" s="4"/>
      <c r="E11600" s="4"/>
      <c r="F11600" s="4"/>
    </row>
    <row r="11601" spans="1:6" x14ac:dyDescent="0.3">
      <c r="A11601" s="7"/>
      <c r="B11601" s="4"/>
      <c r="C11601" s="4"/>
      <c r="D11601" s="4"/>
      <c r="E11601" s="4"/>
      <c r="F11601" s="4"/>
    </row>
    <row r="11602" spans="1:6" x14ac:dyDescent="0.3">
      <c r="A11602" s="7"/>
      <c r="B11602" s="4"/>
      <c r="C11602" s="4"/>
      <c r="D11602" s="4"/>
      <c r="E11602" s="4"/>
      <c r="F11602" s="4"/>
    </row>
    <row r="11603" spans="1:6" x14ac:dyDescent="0.3">
      <c r="A11603" s="7"/>
      <c r="B11603" s="4"/>
      <c r="C11603" s="4"/>
      <c r="D11603" s="4"/>
      <c r="E11603" s="4"/>
      <c r="F11603" s="4"/>
    </row>
    <row r="11604" spans="1:6" x14ac:dyDescent="0.3">
      <c r="A11604" s="7"/>
      <c r="B11604" s="4"/>
      <c r="C11604" s="4"/>
      <c r="D11604" s="4"/>
      <c r="E11604" s="4"/>
      <c r="F11604" s="4"/>
    </row>
    <row r="11605" spans="1:6" x14ac:dyDescent="0.3">
      <c r="A11605" s="7"/>
      <c r="B11605" s="4"/>
      <c r="C11605" s="4"/>
      <c r="D11605" s="4"/>
      <c r="E11605" s="4"/>
      <c r="F11605" s="4"/>
    </row>
    <row r="11606" spans="1:6" x14ac:dyDescent="0.3">
      <c r="A11606" s="7"/>
      <c r="B11606" s="4"/>
      <c r="C11606" s="4"/>
      <c r="D11606" s="4"/>
      <c r="E11606" s="4"/>
      <c r="F11606" s="4"/>
    </row>
    <row r="11607" spans="1:6" x14ac:dyDescent="0.3">
      <c r="A11607" s="7"/>
      <c r="B11607" s="4"/>
      <c r="C11607" s="4"/>
      <c r="D11607" s="4"/>
      <c r="E11607" s="4"/>
      <c r="F11607" s="4"/>
    </row>
    <row r="11608" spans="1:6" x14ac:dyDescent="0.3">
      <c r="A11608" s="7"/>
      <c r="B11608" s="4"/>
      <c r="C11608" s="4"/>
      <c r="D11608" s="4"/>
      <c r="E11608" s="4"/>
      <c r="F11608" s="4"/>
    </row>
    <row r="11609" spans="1:6" x14ac:dyDescent="0.3">
      <c r="A11609" s="7"/>
      <c r="B11609" s="4"/>
      <c r="C11609" s="4"/>
      <c r="D11609" s="4"/>
      <c r="E11609" s="4"/>
      <c r="F11609" s="4"/>
    </row>
    <row r="11610" spans="1:6" x14ac:dyDescent="0.3">
      <c r="A11610" s="7"/>
      <c r="B11610" s="4"/>
      <c r="C11610" s="4"/>
      <c r="D11610" s="4"/>
      <c r="E11610" s="4"/>
      <c r="F11610" s="4"/>
    </row>
    <row r="11611" spans="1:6" x14ac:dyDescent="0.3">
      <c r="A11611" s="7"/>
      <c r="B11611" s="4"/>
      <c r="C11611" s="4"/>
      <c r="D11611" s="4"/>
      <c r="E11611" s="4"/>
      <c r="F11611" s="4"/>
    </row>
    <row r="11612" spans="1:6" x14ac:dyDescent="0.3">
      <c r="A11612" s="7"/>
      <c r="B11612" s="4"/>
      <c r="C11612" s="4"/>
      <c r="D11612" s="4"/>
      <c r="E11612" s="4"/>
      <c r="F11612" s="4"/>
    </row>
    <row r="11613" spans="1:6" x14ac:dyDescent="0.3">
      <c r="A11613" s="7"/>
      <c r="B11613" s="4"/>
      <c r="C11613" s="4"/>
      <c r="D11613" s="4"/>
      <c r="E11613" s="4"/>
      <c r="F11613" s="4"/>
    </row>
    <row r="11614" spans="1:6" x14ac:dyDescent="0.3">
      <c r="A11614" s="7"/>
      <c r="B11614" s="4"/>
      <c r="C11614" s="4"/>
      <c r="D11614" s="4"/>
      <c r="E11614" s="4"/>
      <c r="F11614" s="4"/>
    </row>
    <row r="11615" spans="1:6" x14ac:dyDescent="0.3">
      <c r="A11615" s="7"/>
      <c r="B11615" s="4"/>
      <c r="C11615" s="4"/>
      <c r="D11615" s="4"/>
      <c r="E11615" s="4"/>
      <c r="F11615" s="4"/>
    </row>
    <row r="11616" spans="1:6" x14ac:dyDescent="0.3">
      <c r="A11616" s="7"/>
      <c r="B11616" s="4"/>
      <c r="C11616" s="4"/>
      <c r="D11616" s="4"/>
      <c r="E11616" s="4"/>
      <c r="F11616" s="4"/>
    </row>
    <row r="11617" spans="1:6" x14ac:dyDescent="0.3">
      <c r="A11617" s="7"/>
      <c r="B11617" s="4"/>
      <c r="C11617" s="4"/>
      <c r="D11617" s="4"/>
      <c r="E11617" s="4"/>
      <c r="F11617" s="4"/>
    </row>
    <row r="11618" spans="1:6" x14ac:dyDescent="0.3">
      <c r="A11618" s="7"/>
      <c r="B11618" s="4"/>
      <c r="C11618" s="4"/>
      <c r="D11618" s="4"/>
      <c r="E11618" s="4"/>
      <c r="F11618" s="4"/>
    </row>
    <row r="11619" spans="1:6" x14ac:dyDescent="0.3">
      <c r="A11619" s="7"/>
      <c r="B11619" s="4"/>
      <c r="C11619" s="4"/>
      <c r="D11619" s="4"/>
      <c r="E11619" s="4"/>
      <c r="F11619" s="4"/>
    </row>
    <row r="11620" spans="1:6" x14ac:dyDescent="0.3">
      <c r="A11620" s="7"/>
      <c r="B11620" s="4"/>
      <c r="C11620" s="4"/>
      <c r="D11620" s="4"/>
      <c r="E11620" s="4"/>
      <c r="F11620" s="4"/>
    </row>
    <row r="11621" spans="1:6" x14ac:dyDescent="0.3">
      <c r="A11621" s="7"/>
      <c r="B11621" s="4"/>
      <c r="C11621" s="4"/>
      <c r="D11621" s="4"/>
      <c r="E11621" s="4"/>
      <c r="F11621" s="4"/>
    </row>
    <row r="11622" spans="1:6" x14ac:dyDescent="0.3">
      <c r="A11622" s="7"/>
      <c r="B11622" s="4"/>
      <c r="C11622" s="4"/>
      <c r="D11622" s="4"/>
      <c r="E11622" s="4"/>
      <c r="F11622" s="4"/>
    </row>
    <row r="11623" spans="1:6" x14ac:dyDescent="0.3">
      <c r="A11623" s="7"/>
      <c r="B11623" s="4"/>
      <c r="C11623" s="4"/>
      <c r="D11623" s="4"/>
      <c r="E11623" s="4"/>
      <c r="F11623" s="4"/>
    </row>
    <row r="11624" spans="1:6" x14ac:dyDescent="0.3">
      <c r="A11624" s="7"/>
      <c r="B11624" s="4"/>
      <c r="C11624" s="4"/>
      <c r="D11624" s="4"/>
      <c r="E11624" s="4"/>
      <c r="F11624" s="4"/>
    </row>
    <row r="11625" spans="1:6" x14ac:dyDescent="0.3">
      <c r="A11625" s="7"/>
      <c r="B11625" s="4"/>
      <c r="C11625" s="4"/>
      <c r="D11625" s="4"/>
      <c r="E11625" s="4"/>
      <c r="F11625" s="4"/>
    </row>
    <row r="11626" spans="1:6" x14ac:dyDescent="0.3">
      <c r="A11626" s="7"/>
      <c r="B11626" s="4"/>
      <c r="C11626" s="4"/>
      <c r="D11626" s="4"/>
      <c r="E11626" s="4"/>
      <c r="F11626" s="4"/>
    </row>
    <row r="11627" spans="1:6" x14ac:dyDescent="0.3">
      <c r="A11627" s="7"/>
      <c r="B11627" s="4"/>
      <c r="C11627" s="4"/>
      <c r="D11627" s="4"/>
      <c r="E11627" s="4"/>
      <c r="F11627" s="4"/>
    </row>
    <row r="11628" spans="1:6" x14ac:dyDescent="0.3">
      <c r="A11628" s="7"/>
      <c r="B11628" s="4"/>
      <c r="C11628" s="4"/>
      <c r="D11628" s="4"/>
      <c r="E11628" s="4"/>
      <c r="F11628" s="4"/>
    </row>
    <row r="11629" spans="1:6" x14ac:dyDescent="0.3">
      <c r="A11629" s="7"/>
      <c r="B11629" s="4"/>
      <c r="C11629" s="4"/>
      <c r="D11629" s="4"/>
      <c r="E11629" s="4"/>
      <c r="F11629" s="4"/>
    </row>
    <row r="11630" spans="1:6" x14ac:dyDescent="0.3">
      <c r="A11630" s="7"/>
      <c r="B11630" s="4"/>
      <c r="C11630" s="4"/>
      <c r="D11630" s="4"/>
      <c r="E11630" s="4"/>
      <c r="F11630" s="4"/>
    </row>
    <row r="11631" spans="1:6" x14ac:dyDescent="0.3">
      <c r="A11631" s="7"/>
      <c r="B11631" s="4"/>
      <c r="C11631" s="4"/>
      <c r="D11631" s="4"/>
      <c r="E11631" s="4"/>
      <c r="F11631" s="4"/>
    </row>
    <row r="11632" spans="1:6" x14ac:dyDescent="0.3">
      <c r="A11632" s="7"/>
      <c r="B11632" s="4"/>
      <c r="C11632" s="4"/>
      <c r="D11632" s="4"/>
      <c r="E11632" s="4"/>
      <c r="F11632" s="4"/>
    </row>
    <row r="11633" spans="1:6" x14ac:dyDescent="0.3">
      <c r="A11633" s="7"/>
      <c r="B11633" s="4"/>
      <c r="C11633" s="4"/>
      <c r="D11633" s="4"/>
      <c r="E11633" s="4"/>
      <c r="F11633" s="4"/>
    </row>
    <row r="11634" spans="1:6" x14ac:dyDescent="0.3">
      <c r="A11634" s="7"/>
      <c r="B11634" s="4"/>
      <c r="C11634" s="4"/>
      <c r="D11634" s="4"/>
      <c r="E11634" s="4"/>
      <c r="F11634" s="4"/>
    </row>
    <row r="11635" spans="1:6" x14ac:dyDescent="0.3">
      <c r="A11635" s="7"/>
      <c r="B11635" s="4"/>
      <c r="C11635" s="4"/>
      <c r="D11635" s="4"/>
      <c r="E11635" s="4"/>
      <c r="F11635" s="4"/>
    </row>
    <row r="11636" spans="1:6" x14ac:dyDescent="0.3">
      <c r="A11636" s="7"/>
      <c r="B11636" s="4"/>
      <c r="C11636" s="4"/>
      <c r="D11636" s="4"/>
      <c r="E11636" s="4"/>
      <c r="F11636" s="4"/>
    </row>
    <row r="11637" spans="1:6" x14ac:dyDescent="0.3">
      <c r="A11637" s="7"/>
      <c r="B11637" s="4"/>
      <c r="C11637" s="4"/>
      <c r="D11637" s="4"/>
      <c r="E11637" s="4"/>
      <c r="F11637" s="4"/>
    </row>
    <row r="11638" spans="1:6" x14ac:dyDescent="0.3">
      <c r="A11638" s="7"/>
      <c r="B11638" s="4"/>
      <c r="C11638" s="4"/>
      <c r="D11638" s="4"/>
      <c r="E11638" s="4"/>
      <c r="F11638" s="4"/>
    </row>
    <row r="11639" spans="1:6" x14ac:dyDescent="0.3">
      <c r="A11639" s="7"/>
      <c r="B11639" s="4"/>
      <c r="C11639" s="4"/>
      <c r="D11639" s="4"/>
      <c r="E11639" s="4"/>
      <c r="F11639" s="4"/>
    </row>
    <row r="11640" spans="1:6" x14ac:dyDescent="0.3">
      <c r="A11640" s="7"/>
      <c r="B11640" s="4"/>
      <c r="C11640" s="4"/>
      <c r="D11640" s="4"/>
      <c r="E11640" s="4"/>
      <c r="F11640" s="4"/>
    </row>
    <row r="11641" spans="1:6" x14ac:dyDescent="0.3">
      <c r="A11641" s="7"/>
      <c r="B11641" s="4"/>
      <c r="C11641" s="4"/>
      <c r="D11641" s="4"/>
      <c r="E11641" s="4"/>
      <c r="F11641" s="4"/>
    </row>
    <row r="11642" spans="1:6" x14ac:dyDescent="0.3">
      <c r="A11642" s="7"/>
      <c r="B11642" s="4"/>
      <c r="C11642" s="4"/>
      <c r="D11642" s="4"/>
      <c r="E11642" s="4"/>
      <c r="F11642" s="4"/>
    </row>
    <row r="11643" spans="1:6" x14ac:dyDescent="0.3">
      <c r="A11643" s="7"/>
      <c r="B11643" s="4"/>
      <c r="C11643" s="4"/>
      <c r="D11643" s="4"/>
      <c r="E11643" s="4"/>
      <c r="F11643" s="4"/>
    </row>
    <row r="11644" spans="1:6" x14ac:dyDescent="0.3">
      <c r="A11644" s="7"/>
      <c r="B11644" s="4"/>
      <c r="C11644" s="4"/>
      <c r="D11644" s="4"/>
      <c r="E11644" s="4"/>
      <c r="F11644" s="4"/>
    </row>
    <row r="11645" spans="1:6" x14ac:dyDescent="0.3">
      <c r="A11645" s="7"/>
      <c r="B11645" s="4"/>
      <c r="C11645" s="4"/>
      <c r="D11645" s="4"/>
      <c r="E11645" s="4"/>
      <c r="F11645" s="4"/>
    </row>
    <row r="11646" spans="1:6" x14ac:dyDescent="0.3">
      <c r="A11646" s="7"/>
      <c r="B11646" s="4"/>
      <c r="C11646" s="4"/>
      <c r="D11646" s="4"/>
      <c r="E11646" s="4"/>
      <c r="F11646" s="4"/>
    </row>
    <row r="11647" spans="1:6" x14ac:dyDescent="0.3">
      <c r="A11647" s="7"/>
      <c r="B11647" s="4"/>
      <c r="C11647" s="4"/>
      <c r="D11647" s="4"/>
      <c r="E11647" s="4"/>
      <c r="F11647" s="4"/>
    </row>
    <row r="11648" spans="1:6" x14ac:dyDescent="0.3">
      <c r="A11648" s="7"/>
      <c r="B11648" s="4"/>
      <c r="C11648" s="4"/>
      <c r="D11648" s="4"/>
      <c r="E11648" s="4"/>
      <c r="F11648" s="4"/>
    </row>
    <row r="11649" spans="1:6" x14ac:dyDescent="0.3">
      <c r="A11649" s="7"/>
      <c r="B11649" s="4"/>
      <c r="C11649" s="4"/>
      <c r="D11649" s="4"/>
      <c r="E11649" s="4"/>
      <c r="F11649" s="4"/>
    </row>
    <row r="11650" spans="1:6" x14ac:dyDescent="0.3">
      <c r="A11650" s="7"/>
      <c r="B11650" s="4"/>
      <c r="C11650" s="4"/>
      <c r="D11650" s="4"/>
      <c r="E11650" s="4"/>
      <c r="F11650" s="4"/>
    </row>
    <row r="11651" spans="1:6" x14ac:dyDescent="0.3">
      <c r="A11651" s="7"/>
      <c r="B11651" s="4"/>
      <c r="C11651" s="4"/>
      <c r="D11651" s="4"/>
      <c r="E11651" s="4"/>
      <c r="F11651" s="4"/>
    </row>
    <row r="11652" spans="1:6" x14ac:dyDescent="0.3">
      <c r="A11652" s="7"/>
      <c r="B11652" s="4"/>
      <c r="C11652" s="4"/>
      <c r="D11652" s="4"/>
      <c r="E11652" s="4"/>
      <c r="F11652" s="4"/>
    </row>
    <row r="11653" spans="1:6" x14ac:dyDescent="0.3">
      <c r="A11653" s="7"/>
      <c r="B11653" s="4"/>
      <c r="C11653" s="4"/>
      <c r="D11653" s="4"/>
      <c r="E11653" s="4"/>
      <c r="F11653" s="4"/>
    </row>
    <row r="11654" spans="1:6" x14ac:dyDescent="0.3">
      <c r="A11654" s="7"/>
      <c r="B11654" s="4"/>
      <c r="C11654" s="4"/>
      <c r="D11654" s="4"/>
      <c r="E11654" s="4"/>
      <c r="F11654" s="4"/>
    </row>
    <row r="11655" spans="1:6" x14ac:dyDescent="0.3">
      <c r="A11655" s="7"/>
      <c r="B11655" s="4"/>
      <c r="C11655" s="4"/>
      <c r="D11655" s="4"/>
      <c r="E11655" s="4"/>
      <c r="F11655" s="4"/>
    </row>
    <row r="11656" spans="1:6" x14ac:dyDescent="0.3">
      <c r="A11656" s="7"/>
      <c r="B11656" s="4"/>
      <c r="C11656" s="4"/>
      <c r="D11656" s="4"/>
      <c r="E11656" s="4"/>
      <c r="F11656" s="4"/>
    </row>
    <row r="11657" spans="1:6" x14ac:dyDescent="0.3">
      <c r="A11657" s="7"/>
      <c r="B11657" s="4"/>
      <c r="C11657" s="4"/>
      <c r="D11657" s="4"/>
      <c r="E11657" s="4"/>
      <c r="F11657" s="4"/>
    </row>
    <row r="11658" spans="1:6" x14ac:dyDescent="0.3">
      <c r="A11658" s="7"/>
      <c r="B11658" s="4"/>
      <c r="C11658" s="4"/>
      <c r="D11658" s="4"/>
      <c r="E11658" s="4"/>
      <c r="F11658" s="4"/>
    </row>
    <row r="11659" spans="1:6" x14ac:dyDescent="0.3">
      <c r="A11659" s="7"/>
      <c r="B11659" s="4"/>
      <c r="C11659" s="4"/>
      <c r="D11659" s="4"/>
      <c r="E11659" s="4"/>
      <c r="F11659" s="4"/>
    </row>
    <row r="11660" spans="1:6" x14ac:dyDescent="0.3">
      <c r="A11660" s="7"/>
      <c r="B11660" s="4"/>
      <c r="C11660" s="4"/>
      <c r="D11660" s="4"/>
      <c r="E11660" s="4"/>
      <c r="F11660" s="4"/>
    </row>
    <row r="11661" spans="1:6" x14ac:dyDescent="0.3">
      <c r="A11661" s="7"/>
      <c r="B11661" s="4"/>
      <c r="C11661" s="4"/>
      <c r="D11661" s="4"/>
      <c r="E11661" s="4"/>
      <c r="F11661" s="4"/>
    </row>
    <row r="11662" spans="1:6" x14ac:dyDescent="0.3">
      <c r="A11662" s="7"/>
      <c r="B11662" s="4"/>
      <c r="C11662" s="4"/>
      <c r="D11662" s="4"/>
      <c r="E11662" s="4"/>
      <c r="F11662" s="4"/>
    </row>
    <row r="11663" spans="1:6" x14ac:dyDescent="0.3">
      <c r="A11663" s="7"/>
      <c r="B11663" s="4"/>
      <c r="C11663" s="4"/>
      <c r="D11663" s="4"/>
      <c r="E11663" s="4"/>
      <c r="F11663" s="4"/>
    </row>
    <row r="11664" spans="1:6" x14ac:dyDescent="0.3">
      <c r="A11664" s="7"/>
      <c r="B11664" s="4"/>
      <c r="C11664" s="4"/>
      <c r="D11664" s="4"/>
      <c r="E11664" s="4"/>
      <c r="F11664" s="4"/>
    </row>
    <row r="11665" spans="1:6" x14ac:dyDescent="0.3">
      <c r="A11665" s="7"/>
      <c r="B11665" s="4"/>
      <c r="C11665" s="4"/>
      <c r="D11665" s="4"/>
      <c r="E11665" s="4"/>
      <c r="F11665" s="4"/>
    </row>
    <row r="11666" spans="1:6" x14ac:dyDescent="0.3">
      <c r="A11666" s="7"/>
      <c r="B11666" s="4"/>
      <c r="C11666" s="4"/>
      <c r="D11666" s="4"/>
      <c r="E11666" s="4"/>
      <c r="F11666" s="4"/>
    </row>
    <row r="11667" spans="1:6" x14ac:dyDescent="0.3">
      <c r="A11667" s="7"/>
      <c r="B11667" s="4"/>
      <c r="C11667" s="4"/>
      <c r="D11667" s="4"/>
      <c r="E11667" s="4"/>
      <c r="F11667" s="4"/>
    </row>
    <row r="11668" spans="1:6" x14ac:dyDescent="0.3">
      <c r="A11668" s="7"/>
      <c r="B11668" s="4"/>
      <c r="C11668" s="4"/>
      <c r="D11668" s="4"/>
      <c r="E11668" s="4"/>
      <c r="F11668" s="4"/>
    </row>
    <row r="11669" spans="1:6" x14ac:dyDescent="0.3">
      <c r="A11669" s="7"/>
      <c r="B11669" s="4"/>
      <c r="C11669" s="4"/>
      <c r="D11669" s="4"/>
      <c r="E11669" s="4"/>
      <c r="F11669" s="4"/>
    </row>
    <row r="11670" spans="1:6" x14ac:dyDescent="0.3">
      <c r="A11670" s="7"/>
      <c r="B11670" s="4"/>
      <c r="C11670" s="4"/>
      <c r="D11670" s="4"/>
      <c r="E11670" s="4"/>
      <c r="F11670" s="4"/>
    </row>
    <row r="11671" spans="1:6" x14ac:dyDescent="0.3">
      <c r="A11671" s="7"/>
      <c r="B11671" s="4"/>
      <c r="C11671" s="4"/>
      <c r="D11671" s="4"/>
      <c r="E11671" s="4"/>
      <c r="F11671" s="4"/>
    </row>
    <row r="11672" spans="1:6" x14ac:dyDescent="0.3">
      <c r="A11672" s="7"/>
      <c r="B11672" s="4"/>
      <c r="C11672" s="4"/>
      <c r="D11672" s="4"/>
      <c r="E11672" s="4"/>
      <c r="F11672" s="4"/>
    </row>
    <row r="11673" spans="1:6" x14ac:dyDescent="0.3">
      <c r="A11673" s="7"/>
      <c r="B11673" s="4"/>
      <c r="C11673" s="4"/>
      <c r="D11673" s="4"/>
      <c r="E11673" s="4"/>
      <c r="F11673" s="4"/>
    </row>
    <row r="11674" spans="1:6" x14ac:dyDescent="0.3">
      <c r="A11674" s="7"/>
      <c r="B11674" s="4"/>
      <c r="C11674" s="4"/>
      <c r="D11674" s="4"/>
      <c r="E11674" s="4"/>
      <c r="F11674" s="4"/>
    </row>
    <row r="11675" spans="1:6" x14ac:dyDescent="0.3">
      <c r="A11675" s="7"/>
      <c r="B11675" s="4"/>
      <c r="C11675" s="4"/>
      <c r="D11675" s="4"/>
      <c r="E11675" s="4"/>
      <c r="F11675" s="4"/>
    </row>
    <row r="11676" spans="1:6" x14ac:dyDescent="0.3">
      <c r="A11676" s="7"/>
      <c r="B11676" s="4"/>
      <c r="C11676" s="4"/>
      <c r="D11676" s="4"/>
      <c r="E11676" s="4"/>
      <c r="F11676" s="4"/>
    </row>
    <row r="11677" spans="1:6" x14ac:dyDescent="0.3">
      <c r="A11677" s="7"/>
      <c r="B11677" s="4"/>
      <c r="C11677" s="4"/>
      <c r="D11677" s="4"/>
      <c r="E11677" s="4"/>
      <c r="F11677" s="4"/>
    </row>
    <row r="11678" spans="1:6" x14ac:dyDescent="0.3">
      <c r="A11678" s="7"/>
      <c r="B11678" s="4"/>
      <c r="C11678" s="4"/>
      <c r="D11678" s="4"/>
      <c r="E11678" s="4"/>
      <c r="F11678" s="4"/>
    </row>
    <row r="11679" spans="1:6" x14ac:dyDescent="0.3">
      <c r="A11679" s="7"/>
      <c r="B11679" s="4"/>
      <c r="C11679" s="4"/>
      <c r="D11679" s="4"/>
      <c r="E11679" s="4"/>
      <c r="F11679" s="4"/>
    </row>
    <row r="11680" spans="1:6" x14ac:dyDescent="0.3">
      <c r="A11680" s="7"/>
      <c r="B11680" s="4"/>
      <c r="C11680" s="4"/>
      <c r="D11680" s="4"/>
      <c r="E11680" s="4"/>
      <c r="F11680" s="4"/>
    </row>
    <row r="11681" spans="1:6" x14ac:dyDescent="0.3">
      <c r="A11681" s="7"/>
      <c r="B11681" s="4"/>
      <c r="C11681" s="4"/>
      <c r="D11681" s="4"/>
      <c r="E11681" s="4"/>
      <c r="F11681" s="4"/>
    </row>
    <row r="11682" spans="1:6" x14ac:dyDescent="0.3">
      <c r="A11682" s="7"/>
      <c r="B11682" s="4"/>
      <c r="C11682" s="4"/>
      <c r="D11682" s="4"/>
      <c r="E11682" s="4"/>
      <c r="F11682" s="4"/>
    </row>
    <row r="11683" spans="1:6" x14ac:dyDescent="0.3">
      <c r="A11683" s="7"/>
      <c r="B11683" s="4"/>
      <c r="C11683" s="4"/>
      <c r="D11683" s="4"/>
      <c r="E11683" s="4"/>
      <c r="F11683" s="4"/>
    </row>
    <row r="11684" spans="1:6" x14ac:dyDescent="0.3">
      <c r="A11684" s="7"/>
      <c r="B11684" s="4"/>
      <c r="C11684" s="4"/>
      <c r="D11684" s="4"/>
      <c r="E11684" s="4"/>
      <c r="F11684" s="4"/>
    </row>
    <row r="11685" spans="1:6" x14ac:dyDescent="0.3">
      <c r="A11685" s="7"/>
      <c r="B11685" s="4"/>
      <c r="C11685" s="4"/>
      <c r="D11685" s="4"/>
      <c r="E11685" s="4"/>
      <c r="F11685" s="4"/>
    </row>
    <row r="11686" spans="1:6" x14ac:dyDescent="0.3">
      <c r="A11686" s="7"/>
      <c r="B11686" s="4"/>
      <c r="C11686" s="4"/>
      <c r="D11686" s="4"/>
      <c r="E11686" s="4"/>
      <c r="F11686" s="4"/>
    </row>
    <row r="11687" spans="1:6" x14ac:dyDescent="0.3">
      <c r="A11687" s="7"/>
      <c r="B11687" s="4"/>
      <c r="C11687" s="4"/>
      <c r="D11687" s="4"/>
      <c r="E11687" s="4"/>
      <c r="F11687" s="4"/>
    </row>
    <row r="11688" spans="1:6" x14ac:dyDescent="0.3">
      <c r="A11688" s="7"/>
      <c r="B11688" s="4"/>
      <c r="C11688" s="4"/>
      <c r="D11688" s="4"/>
      <c r="E11688" s="4"/>
      <c r="F11688" s="4"/>
    </row>
    <row r="11689" spans="1:6" x14ac:dyDescent="0.3">
      <c r="A11689" s="7"/>
      <c r="B11689" s="4"/>
      <c r="C11689" s="4"/>
      <c r="D11689" s="4"/>
      <c r="E11689" s="4"/>
      <c r="F11689" s="4"/>
    </row>
    <row r="11690" spans="1:6" x14ac:dyDescent="0.3">
      <c r="A11690" s="7"/>
      <c r="B11690" s="4"/>
      <c r="C11690" s="4"/>
      <c r="D11690" s="4"/>
      <c r="E11690" s="4"/>
      <c r="F11690" s="4"/>
    </row>
    <row r="11691" spans="1:6" x14ac:dyDescent="0.3">
      <c r="A11691" s="7"/>
      <c r="B11691" s="4"/>
      <c r="C11691" s="4"/>
      <c r="D11691" s="4"/>
      <c r="E11691" s="4"/>
      <c r="F11691" s="4"/>
    </row>
    <row r="11692" spans="1:6" x14ac:dyDescent="0.3">
      <c r="A11692" s="7"/>
      <c r="B11692" s="4"/>
      <c r="C11692" s="4"/>
      <c r="D11692" s="4"/>
      <c r="E11692" s="4"/>
      <c r="F11692" s="4"/>
    </row>
    <row r="11693" spans="1:6" x14ac:dyDescent="0.3">
      <c r="A11693" s="7"/>
      <c r="B11693" s="4"/>
      <c r="C11693" s="4"/>
      <c r="D11693" s="4"/>
      <c r="E11693" s="4"/>
      <c r="F11693" s="4"/>
    </row>
    <row r="11694" spans="1:6" x14ac:dyDescent="0.3">
      <c r="A11694" s="7"/>
      <c r="B11694" s="4"/>
      <c r="C11694" s="4"/>
      <c r="D11694" s="4"/>
      <c r="E11694" s="4"/>
      <c r="F11694" s="4"/>
    </row>
    <row r="11695" spans="1:6" x14ac:dyDescent="0.3">
      <c r="A11695" s="7"/>
      <c r="B11695" s="4"/>
      <c r="C11695" s="4"/>
      <c r="D11695" s="4"/>
      <c r="E11695" s="4"/>
      <c r="F11695" s="4"/>
    </row>
    <row r="11696" spans="1:6" x14ac:dyDescent="0.3">
      <c r="A11696" s="7"/>
      <c r="B11696" s="4"/>
      <c r="C11696" s="4"/>
      <c r="D11696" s="4"/>
      <c r="E11696" s="4"/>
      <c r="F11696" s="4"/>
    </row>
    <row r="11697" spans="1:6" x14ac:dyDescent="0.3">
      <c r="A11697" s="7"/>
      <c r="B11697" s="4"/>
      <c r="C11697" s="4"/>
      <c r="D11697" s="4"/>
      <c r="E11697" s="4"/>
      <c r="F11697" s="4"/>
    </row>
    <row r="11698" spans="1:6" x14ac:dyDescent="0.3">
      <c r="A11698" s="7"/>
      <c r="B11698" s="4"/>
      <c r="C11698" s="4"/>
      <c r="D11698" s="4"/>
      <c r="E11698" s="4"/>
      <c r="F11698" s="4"/>
    </row>
    <row r="11699" spans="1:6" x14ac:dyDescent="0.3">
      <c r="A11699" s="7"/>
      <c r="B11699" s="4"/>
      <c r="C11699" s="4"/>
      <c r="D11699" s="4"/>
      <c r="E11699" s="4"/>
      <c r="F11699" s="4"/>
    </row>
    <row r="11700" spans="1:6" x14ac:dyDescent="0.3">
      <c r="A11700" s="7"/>
      <c r="B11700" s="4"/>
      <c r="C11700" s="4"/>
      <c r="D11700" s="4"/>
      <c r="E11700" s="4"/>
      <c r="F11700" s="4"/>
    </row>
    <row r="11701" spans="1:6" x14ac:dyDescent="0.3">
      <c r="A11701" s="7"/>
      <c r="B11701" s="4"/>
      <c r="C11701" s="4"/>
      <c r="D11701" s="4"/>
      <c r="E11701" s="4"/>
      <c r="F11701" s="4"/>
    </row>
    <row r="11702" spans="1:6" x14ac:dyDescent="0.3">
      <c r="A11702" s="7"/>
      <c r="B11702" s="4"/>
      <c r="C11702" s="4"/>
      <c r="D11702" s="4"/>
      <c r="E11702" s="4"/>
      <c r="F11702" s="4"/>
    </row>
    <row r="11703" spans="1:6" x14ac:dyDescent="0.3">
      <c r="A11703" s="7"/>
      <c r="B11703" s="4"/>
      <c r="C11703" s="4"/>
      <c r="D11703" s="4"/>
      <c r="E11703" s="4"/>
      <c r="F11703" s="4"/>
    </row>
    <row r="11704" spans="1:6" x14ac:dyDescent="0.3">
      <c r="A11704" s="7"/>
      <c r="B11704" s="4"/>
      <c r="C11704" s="4"/>
      <c r="D11704" s="4"/>
      <c r="E11704" s="4"/>
      <c r="F11704" s="4"/>
    </row>
    <row r="11705" spans="1:6" x14ac:dyDescent="0.3">
      <c r="A11705" s="7"/>
      <c r="B11705" s="4"/>
      <c r="C11705" s="4"/>
      <c r="D11705" s="4"/>
      <c r="E11705" s="4"/>
      <c r="F11705" s="4"/>
    </row>
    <row r="11706" spans="1:6" x14ac:dyDescent="0.3">
      <c r="A11706" s="7"/>
      <c r="B11706" s="4"/>
      <c r="C11706" s="4"/>
      <c r="D11706" s="4"/>
      <c r="E11706" s="4"/>
      <c r="F11706" s="4"/>
    </row>
    <row r="11707" spans="1:6" x14ac:dyDescent="0.3">
      <c r="A11707" s="7"/>
      <c r="B11707" s="4"/>
      <c r="C11707" s="4"/>
      <c r="D11707" s="4"/>
      <c r="E11707" s="4"/>
      <c r="F11707" s="4"/>
    </row>
    <row r="11708" spans="1:6" x14ac:dyDescent="0.3">
      <c r="A11708" s="7"/>
      <c r="B11708" s="4"/>
      <c r="C11708" s="4"/>
      <c r="D11708" s="4"/>
      <c r="E11708" s="4"/>
      <c r="F11708" s="4"/>
    </row>
    <row r="11709" spans="1:6" x14ac:dyDescent="0.3">
      <c r="A11709" s="7"/>
      <c r="B11709" s="4"/>
      <c r="C11709" s="4"/>
      <c r="D11709" s="4"/>
      <c r="E11709" s="4"/>
      <c r="F11709" s="4"/>
    </row>
    <row r="11710" spans="1:6" x14ac:dyDescent="0.3">
      <c r="A11710" s="7"/>
      <c r="B11710" s="4"/>
      <c r="C11710" s="4"/>
      <c r="D11710" s="4"/>
      <c r="E11710" s="4"/>
      <c r="F11710" s="4"/>
    </row>
    <row r="11711" spans="1:6" x14ac:dyDescent="0.3">
      <c r="A11711" s="7"/>
      <c r="B11711" s="4"/>
      <c r="C11711" s="4"/>
      <c r="D11711" s="4"/>
      <c r="E11711" s="4"/>
      <c r="F11711" s="4"/>
    </row>
    <row r="11712" spans="1:6" x14ac:dyDescent="0.3">
      <c r="A11712" s="7"/>
      <c r="B11712" s="4"/>
      <c r="C11712" s="4"/>
      <c r="D11712" s="4"/>
      <c r="E11712" s="4"/>
      <c r="F11712" s="4"/>
    </row>
    <row r="11713" spans="1:6" x14ac:dyDescent="0.3">
      <c r="A11713" s="7"/>
      <c r="B11713" s="4"/>
      <c r="C11713" s="4"/>
      <c r="D11713" s="4"/>
      <c r="E11713" s="4"/>
      <c r="F11713" s="4"/>
    </row>
    <row r="11714" spans="1:6" x14ac:dyDescent="0.3">
      <c r="A11714" s="7"/>
      <c r="B11714" s="4"/>
      <c r="C11714" s="4"/>
      <c r="D11714" s="4"/>
      <c r="E11714" s="4"/>
      <c r="F11714" s="4"/>
    </row>
    <row r="11715" spans="1:6" x14ac:dyDescent="0.3">
      <c r="A11715" s="7"/>
      <c r="B11715" s="4"/>
      <c r="C11715" s="4"/>
      <c r="D11715" s="4"/>
      <c r="E11715" s="4"/>
      <c r="F11715" s="4"/>
    </row>
    <row r="11716" spans="1:6" x14ac:dyDescent="0.3">
      <c r="A11716" s="7"/>
      <c r="B11716" s="4"/>
      <c r="C11716" s="4"/>
      <c r="D11716" s="4"/>
      <c r="E11716" s="4"/>
      <c r="F11716" s="4"/>
    </row>
    <row r="11717" spans="1:6" x14ac:dyDescent="0.3">
      <c r="A11717" s="7"/>
      <c r="B11717" s="4"/>
      <c r="C11717" s="4"/>
      <c r="D11717" s="4"/>
      <c r="E11717" s="4"/>
      <c r="F11717" s="4"/>
    </row>
    <row r="11718" spans="1:6" x14ac:dyDescent="0.3">
      <c r="A11718" s="7"/>
      <c r="B11718" s="4"/>
      <c r="C11718" s="4"/>
      <c r="D11718" s="4"/>
      <c r="E11718" s="4"/>
      <c r="F11718" s="4"/>
    </row>
    <row r="11719" spans="1:6" x14ac:dyDescent="0.3">
      <c r="A11719" s="7"/>
      <c r="B11719" s="4"/>
      <c r="C11719" s="4"/>
      <c r="D11719" s="4"/>
      <c r="E11719" s="4"/>
      <c r="F11719" s="4"/>
    </row>
    <row r="11720" spans="1:6" x14ac:dyDescent="0.3">
      <c r="A11720" s="7"/>
      <c r="B11720" s="4"/>
      <c r="C11720" s="4"/>
      <c r="D11720" s="4"/>
      <c r="E11720" s="4"/>
      <c r="F11720" s="4"/>
    </row>
    <row r="11721" spans="1:6" x14ac:dyDescent="0.3">
      <c r="A11721" s="7"/>
      <c r="B11721" s="4"/>
      <c r="C11721" s="4"/>
      <c r="D11721" s="4"/>
      <c r="E11721" s="4"/>
      <c r="F11721" s="4"/>
    </row>
    <row r="11722" spans="1:6" x14ac:dyDescent="0.3">
      <c r="A11722" s="7"/>
      <c r="B11722" s="4"/>
      <c r="C11722" s="4"/>
      <c r="D11722" s="4"/>
      <c r="E11722" s="4"/>
      <c r="F11722" s="4"/>
    </row>
    <row r="11723" spans="1:6" x14ac:dyDescent="0.3">
      <c r="A11723" s="7"/>
      <c r="B11723" s="4"/>
      <c r="C11723" s="4"/>
      <c r="D11723" s="4"/>
      <c r="E11723" s="4"/>
      <c r="F11723" s="4"/>
    </row>
    <row r="11724" spans="1:6" x14ac:dyDescent="0.3">
      <c r="A11724" s="7"/>
      <c r="B11724" s="4"/>
      <c r="C11724" s="4"/>
      <c r="D11724" s="4"/>
      <c r="E11724" s="4"/>
      <c r="F11724" s="4"/>
    </row>
    <row r="11725" spans="1:6" x14ac:dyDescent="0.3">
      <c r="A11725" s="7"/>
      <c r="B11725" s="4"/>
      <c r="C11725" s="4"/>
      <c r="D11725" s="4"/>
      <c r="E11725" s="4"/>
      <c r="F11725" s="4"/>
    </row>
    <row r="11726" spans="1:6" x14ac:dyDescent="0.3">
      <c r="A11726" s="7"/>
      <c r="B11726" s="4"/>
      <c r="C11726" s="4"/>
      <c r="D11726" s="4"/>
      <c r="E11726" s="4"/>
      <c r="F11726" s="4"/>
    </row>
    <row r="11727" spans="1:6" x14ac:dyDescent="0.3">
      <c r="A11727" s="7"/>
      <c r="B11727" s="4"/>
      <c r="C11727" s="4"/>
      <c r="D11727" s="4"/>
      <c r="E11727" s="4"/>
      <c r="F11727" s="4"/>
    </row>
    <row r="11728" spans="1:6" x14ac:dyDescent="0.3">
      <c r="A11728" s="7"/>
      <c r="B11728" s="4"/>
      <c r="C11728" s="4"/>
      <c r="D11728" s="4"/>
      <c r="E11728" s="4"/>
      <c r="F11728" s="4"/>
    </row>
    <row r="11729" spans="1:6" x14ac:dyDescent="0.3">
      <c r="A11729" s="7"/>
      <c r="B11729" s="4"/>
      <c r="C11729" s="4"/>
      <c r="D11729" s="4"/>
      <c r="E11729" s="4"/>
      <c r="F11729" s="4"/>
    </row>
    <row r="11730" spans="1:6" x14ac:dyDescent="0.3">
      <c r="A11730" s="7"/>
      <c r="B11730" s="4"/>
      <c r="C11730" s="4"/>
      <c r="D11730" s="4"/>
      <c r="E11730" s="4"/>
      <c r="F11730" s="4"/>
    </row>
    <row r="11731" spans="1:6" x14ac:dyDescent="0.3">
      <c r="A11731" s="7"/>
      <c r="B11731" s="4"/>
      <c r="C11731" s="4"/>
      <c r="D11731" s="4"/>
      <c r="E11731" s="4"/>
      <c r="F11731" s="4"/>
    </row>
    <row r="11732" spans="1:6" x14ac:dyDescent="0.3">
      <c r="A11732" s="7"/>
      <c r="B11732" s="4"/>
      <c r="C11732" s="4"/>
      <c r="D11732" s="4"/>
      <c r="E11732" s="4"/>
      <c r="F11732" s="4"/>
    </row>
    <row r="11733" spans="1:6" x14ac:dyDescent="0.3">
      <c r="A11733" s="7"/>
      <c r="B11733" s="4"/>
      <c r="C11733" s="4"/>
      <c r="D11733" s="4"/>
      <c r="E11733" s="4"/>
      <c r="F11733" s="4"/>
    </row>
    <row r="11734" spans="1:6" x14ac:dyDescent="0.3">
      <c r="A11734" s="7"/>
      <c r="B11734" s="4"/>
      <c r="C11734" s="4"/>
      <c r="D11734" s="4"/>
      <c r="E11734" s="4"/>
      <c r="F11734" s="4"/>
    </row>
    <row r="11735" spans="1:6" x14ac:dyDescent="0.3">
      <c r="A11735" s="7"/>
      <c r="B11735" s="4"/>
      <c r="C11735" s="4"/>
      <c r="D11735" s="4"/>
      <c r="E11735" s="4"/>
      <c r="F11735" s="4"/>
    </row>
    <row r="11736" spans="1:6" x14ac:dyDescent="0.3">
      <c r="A11736" s="7"/>
      <c r="B11736" s="4"/>
      <c r="C11736" s="4"/>
      <c r="D11736" s="4"/>
      <c r="E11736" s="4"/>
      <c r="F11736" s="4"/>
    </row>
    <row r="11737" spans="1:6" x14ac:dyDescent="0.3">
      <c r="A11737" s="7"/>
      <c r="B11737" s="4"/>
      <c r="C11737" s="4"/>
      <c r="D11737" s="4"/>
      <c r="E11737" s="4"/>
      <c r="F11737" s="4"/>
    </row>
    <row r="11738" spans="1:6" x14ac:dyDescent="0.3">
      <c r="A11738" s="7"/>
      <c r="B11738" s="4"/>
      <c r="C11738" s="4"/>
      <c r="D11738" s="4"/>
      <c r="E11738" s="4"/>
      <c r="F11738" s="4"/>
    </row>
    <row r="11739" spans="1:6" x14ac:dyDescent="0.3">
      <c r="A11739" s="7"/>
      <c r="B11739" s="4"/>
      <c r="C11739" s="4"/>
      <c r="D11739" s="4"/>
      <c r="E11739" s="4"/>
      <c r="F11739" s="4"/>
    </row>
    <row r="11740" spans="1:6" x14ac:dyDescent="0.3">
      <c r="A11740" s="7"/>
      <c r="B11740" s="4"/>
      <c r="C11740" s="4"/>
      <c r="D11740" s="4"/>
      <c r="E11740" s="4"/>
      <c r="F11740" s="4"/>
    </row>
    <row r="11741" spans="1:6" x14ac:dyDescent="0.3">
      <c r="A11741" s="7"/>
      <c r="B11741" s="4"/>
      <c r="C11741" s="4"/>
      <c r="D11741" s="4"/>
      <c r="E11741" s="4"/>
      <c r="F11741" s="4"/>
    </row>
    <row r="11742" spans="1:6" x14ac:dyDescent="0.3">
      <c r="A11742" s="7"/>
      <c r="B11742" s="4"/>
      <c r="C11742" s="4"/>
      <c r="D11742" s="4"/>
      <c r="E11742" s="4"/>
      <c r="F11742" s="4"/>
    </row>
    <row r="11743" spans="1:6" x14ac:dyDescent="0.3">
      <c r="A11743" s="7"/>
      <c r="B11743" s="4"/>
      <c r="C11743" s="4"/>
      <c r="D11743" s="4"/>
      <c r="E11743" s="4"/>
      <c r="F11743" s="4"/>
    </row>
    <row r="11744" spans="1:6" x14ac:dyDescent="0.3">
      <c r="A11744" s="7"/>
      <c r="B11744" s="4"/>
      <c r="C11744" s="4"/>
      <c r="D11744" s="4"/>
      <c r="E11744" s="4"/>
      <c r="F11744" s="4"/>
    </row>
    <row r="11745" spans="1:6" x14ac:dyDescent="0.3">
      <c r="A11745" s="7"/>
      <c r="B11745" s="4"/>
      <c r="C11745" s="4"/>
      <c r="D11745" s="4"/>
      <c r="E11745" s="4"/>
      <c r="F11745" s="4"/>
    </row>
    <row r="11746" spans="1:6" x14ac:dyDescent="0.3">
      <c r="A11746" s="7"/>
      <c r="B11746" s="4"/>
      <c r="C11746" s="4"/>
      <c r="D11746" s="4"/>
      <c r="E11746" s="4"/>
      <c r="F11746" s="4"/>
    </row>
    <row r="11747" spans="1:6" x14ac:dyDescent="0.3">
      <c r="A11747" s="7"/>
      <c r="B11747" s="4"/>
      <c r="C11747" s="4"/>
      <c r="D11747" s="4"/>
      <c r="E11747" s="4"/>
      <c r="F11747" s="4"/>
    </row>
    <row r="11748" spans="1:6" x14ac:dyDescent="0.3">
      <c r="A11748" s="7"/>
      <c r="B11748" s="4"/>
      <c r="C11748" s="4"/>
      <c r="D11748" s="4"/>
      <c r="E11748" s="4"/>
      <c r="F11748" s="4"/>
    </row>
    <row r="11749" spans="1:6" x14ac:dyDescent="0.3">
      <c r="A11749" s="7"/>
      <c r="B11749" s="4"/>
      <c r="C11749" s="4"/>
      <c r="D11749" s="4"/>
      <c r="E11749" s="4"/>
      <c r="F11749" s="4"/>
    </row>
    <row r="11750" spans="1:6" x14ac:dyDescent="0.3">
      <c r="A11750" s="7"/>
      <c r="B11750" s="4"/>
      <c r="C11750" s="4"/>
      <c r="D11750" s="4"/>
      <c r="E11750" s="4"/>
      <c r="F11750" s="4"/>
    </row>
    <row r="11751" spans="1:6" x14ac:dyDescent="0.3">
      <c r="A11751" s="7"/>
      <c r="B11751" s="4"/>
      <c r="C11751" s="4"/>
      <c r="D11751" s="4"/>
      <c r="E11751" s="4"/>
      <c r="F11751" s="4"/>
    </row>
    <row r="11752" spans="1:6" x14ac:dyDescent="0.3">
      <c r="A11752" s="7"/>
      <c r="B11752" s="4"/>
      <c r="C11752" s="4"/>
      <c r="D11752" s="4"/>
      <c r="E11752" s="4"/>
      <c r="F11752" s="4"/>
    </row>
    <row r="11753" spans="1:6" x14ac:dyDescent="0.3">
      <c r="A11753" s="7"/>
      <c r="B11753" s="4"/>
      <c r="C11753" s="4"/>
      <c r="D11753" s="4"/>
      <c r="E11753" s="4"/>
      <c r="F11753" s="4"/>
    </row>
    <row r="11754" spans="1:6" x14ac:dyDescent="0.3">
      <c r="A11754" s="7"/>
      <c r="B11754" s="4"/>
      <c r="C11754" s="4"/>
      <c r="D11754" s="4"/>
      <c r="E11754" s="4"/>
      <c r="F11754" s="4"/>
    </row>
    <row r="11755" spans="1:6" x14ac:dyDescent="0.3">
      <c r="A11755" s="7"/>
      <c r="B11755" s="4"/>
      <c r="C11755" s="4"/>
      <c r="D11755" s="4"/>
      <c r="E11755" s="4"/>
      <c r="F11755" s="4"/>
    </row>
    <row r="11756" spans="1:6" x14ac:dyDescent="0.3">
      <c r="A11756" s="7"/>
      <c r="B11756" s="4"/>
      <c r="C11756" s="4"/>
      <c r="D11756" s="4"/>
      <c r="E11756" s="4"/>
      <c r="F11756" s="4"/>
    </row>
    <row r="11757" spans="1:6" x14ac:dyDescent="0.3">
      <c r="A11757" s="7"/>
      <c r="B11757" s="4"/>
      <c r="C11757" s="4"/>
      <c r="D11757" s="4"/>
      <c r="E11757" s="4"/>
      <c r="F11757" s="4"/>
    </row>
    <row r="11758" spans="1:6" x14ac:dyDescent="0.3">
      <c r="A11758" s="7"/>
      <c r="B11758" s="4"/>
      <c r="C11758" s="4"/>
      <c r="D11758" s="4"/>
      <c r="E11758" s="4"/>
      <c r="F11758" s="4"/>
    </row>
    <row r="11759" spans="1:6" x14ac:dyDescent="0.3">
      <c r="A11759" s="7"/>
      <c r="B11759" s="4"/>
      <c r="C11759" s="4"/>
      <c r="D11759" s="4"/>
      <c r="E11759" s="4"/>
      <c r="F11759" s="4"/>
    </row>
    <row r="11760" spans="1:6" x14ac:dyDescent="0.3">
      <c r="A11760" s="7"/>
      <c r="B11760" s="4"/>
      <c r="C11760" s="4"/>
      <c r="D11760" s="4"/>
      <c r="E11760" s="4"/>
      <c r="F11760" s="4"/>
    </row>
    <row r="11761" spans="1:6" x14ac:dyDescent="0.3">
      <c r="A11761" s="7"/>
      <c r="B11761" s="4"/>
      <c r="C11761" s="4"/>
      <c r="D11761" s="4"/>
      <c r="E11761" s="4"/>
      <c r="F11761" s="4"/>
    </row>
    <row r="11762" spans="1:6" x14ac:dyDescent="0.3">
      <c r="A11762" s="7"/>
      <c r="B11762" s="4"/>
      <c r="C11762" s="4"/>
      <c r="D11762" s="4"/>
      <c r="E11762" s="4"/>
      <c r="F11762" s="4"/>
    </row>
    <row r="11763" spans="1:6" x14ac:dyDescent="0.3">
      <c r="A11763" s="7"/>
      <c r="B11763" s="4"/>
      <c r="C11763" s="4"/>
      <c r="D11763" s="4"/>
      <c r="E11763" s="4"/>
      <c r="F11763" s="4"/>
    </row>
    <row r="11764" spans="1:6" x14ac:dyDescent="0.3">
      <c r="A11764" s="7"/>
      <c r="B11764" s="4"/>
      <c r="C11764" s="4"/>
      <c r="D11764" s="4"/>
      <c r="E11764" s="4"/>
      <c r="F11764" s="4"/>
    </row>
    <row r="11765" spans="1:6" x14ac:dyDescent="0.3">
      <c r="A11765" s="7"/>
      <c r="B11765" s="4"/>
      <c r="C11765" s="4"/>
      <c r="D11765" s="4"/>
      <c r="E11765" s="4"/>
      <c r="F11765" s="4"/>
    </row>
    <row r="11766" spans="1:6" x14ac:dyDescent="0.3">
      <c r="A11766" s="7"/>
      <c r="B11766" s="4"/>
      <c r="C11766" s="4"/>
      <c r="D11766" s="4"/>
      <c r="E11766" s="4"/>
      <c r="F11766" s="4"/>
    </row>
    <row r="11767" spans="1:6" x14ac:dyDescent="0.3">
      <c r="A11767" s="7"/>
      <c r="B11767" s="4"/>
      <c r="C11767" s="4"/>
      <c r="D11767" s="4"/>
      <c r="E11767" s="4"/>
      <c r="F11767" s="4"/>
    </row>
    <row r="11768" spans="1:6" x14ac:dyDescent="0.3">
      <c r="A11768" s="7"/>
      <c r="B11768" s="4"/>
      <c r="C11768" s="4"/>
      <c r="D11768" s="4"/>
      <c r="E11768" s="4"/>
      <c r="F11768" s="4"/>
    </row>
    <row r="11769" spans="1:6" x14ac:dyDescent="0.3">
      <c r="A11769" s="7"/>
      <c r="B11769" s="4"/>
      <c r="C11769" s="4"/>
      <c r="D11769" s="4"/>
      <c r="E11769" s="4"/>
      <c r="F11769" s="4"/>
    </row>
    <row r="11770" spans="1:6" x14ac:dyDescent="0.3">
      <c r="A11770" s="7"/>
      <c r="B11770" s="4"/>
      <c r="C11770" s="4"/>
      <c r="D11770" s="4"/>
      <c r="E11770" s="4"/>
      <c r="F11770" s="4"/>
    </row>
    <row r="11771" spans="1:6" x14ac:dyDescent="0.3">
      <c r="A11771" s="7"/>
      <c r="B11771" s="4"/>
      <c r="C11771" s="4"/>
      <c r="D11771" s="4"/>
      <c r="E11771" s="4"/>
      <c r="F11771" s="4"/>
    </row>
    <row r="11772" spans="1:6" x14ac:dyDescent="0.3">
      <c r="A11772" s="7"/>
      <c r="B11772" s="4"/>
      <c r="C11772" s="4"/>
      <c r="D11772" s="4"/>
      <c r="E11772" s="4"/>
      <c r="F11772" s="4"/>
    </row>
    <row r="11773" spans="1:6" x14ac:dyDescent="0.3">
      <c r="A11773" s="7"/>
      <c r="B11773" s="4"/>
      <c r="C11773" s="4"/>
      <c r="D11773" s="4"/>
      <c r="E11773" s="4"/>
      <c r="F11773" s="4"/>
    </row>
    <row r="11774" spans="1:6" x14ac:dyDescent="0.3">
      <c r="A11774" s="7"/>
      <c r="B11774" s="4"/>
      <c r="C11774" s="4"/>
      <c r="D11774" s="4"/>
      <c r="E11774" s="4"/>
      <c r="F11774" s="4"/>
    </row>
    <row r="11775" spans="1:6" x14ac:dyDescent="0.3">
      <c r="A11775" s="7"/>
      <c r="B11775" s="4"/>
      <c r="C11775" s="4"/>
      <c r="D11775" s="4"/>
      <c r="E11775" s="4"/>
      <c r="F11775" s="4"/>
    </row>
    <row r="11776" spans="1:6" x14ac:dyDescent="0.3">
      <c r="A11776" s="7"/>
      <c r="B11776" s="4"/>
      <c r="C11776" s="4"/>
      <c r="D11776" s="4"/>
      <c r="E11776" s="4"/>
      <c r="F11776" s="4"/>
    </row>
    <row r="11777" spans="1:6" x14ac:dyDescent="0.3">
      <c r="A11777" s="7"/>
      <c r="B11777" s="4"/>
      <c r="C11777" s="4"/>
      <c r="D11777" s="4"/>
      <c r="E11777" s="4"/>
      <c r="F11777" s="4"/>
    </row>
    <row r="11778" spans="1:6" x14ac:dyDescent="0.3">
      <c r="A11778" s="7"/>
      <c r="B11778" s="4"/>
      <c r="C11778" s="4"/>
      <c r="D11778" s="4"/>
      <c r="E11778" s="4"/>
      <c r="F11778" s="4"/>
    </row>
    <row r="11779" spans="1:6" x14ac:dyDescent="0.3">
      <c r="A11779" s="7"/>
      <c r="B11779" s="4"/>
      <c r="C11779" s="4"/>
      <c r="D11779" s="4"/>
      <c r="E11779" s="4"/>
      <c r="F11779" s="4"/>
    </row>
    <row r="11780" spans="1:6" x14ac:dyDescent="0.3">
      <c r="A11780" s="7"/>
      <c r="B11780" s="4"/>
      <c r="C11780" s="4"/>
      <c r="D11780" s="4"/>
      <c r="E11780" s="4"/>
      <c r="F11780" s="4"/>
    </row>
    <row r="11781" spans="1:6" x14ac:dyDescent="0.3">
      <c r="A11781" s="7"/>
      <c r="B11781" s="4"/>
      <c r="C11781" s="4"/>
      <c r="D11781" s="4"/>
      <c r="E11781" s="4"/>
      <c r="F11781" s="4"/>
    </row>
    <row r="11782" spans="1:6" x14ac:dyDescent="0.3">
      <c r="A11782" s="7"/>
      <c r="B11782" s="4"/>
      <c r="C11782" s="4"/>
      <c r="D11782" s="4"/>
      <c r="E11782" s="4"/>
      <c r="F11782" s="4"/>
    </row>
    <row r="11783" spans="1:6" x14ac:dyDescent="0.3">
      <c r="A11783" s="7"/>
      <c r="B11783" s="4"/>
      <c r="C11783" s="4"/>
      <c r="D11783" s="4"/>
      <c r="E11783" s="4"/>
      <c r="F11783" s="4"/>
    </row>
    <row r="11784" spans="1:6" x14ac:dyDescent="0.3">
      <c r="A11784" s="7"/>
      <c r="B11784" s="4"/>
      <c r="C11784" s="4"/>
      <c r="D11784" s="4"/>
      <c r="E11784" s="4"/>
      <c r="F11784" s="4"/>
    </row>
    <row r="11785" spans="1:6" x14ac:dyDescent="0.3">
      <c r="A11785" s="7"/>
      <c r="B11785" s="4"/>
      <c r="C11785" s="4"/>
      <c r="D11785" s="4"/>
      <c r="E11785" s="4"/>
      <c r="F11785" s="4"/>
    </row>
    <row r="11786" spans="1:6" x14ac:dyDescent="0.3">
      <c r="A11786" s="7"/>
      <c r="B11786" s="4"/>
      <c r="C11786" s="4"/>
      <c r="D11786" s="4"/>
      <c r="E11786" s="4"/>
      <c r="F11786" s="4"/>
    </row>
    <row r="11787" spans="1:6" x14ac:dyDescent="0.3">
      <c r="A11787" s="7"/>
      <c r="B11787" s="4"/>
      <c r="C11787" s="4"/>
      <c r="D11787" s="4"/>
      <c r="E11787" s="4"/>
      <c r="F11787" s="4"/>
    </row>
    <row r="11788" spans="1:6" x14ac:dyDescent="0.3">
      <c r="A11788" s="7"/>
      <c r="B11788" s="4"/>
      <c r="C11788" s="4"/>
      <c r="D11788" s="4"/>
      <c r="E11788" s="4"/>
      <c r="F11788" s="4"/>
    </row>
    <row r="11789" spans="1:6" x14ac:dyDescent="0.3">
      <c r="A11789" s="7"/>
      <c r="B11789" s="4"/>
      <c r="C11789" s="4"/>
      <c r="D11789" s="4"/>
      <c r="E11789" s="4"/>
      <c r="F11789" s="4"/>
    </row>
    <row r="11790" spans="1:6" x14ac:dyDescent="0.3">
      <c r="A11790" s="7"/>
      <c r="B11790" s="4"/>
      <c r="C11790" s="4"/>
      <c r="D11790" s="4"/>
      <c r="E11790" s="4"/>
      <c r="F11790" s="4"/>
    </row>
    <row r="11791" spans="1:6" x14ac:dyDescent="0.3">
      <c r="A11791" s="7"/>
      <c r="B11791" s="4"/>
      <c r="C11791" s="4"/>
      <c r="D11791" s="4"/>
      <c r="E11791" s="4"/>
      <c r="F11791" s="4"/>
    </row>
    <row r="11792" spans="1:6" x14ac:dyDescent="0.3">
      <c r="A11792" s="7"/>
      <c r="B11792" s="4"/>
      <c r="C11792" s="4"/>
      <c r="D11792" s="4"/>
      <c r="E11792" s="4"/>
      <c r="F11792" s="4"/>
    </row>
    <row r="11793" spans="1:6" x14ac:dyDescent="0.3">
      <c r="A11793" s="7"/>
      <c r="B11793" s="4"/>
      <c r="C11793" s="4"/>
      <c r="D11793" s="4"/>
      <c r="E11793" s="4"/>
      <c r="F11793" s="4"/>
    </row>
    <row r="11794" spans="1:6" x14ac:dyDescent="0.3">
      <c r="A11794" s="7"/>
      <c r="B11794" s="4"/>
      <c r="C11794" s="4"/>
      <c r="D11794" s="4"/>
      <c r="E11794" s="4"/>
      <c r="F11794" s="4"/>
    </row>
    <row r="11795" spans="1:6" x14ac:dyDescent="0.3">
      <c r="A11795" s="7"/>
      <c r="B11795" s="4"/>
      <c r="C11795" s="4"/>
      <c r="D11795" s="4"/>
      <c r="E11795" s="4"/>
      <c r="F11795" s="4"/>
    </row>
    <row r="11796" spans="1:6" x14ac:dyDescent="0.3">
      <c r="A11796" s="7"/>
      <c r="B11796" s="4"/>
      <c r="C11796" s="4"/>
      <c r="D11796" s="4"/>
      <c r="E11796" s="4"/>
      <c r="F11796" s="4"/>
    </row>
    <row r="11797" spans="1:6" x14ac:dyDescent="0.3">
      <c r="A11797" s="7"/>
      <c r="B11797" s="4"/>
      <c r="C11797" s="4"/>
      <c r="D11797" s="4"/>
      <c r="E11797" s="4"/>
      <c r="F11797" s="4"/>
    </row>
    <row r="11798" spans="1:6" x14ac:dyDescent="0.3">
      <c r="A11798" s="7"/>
      <c r="B11798" s="4"/>
      <c r="C11798" s="4"/>
      <c r="D11798" s="4"/>
      <c r="E11798" s="4"/>
      <c r="F11798" s="4"/>
    </row>
    <row r="11799" spans="1:6" x14ac:dyDescent="0.3">
      <c r="A11799" s="7"/>
      <c r="B11799" s="4"/>
      <c r="C11799" s="4"/>
      <c r="D11799" s="4"/>
      <c r="E11799" s="4"/>
      <c r="F11799" s="4"/>
    </row>
    <row r="11800" spans="1:6" x14ac:dyDescent="0.3">
      <c r="A11800" s="7"/>
      <c r="B11800" s="4"/>
      <c r="C11800" s="4"/>
      <c r="D11800" s="4"/>
      <c r="E11800" s="4"/>
      <c r="F11800" s="4"/>
    </row>
    <row r="11801" spans="1:6" x14ac:dyDescent="0.3">
      <c r="A11801" s="7"/>
      <c r="B11801" s="4"/>
      <c r="C11801" s="4"/>
      <c r="D11801" s="4"/>
      <c r="E11801" s="4"/>
      <c r="F11801" s="4"/>
    </row>
    <row r="11802" spans="1:6" x14ac:dyDescent="0.3">
      <c r="A11802" s="7"/>
      <c r="B11802" s="4"/>
      <c r="C11802" s="4"/>
      <c r="D11802" s="4"/>
      <c r="E11802" s="4"/>
      <c r="F11802" s="4"/>
    </row>
    <row r="11803" spans="1:6" x14ac:dyDescent="0.3">
      <c r="A11803" s="7"/>
      <c r="B11803" s="4"/>
      <c r="C11803" s="4"/>
      <c r="D11803" s="4"/>
      <c r="E11803" s="4"/>
      <c r="F11803" s="4"/>
    </row>
    <row r="11804" spans="1:6" x14ac:dyDescent="0.3">
      <c r="A11804" s="7"/>
      <c r="B11804" s="4"/>
      <c r="C11804" s="4"/>
      <c r="D11804" s="4"/>
      <c r="E11804" s="4"/>
      <c r="F11804" s="4"/>
    </row>
    <row r="11805" spans="1:6" x14ac:dyDescent="0.3">
      <c r="A11805" s="7"/>
      <c r="B11805" s="4"/>
      <c r="C11805" s="4"/>
      <c r="D11805" s="4"/>
      <c r="E11805" s="4"/>
      <c r="F11805" s="4"/>
    </row>
    <row r="11806" spans="1:6" x14ac:dyDescent="0.3">
      <c r="A11806" s="7"/>
      <c r="B11806" s="4"/>
      <c r="C11806" s="4"/>
      <c r="D11806" s="4"/>
      <c r="E11806" s="4"/>
      <c r="F11806" s="4"/>
    </row>
    <row r="11807" spans="1:6" x14ac:dyDescent="0.3">
      <c r="A11807" s="7"/>
      <c r="B11807" s="4"/>
      <c r="C11807" s="4"/>
      <c r="D11807" s="4"/>
      <c r="E11807" s="4"/>
      <c r="F11807" s="4"/>
    </row>
    <row r="11808" spans="1:6" x14ac:dyDescent="0.3">
      <c r="A11808" s="7"/>
      <c r="B11808" s="4"/>
      <c r="C11808" s="4"/>
      <c r="D11808" s="4"/>
      <c r="E11808" s="4"/>
      <c r="F11808" s="4"/>
    </row>
    <row r="11809" spans="1:6" x14ac:dyDescent="0.3">
      <c r="A11809" s="7"/>
      <c r="B11809" s="4"/>
      <c r="C11809" s="4"/>
      <c r="D11809" s="4"/>
      <c r="E11809" s="4"/>
      <c r="F11809" s="4"/>
    </row>
    <row r="11810" spans="1:6" x14ac:dyDescent="0.3">
      <c r="A11810" s="7"/>
      <c r="B11810" s="4"/>
      <c r="C11810" s="4"/>
      <c r="D11810" s="4"/>
      <c r="E11810" s="4"/>
      <c r="F11810" s="4"/>
    </row>
    <row r="11811" spans="1:6" x14ac:dyDescent="0.3">
      <c r="A11811" s="7"/>
      <c r="B11811" s="4"/>
      <c r="C11811" s="4"/>
      <c r="D11811" s="4"/>
      <c r="E11811" s="4"/>
      <c r="F11811" s="4"/>
    </row>
    <row r="11812" spans="1:6" x14ac:dyDescent="0.3">
      <c r="A11812" s="7"/>
      <c r="B11812" s="4"/>
      <c r="C11812" s="4"/>
      <c r="D11812" s="4"/>
      <c r="E11812" s="4"/>
      <c r="F11812" s="4"/>
    </row>
    <row r="11813" spans="1:6" x14ac:dyDescent="0.3">
      <c r="A11813" s="7"/>
      <c r="B11813" s="4"/>
      <c r="C11813" s="4"/>
      <c r="D11813" s="4"/>
      <c r="E11813" s="4"/>
      <c r="F11813" s="4"/>
    </row>
    <row r="11814" spans="1:6" x14ac:dyDescent="0.3">
      <c r="A11814" s="7"/>
      <c r="B11814" s="4"/>
      <c r="C11814" s="4"/>
      <c r="D11814" s="4"/>
      <c r="E11814" s="4"/>
      <c r="F11814" s="4"/>
    </row>
    <row r="11815" spans="1:6" x14ac:dyDescent="0.3">
      <c r="A11815" s="7"/>
      <c r="B11815" s="4"/>
      <c r="C11815" s="4"/>
      <c r="D11815" s="4"/>
      <c r="E11815" s="4"/>
      <c r="F11815" s="4"/>
    </row>
    <row r="11816" spans="1:6" x14ac:dyDescent="0.3">
      <c r="A11816" s="7"/>
      <c r="B11816" s="4"/>
      <c r="C11816" s="4"/>
      <c r="D11816" s="4"/>
      <c r="E11816" s="4"/>
      <c r="F11816" s="4"/>
    </row>
    <row r="11817" spans="1:6" x14ac:dyDescent="0.3">
      <c r="A11817" s="7"/>
      <c r="B11817" s="4"/>
      <c r="C11817" s="4"/>
      <c r="D11817" s="4"/>
      <c r="E11817" s="4"/>
      <c r="F11817" s="4"/>
    </row>
    <row r="11818" spans="1:6" x14ac:dyDescent="0.3">
      <c r="A11818" s="7"/>
      <c r="B11818" s="4"/>
      <c r="C11818" s="4"/>
      <c r="D11818" s="4"/>
      <c r="E11818" s="4"/>
      <c r="F11818" s="4"/>
    </row>
    <row r="11819" spans="1:6" x14ac:dyDescent="0.3">
      <c r="A11819" s="7"/>
      <c r="B11819" s="4"/>
      <c r="C11819" s="4"/>
      <c r="D11819" s="4"/>
      <c r="E11819" s="4"/>
      <c r="F11819" s="4"/>
    </row>
    <row r="11820" spans="1:6" x14ac:dyDescent="0.3">
      <c r="A11820" s="7"/>
      <c r="B11820" s="4"/>
      <c r="C11820" s="4"/>
      <c r="D11820" s="4"/>
      <c r="E11820" s="4"/>
      <c r="F11820" s="4"/>
    </row>
    <row r="11821" spans="1:6" x14ac:dyDescent="0.3">
      <c r="A11821" s="7"/>
      <c r="B11821" s="4"/>
      <c r="C11821" s="4"/>
      <c r="D11821" s="4"/>
      <c r="E11821" s="4"/>
      <c r="F11821" s="4"/>
    </row>
    <row r="11822" spans="1:6" x14ac:dyDescent="0.3">
      <c r="A11822" s="7"/>
      <c r="B11822" s="4"/>
      <c r="C11822" s="4"/>
      <c r="D11822" s="4"/>
      <c r="E11822" s="4"/>
      <c r="F11822" s="4"/>
    </row>
    <row r="11823" spans="1:6" x14ac:dyDescent="0.3">
      <c r="A11823" s="7"/>
      <c r="B11823" s="4"/>
      <c r="C11823" s="4"/>
      <c r="D11823" s="4"/>
      <c r="E11823" s="4"/>
      <c r="F11823" s="4"/>
    </row>
    <row r="11824" spans="1:6" x14ac:dyDescent="0.3">
      <c r="A11824" s="7"/>
      <c r="B11824" s="4"/>
      <c r="C11824" s="4"/>
      <c r="D11824" s="4"/>
      <c r="E11824" s="4"/>
      <c r="F11824" s="4"/>
    </row>
    <row r="11825" spans="1:6" x14ac:dyDescent="0.3">
      <c r="A11825" s="7"/>
      <c r="B11825" s="4"/>
      <c r="C11825" s="4"/>
      <c r="D11825" s="4"/>
      <c r="E11825" s="4"/>
      <c r="F11825" s="4"/>
    </row>
    <row r="11826" spans="1:6" x14ac:dyDescent="0.3">
      <c r="A11826" s="7"/>
      <c r="B11826" s="4"/>
      <c r="C11826" s="4"/>
      <c r="D11826" s="4"/>
      <c r="E11826" s="4"/>
      <c r="F11826" s="4"/>
    </row>
    <row r="11827" spans="1:6" x14ac:dyDescent="0.3">
      <c r="A11827" s="7"/>
      <c r="B11827" s="4"/>
      <c r="C11827" s="4"/>
      <c r="D11827" s="4"/>
      <c r="E11827" s="4"/>
      <c r="F11827" s="4"/>
    </row>
    <row r="11828" spans="1:6" x14ac:dyDescent="0.3">
      <c r="A11828" s="7"/>
      <c r="B11828" s="4"/>
      <c r="C11828" s="4"/>
      <c r="D11828" s="4"/>
      <c r="E11828" s="4"/>
      <c r="F11828" s="4"/>
    </row>
    <row r="11829" spans="1:6" x14ac:dyDescent="0.3">
      <c r="A11829" s="7"/>
      <c r="B11829" s="4"/>
      <c r="C11829" s="4"/>
      <c r="D11829" s="4"/>
      <c r="E11829" s="4"/>
      <c r="F11829" s="4"/>
    </row>
    <row r="11830" spans="1:6" x14ac:dyDescent="0.3">
      <c r="A11830" s="7"/>
      <c r="B11830" s="4"/>
      <c r="C11830" s="4"/>
      <c r="D11830" s="4"/>
      <c r="E11830" s="4"/>
      <c r="F11830" s="4"/>
    </row>
    <row r="11831" spans="1:6" x14ac:dyDescent="0.3">
      <c r="A11831" s="7"/>
      <c r="B11831" s="4"/>
      <c r="C11831" s="4"/>
      <c r="D11831" s="4"/>
      <c r="E11831" s="4"/>
      <c r="F11831" s="4"/>
    </row>
    <row r="11832" spans="1:6" x14ac:dyDescent="0.3">
      <c r="A11832" s="7"/>
      <c r="B11832" s="4"/>
      <c r="C11832" s="4"/>
      <c r="D11832" s="4"/>
      <c r="E11832" s="4"/>
      <c r="F11832" s="4"/>
    </row>
    <row r="11833" spans="1:6" x14ac:dyDescent="0.3">
      <c r="A11833" s="7"/>
      <c r="B11833" s="4"/>
      <c r="C11833" s="4"/>
      <c r="D11833" s="4"/>
      <c r="E11833" s="4"/>
      <c r="F11833" s="4"/>
    </row>
    <row r="11834" spans="1:6" x14ac:dyDescent="0.3">
      <c r="A11834" s="7"/>
      <c r="B11834" s="4"/>
      <c r="C11834" s="4"/>
      <c r="D11834" s="4"/>
      <c r="E11834" s="4"/>
      <c r="F11834" s="4"/>
    </row>
    <row r="11835" spans="1:6" x14ac:dyDescent="0.3">
      <c r="A11835" s="7"/>
      <c r="B11835" s="4"/>
      <c r="C11835" s="4"/>
      <c r="D11835" s="4"/>
      <c r="E11835" s="4"/>
      <c r="F11835" s="4"/>
    </row>
    <row r="11836" spans="1:6" x14ac:dyDescent="0.3">
      <c r="A11836" s="7"/>
      <c r="B11836" s="4"/>
      <c r="C11836" s="4"/>
      <c r="D11836" s="4"/>
      <c r="E11836" s="4"/>
      <c r="F11836" s="4"/>
    </row>
    <row r="11837" spans="1:6" x14ac:dyDescent="0.3">
      <c r="A11837" s="7"/>
      <c r="B11837" s="4"/>
      <c r="C11837" s="4"/>
      <c r="D11837" s="4"/>
      <c r="E11837" s="4"/>
      <c r="F11837" s="4"/>
    </row>
    <row r="11838" spans="1:6" x14ac:dyDescent="0.3">
      <c r="A11838" s="7"/>
      <c r="B11838" s="4"/>
      <c r="C11838" s="4"/>
      <c r="D11838" s="4"/>
      <c r="E11838" s="4"/>
      <c r="F11838" s="4"/>
    </row>
    <row r="11839" spans="1:6" x14ac:dyDescent="0.3">
      <c r="A11839" s="7"/>
      <c r="B11839" s="4"/>
      <c r="C11839" s="4"/>
      <c r="D11839" s="4"/>
      <c r="E11839" s="4"/>
      <c r="F11839" s="4"/>
    </row>
    <row r="11840" spans="1:6" x14ac:dyDescent="0.3">
      <c r="A11840" s="7"/>
      <c r="B11840" s="4"/>
      <c r="C11840" s="4"/>
      <c r="D11840" s="4"/>
      <c r="E11840" s="4"/>
      <c r="F11840" s="4"/>
    </row>
    <row r="11841" spans="1:6" x14ac:dyDescent="0.3">
      <c r="A11841" s="7"/>
      <c r="B11841" s="4"/>
      <c r="C11841" s="4"/>
      <c r="D11841" s="4"/>
      <c r="E11841" s="4"/>
      <c r="F11841" s="4"/>
    </row>
    <row r="11842" spans="1:6" x14ac:dyDescent="0.3">
      <c r="A11842" s="7"/>
      <c r="B11842" s="4"/>
      <c r="C11842" s="4"/>
      <c r="D11842" s="4"/>
      <c r="E11842" s="4"/>
      <c r="F11842" s="4"/>
    </row>
    <row r="11843" spans="1:6" x14ac:dyDescent="0.3">
      <c r="A11843" s="7"/>
      <c r="B11843" s="4"/>
      <c r="C11843" s="4"/>
      <c r="D11843" s="4"/>
      <c r="E11843" s="4"/>
      <c r="F11843" s="4"/>
    </row>
    <row r="11844" spans="1:6" x14ac:dyDescent="0.3">
      <c r="A11844" s="7"/>
      <c r="B11844" s="4"/>
      <c r="C11844" s="4"/>
      <c r="D11844" s="4"/>
      <c r="E11844" s="4"/>
      <c r="F11844" s="4"/>
    </row>
    <row r="11845" spans="1:6" x14ac:dyDescent="0.3">
      <c r="A11845" s="7"/>
      <c r="B11845" s="4"/>
      <c r="C11845" s="4"/>
      <c r="D11845" s="4"/>
      <c r="E11845" s="4"/>
      <c r="F11845" s="4"/>
    </row>
    <row r="11846" spans="1:6" x14ac:dyDescent="0.3">
      <c r="A11846" s="7"/>
      <c r="B11846" s="4"/>
      <c r="C11846" s="4"/>
      <c r="D11846" s="4"/>
      <c r="E11846" s="4"/>
      <c r="F11846" s="4"/>
    </row>
    <row r="11847" spans="1:6" x14ac:dyDescent="0.3">
      <c r="A11847" s="7"/>
      <c r="B11847" s="4"/>
      <c r="C11847" s="4"/>
      <c r="D11847" s="4"/>
      <c r="E11847" s="4"/>
      <c r="F11847" s="4"/>
    </row>
    <row r="11848" spans="1:6" x14ac:dyDescent="0.3">
      <c r="A11848" s="7"/>
      <c r="B11848" s="4"/>
      <c r="C11848" s="4"/>
      <c r="D11848" s="4"/>
      <c r="E11848" s="4"/>
      <c r="F11848" s="4"/>
    </row>
    <row r="11849" spans="1:6" x14ac:dyDescent="0.3">
      <c r="A11849" s="7"/>
      <c r="B11849" s="4"/>
      <c r="C11849" s="4"/>
      <c r="D11849" s="4"/>
      <c r="E11849" s="4"/>
      <c r="F11849" s="4"/>
    </row>
    <row r="11850" spans="1:6" x14ac:dyDescent="0.3">
      <c r="A11850" s="7"/>
      <c r="B11850" s="4"/>
      <c r="C11850" s="4"/>
      <c r="D11850" s="4"/>
      <c r="E11850" s="4"/>
      <c r="F11850" s="4"/>
    </row>
    <row r="11851" spans="1:6" x14ac:dyDescent="0.3">
      <c r="A11851" s="7"/>
      <c r="B11851" s="4"/>
      <c r="C11851" s="4"/>
      <c r="D11851" s="4"/>
      <c r="E11851" s="4"/>
      <c r="F11851" s="4"/>
    </row>
    <row r="11852" spans="1:6" x14ac:dyDescent="0.3">
      <c r="A11852" s="7"/>
      <c r="B11852" s="4"/>
      <c r="C11852" s="4"/>
      <c r="D11852" s="4"/>
      <c r="E11852" s="4"/>
      <c r="F11852" s="4"/>
    </row>
    <row r="11853" spans="1:6" x14ac:dyDescent="0.3">
      <c r="A11853" s="7"/>
      <c r="B11853" s="4"/>
      <c r="C11853" s="4"/>
      <c r="D11853" s="4"/>
      <c r="E11853" s="4"/>
      <c r="F11853" s="4"/>
    </row>
    <row r="11854" spans="1:6" x14ac:dyDescent="0.3">
      <c r="A11854" s="7"/>
      <c r="B11854" s="4"/>
      <c r="C11854" s="4"/>
      <c r="D11854" s="4"/>
      <c r="E11854" s="4"/>
      <c r="F11854" s="4"/>
    </row>
    <row r="11855" spans="1:6" x14ac:dyDescent="0.3">
      <c r="A11855" s="7"/>
      <c r="B11855" s="4"/>
      <c r="C11855" s="4"/>
      <c r="D11855" s="4"/>
      <c r="E11855" s="4"/>
      <c r="F11855" s="4"/>
    </row>
    <row r="11856" spans="1:6" x14ac:dyDescent="0.3">
      <c r="A11856" s="7"/>
      <c r="B11856" s="4"/>
      <c r="C11856" s="4"/>
      <c r="D11856" s="4"/>
      <c r="E11856" s="4"/>
      <c r="F11856" s="4"/>
    </row>
    <row r="11857" spans="1:6" x14ac:dyDescent="0.3">
      <c r="A11857" s="7"/>
      <c r="B11857" s="4"/>
      <c r="C11857" s="4"/>
      <c r="D11857" s="4"/>
      <c r="E11857" s="4"/>
      <c r="F11857" s="4"/>
    </row>
    <row r="11858" spans="1:6" x14ac:dyDescent="0.3">
      <c r="A11858" s="7"/>
      <c r="B11858" s="4"/>
      <c r="C11858" s="4"/>
      <c r="D11858" s="4"/>
      <c r="E11858" s="4"/>
      <c r="F11858" s="4"/>
    </row>
    <row r="11859" spans="1:6" x14ac:dyDescent="0.3">
      <c r="A11859" s="7"/>
      <c r="B11859" s="4"/>
      <c r="C11859" s="4"/>
      <c r="D11859" s="4"/>
      <c r="E11859" s="4"/>
      <c r="F11859" s="4"/>
    </row>
    <row r="11860" spans="1:6" x14ac:dyDescent="0.3">
      <c r="A11860" s="7"/>
      <c r="B11860" s="4"/>
      <c r="C11860" s="4"/>
      <c r="D11860" s="4"/>
      <c r="E11860" s="4"/>
      <c r="F11860" s="4"/>
    </row>
    <row r="11861" spans="1:6" x14ac:dyDescent="0.3">
      <c r="A11861" s="7"/>
      <c r="B11861" s="4"/>
      <c r="C11861" s="4"/>
      <c r="D11861" s="4"/>
      <c r="E11861" s="4"/>
      <c r="F11861" s="4"/>
    </row>
    <row r="11862" spans="1:6" x14ac:dyDescent="0.3">
      <c r="A11862" s="7"/>
      <c r="B11862" s="4"/>
      <c r="C11862" s="4"/>
      <c r="D11862" s="4"/>
      <c r="E11862" s="4"/>
      <c r="F11862" s="4"/>
    </row>
    <row r="11863" spans="1:6" x14ac:dyDescent="0.3">
      <c r="A11863" s="7"/>
      <c r="B11863" s="4"/>
      <c r="C11863" s="4"/>
      <c r="D11863" s="4"/>
      <c r="E11863" s="4"/>
      <c r="F11863" s="4"/>
    </row>
    <row r="11864" spans="1:6" x14ac:dyDescent="0.3">
      <c r="A11864" s="7"/>
      <c r="B11864" s="4"/>
      <c r="C11864" s="4"/>
      <c r="D11864" s="4"/>
      <c r="E11864" s="4"/>
      <c r="F11864" s="4"/>
    </row>
    <row r="11865" spans="1:6" x14ac:dyDescent="0.3">
      <c r="A11865" s="7"/>
      <c r="B11865" s="4"/>
      <c r="C11865" s="4"/>
      <c r="D11865" s="4"/>
      <c r="E11865" s="4"/>
      <c r="F11865" s="4"/>
    </row>
    <row r="11866" spans="1:6" x14ac:dyDescent="0.3">
      <c r="A11866" s="7"/>
      <c r="B11866" s="4"/>
      <c r="C11866" s="4"/>
      <c r="D11866" s="4"/>
      <c r="E11866" s="4"/>
      <c r="F11866" s="4"/>
    </row>
    <row r="11867" spans="1:6" x14ac:dyDescent="0.3">
      <c r="A11867" s="7"/>
      <c r="B11867" s="4"/>
      <c r="C11867" s="4"/>
      <c r="D11867" s="4"/>
      <c r="E11867" s="4"/>
      <c r="F11867" s="4"/>
    </row>
    <row r="11868" spans="1:6" x14ac:dyDescent="0.3">
      <c r="A11868" s="7"/>
      <c r="B11868" s="4"/>
      <c r="C11868" s="4"/>
      <c r="D11868" s="4"/>
      <c r="E11868" s="4"/>
      <c r="F11868" s="4"/>
    </row>
    <row r="11869" spans="1:6" x14ac:dyDescent="0.3">
      <c r="A11869" s="7"/>
      <c r="B11869" s="4"/>
      <c r="C11869" s="4"/>
      <c r="D11869" s="4"/>
      <c r="E11869" s="4"/>
      <c r="F11869" s="4"/>
    </row>
    <row r="11870" spans="1:6" x14ac:dyDescent="0.3">
      <c r="A11870" s="7"/>
      <c r="B11870" s="4"/>
      <c r="C11870" s="4"/>
      <c r="D11870" s="4"/>
      <c r="E11870" s="4"/>
      <c r="F11870" s="4"/>
    </row>
    <row r="11871" spans="1:6" x14ac:dyDescent="0.3">
      <c r="A11871" s="7"/>
      <c r="B11871" s="4"/>
      <c r="C11871" s="4"/>
      <c r="D11871" s="4"/>
      <c r="E11871" s="4"/>
      <c r="F11871" s="4"/>
    </row>
    <row r="11872" spans="1:6" x14ac:dyDescent="0.3">
      <c r="A11872" s="7"/>
      <c r="B11872" s="4"/>
      <c r="C11872" s="4"/>
      <c r="D11872" s="4"/>
      <c r="E11872" s="4"/>
      <c r="F11872" s="4"/>
    </row>
    <row r="11873" spans="1:6" x14ac:dyDescent="0.3">
      <c r="A11873" s="7"/>
      <c r="B11873" s="4"/>
      <c r="C11873" s="4"/>
      <c r="D11873" s="4"/>
      <c r="E11873" s="4"/>
      <c r="F11873" s="4"/>
    </row>
    <row r="11874" spans="1:6" x14ac:dyDescent="0.3">
      <c r="A11874" s="7"/>
      <c r="B11874" s="4"/>
      <c r="C11874" s="4"/>
      <c r="D11874" s="4"/>
      <c r="E11874" s="4"/>
      <c r="F11874" s="4"/>
    </row>
    <row r="11875" spans="1:6" x14ac:dyDescent="0.3">
      <c r="A11875" s="7"/>
      <c r="B11875" s="4"/>
      <c r="C11875" s="4"/>
      <c r="D11875" s="4"/>
      <c r="E11875" s="4"/>
      <c r="F11875" s="4"/>
    </row>
    <row r="11876" spans="1:6" x14ac:dyDescent="0.3">
      <c r="A11876" s="7"/>
      <c r="B11876" s="4"/>
      <c r="C11876" s="4"/>
      <c r="D11876" s="4"/>
      <c r="E11876" s="4"/>
      <c r="F11876" s="4"/>
    </row>
    <row r="11877" spans="1:6" x14ac:dyDescent="0.3">
      <c r="A11877" s="7"/>
      <c r="B11877" s="4"/>
      <c r="C11877" s="4"/>
      <c r="D11877" s="4"/>
      <c r="E11877" s="4"/>
      <c r="F11877" s="4"/>
    </row>
    <row r="11878" spans="1:6" x14ac:dyDescent="0.3">
      <c r="A11878" s="7"/>
      <c r="B11878" s="4"/>
      <c r="C11878" s="4"/>
      <c r="D11878" s="4"/>
      <c r="E11878" s="4"/>
      <c r="F11878" s="4"/>
    </row>
    <row r="11879" spans="1:6" x14ac:dyDescent="0.3">
      <c r="A11879" s="7"/>
      <c r="B11879" s="4"/>
      <c r="C11879" s="4"/>
      <c r="D11879" s="4"/>
      <c r="E11879" s="4"/>
      <c r="F11879" s="4"/>
    </row>
    <row r="11880" spans="1:6" x14ac:dyDescent="0.3">
      <c r="A11880" s="7"/>
      <c r="B11880" s="4"/>
      <c r="C11880" s="4"/>
      <c r="D11880" s="4"/>
      <c r="E11880" s="4"/>
      <c r="F11880" s="4"/>
    </row>
    <row r="11881" spans="1:6" x14ac:dyDescent="0.3">
      <c r="A11881" s="7"/>
      <c r="B11881" s="4"/>
      <c r="C11881" s="4"/>
      <c r="D11881" s="4"/>
      <c r="E11881" s="4"/>
      <c r="F11881" s="4"/>
    </row>
    <row r="11882" spans="1:6" x14ac:dyDescent="0.3">
      <c r="A11882" s="7"/>
      <c r="B11882" s="4"/>
      <c r="C11882" s="4"/>
      <c r="D11882" s="4"/>
      <c r="E11882" s="4"/>
      <c r="F11882" s="4"/>
    </row>
    <row r="11883" spans="1:6" x14ac:dyDescent="0.3">
      <c r="A11883" s="7"/>
      <c r="B11883" s="4"/>
      <c r="C11883" s="4"/>
      <c r="D11883" s="4"/>
      <c r="E11883" s="4"/>
      <c r="F11883" s="4"/>
    </row>
    <row r="11884" spans="1:6" x14ac:dyDescent="0.3">
      <c r="A11884" s="7"/>
      <c r="B11884" s="4"/>
      <c r="C11884" s="4"/>
      <c r="D11884" s="4"/>
      <c r="E11884" s="4"/>
      <c r="F11884" s="4"/>
    </row>
    <row r="11885" spans="1:6" x14ac:dyDescent="0.3">
      <c r="A11885" s="7"/>
      <c r="B11885" s="4"/>
      <c r="C11885" s="4"/>
      <c r="D11885" s="4"/>
      <c r="E11885" s="4"/>
      <c r="F11885" s="4"/>
    </row>
    <row r="11886" spans="1:6" x14ac:dyDescent="0.3">
      <c r="A11886" s="7"/>
      <c r="B11886" s="4"/>
      <c r="C11886" s="4"/>
      <c r="D11886" s="4"/>
      <c r="E11886" s="4"/>
      <c r="F11886" s="4"/>
    </row>
    <row r="11887" spans="1:6" x14ac:dyDescent="0.3">
      <c r="A11887" s="7"/>
      <c r="B11887" s="4"/>
      <c r="C11887" s="4"/>
      <c r="D11887" s="4"/>
      <c r="E11887" s="4"/>
      <c r="F11887" s="4"/>
    </row>
    <row r="11888" spans="1:6" x14ac:dyDescent="0.3">
      <c r="A11888" s="7"/>
      <c r="B11888" s="4"/>
      <c r="C11888" s="4"/>
      <c r="D11888" s="4"/>
      <c r="E11888" s="4"/>
      <c r="F11888" s="4"/>
    </row>
    <row r="11889" spans="1:6" x14ac:dyDescent="0.3">
      <c r="A11889" s="7"/>
      <c r="B11889" s="4"/>
      <c r="C11889" s="4"/>
      <c r="D11889" s="4"/>
      <c r="E11889" s="4"/>
      <c r="F11889" s="4"/>
    </row>
    <row r="11890" spans="1:6" x14ac:dyDescent="0.3">
      <c r="A11890" s="7"/>
      <c r="B11890" s="4"/>
      <c r="C11890" s="4"/>
      <c r="D11890" s="4"/>
      <c r="E11890" s="4"/>
      <c r="F11890" s="4"/>
    </row>
    <row r="11891" spans="1:6" x14ac:dyDescent="0.3">
      <c r="A11891" s="7"/>
      <c r="B11891" s="4"/>
      <c r="C11891" s="4"/>
      <c r="D11891" s="4"/>
      <c r="E11891" s="4"/>
      <c r="F11891" s="4"/>
    </row>
    <row r="11892" spans="1:6" x14ac:dyDescent="0.3">
      <c r="A11892" s="7"/>
      <c r="B11892" s="4"/>
      <c r="C11892" s="4"/>
      <c r="D11892" s="4"/>
      <c r="E11892" s="4"/>
      <c r="F11892" s="4"/>
    </row>
    <row r="11893" spans="1:6" x14ac:dyDescent="0.3">
      <c r="A11893" s="7"/>
      <c r="B11893" s="4"/>
      <c r="C11893" s="4"/>
      <c r="D11893" s="4"/>
      <c r="E11893" s="4"/>
      <c r="F11893" s="4"/>
    </row>
    <row r="11894" spans="1:6" x14ac:dyDescent="0.3">
      <c r="A11894" s="7"/>
      <c r="B11894" s="4"/>
      <c r="C11894" s="4"/>
      <c r="D11894" s="4"/>
      <c r="E11894" s="4"/>
      <c r="F11894" s="4"/>
    </row>
    <row r="11895" spans="1:6" x14ac:dyDescent="0.3">
      <c r="A11895" s="7"/>
      <c r="B11895" s="4"/>
      <c r="C11895" s="4"/>
      <c r="D11895" s="4"/>
      <c r="E11895" s="4"/>
      <c r="F11895" s="4"/>
    </row>
    <row r="11896" spans="1:6" x14ac:dyDescent="0.3">
      <c r="A11896" s="7"/>
      <c r="B11896" s="4"/>
      <c r="C11896" s="4"/>
      <c r="D11896" s="4"/>
      <c r="E11896" s="4"/>
      <c r="F11896" s="4"/>
    </row>
    <row r="11897" spans="1:6" x14ac:dyDescent="0.3">
      <c r="A11897" s="7"/>
      <c r="B11897" s="4"/>
      <c r="C11897" s="4"/>
      <c r="D11897" s="4"/>
      <c r="E11897" s="4"/>
      <c r="F11897" s="4"/>
    </row>
    <row r="11898" spans="1:6" x14ac:dyDescent="0.3">
      <c r="A11898" s="7"/>
      <c r="B11898" s="4"/>
      <c r="C11898" s="4"/>
      <c r="D11898" s="4"/>
      <c r="E11898" s="4"/>
      <c r="F11898" s="4"/>
    </row>
    <row r="11899" spans="1:6" x14ac:dyDescent="0.3">
      <c r="A11899" s="7"/>
      <c r="B11899" s="4"/>
      <c r="C11899" s="4"/>
      <c r="D11899" s="4"/>
      <c r="E11899" s="4"/>
      <c r="F11899" s="4"/>
    </row>
    <row r="11900" spans="1:6" x14ac:dyDescent="0.3">
      <c r="A11900" s="7"/>
      <c r="B11900" s="4"/>
      <c r="C11900" s="4"/>
      <c r="D11900" s="4"/>
      <c r="E11900" s="4"/>
      <c r="F11900" s="4"/>
    </row>
    <row r="11901" spans="1:6" x14ac:dyDescent="0.3">
      <c r="A11901" s="7"/>
      <c r="B11901" s="4"/>
      <c r="C11901" s="4"/>
      <c r="D11901" s="4"/>
      <c r="E11901" s="4"/>
      <c r="F11901" s="4"/>
    </row>
    <row r="11902" spans="1:6" x14ac:dyDescent="0.3">
      <c r="A11902" s="7"/>
      <c r="B11902" s="4"/>
      <c r="C11902" s="4"/>
      <c r="D11902" s="4"/>
      <c r="E11902" s="4"/>
      <c r="F11902" s="4"/>
    </row>
    <row r="11903" spans="1:6" x14ac:dyDescent="0.3">
      <c r="A11903" s="7"/>
      <c r="B11903" s="4"/>
      <c r="C11903" s="4"/>
      <c r="D11903" s="4"/>
      <c r="E11903" s="4"/>
      <c r="F11903" s="4"/>
    </row>
    <row r="11904" spans="1:6" x14ac:dyDescent="0.3">
      <c r="A11904" s="7"/>
      <c r="B11904" s="4"/>
      <c r="C11904" s="4"/>
      <c r="D11904" s="4"/>
      <c r="E11904" s="4"/>
      <c r="F11904" s="4"/>
    </row>
    <row r="11905" spans="1:6" x14ac:dyDescent="0.3">
      <c r="A11905" s="7"/>
      <c r="B11905" s="4"/>
      <c r="C11905" s="4"/>
      <c r="D11905" s="4"/>
      <c r="E11905" s="4"/>
      <c r="F11905" s="4"/>
    </row>
    <row r="11906" spans="1:6" x14ac:dyDescent="0.3">
      <c r="A11906" s="7"/>
      <c r="B11906" s="4"/>
      <c r="C11906" s="4"/>
      <c r="D11906" s="4"/>
      <c r="E11906" s="4"/>
      <c r="F11906" s="4"/>
    </row>
    <row r="11907" spans="1:6" x14ac:dyDescent="0.3">
      <c r="A11907" s="7"/>
      <c r="B11907" s="4"/>
      <c r="C11907" s="4"/>
      <c r="D11907" s="4"/>
      <c r="E11907" s="4"/>
      <c r="F11907" s="4"/>
    </row>
    <row r="11908" spans="1:6" x14ac:dyDescent="0.3">
      <c r="A11908" s="7"/>
      <c r="B11908" s="4"/>
      <c r="C11908" s="4"/>
      <c r="D11908" s="4"/>
      <c r="E11908" s="4"/>
      <c r="F11908" s="4"/>
    </row>
    <row r="11909" spans="1:6" x14ac:dyDescent="0.3">
      <c r="A11909" s="7"/>
      <c r="B11909" s="4"/>
      <c r="C11909" s="4"/>
      <c r="D11909" s="4"/>
      <c r="E11909" s="4"/>
      <c r="F11909" s="4"/>
    </row>
    <row r="11910" spans="1:6" x14ac:dyDescent="0.3">
      <c r="A11910" s="7"/>
      <c r="B11910" s="4"/>
      <c r="C11910" s="4"/>
      <c r="D11910" s="4"/>
      <c r="E11910" s="4"/>
      <c r="F11910" s="4"/>
    </row>
    <row r="11911" spans="1:6" x14ac:dyDescent="0.3">
      <c r="A11911" s="7"/>
      <c r="B11911" s="4"/>
      <c r="C11911" s="4"/>
      <c r="D11911" s="4"/>
      <c r="E11911" s="4"/>
      <c r="F11911" s="4"/>
    </row>
    <row r="11912" spans="1:6" x14ac:dyDescent="0.3">
      <c r="A11912" s="7"/>
      <c r="B11912" s="4"/>
      <c r="C11912" s="4"/>
      <c r="D11912" s="4"/>
      <c r="E11912" s="4"/>
      <c r="F11912" s="4"/>
    </row>
    <row r="11913" spans="1:6" x14ac:dyDescent="0.3">
      <c r="A11913" s="7"/>
      <c r="B11913" s="4"/>
      <c r="C11913" s="4"/>
      <c r="D11913" s="4"/>
      <c r="E11913" s="4"/>
      <c r="F11913" s="4"/>
    </row>
    <row r="11914" spans="1:6" x14ac:dyDescent="0.3">
      <c r="A11914" s="7"/>
      <c r="B11914" s="4"/>
      <c r="C11914" s="4"/>
      <c r="D11914" s="4"/>
      <c r="E11914" s="4"/>
      <c r="F11914" s="4"/>
    </row>
    <row r="11915" spans="1:6" x14ac:dyDescent="0.3">
      <c r="A11915" s="7"/>
      <c r="B11915" s="4"/>
      <c r="C11915" s="4"/>
      <c r="D11915" s="4"/>
      <c r="E11915" s="4"/>
      <c r="F11915" s="4"/>
    </row>
    <row r="11916" spans="1:6" x14ac:dyDescent="0.3">
      <c r="A11916" s="7"/>
      <c r="B11916" s="4"/>
      <c r="C11916" s="4"/>
      <c r="D11916" s="4"/>
      <c r="E11916" s="4"/>
      <c r="F11916" s="4"/>
    </row>
    <row r="11917" spans="1:6" x14ac:dyDescent="0.3">
      <c r="A11917" s="7"/>
      <c r="B11917" s="4"/>
      <c r="C11917" s="4"/>
      <c r="D11917" s="4"/>
      <c r="E11917" s="4"/>
      <c r="F11917" s="4"/>
    </row>
    <row r="11918" spans="1:6" x14ac:dyDescent="0.3">
      <c r="A11918" s="7"/>
      <c r="B11918" s="4"/>
      <c r="C11918" s="4"/>
      <c r="D11918" s="4"/>
      <c r="E11918" s="4"/>
      <c r="F11918" s="4"/>
    </row>
    <row r="11919" spans="1:6" x14ac:dyDescent="0.3">
      <c r="A11919" s="7"/>
      <c r="B11919" s="4"/>
      <c r="C11919" s="4"/>
      <c r="D11919" s="4"/>
      <c r="E11919" s="4"/>
      <c r="F11919" s="4"/>
    </row>
    <row r="11920" spans="1:6" x14ac:dyDescent="0.3">
      <c r="A11920" s="7"/>
      <c r="B11920" s="4"/>
      <c r="C11920" s="4"/>
      <c r="D11920" s="4"/>
      <c r="E11920" s="4"/>
      <c r="F11920" s="4"/>
    </row>
    <row r="11921" spans="1:6" x14ac:dyDescent="0.3">
      <c r="A11921" s="7"/>
      <c r="B11921" s="4"/>
      <c r="C11921" s="4"/>
      <c r="D11921" s="4"/>
      <c r="E11921" s="4"/>
      <c r="F11921" s="4"/>
    </row>
    <row r="11922" spans="1:6" x14ac:dyDescent="0.3">
      <c r="A11922" s="7"/>
      <c r="B11922" s="4"/>
      <c r="C11922" s="4"/>
      <c r="D11922" s="4"/>
      <c r="E11922" s="4"/>
      <c r="F11922" s="4"/>
    </row>
    <row r="11923" spans="1:6" x14ac:dyDescent="0.3">
      <c r="A11923" s="7"/>
      <c r="B11923" s="4"/>
      <c r="C11923" s="4"/>
      <c r="D11923" s="4"/>
      <c r="E11923" s="4"/>
      <c r="F11923" s="4"/>
    </row>
    <row r="11924" spans="1:6" x14ac:dyDescent="0.3">
      <c r="A11924" s="7"/>
      <c r="B11924" s="4"/>
      <c r="C11924" s="4"/>
      <c r="D11924" s="4"/>
      <c r="E11924" s="4"/>
      <c r="F11924" s="4"/>
    </row>
    <row r="11925" spans="1:6" x14ac:dyDescent="0.3">
      <c r="A11925" s="7"/>
      <c r="B11925" s="4"/>
      <c r="C11925" s="4"/>
      <c r="D11925" s="4"/>
      <c r="E11925" s="4"/>
      <c r="F11925" s="4"/>
    </row>
    <row r="11926" spans="1:6" x14ac:dyDescent="0.3">
      <c r="A11926" s="7"/>
      <c r="B11926" s="4"/>
      <c r="C11926" s="4"/>
      <c r="D11926" s="4"/>
      <c r="E11926" s="4"/>
      <c r="F11926" s="4"/>
    </row>
    <row r="11927" spans="1:6" x14ac:dyDescent="0.3">
      <c r="A11927" s="7"/>
      <c r="B11927" s="4"/>
      <c r="C11927" s="4"/>
      <c r="D11927" s="4"/>
      <c r="E11927" s="4"/>
      <c r="F11927" s="4"/>
    </row>
    <row r="11928" spans="1:6" x14ac:dyDescent="0.3">
      <c r="A11928" s="7"/>
      <c r="B11928" s="4"/>
      <c r="C11928" s="4"/>
      <c r="D11928" s="4"/>
      <c r="E11928" s="4"/>
      <c r="F11928" s="4"/>
    </row>
    <row r="11929" spans="1:6" x14ac:dyDescent="0.3">
      <c r="A11929" s="7"/>
      <c r="B11929" s="4"/>
      <c r="C11929" s="4"/>
      <c r="D11929" s="4"/>
      <c r="E11929" s="4"/>
      <c r="F11929" s="4"/>
    </row>
    <row r="11930" spans="1:6" x14ac:dyDescent="0.3">
      <c r="A11930" s="7"/>
      <c r="B11930" s="4"/>
      <c r="C11930" s="4"/>
      <c r="D11930" s="4"/>
      <c r="E11930" s="4"/>
      <c r="F11930" s="4"/>
    </row>
    <row r="11931" spans="1:6" x14ac:dyDescent="0.3">
      <c r="A11931" s="7"/>
      <c r="B11931" s="4"/>
      <c r="C11931" s="4"/>
      <c r="D11931" s="4"/>
      <c r="E11931" s="4"/>
      <c r="F11931" s="4"/>
    </row>
    <row r="11932" spans="1:6" x14ac:dyDescent="0.3">
      <c r="A11932" s="7"/>
      <c r="B11932" s="4"/>
      <c r="C11932" s="4"/>
      <c r="D11932" s="4"/>
      <c r="E11932" s="4"/>
      <c r="F11932" s="4"/>
    </row>
    <row r="11933" spans="1:6" x14ac:dyDescent="0.3">
      <c r="A11933" s="7"/>
      <c r="B11933" s="4"/>
      <c r="C11933" s="4"/>
      <c r="D11933" s="4"/>
      <c r="E11933" s="4"/>
      <c r="F11933" s="4"/>
    </row>
    <row r="11934" spans="1:6" x14ac:dyDescent="0.3">
      <c r="A11934" s="7"/>
      <c r="B11934" s="4"/>
      <c r="C11934" s="4"/>
      <c r="D11934" s="4"/>
      <c r="E11934" s="4"/>
      <c r="F11934" s="4"/>
    </row>
    <row r="11935" spans="1:6" x14ac:dyDescent="0.3">
      <c r="A11935" s="7"/>
      <c r="B11935" s="4"/>
      <c r="C11935" s="4"/>
      <c r="D11935" s="4"/>
      <c r="E11935" s="4"/>
      <c r="F11935" s="4"/>
    </row>
    <row r="11936" spans="1:6" x14ac:dyDescent="0.3">
      <c r="A11936" s="7"/>
      <c r="B11936" s="4"/>
      <c r="C11936" s="4"/>
      <c r="D11936" s="4"/>
      <c r="E11936" s="4"/>
      <c r="F11936" s="4"/>
    </row>
    <row r="11937" spans="1:6" x14ac:dyDescent="0.3">
      <c r="A11937" s="7"/>
      <c r="B11937" s="4"/>
      <c r="C11937" s="4"/>
      <c r="D11937" s="4"/>
      <c r="E11937" s="4"/>
      <c r="F11937" s="4"/>
    </row>
    <row r="11938" spans="1:6" x14ac:dyDescent="0.3">
      <c r="A11938" s="7"/>
      <c r="B11938" s="4"/>
      <c r="C11938" s="4"/>
      <c r="D11938" s="4"/>
      <c r="E11938" s="4"/>
      <c r="F11938" s="4"/>
    </row>
    <row r="11939" spans="1:6" x14ac:dyDescent="0.3">
      <c r="A11939" s="7"/>
      <c r="B11939" s="4"/>
      <c r="C11939" s="4"/>
      <c r="D11939" s="4"/>
      <c r="E11939" s="4"/>
      <c r="F11939" s="4"/>
    </row>
    <row r="11940" spans="1:6" x14ac:dyDescent="0.3">
      <c r="A11940" s="7"/>
      <c r="B11940" s="4"/>
      <c r="C11940" s="4"/>
      <c r="D11940" s="4"/>
      <c r="E11940" s="4"/>
      <c r="F11940" s="4"/>
    </row>
    <row r="11941" spans="1:6" x14ac:dyDescent="0.3">
      <c r="A11941" s="7"/>
      <c r="B11941" s="4"/>
      <c r="C11941" s="4"/>
      <c r="D11941" s="4"/>
      <c r="E11941" s="4"/>
      <c r="F11941" s="4"/>
    </row>
    <row r="11942" spans="1:6" x14ac:dyDescent="0.3">
      <c r="A11942" s="7"/>
      <c r="B11942" s="4"/>
      <c r="C11942" s="4"/>
      <c r="D11942" s="4"/>
      <c r="E11942" s="4"/>
      <c r="F11942" s="4"/>
    </row>
    <row r="11943" spans="1:6" x14ac:dyDescent="0.3">
      <c r="A11943" s="7"/>
      <c r="B11943" s="4"/>
      <c r="C11943" s="4"/>
      <c r="D11943" s="4"/>
      <c r="E11943" s="4"/>
      <c r="F11943" s="4"/>
    </row>
    <row r="11944" spans="1:6" x14ac:dyDescent="0.3">
      <c r="A11944" s="7"/>
      <c r="B11944" s="4"/>
      <c r="C11944" s="4"/>
      <c r="D11944" s="4"/>
      <c r="E11944" s="4"/>
      <c r="F11944" s="4"/>
    </row>
    <row r="11945" spans="1:6" x14ac:dyDescent="0.3">
      <c r="A11945" s="7"/>
      <c r="B11945" s="4"/>
      <c r="C11945" s="4"/>
      <c r="D11945" s="4"/>
      <c r="E11945" s="4"/>
      <c r="F11945" s="4"/>
    </row>
    <row r="11946" spans="1:6" x14ac:dyDescent="0.3">
      <c r="A11946" s="7"/>
      <c r="B11946" s="4"/>
      <c r="C11946" s="4"/>
      <c r="D11946" s="4"/>
      <c r="E11946" s="4"/>
      <c r="F11946" s="4"/>
    </row>
    <row r="11947" spans="1:6" x14ac:dyDescent="0.3">
      <c r="A11947" s="7"/>
      <c r="B11947" s="4"/>
      <c r="C11947" s="4"/>
      <c r="D11947" s="4"/>
      <c r="E11947" s="4"/>
      <c r="F11947" s="4"/>
    </row>
    <row r="11948" spans="1:6" x14ac:dyDescent="0.3">
      <c r="A11948" s="7"/>
      <c r="B11948" s="4"/>
      <c r="C11948" s="4"/>
      <c r="D11948" s="4"/>
      <c r="E11948" s="4"/>
      <c r="F11948" s="4"/>
    </row>
    <row r="11949" spans="1:6" x14ac:dyDescent="0.3">
      <c r="A11949" s="7"/>
      <c r="B11949" s="4"/>
      <c r="C11949" s="4"/>
      <c r="D11949" s="4"/>
      <c r="E11949" s="4"/>
      <c r="F11949" s="4"/>
    </row>
    <row r="11950" spans="1:6" x14ac:dyDescent="0.3">
      <c r="A11950" s="7"/>
      <c r="B11950" s="4"/>
      <c r="C11950" s="4"/>
      <c r="D11950" s="4"/>
      <c r="E11950" s="4"/>
      <c r="F11950" s="4"/>
    </row>
    <row r="11951" spans="1:6" x14ac:dyDescent="0.3">
      <c r="A11951" s="7"/>
      <c r="B11951" s="4"/>
      <c r="C11951" s="4"/>
      <c r="D11951" s="4"/>
      <c r="E11951" s="4"/>
      <c r="F11951" s="4"/>
    </row>
    <row r="11952" spans="1:6" x14ac:dyDescent="0.3">
      <c r="A11952" s="7"/>
      <c r="B11952" s="4"/>
      <c r="C11952" s="4"/>
      <c r="D11952" s="4"/>
      <c r="E11952" s="4"/>
      <c r="F11952" s="4"/>
    </row>
    <row r="11953" spans="1:6" x14ac:dyDescent="0.3">
      <c r="A11953" s="7"/>
      <c r="B11953" s="4"/>
      <c r="C11953" s="4"/>
      <c r="D11953" s="4"/>
      <c r="E11953" s="4"/>
      <c r="F11953" s="4"/>
    </row>
    <row r="11954" spans="1:6" x14ac:dyDescent="0.3">
      <c r="A11954" s="7"/>
      <c r="B11954" s="4"/>
      <c r="C11954" s="4"/>
      <c r="D11954" s="4"/>
      <c r="E11954" s="4"/>
      <c r="F11954" s="4"/>
    </row>
    <row r="11955" spans="1:6" x14ac:dyDescent="0.3">
      <c r="A11955" s="7"/>
      <c r="B11955" s="4"/>
      <c r="C11955" s="4"/>
      <c r="D11955" s="4"/>
      <c r="E11955" s="4"/>
      <c r="F11955" s="4"/>
    </row>
    <row r="11956" spans="1:6" x14ac:dyDescent="0.3">
      <c r="A11956" s="7"/>
      <c r="B11956" s="4"/>
      <c r="C11956" s="4"/>
      <c r="D11956" s="4"/>
      <c r="E11956" s="4"/>
      <c r="F11956" s="4"/>
    </row>
    <row r="11957" spans="1:6" x14ac:dyDescent="0.3">
      <c r="A11957" s="7"/>
      <c r="B11957" s="4"/>
      <c r="C11957" s="4"/>
      <c r="D11957" s="4"/>
      <c r="E11957" s="4"/>
      <c r="F11957" s="4"/>
    </row>
    <row r="11958" spans="1:6" x14ac:dyDescent="0.3">
      <c r="A11958" s="7"/>
      <c r="B11958" s="4"/>
      <c r="C11958" s="4"/>
      <c r="D11958" s="4"/>
      <c r="E11958" s="4"/>
      <c r="F11958" s="4"/>
    </row>
    <row r="11959" spans="1:6" x14ac:dyDescent="0.3">
      <c r="A11959" s="7"/>
      <c r="B11959" s="4"/>
      <c r="C11959" s="4"/>
      <c r="D11959" s="4"/>
      <c r="E11959" s="4"/>
      <c r="F11959" s="4"/>
    </row>
    <row r="11960" spans="1:6" x14ac:dyDescent="0.3">
      <c r="A11960" s="7"/>
      <c r="B11960" s="4"/>
      <c r="C11960" s="4"/>
      <c r="D11960" s="4"/>
      <c r="E11960" s="4"/>
      <c r="F11960" s="4"/>
    </row>
    <row r="11961" spans="1:6" x14ac:dyDescent="0.3">
      <c r="A11961" s="7"/>
      <c r="B11961" s="4"/>
      <c r="C11961" s="4"/>
      <c r="D11961" s="4"/>
      <c r="E11961" s="4"/>
      <c r="F11961" s="4"/>
    </row>
    <row r="11962" spans="1:6" x14ac:dyDescent="0.3">
      <c r="A11962" s="7"/>
      <c r="B11962" s="4"/>
      <c r="C11962" s="4"/>
      <c r="D11962" s="4"/>
      <c r="E11962" s="4"/>
      <c r="F11962" s="4"/>
    </row>
    <row r="11963" spans="1:6" x14ac:dyDescent="0.3">
      <c r="A11963" s="7"/>
      <c r="B11963" s="4"/>
      <c r="C11963" s="4"/>
      <c r="D11963" s="4"/>
      <c r="E11963" s="4"/>
      <c r="F11963" s="4"/>
    </row>
    <row r="11964" spans="1:6" x14ac:dyDescent="0.3">
      <c r="A11964" s="7"/>
      <c r="B11964" s="4"/>
      <c r="C11964" s="4"/>
      <c r="D11964" s="4"/>
      <c r="E11964" s="4"/>
      <c r="F11964" s="4"/>
    </row>
    <row r="11965" spans="1:6" x14ac:dyDescent="0.3">
      <c r="A11965" s="7"/>
      <c r="B11965" s="4"/>
      <c r="C11965" s="4"/>
      <c r="D11965" s="4"/>
      <c r="E11965" s="4"/>
      <c r="F11965" s="4"/>
    </row>
    <row r="11966" spans="1:6" x14ac:dyDescent="0.3">
      <c r="A11966" s="7"/>
      <c r="B11966" s="4"/>
      <c r="C11966" s="4"/>
      <c r="D11966" s="4"/>
      <c r="E11966" s="4"/>
      <c r="F11966" s="4"/>
    </row>
    <row r="11967" spans="1:6" x14ac:dyDescent="0.3">
      <c r="A11967" s="7"/>
      <c r="B11967" s="4"/>
      <c r="C11967" s="4"/>
      <c r="D11967" s="4"/>
      <c r="E11967" s="4"/>
      <c r="F11967" s="4"/>
    </row>
    <row r="11968" spans="1:6" x14ac:dyDescent="0.3">
      <c r="A11968" s="7"/>
      <c r="B11968" s="4"/>
      <c r="C11968" s="4"/>
      <c r="D11968" s="4"/>
      <c r="E11968" s="4"/>
      <c r="F11968" s="4"/>
    </row>
    <row r="11969" spans="1:6" x14ac:dyDescent="0.3">
      <c r="A11969" s="7"/>
      <c r="B11969" s="4"/>
      <c r="C11969" s="4"/>
      <c r="D11969" s="4"/>
      <c r="E11969" s="4"/>
      <c r="F11969" s="4"/>
    </row>
    <row r="11970" spans="1:6" x14ac:dyDescent="0.3">
      <c r="A11970" s="7"/>
      <c r="B11970" s="4"/>
      <c r="C11970" s="4"/>
      <c r="D11970" s="4"/>
      <c r="E11970" s="4"/>
      <c r="F11970" s="4"/>
    </row>
    <row r="11971" spans="1:6" x14ac:dyDescent="0.3">
      <c r="A11971" s="7"/>
      <c r="B11971" s="4"/>
      <c r="C11971" s="4"/>
      <c r="D11971" s="4"/>
      <c r="E11971" s="4"/>
      <c r="F11971" s="4"/>
    </row>
    <row r="11972" spans="1:6" x14ac:dyDescent="0.3">
      <c r="A11972" s="7"/>
      <c r="B11972" s="4"/>
      <c r="C11972" s="4"/>
      <c r="D11972" s="4"/>
      <c r="E11972" s="4"/>
      <c r="F11972" s="4"/>
    </row>
    <row r="11973" spans="1:6" x14ac:dyDescent="0.3">
      <c r="A11973" s="7"/>
      <c r="B11973" s="4"/>
      <c r="C11973" s="4"/>
      <c r="D11973" s="4"/>
      <c r="E11973" s="4"/>
      <c r="F11973" s="4"/>
    </row>
    <row r="11974" spans="1:6" x14ac:dyDescent="0.3">
      <c r="A11974" s="7"/>
      <c r="B11974" s="4"/>
      <c r="C11974" s="4"/>
      <c r="D11974" s="4"/>
      <c r="E11974" s="4"/>
      <c r="F11974" s="4"/>
    </row>
    <row r="11975" spans="1:6" x14ac:dyDescent="0.3">
      <c r="A11975" s="7"/>
      <c r="B11975" s="4"/>
      <c r="C11975" s="4"/>
      <c r="D11975" s="4"/>
      <c r="E11975" s="4"/>
      <c r="F11975" s="4"/>
    </row>
    <row r="11976" spans="1:6" x14ac:dyDescent="0.3">
      <c r="A11976" s="7"/>
      <c r="B11976" s="4"/>
      <c r="C11976" s="4"/>
      <c r="D11976" s="4"/>
      <c r="E11976" s="4"/>
      <c r="F11976" s="4"/>
    </row>
    <row r="11977" spans="1:6" x14ac:dyDescent="0.3">
      <c r="A11977" s="7"/>
      <c r="B11977" s="4"/>
      <c r="C11977" s="4"/>
      <c r="D11977" s="4"/>
      <c r="E11977" s="4"/>
      <c r="F11977" s="4"/>
    </row>
    <row r="11978" spans="1:6" x14ac:dyDescent="0.3">
      <c r="A11978" s="7"/>
      <c r="B11978" s="4"/>
      <c r="C11978" s="4"/>
      <c r="D11978" s="4"/>
      <c r="E11978" s="4"/>
      <c r="F11978" s="4"/>
    </row>
    <row r="11979" spans="1:6" x14ac:dyDescent="0.3">
      <c r="A11979" s="7"/>
      <c r="B11979" s="4"/>
      <c r="C11979" s="4"/>
      <c r="D11979" s="4"/>
      <c r="E11979" s="4"/>
      <c r="F11979" s="4"/>
    </row>
    <row r="11980" spans="1:6" x14ac:dyDescent="0.3">
      <c r="A11980" s="7"/>
      <c r="B11980" s="4"/>
      <c r="C11980" s="4"/>
      <c r="D11980" s="4"/>
      <c r="E11980" s="4"/>
      <c r="F11980" s="4"/>
    </row>
    <row r="11981" spans="1:6" x14ac:dyDescent="0.3">
      <c r="A11981" s="7"/>
      <c r="B11981" s="4"/>
      <c r="C11981" s="4"/>
      <c r="D11981" s="4"/>
      <c r="E11981" s="4"/>
      <c r="F11981" s="4"/>
    </row>
    <row r="11982" spans="1:6" x14ac:dyDescent="0.3">
      <c r="A11982" s="7"/>
      <c r="B11982" s="4"/>
      <c r="C11982" s="4"/>
      <c r="D11982" s="4"/>
      <c r="E11982" s="4"/>
      <c r="F11982" s="4"/>
    </row>
    <row r="11983" spans="1:6" x14ac:dyDescent="0.3">
      <c r="A11983" s="7"/>
      <c r="B11983" s="4"/>
      <c r="C11983" s="4"/>
      <c r="D11983" s="4"/>
      <c r="E11983" s="4"/>
      <c r="F11983" s="4"/>
    </row>
    <row r="11984" spans="1:6" x14ac:dyDescent="0.3">
      <c r="A11984" s="7"/>
      <c r="B11984" s="4"/>
      <c r="C11984" s="4"/>
      <c r="D11984" s="4"/>
      <c r="E11984" s="4"/>
      <c r="F11984" s="4"/>
    </row>
    <row r="11985" spans="1:6" x14ac:dyDescent="0.3">
      <c r="A11985" s="7"/>
      <c r="B11985" s="4"/>
      <c r="C11985" s="4"/>
      <c r="D11985" s="4"/>
      <c r="E11985" s="4"/>
      <c r="F11985" s="4"/>
    </row>
    <row r="11986" spans="1:6" x14ac:dyDescent="0.3">
      <c r="A11986" s="7"/>
      <c r="B11986" s="4"/>
      <c r="C11986" s="4"/>
      <c r="D11986" s="4"/>
      <c r="E11986" s="4"/>
      <c r="F11986" s="4"/>
    </row>
    <row r="11987" spans="1:6" x14ac:dyDescent="0.3">
      <c r="A11987" s="7"/>
      <c r="B11987" s="4"/>
      <c r="C11987" s="4"/>
      <c r="D11987" s="4"/>
      <c r="E11987" s="4"/>
      <c r="F11987" s="4"/>
    </row>
    <row r="11988" spans="1:6" x14ac:dyDescent="0.3">
      <c r="A11988" s="7"/>
      <c r="B11988" s="4"/>
      <c r="C11988" s="4"/>
      <c r="D11988" s="4"/>
      <c r="E11988" s="4"/>
      <c r="F11988" s="4"/>
    </row>
    <row r="11989" spans="1:6" x14ac:dyDescent="0.3">
      <c r="A11989" s="7"/>
      <c r="B11989" s="4"/>
      <c r="C11989" s="4"/>
      <c r="D11989" s="4"/>
      <c r="E11989" s="4"/>
      <c r="F11989" s="4"/>
    </row>
    <row r="11990" spans="1:6" x14ac:dyDescent="0.3">
      <c r="A11990" s="7"/>
      <c r="B11990" s="4"/>
      <c r="C11990" s="4"/>
      <c r="D11990" s="4"/>
      <c r="E11990" s="4"/>
      <c r="F11990" s="4"/>
    </row>
    <row r="11991" spans="1:6" x14ac:dyDescent="0.3">
      <c r="A11991" s="7"/>
      <c r="B11991" s="4"/>
      <c r="C11991" s="4"/>
      <c r="D11991" s="4"/>
      <c r="E11991" s="4"/>
      <c r="F11991" s="4"/>
    </row>
    <row r="11992" spans="1:6" x14ac:dyDescent="0.3">
      <c r="A11992" s="7"/>
      <c r="B11992" s="4"/>
      <c r="C11992" s="4"/>
      <c r="D11992" s="4"/>
      <c r="E11992" s="4"/>
      <c r="F11992" s="4"/>
    </row>
    <row r="11993" spans="1:6" x14ac:dyDescent="0.3">
      <c r="A11993" s="7"/>
      <c r="B11993" s="4"/>
      <c r="C11993" s="4"/>
      <c r="D11993" s="4"/>
      <c r="E11993" s="4"/>
      <c r="F11993" s="4"/>
    </row>
    <row r="11994" spans="1:6" x14ac:dyDescent="0.3">
      <c r="A11994" s="7"/>
      <c r="B11994" s="4"/>
      <c r="C11994" s="4"/>
      <c r="D11994" s="4"/>
      <c r="E11994" s="4"/>
      <c r="F11994" s="4"/>
    </row>
    <row r="11995" spans="1:6" x14ac:dyDescent="0.3">
      <c r="A11995" s="7"/>
      <c r="B11995" s="4"/>
      <c r="C11995" s="4"/>
      <c r="D11995" s="4"/>
      <c r="E11995" s="4"/>
      <c r="F11995" s="4"/>
    </row>
    <row r="11996" spans="1:6" x14ac:dyDescent="0.3">
      <c r="A11996" s="7"/>
      <c r="B11996" s="4"/>
      <c r="C11996" s="4"/>
      <c r="D11996" s="4"/>
      <c r="E11996" s="4"/>
      <c r="F11996" s="4"/>
    </row>
    <row r="11997" spans="1:6" x14ac:dyDescent="0.3">
      <c r="A11997" s="7"/>
      <c r="B11997" s="4"/>
      <c r="C11997" s="4"/>
      <c r="D11997" s="4"/>
      <c r="E11997" s="4"/>
      <c r="F11997" s="4"/>
    </row>
    <row r="11998" spans="1:6" x14ac:dyDescent="0.3">
      <c r="A11998" s="7"/>
      <c r="B11998" s="4"/>
      <c r="C11998" s="4"/>
      <c r="D11998" s="4"/>
      <c r="E11998" s="4"/>
      <c r="F11998" s="4"/>
    </row>
    <row r="11999" spans="1:6" x14ac:dyDescent="0.3">
      <c r="A11999" s="7"/>
      <c r="B11999" s="4"/>
      <c r="C11999" s="4"/>
      <c r="D11999" s="4"/>
      <c r="E11999" s="4"/>
      <c r="F11999" s="4"/>
    </row>
    <row r="12000" spans="1:6" x14ac:dyDescent="0.3">
      <c r="A12000" s="7"/>
      <c r="B12000" s="4"/>
      <c r="C12000" s="4"/>
      <c r="D12000" s="4"/>
      <c r="E12000" s="4"/>
      <c r="F12000" s="4"/>
    </row>
    <row r="12001" spans="1:6" x14ac:dyDescent="0.3">
      <c r="A12001" s="7"/>
      <c r="B12001" s="4"/>
      <c r="C12001" s="4"/>
      <c r="D12001" s="4"/>
      <c r="E12001" s="4"/>
      <c r="F12001" s="4"/>
    </row>
    <row r="12002" spans="1:6" x14ac:dyDescent="0.3">
      <c r="A12002" s="7"/>
      <c r="B12002" s="4"/>
      <c r="C12002" s="4"/>
      <c r="D12002" s="4"/>
      <c r="E12002" s="4"/>
      <c r="F12002" s="4"/>
    </row>
    <row r="12003" spans="1:6" x14ac:dyDescent="0.3">
      <c r="A12003" s="7"/>
      <c r="B12003" s="4"/>
      <c r="C12003" s="4"/>
      <c r="D12003" s="4"/>
      <c r="E12003" s="4"/>
      <c r="F12003" s="4"/>
    </row>
    <row r="12004" spans="1:6" x14ac:dyDescent="0.3">
      <c r="A12004" s="7"/>
      <c r="B12004" s="4"/>
      <c r="C12004" s="4"/>
      <c r="D12004" s="4"/>
      <c r="E12004" s="4"/>
      <c r="F12004" s="4"/>
    </row>
    <row r="12005" spans="1:6" x14ac:dyDescent="0.3">
      <c r="A12005" s="7"/>
      <c r="B12005" s="4"/>
      <c r="C12005" s="4"/>
      <c r="D12005" s="4"/>
      <c r="E12005" s="4"/>
      <c r="F12005" s="4"/>
    </row>
    <row r="12006" spans="1:6" x14ac:dyDescent="0.3">
      <c r="A12006" s="7"/>
      <c r="B12006" s="4"/>
      <c r="C12006" s="4"/>
      <c r="D12006" s="4"/>
      <c r="E12006" s="4"/>
      <c r="F12006" s="4"/>
    </row>
    <row r="12007" spans="1:6" x14ac:dyDescent="0.3">
      <c r="A12007" s="7"/>
      <c r="B12007" s="4"/>
      <c r="C12007" s="4"/>
      <c r="D12007" s="4"/>
      <c r="E12007" s="4"/>
      <c r="F12007" s="4"/>
    </row>
    <row r="12008" spans="1:6" x14ac:dyDescent="0.3">
      <c r="A12008" s="7"/>
      <c r="B12008" s="4"/>
      <c r="C12008" s="4"/>
      <c r="D12008" s="4"/>
      <c r="E12008" s="4"/>
      <c r="F12008" s="4"/>
    </row>
    <row r="12009" spans="1:6" x14ac:dyDescent="0.3">
      <c r="A12009" s="7"/>
      <c r="B12009" s="4"/>
      <c r="C12009" s="4"/>
      <c r="D12009" s="4"/>
      <c r="E12009" s="4"/>
      <c r="F12009" s="4"/>
    </row>
    <row r="12010" spans="1:6" x14ac:dyDescent="0.3">
      <c r="A12010" s="7"/>
      <c r="B12010" s="4"/>
      <c r="C12010" s="4"/>
      <c r="D12010" s="4"/>
      <c r="E12010" s="4"/>
      <c r="F12010" s="4"/>
    </row>
    <row r="12011" spans="1:6" x14ac:dyDescent="0.3">
      <c r="A12011" s="7"/>
      <c r="B12011" s="4"/>
      <c r="C12011" s="4"/>
      <c r="D12011" s="4"/>
      <c r="E12011" s="4"/>
      <c r="F12011" s="4"/>
    </row>
    <row r="12012" spans="1:6" x14ac:dyDescent="0.3">
      <c r="A12012" s="7"/>
      <c r="B12012" s="4"/>
      <c r="C12012" s="4"/>
      <c r="D12012" s="4"/>
      <c r="E12012" s="4"/>
      <c r="F12012" s="4"/>
    </row>
    <row r="12013" spans="1:6" x14ac:dyDescent="0.3">
      <c r="A12013" s="7"/>
      <c r="B12013" s="4"/>
      <c r="C12013" s="4"/>
      <c r="D12013" s="4"/>
      <c r="E12013" s="4"/>
      <c r="F12013" s="4"/>
    </row>
    <row r="12014" spans="1:6" x14ac:dyDescent="0.3">
      <c r="A12014" s="7"/>
      <c r="B12014" s="4"/>
      <c r="C12014" s="4"/>
      <c r="D12014" s="4"/>
      <c r="E12014" s="4"/>
      <c r="F12014" s="4"/>
    </row>
    <row r="12015" spans="1:6" x14ac:dyDescent="0.3">
      <c r="A12015" s="7"/>
      <c r="B12015" s="4"/>
      <c r="C12015" s="4"/>
      <c r="D12015" s="4"/>
      <c r="E12015" s="4"/>
      <c r="F12015" s="4"/>
    </row>
    <row r="12016" spans="1:6" x14ac:dyDescent="0.3">
      <c r="A12016" s="7"/>
      <c r="B12016" s="4"/>
      <c r="C12016" s="4"/>
      <c r="D12016" s="4"/>
      <c r="E12016" s="4"/>
      <c r="F12016" s="4"/>
    </row>
    <row r="12017" spans="1:6" x14ac:dyDescent="0.3">
      <c r="A12017" s="7"/>
      <c r="B12017" s="4"/>
      <c r="C12017" s="4"/>
      <c r="D12017" s="4"/>
      <c r="E12017" s="4"/>
      <c r="F12017" s="4"/>
    </row>
    <row r="12018" spans="1:6" x14ac:dyDescent="0.3">
      <c r="A12018" s="7"/>
      <c r="B12018" s="4"/>
      <c r="C12018" s="4"/>
      <c r="D12018" s="4"/>
      <c r="E12018" s="4"/>
      <c r="F12018" s="4"/>
    </row>
    <row r="12019" spans="1:6" x14ac:dyDescent="0.3">
      <c r="A12019" s="7"/>
      <c r="B12019" s="4"/>
      <c r="C12019" s="4"/>
      <c r="D12019" s="4"/>
      <c r="E12019" s="4"/>
      <c r="F12019" s="4"/>
    </row>
    <row r="12020" spans="1:6" x14ac:dyDescent="0.3">
      <c r="A12020" s="7"/>
      <c r="B12020" s="4"/>
      <c r="C12020" s="4"/>
      <c r="D12020" s="4"/>
      <c r="E12020" s="4"/>
      <c r="F12020" s="4"/>
    </row>
    <row r="12021" spans="1:6" x14ac:dyDescent="0.3">
      <c r="A12021" s="7"/>
      <c r="B12021" s="4"/>
      <c r="C12021" s="4"/>
      <c r="D12021" s="4"/>
      <c r="E12021" s="4"/>
      <c r="F12021" s="4"/>
    </row>
    <row r="12022" spans="1:6" x14ac:dyDescent="0.3">
      <c r="A12022" s="7"/>
      <c r="B12022" s="4"/>
      <c r="C12022" s="4"/>
      <c r="D12022" s="4"/>
      <c r="E12022" s="4"/>
      <c r="F12022" s="4"/>
    </row>
    <row r="12023" spans="1:6" x14ac:dyDescent="0.3">
      <c r="A12023" s="7"/>
      <c r="B12023" s="4"/>
      <c r="C12023" s="4"/>
      <c r="D12023" s="4"/>
      <c r="E12023" s="4"/>
      <c r="F12023" s="4"/>
    </row>
    <row r="12024" spans="1:6" x14ac:dyDescent="0.3">
      <c r="A12024" s="7"/>
      <c r="B12024" s="4"/>
      <c r="C12024" s="4"/>
      <c r="D12024" s="4"/>
      <c r="E12024" s="4"/>
      <c r="F12024" s="4"/>
    </row>
    <row r="12025" spans="1:6" x14ac:dyDescent="0.3">
      <c r="A12025" s="7"/>
      <c r="B12025" s="4"/>
      <c r="C12025" s="4"/>
      <c r="D12025" s="4"/>
      <c r="E12025" s="4"/>
      <c r="F12025" s="4"/>
    </row>
    <row r="12026" spans="1:6" x14ac:dyDescent="0.3">
      <c r="A12026" s="7"/>
      <c r="B12026" s="4"/>
      <c r="C12026" s="4"/>
      <c r="D12026" s="4"/>
      <c r="E12026" s="4"/>
      <c r="F12026" s="4"/>
    </row>
    <row r="12027" spans="1:6" x14ac:dyDescent="0.3">
      <c r="A12027" s="7"/>
      <c r="B12027" s="4"/>
      <c r="C12027" s="4"/>
      <c r="D12027" s="4"/>
      <c r="E12027" s="4"/>
      <c r="F12027" s="4"/>
    </row>
    <row r="12028" spans="1:6" x14ac:dyDescent="0.3">
      <c r="A12028" s="7"/>
      <c r="B12028" s="4"/>
      <c r="C12028" s="4"/>
      <c r="D12028" s="4"/>
      <c r="E12028" s="4"/>
      <c r="F12028" s="4"/>
    </row>
    <row r="12029" spans="1:6" x14ac:dyDescent="0.3">
      <c r="A12029" s="7"/>
      <c r="B12029" s="4"/>
      <c r="C12029" s="4"/>
      <c r="D12029" s="4"/>
      <c r="E12029" s="4"/>
      <c r="F12029" s="4"/>
    </row>
    <row r="12030" spans="1:6" x14ac:dyDescent="0.3">
      <c r="A12030" s="7"/>
      <c r="B12030" s="4"/>
      <c r="C12030" s="4"/>
      <c r="D12030" s="4"/>
      <c r="E12030" s="4"/>
      <c r="F12030" s="4"/>
    </row>
    <row r="12031" spans="1:6" x14ac:dyDescent="0.3">
      <c r="A12031" s="7"/>
      <c r="B12031" s="4"/>
      <c r="C12031" s="4"/>
      <c r="D12031" s="4"/>
      <c r="E12031" s="4"/>
      <c r="F12031" s="4"/>
    </row>
    <row r="12032" spans="1:6" x14ac:dyDescent="0.3">
      <c r="A12032" s="7"/>
      <c r="B12032" s="4"/>
      <c r="C12032" s="4"/>
      <c r="D12032" s="4"/>
      <c r="E12032" s="4"/>
      <c r="F12032" s="4"/>
    </row>
    <row r="12033" spans="1:6" x14ac:dyDescent="0.3">
      <c r="A12033" s="7"/>
      <c r="B12033" s="4"/>
      <c r="C12033" s="4"/>
      <c r="D12033" s="4"/>
      <c r="E12033" s="4"/>
      <c r="F12033" s="4"/>
    </row>
    <row r="12034" spans="1:6" x14ac:dyDescent="0.3">
      <c r="A12034" s="7"/>
      <c r="B12034" s="4"/>
      <c r="C12034" s="4"/>
      <c r="D12034" s="4"/>
      <c r="E12034" s="4"/>
      <c r="F12034" s="4"/>
    </row>
    <row r="12035" spans="1:6" x14ac:dyDescent="0.3">
      <c r="A12035" s="7"/>
      <c r="B12035" s="4"/>
      <c r="C12035" s="4"/>
      <c r="D12035" s="4"/>
      <c r="E12035" s="4"/>
      <c r="F12035" s="4"/>
    </row>
    <row r="12036" spans="1:6" x14ac:dyDescent="0.3">
      <c r="A12036" s="7"/>
      <c r="B12036" s="4"/>
      <c r="C12036" s="4"/>
      <c r="D12036" s="4"/>
      <c r="E12036" s="4"/>
      <c r="F12036" s="4"/>
    </row>
    <row r="12037" spans="1:6" x14ac:dyDescent="0.3">
      <c r="A12037" s="7"/>
      <c r="B12037" s="4"/>
      <c r="C12037" s="4"/>
      <c r="D12037" s="4"/>
      <c r="E12037" s="4"/>
      <c r="F12037" s="4"/>
    </row>
    <row r="12038" spans="1:6" x14ac:dyDescent="0.3">
      <c r="A12038" s="7"/>
      <c r="B12038" s="4"/>
      <c r="C12038" s="4"/>
      <c r="D12038" s="4"/>
      <c r="E12038" s="4"/>
      <c r="F12038" s="4"/>
    </row>
    <row r="12039" spans="1:6" x14ac:dyDescent="0.3">
      <c r="A12039" s="7"/>
      <c r="B12039" s="4"/>
      <c r="C12039" s="4"/>
      <c r="D12039" s="4"/>
      <c r="E12039" s="4"/>
      <c r="F12039" s="4"/>
    </row>
    <row r="12040" spans="1:6" x14ac:dyDescent="0.3">
      <c r="A12040" s="7"/>
      <c r="B12040" s="4"/>
      <c r="C12040" s="4"/>
      <c r="D12040" s="4"/>
      <c r="E12040" s="4"/>
      <c r="F12040" s="4"/>
    </row>
    <row r="12041" spans="1:6" x14ac:dyDescent="0.3">
      <c r="A12041" s="7"/>
      <c r="B12041" s="4"/>
      <c r="C12041" s="4"/>
      <c r="D12041" s="4"/>
      <c r="E12041" s="4"/>
      <c r="F12041" s="4"/>
    </row>
    <row r="12042" spans="1:6" x14ac:dyDescent="0.3">
      <c r="A12042" s="7"/>
      <c r="B12042" s="4"/>
      <c r="C12042" s="4"/>
      <c r="D12042" s="4"/>
      <c r="E12042" s="4"/>
      <c r="F12042" s="4"/>
    </row>
    <row r="12043" spans="1:6" x14ac:dyDescent="0.3">
      <c r="A12043" s="7"/>
      <c r="B12043" s="4"/>
      <c r="C12043" s="4"/>
      <c r="D12043" s="4"/>
      <c r="E12043" s="4"/>
      <c r="F12043" s="4"/>
    </row>
    <row r="12044" spans="1:6" x14ac:dyDescent="0.3">
      <c r="A12044" s="7"/>
      <c r="B12044" s="4"/>
      <c r="C12044" s="4"/>
      <c r="D12044" s="4"/>
      <c r="E12044" s="4"/>
      <c r="F12044" s="4"/>
    </row>
    <row r="12045" spans="1:6" x14ac:dyDescent="0.3">
      <c r="A12045" s="7"/>
      <c r="B12045" s="4"/>
      <c r="C12045" s="4"/>
      <c r="D12045" s="4"/>
      <c r="E12045" s="4"/>
      <c r="F12045" s="4"/>
    </row>
    <row r="12046" spans="1:6" x14ac:dyDescent="0.3">
      <c r="A12046" s="7"/>
      <c r="B12046" s="4"/>
      <c r="C12046" s="4"/>
      <c r="D12046" s="4"/>
      <c r="E12046" s="4"/>
      <c r="F12046" s="4"/>
    </row>
    <row r="12047" spans="1:6" x14ac:dyDescent="0.3">
      <c r="A12047" s="7"/>
      <c r="B12047" s="4"/>
      <c r="C12047" s="4"/>
      <c r="D12047" s="4"/>
      <c r="E12047" s="4"/>
      <c r="F12047" s="4"/>
    </row>
    <row r="12048" spans="1:6" x14ac:dyDescent="0.3">
      <c r="A12048" s="7"/>
      <c r="B12048" s="4"/>
      <c r="C12048" s="4"/>
      <c r="D12048" s="4"/>
      <c r="E12048" s="4"/>
      <c r="F12048" s="4"/>
    </row>
    <row r="12049" spans="1:6" x14ac:dyDescent="0.3">
      <c r="A12049" s="7"/>
      <c r="B12049" s="4"/>
      <c r="C12049" s="4"/>
      <c r="D12049" s="4"/>
      <c r="E12049" s="4"/>
      <c r="F12049" s="4"/>
    </row>
    <row r="12050" spans="1:6" x14ac:dyDescent="0.3">
      <c r="A12050" s="7"/>
      <c r="B12050" s="4"/>
      <c r="C12050" s="4"/>
      <c r="D12050" s="4"/>
      <c r="E12050" s="4"/>
      <c r="F12050" s="4"/>
    </row>
    <row r="12051" spans="1:6" x14ac:dyDescent="0.3">
      <c r="A12051" s="7"/>
      <c r="B12051" s="4"/>
      <c r="C12051" s="4"/>
      <c r="D12051" s="4"/>
      <c r="E12051" s="4"/>
      <c r="F12051" s="4"/>
    </row>
    <row r="12052" spans="1:6" x14ac:dyDescent="0.3">
      <c r="A12052" s="7"/>
      <c r="B12052" s="4"/>
      <c r="C12052" s="4"/>
      <c r="D12052" s="4"/>
      <c r="E12052" s="4"/>
      <c r="F12052" s="4"/>
    </row>
    <row r="12053" spans="1:6" x14ac:dyDescent="0.3">
      <c r="A12053" s="7"/>
      <c r="B12053" s="4"/>
      <c r="C12053" s="4"/>
      <c r="D12053" s="4"/>
      <c r="E12053" s="4"/>
      <c r="F12053" s="4"/>
    </row>
    <row r="12054" spans="1:6" x14ac:dyDescent="0.3">
      <c r="A12054" s="7"/>
      <c r="B12054" s="4"/>
      <c r="C12054" s="4"/>
      <c r="D12054" s="4"/>
      <c r="E12054" s="4"/>
      <c r="F12054" s="4"/>
    </row>
    <row r="12055" spans="1:6" x14ac:dyDescent="0.3">
      <c r="A12055" s="7"/>
      <c r="B12055" s="4"/>
      <c r="C12055" s="4"/>
      <c r="D12055" s="4"/>
      <c r="E12055" s="4"/>
      <c r="F12055" s="4"/>
    </row>
    <row r="12056" spans="1:6" x14ac:dyDescent="0.3">
      <c r="A12056" s="7"/>
      <c r="B12056" s="4"/>
      <c r="C12056" s="4"/>
      <c r="D12056" s="4"/>
      <c r="E12056" s="4"/>
      <c r="F12056" s="4"/>
    </row>
    <row r="12057" spans="1:6" x14ac:dyDescent="0.3">
      <c r="A12057" s="7"/>
      <c r="B12057" s="4"/>
      <c r="C12057" s="4"/>
      <c r="D12057" s="4"/>
      <c r="E12057" s="4"/>
      <c r="F12057" s="4"/>
    </row>
    <row r="12058" spans="1:6" x14ac:dyDescent="0.3">
      <c r="A12058" s="7"/>
      <c r="B12058" s="4"/>
      <c r="C12058" s="4"/>
      <c r="D12058" s="4"/>
      <c r="E12058" s="4"/>
      <c r="F12058" s="4"/>
    </row>
    <row r="12059" spans="1:6" x14ac:dyDescent="0.3">
      <c r="A12059" s="7"/>
      <c r="B12059" s="4"/>
      <c r="C12059" s="4"/>
      <c r="D12059" s="4"/>
      <c r="E12059" s="4"/>
      <c r="F12059" s="4"/>
    </row>
    <row r="12060" spans="1:6" x14ac:dyDescent="0.3">
      <c r="A12060" s="7"/>
      <c r="B12060" s="4"/>
      <c r="C12060" s="4"/>
      <c r="D12060" s="4"/>
      <c r="E12060" s="4"/>
      <c r="F12060" s="4"/>
    </row>
    <row r="12061" spans="1:6" x14ac:dyDescent="0.3">
      <c r="A12061" s="7"/>
      <c r="B12061" s="4"/>
      <c r="C12061" s="4"/>
      <c r="D12061" s="4"/>
      <c r="E12061" s="4"/>
      <c r="F12061" s="4"/>
    </row>
    <row r="12062" spans="1:6" x14ac:dyDescent="0.3">
      <c r="A12062" s="7"/>
      <c r="B12062" s="4"/>
      <c r="C12062" s="4"/>
      <c r="D12062" s="4"/>
      <c r="E12062" s="4"/>
      <c r="F12062" s="4"/>
    </row>
    <row r="12063" spans="1:6" x14ac:dyDescent="0.3">
      <c r="A12063" s="7"/>
      <c r="B12063" s="4"/>
      <c r="C12063" s="4"/>
      <c r="D12063" s="4"/>
      <c r="E12063" s="4"/>
      <c r="F12063" s="4"/>
    </row>
    <row r="12064" spans="1:6" x14ac:dyDescent="0.3">
      <c r="A12064" s="7"/>
      <c r="B12064" s="4"/>
      <c r="C12064" s="4"/>
      <c r="D12064" s="4"/>
      <c r="E12064" s="4"/>
      <c r="F12064" s="4"/>
    </row>
    <row r="12065" spans="1:6" x14ac:dyDescent="0.3">
      <c r="A12065" s="7"/>
      <c r="B12065" s="4"/>
      <c r="C12065" s="4"/>
      <c r="D12065" s="4"/>
      <c r="E12065" s="4"/>
      <c r="F12065" s="4"/>
    </row>
    <row r="12066" spans="1:6" x14ac:dyDescent="0.3">
      <c r="A12066" s="7"/>
      <c r="B12066" s="4"/>
      <c r="C12066" s="4"/>
      <c r="D12066" s="4"/>
      <c r="E12066" s="4"/>
      <c r="F12066" s="4"/>
    </row>
    <row r="12067" spans="1:6" x14ac:dyDescent="0.3">
      <c r="A12067" s="7"/>
      <c r="B12067" s="4"/>
      <c r="C12067" s="4"/>
      <c r="D12067" s="4"/>
      <c r="E12067" s="4"/>
      <c r="F12067" s="4"/>
    </row>
    <row r="12068" spans="1:6" x14ac:dyDescent="0.3">
      <c r="A12068" s="7"/>
      <c r="B12068" s="4"/>
      <c r="C12068" s="4"/>
      <c r="D12068" s="4"/>
      <c r="E12068" s="4"/>
      <c r="F12068" s="4"/>
    </row>
    <row r="12069" spans="1:6" x14ac:dyDescent="0.3">
      <c r="A12069" s="7"/>
      <c r="B12069" s="4"/>
      <c r="C12069" s="4"/>
      <c r="D12069" s="4"/>
      <c r="E12069" s="4"/>
      <c r="F12069" s="4"/>
    </row>
    <row r="12070" spans="1:6" x14ac:dyDescent="0.3">
      <c r="A12070" s="7"/>
      <c r="B12070" s="4"/>
      <c r="C12070" s="4"/>
      <c r="D12070" s="4"/>
      <c r="E12070" s="4"/>
      <c r="F12070" s="4"/>
    </row>
    <row r="12071" spans="1:6" x14ac:dyDescent="0.3">
      <c r="A12071" s="7"/>
      <c r="B12071" s="4"/>
      <c r="C12071" s="4"/>
      <c r="D12071" s="4"/>
      <c r="E12071" s="4"/>
      <c r="F12071" s="4"/>
    </row>
    <row r="12072" spans="1:6" x14ac:dyDescent="0.3">
      <c r="A12072" s="7"/>
      <c r="B12072" s="4"/>
      <c r="C12072" s="4"/>
      <c r="D12072" s="4"/>
      <c r="E12072" s="4"/>
      <c r="F12072" s="4"/>
    </row>
    <row r="12073" spans="1:6" x14ac:dyDescent="0.3">
      <c r="A12073" s="7"/>
      <c r="B12073" s="4"/>
      <c r="C12073" s="4"/>
      <c r="D12073" s="4"/>
      <c r="E12073" s="4"/>
      <c r="F12073" s="4"/>
    </row>
    <row r="12074" spans="1:6" x14ac:dyDescent="0.3">
      <c r="A12074" s="7"/>
      <c r="B12074" s="4"/>
      <c r="C12074" s="4"/>
      <c r="D12074" s="4"/>
      <c r="E12074" s="4"/>
      <c r="F12074" s="4"/>
    </row>
    <row r="12075" spans="1:6" x14ac:dyDescent="0.3">
      <c r="A12075" s="7"/>
      <c r="B12075" s="4"/>
      <c r="C12075" s="4"/>
      <c r="D12075" s="4"/>
      <c r="E12075" s="4"/>
      <c r="F12075" s="4"/>
    </row>
    <row r="12076" spans="1:6" x14ac:dyDescent="0.3">
      <c r="A12076" s="7"/>
      <c r="B12076" s="4"/>
      <c r="C12076" s="4"/>
      <c r="D12076" s="4"/>
      <c r="E12076" s="4"/>
      <c r="F12076" s="4"/>
    </row>
    <row r="12077" spans="1:6" x14ac:dyDescent="0.3">
      <c r="A12077" s="7"/>
      <c r="B12077" s="4"/>
      <c r="C12077" s="4"/>
      <c r="D12077" s="4"/>
      <c r="E12077" s="4"/>
      <c r="F12077" s="4"/>
    </row>
    <row r="12078" spans="1:6" x14ac:dyDescent="0.3">
      <c r="A12078" s="7"/>
      <c r="B12078" s="4"/>
      <c r="C12078" s="4"/>
      <c r="D12078" s="4"/>
      <c r="E12078" s="4"/>
      <c r="F12078" s="4"/>
    </row>
    <row r="12079" spans="1:6" x14ac:dyDescent="0.3">
      <c r="A12079" s="7"/>
      <c r="B12079" s="4"/>
      <c r="C12079" s="4"/>
      <c r="D12079" s="4"/>
      <c r="E12079" s="4"/>
      <c r="F12079" s="4"/>
    </row>
    <row r="12080" spans="1:6" x14ac:dyDescent="0.3">
      <c r="A12080" s="7"/>
      <c r="B12080" s="4"/>
      <c r="C12080" s="4"/>
      <c r="D12080" s="4"/>
      <c r="E12080" s="4"/>
      <c r="F12080" s="4"/>
    </row>
    <row r="12081" spans="1:6" x14ac:dyDescent="0.3">
      <c r="A12081" s="7"/>
      <c r="B12081" s="4"/>
      <c r="C12081" s="4"/>
      <c r="D12081" s="4"/>
      <c r="E12081" s="4"/>
      <c r="F12081" s="4"/>
    </row>
    <row r="12082" spans="1:6" x14ac:dyDescent="0.3">
      <c r="A12082" s="7"/>
      <c r="B12082" s="4"/>
      <c r="C12082" s="4"/>
      <c r="D12082" s="4"/>
      <c r="E12082" s="4"/>
      <c r="F12082" s="4"/>
    </row>
    <row r="12083" spans="1:6" x14ac:dyDescent="0.3">
      <c r="A12083" s="7"/>
      <c r="B12083" s="4"/>
      <c r="C12083" s="4"/>
      <c r="D12083" s="4"/>
      <c r="E12083" s="4"/>
      <c r="F12083" s="4"/>
    </row>
    <row r="12084" spans="1:6" x14ac:dyDescent="0.3">
      <c r="A12084" s="7"/>
      <c r="B12084" s="4"/>
      <c r="C12084" s="4"/>
      <c r="D12084" s="4"/>
      <c r="E12084" s="4"/>
      <c r="F12084" s="4"/>
    </row>
    <row r="12085" spans="1:6" x14ac:dyDescent="0.3">
      <c r="A12085" s="7"/>
      <c r="B12085" s="4"/>
      <c r="C12085" s="4"/>
      <c r="D12085" s="4"/>
      <c r="E12085" s="4"/>
      <c r="F12085" s="4"/>
    </row>
    <row r="12086" spans="1:6" x14ac:dyDescent="0.3">
      <c r="A12086" s="7"/>
      <c r="B12086" s="4"/>
      <c r="C12086" s="4"/>
      <c r="D12086" s="4"/>
      <c r="E12086" s="4"/>
      <c r="F12086" s="4"/>
    </row>
    <row r="12087" spans="1:6" x14ac:dyDescent="0.3">
      <c r="A12087" s="7"/>
      <c r="B12087" s="4"/>
      <c r="C12087" s="4"/>
      <c r="D12087" s="4"/>
      <c r="E12087" s="4"/>
      <c r="F12087" s="4"/>
    </row>
    <row r="12088" spans="1:6" x14ac:dyDescent="0.3">
      <c r="A12088" s="7"/>
      <c r="B12088" s="4"/>
      <c r="C12088" s="4"/>
      <c r="D12088" s="4"/>
      <c r="E12088" s="4"/>
      <c r="F12088" s="4"/>
    </row>
    <row r="12089" spans="1:6" x14ac:dyDescent="0.3">
      <c r="A12089" s="7"/>
      <c r="B12089" s="4"/>
      <c r="C12089" s="4"/>
      <c r="D12089" s="4"/>
      <c r="E12089" s="4"/>
      <c r="F12089" s="4"/>
    </row>
    <row r="12090" spans="1:6" x14ac:dyDescent="0.3">
      <c r="A12090" s="7"/>
      <c r="B12090" s="4"/>
      <c r="C12090" s="4"/>
      <c r="D12090" s="4"/>
      <c r="E12090" s="4"/>
      <c r="F12090" s="4"/>
    </row>
    <row r="12091" spans="1:6" x14ac:dyDescent="0.3">
      <c r="A12091" s="7"/>
      <c r="B12091" s="4"/>
      <c r="C12091" s="4"/>
      <c r="D12091" s="4"/>
      <c r="E12091" s="4"/>
      <c r="F12091" s="4"/>
    </row>
    <row r="12092" spans="1:6" x14ac:dyDescent="0.3">
      <c r="A12092" s="7"/>
      <c r="B12092" s="4"/>
      <c r="C12092" s="4"/>
      <c r="D12092" s="4"/>
      <c r="E12092" s="4"/>
      <c r="F12092" s="4"/>
    </row>
    <row r="12093" spans="1:6" x14ac:dyDescent="0.3">
      <c r="A12093" s="7"/>
      <c r="B12093" s="4"/>
      <c r="C12093" s="4"/>
      <c r="D12093" s="4"/>
      <c r="E12093" s="4"/>
      <c r="F12093" s="4"/>
    </row>
    <row r="12094" spans="1:6" x14ac:dyDescent="0.3">
      <c r="A12094" s="7"/>
      <c r="B12094" s="4"/>
      <c r="C12094" s="4"/>
      <c r="D12094" s="4"/>
      <c r="E12094" s="4"/>
      <c r="F12094" s="4"/>
    </row>
    <row r="12095" spans="1:6" x14ac:dyDescent="0.3">
      <c r="A12095" s="7"/>
      <c r="B12095" s="4"/>
      <c r="C12095" s="4"/>
      <c r="D12095" s="4"/>
      <c r="E12095" s="4"/>
      <c r="F12095" s="4"/>
    </row>
    <row r="12096" spans="1:6" x14ac:dyDescent="0.3">
      <c r="A12096" s="7"/>
      <c r="B12096" s="4"/>
      <c r="C12096" s="4"/>
      <c r="D12096" s="4"/>
      <c r="E12096" s="4"/>
      <c r="F12096" s="4"/>
    </row>
    <row r="12097" spans="1:6" x14ac:dyDescent="0.3">
      <c r="A12097" s="7"/>
      <c r="B12097" s="4"/>
      <c r="C12097" s="4"/>
      <c r="D12097" s="4"/>
      <c r="E12097" s="4"/>
      <c r="F12097" s="4"/>
    </row>
    <row r="12098" spans="1:6" x14ac:dyDescent="0.3">
      <c r="A12098" s="7"/>
      <c r="B12098" s="4"/>
      <c r="C12098" s="4"/>
      <c r="D12098" s="4"/>
      <c r="E12098" s="4"/>
      <c r="F12098" s="4"/>
    </row>
    <row r="12099" spans="1:6" x14ac:dyDescent="0.3">
      <c r="A12099" s="7"/>
      <c r="B12099" s="4"/>
      <c r="C12099" s="4"/>
      <c r="D12099" s="4"/>
      <c r="E12099" s="4"/>
      <c r="F12099" s="4"/>
    </row>
    <row r="12100" spans="1:6" x14ac:dyDescent="0.3">
      <c r="A12100" s="7"/>
      <c r="B12100" s="4"/>
      <c r="C12100" s="4"/>
      <c r="D12100" s="4"/>
      <c r="E12100" s="4"/>
      <c r="F12100" s="4"/>
    </row>
    <row r="12101" spans="1:6" x14ac:dyDescent="0.3">
      <c r="A12101" s="7"/>
      <c r="B12101" s="4"/>
      <c r="C12101" s="4"/>
      <c r="D12101" s="4"/>
      <c r="E12101" s="4"/>
      <c r="F12101" s="4"/>
    </row>
    <row r="12102" spans="1:6" x14ac:dyDescent="0.3">
      <c r="A12102" s="7"/>
      <c r="B12102" s="4"/>
      <c r="C12102" s="4"/>
      <c r="D12102" s="4"/>
      <c r="E12102" s="4"/>
      <c r="F12102" s="4"/>
    </row>
    <row r="12103" spans="1:6" x14ac:dyDescent="0.3">
      <c r="A12103" s="7"/>
      <c r="B12103" s="4"/>
      <c r="C12103" s="4"/>
      <c r="D12103" s="4"/>
      <c r="E12103" s="4"/>
      <c r="F12103" s="4"/>
    </row>
    <row r="12104" spans="1:6" x14ac:dyDescent="0.3">
      <c r="A12104" s="7"/>
      <c r="B12104" s="4"/>
      <c r="C12104" s="4"/>
      <c r="D12104" s="4"/>
      <c r="E12104" s="4"/>
      <c r="F12104" s="4"/>
    </row>
    <row r="12105" spans="1:6" x14ac:dyDescent="0.3">
      <c r="A12105" s="7"/>
      <c r="B12105" s="4"/>
      <c r="C12105" s="4"/>
      <c r="D12105" s="4"/>
      <c r="E12105" s="4"/>
      <c r="F12105" s="4"/>
    </row>
    <row r="12106" spans="1:6" x14ac:dyDescent="0.3">
      <c r="A12106" s="7"/>
      <c r="B12106" s="4"/>
      <c r="C12106" s="4"/>
      <c r="D12106" s="4"/>
      <c r="E12106" s="4"/>
      <c r="F12106" s="4"/>
    </row>
    <row r="12107" spans="1:6" x14ac:dyDescent="0.3">
      <c r="A12107" s="7"/>
      <c r="B12107" s="4"/>
      <c r="C12107" s="4"/>
      <c r="D12107" s="4"/>
      <c r="E12107" s="4"/>
      <c r="F12107" s="4"/>
    </row>
    <row r="12108" spans="1:6" x14ac:dyDescent="0.3">
      <c r="A12108" s="7"/>
      <c r="B12108" s="4"/>
      <c r="C12108" s="4"/>
      <c r="D12108" s="4"/>
      <c r="E12108" s="4"/>
      <c r="F12108" s="4"/>
    </row>
    <row r="12109" spans="1:6" x14ac:dyDescent="0.3">
      <c r="A12109" s="7"/>
      <c r="B12109" s="4"/>
      <c r="C12109" s="4"/>
      <c r="D12109" s="4"/>
      <c r="E12109" s="4"/>
      <c r="F12109" s="4"/>
    </row>
    <row r="12110" spans="1:6" x14ac:dyDescent="0.3">
      <c r="A12110" s="7"/>
      <c r="B12110" s="4"/>
      <c r="C12110" s="4"/>
      <c r="D12110" s="4"/>
      <c r="E12110" s="4"/>
      <c r="F12110" s="4"/>
    </row>
    <row r="12111" spans="1:6" x14ac:dyDescent="0.3">
      <c r="A12111" s="7"/>
      <c r="B12111" s="4"/>
      <c r="C12111" s="4"/>
      <c r="D12111" s="4"/>
      <c r="E12111" s="4"/>
      <c r="F12111" s="4"/>
    </row>
    <row r="12112" spans="1:6" x14ac:dyDescent="0.3">
      <c r="A12112" s="7"/>
      <c r="B12112" s="4"/>
      <c r="C12112" s="4"/>
      <c r="D12112" s="4"/>
      <c r="E12112" s="4"/>
      <c r="F12112" s="4"/>
    </row>
    <row r="12113" spans="1:6" x14ac:dyDescent="0.3">
      <c r="A12113" s="7"/>
      <c r="B12113" s="4"/>
      <c r="C12113" s="4"/>
      <c r="D12113" s="4"/>
      <c r="E12113" s="4"/>
      <c r="F12113" s="4"/>
    </row>
    <row r="12114" spans="1:6" x14ac:dyDescent="0.3">
      <c r="A12114" s="7"/>
      <c r="B12114" s="4"/>
      <c r="C12114" s="4"/>
      <c r="D12114" s="4"/>
      <c r="E12114" s="4"/>
      <c r="F12114" s="4"/>
    </row>
    <row r="12115" spans="1:6" x14ac:dyDescent="0.3">
      <c r="A12115" s="7"/>
      <c r="B12115" s="4"/>
      <c r="C12115" s="4"/>
      <c r="D12115" s="4"/>
      <c r="E12115" s="4"/>
      <c r="F12115" s="4"/>
    </row>
    <row r="12116" spans="1:6" x14ac:dyDescent="0.3">
      <c r="A12116" s="7"/>
      <c r="B12116" s="4"/>
      <c r="C12116" s="4"/>
      <c r="D12116" s="4"/>
      <c r="E12116" s="4"/>
      <c r="F12116" s="4"/>
    </row>
    <row r="12117" spans="1:6" x14ac:dyDescent="0.3">
      <c r="A12117" s="7"/>
      <c r="B12117" s="4"/>
      <c r="C12117" s="4"/>
      <c r="D12117" s="4"/>
      <c r="E12117" s="4"/>
      <c r="F12117" s="4"/>
    </row>
    <row r="12118" spans="1:6" x14ac:dyDescent="0.3">
      <c r="A12118" s="7"/>
      <c r="B12118" s="4"/>
      <c r="C12118" s="4"/>
      <c r="D12118" s="4"/>
      <c r="E12118" s="4"/>
      <c r="F12118" s="4"/>
    </row>
    <row r="12119" spans="1:6" x14ac:dyDescent="0.3">
      <c r="A12119" s="7"/>
      <c r="B12119" s="4"/>
      <c r="C12119" s="4"/>
      <c r="D12119" s="4"/>
      <c r="E12119" s="4"/>
      <c r="F12119" s="4"/>
    </row>
    <row r="12120" spans="1:6" x14ac:dyDescent="0.3">
      <c r="A12120" s="7"/>
      <c r="B12120" s="4"/>
      <c r="C12120" s="4"/>
      <c r="D12120" s="4"/>
      <c r="E12120" s="4"/>
      <c r="F12120" s="4"/>
    </row>
    <row r="12121" spans="1:6" x14ac:dyDescent="0.3">
      <c r="A12121" s="7"/>
      <c r="B12121" s="4"/>
      <c r="C12121" s="4"/>
      <c r="D12121" s="4"/>
      <c r="E12121" s="4"/>
      <c r="F12121" s="4"/>
    </row>
    <row r="12122" spans="1:6" x14ac:dyDescent="0.3">
      <c r="A12122" s="7"/>
      <c r="B12122" s="4"/>
      <c r="C12122" s="4"/>
      <c r="D12122" s="4"/>
      <c r="E12122" s="4"/>
      <c r="F12122" s="4"/>
    </row>
    <row r="12123" spans="1:6" x14ac:dyDescent="0.3">
      <c r="A12123" s="7"/>
      <c r="B12123" s="4"/>
      <c r="C12123" s="4"/>
      <c r="D12123" s="4"/>
      <c r="E12123" s="4"/>
      <c r="F12123" s="4"/>
    </row>
    <row r="12124" spans="1:6" x14ac:dyDescent="0.3">
      <c r="A12124" s="7"/>
      <c r="B12124" s="4"/>
      <c r="C12124" s="4"/>
      <c r="D12124" s="4"/>
      <c r="E12124" s="4"/>
      <c r="F12124" s="4"/>
    </row>
    <row r="12125" spans="1:6" x14ac:dyDescent="0.3">
      <c r="A12125" s="7"/>
      <c r="B12125" s="4"/>
      <c r="C12125" s="4"/>
      <c r="D12125" s="4"/>
      <c r="E12125" s="4"/>
      <c r="F12125" s="4"/>
    </row>
    <row r="12126" spans="1:6" x14ac:dyDescent="0.3">
      <c r="A12126" s="7"/>
      <c r="B12126" s="4"/>
      <c r="C12126" s="4"/>
      <c r="D12126" s="4"/>
      <c r="E12126" s="4"/>
      <c r="F12126" s="4"/>
    </row>
    <row r="12127" spans="1:6" x14ac:dyDescent="0.3">
      <c r="A12127" s="7"/>
      <c r="B12127" s="4"/>
      <c r="C12127" s="4"/>
      <c r="D12127" s="4"/>
      <c r="E12127" s="4"/>
      <c r="F12127" s="4"/>
    </row>
    <row r="12128" spans="1:6" x14ac:dyDescent="0.3">
      <c r="A12128" s="7"/>
      <c r="B12128" s="4"/>
      <c r="C12128" s="4"/>
      <c r="D12128" s="4"/>
      <c r="E12128" s="4"/>
      <c r="F12128" s="4"/>
    </row>
    <row r="12129" spans="1:6" x14ac:dyDescent="0.3">
      <c r="A12129" s="7"/>
      <c r="B12129" s="4"/>
      <c r="C12129" s="4"/>
      <c r="D12129" s="4"/>
      <c r="E12129" s="4"/>
      <c r="F12129" s="4"/>
    </row>
    <row r="12130" spans="1:6" x14ac:dyDescent="0.3">
      <c r="A12130" s="7"/>
      <c r="B12130" s="4"/>
      <c r="C12130" s="4"/>
      <c r="D12130" s="4"/>
      <c r="E12130" s="4"/>
      <c r="F12130" s="4"/>
    </row>
    <row r="12131" spans="1:6" x14ac:dyDescent="0.3">
      <c r="A12131" s="7"/>
      <c r="B12131" s="4"/>
      <c r="C12131" s="4"/>
      <c r="D12131" s="4"/>
      <c r="E12131" s="4"/>
      <c r="F12131" s="4"/>
    </row>
    <row r="12132" spans="1:6" x14ac:dyDescent="0.3">
      <c r="A12132" s="7"/>
      <c r="B12132" s="4"/>
      <c r="C12132" s="4"/>
      <c r="D12132" s="4"/>
      <c r="E12132" s="4"/>
      <c r="F12132" s="4"/>
    </row>
    <row r="12133" spans="1:6" x14ac:dyDescent="0.3">
      <c r="A12133" s="7"/>
      <c r="B12133" s="4"/>
      <c r="C12133" s="4"/>
      <c r="D12133" s="4"/>
      <c r="E12133" s="4"/>
      <c r="F12133" s="4"/>
    </row>
    <row r="12134" spans="1:6" x14ac:dyDescent="0.3">
      <c r="A12134" s="7"/>
      <c r="B12134" s="4"/>
      <c r="C12134" s="4"/>
      <c r="D12134" s="4"/>
      <c r="E12134" s="4"/>
      <c r="F12134" s="4"/>
    </row>
    <row r="12135" spans="1:6" x14ac:dyDescent="0.3">
      <c r="A12135" s="7"/>
      <c r="B12135" s="4"/>
      <c r="C12135" s="4"/>
      <c r="D12135" s="4"/>
      <c r="E12135" s="4"/>
      <c r="F12135" s="4"/>
    </row>
    <row r="12136" spans="1:6" x14ac:dyDescent="0.3">
      <c r="A12136" s="7"/>
      <c r="B12136" s="4"/>
      <c r="C12136" s="4"/>
      <c r="D12136" s="4"/>
      <c r="E12136" s="4"/>
      <c r="F12136" s="4"/>
    </row>
    <row r="12137" spans="1:6" x14ac:dyDescent="0.3">
      <c r="A12137" s="7"/>
      <c r="B12137" s="4"/>
      <c r="C12137" s="4"/>
      <c r="D12137" s="4"/>
      <c r="E12137" s="4"/>
      <c r="F12137" s="4"/>
    </row>
    <row r="12138" spans="1:6" x14ac:dyDescent="0.3">
      <c r="A12138" s="7"/>
      <c r="B12138" s="4"/>
      <c r="C12138" s="4"/>
      <c r="D12138" s="4"/>
      <c r="E12138" s="4"/>
      <c r="F12138" s="4"/>
    </row>
    <row r="12139" spans="1:6" x14ac:dyDescent="0.3">
      <c r="A12139" s="7"/>
      <c r="B12139" s="4"/>
      <c r="C12139" s="4"/>
      <c r="D12139" s="4"/>
      <c r="E12139" s="4"/>
      <c r="F12139" s="4"/>
    </row>
    <row r="12140" spans="1:6" x14ac:dyDescent="0.3">
      <c r="A12140" s="7"/>
      <c r="B12140" s="4"/>
      <c r="C12140" s="4"/>
      <c r="D12140" s="4"/>
      <c r="E12140" s="4"/>
      <c r="F12140" s="4"/>
    </row>
    <row r="12141" spans="1:6" x14ac:dyDescent="0.3">
      <c r="A12141" s="7"/>
      <c r="B12141" s="4"/>
      <c r="C12141" s="4"/>
      <c r="D12141" s="4"/>
      <c r="E12141" s="4"/>
      <c r="F12141" s="4"/>
    </row>
    <row r="12142" spans="1:6" x14ac:dyDescent="0.3">
      <c r="A12142" s="7"/>
      <c r="B12142" s="4"/>
      <c r="C12142" s="4"/>
      <c r="D12142" s="4"/>
      <c r="E12142" s="4"/>
      <c r="F12142" s="4"/>
    </row>
    <row r="12143" spans="1:6" x14ac:dyDescent="0.3">
      <c r="A12143" s="7"/>
      <c r="B12143" s="4"/>
      <c r="C12143" s="4"/>
      <c r="D12143" s="4"/>
      <c r="E12143" s="4"/>
      <c r="F12143" s="4"/>
    </row>
    <row r="12144" spans="1:6" x14ac:dyDescent="0.3">
      <c r="A12144" s="7"/>
      <c r="B12144" s="4"/>
      <c r="C12144" s="4"/>
      <c r="D12144" s="4"/>
      <c r="E12144" s="4"/>
      <c r="F12144" s="4"/>
    </row>
    <row r="12145" spans="1:6" x14ac:dyDescent="0.3">
      <c r="A12145" s="7"/>
      <c r="B12145" s="4"/>
      <c r="C12145" s="4"/>
      <c r="D12145" s="4"/>
      <c r="E12145" s="4"/>
      <c r="F12145" s="4"/>
    </row>
    <row r="12146" spans="1:6" x14ac:dyDescent="0.3">
      <c r="A12146" s="7"/>
      <c r="B12146" s="4"/>
      <c r="C12146" s="4"/>
      <c r="D12146" s="4"/>
      <c r="E12146" s="4"/>
      <c r="F12146" s="4"/>
    </row>
    <row r="12147" spans="1:6" x14ac:dyDescent="0.3">
      <c r="A12147" s="7"/>
      <c r="B12147" s="4"/>
      <c r="C12147" s="4"/>
      <c r="D12147" s="4"/>
      <c r="E12147" s="4"/>
      <c r="F12147" s="4"/>
    </row>
    <row r="12148" spans="1:6" x14ac:dyDescent="0.3">
      <c r="A12148" s="7"/>
      <c r="B12148" s="4"/>
      <c r="C12148" s="4"/>
      <c r="D12148" s="4"/>
      <c r="E12148" s="4"/>
      <c r="F12148" s="4"/>
    </row>
    <row r="12149" spans="1:6" x14ac:dyDescent="0.3">
      <c r="A12149" s="7"/>
      <c r="B12149" s="4"/>
      <c r="C12149" s="4"/>
      <c r="D12149" s="4"/>
      <c r="E12149" s="4"/>
      <c r="F12149" s="4"/>
    </row>
    <row r="12150" spans="1:6" x14ac:dyDescent="0.3">
      <c r="A12150" s="7"/>
      <c r="B12150" s="4"/>
      <c r="C12150" s="4"/>
      <c r="D12150" s="4"/>
      <c r="E12150" s="4"/>
      <c r="F12150" s="4"/>
    </row>
    <row r="12151" spans="1:6" x14ac:dyDescent="0.3">
      <c r="A12151" s="7"/>
      <c r="B12151" s="4"/>
      <c r="C12151" s="4"/>
      <c r="D12151" s="4"/>
      <c r="E12151" s="4"/>
      <c r="F12151" s="4"/>
    </row>
    <row r="12152" spans="1:6" x14ac:dyDescent="0.3">
      <c r="A12152" s="7"/>
      <c r="B12152" s="4"/>
      <c r="C12152" s="4"/>
      <c r="D12152" s="4"/>
      <c r="E12152" s="4"/>
      <c r="F12152" s="4"/>
    </row>
    <row r="12153" spans="1:6" x14ac:dyDescent="0.3">
      <c r="A12153" s="7"/>
      <c r="B12153" s="4"/>
      <c r="C12153" s="4"/>
      <c r="D12153" s="4"/>
      <c r="E12153" s="4"/>
      <c r="F12153" s="4"/>
    </row>
    <row r="12154" spans="1:6" x14ac:dyDescent="0.3">
      <c r="A12154" s="7"/>
      <c r="B12154" s="4"/>
      <c r="C12154" s="4"/>
      <c r="D12154" s="4"/>
      <c r="E12154" s="4"/>
      <c r="F12154" s="4"/>
    </row>
    <row r="12155" spans="1:6" x14ac:dyDescent="0.3">
      <c r="A12155" s="7"/>
      <c r="B12155" s="4"/>
      <c r="C12155" s="4"/>
      <c r="D12155" s="4"/>
      <c r="E12155" s="4"/>
      <c r="F12155" s="4"/>
    </row>
    <row r="12156" spans="1:6" x14ac:dyDescent="0.3">
      <c r="A12156" s="7"/>
      <c r="B12156" s="4"/>
      <c r="C12156" s="4"/>
      <c r="D12156" s="4"/>
      <c r="E12156" s="4"/>
      <c r="F12156" s="4"/>
    </row>
    <row r="12157" spans="1:6" x14ac:dyDescent="0.3">
      <c r="A12157" s="7"/>
      <c r="B12157" s="4"/>
      <c r="C12157" s="4"/>
      <c r="D12157" s="4"/>
      <c r="E12157" s="4"/>
      <c r="F12157" s="4"/>
    </row>
    <row r="12158" spans="1:6" x14ac:dyDescent="0.3">
      <c r="A12158" s="7"/>
      <c r="B12158" s="4"/>
      <c r="C12158" s="4"/>
      <c r="D12158" s="4"/>
      <c r="E12158" s="4"/>
      <c r="F12158" s="4"/>
    </row>
    <row r="12159" spans="1:6" x14ac:dyDescent="0.3">
      <c r="A12159" s="7"/>
      <c r="B12159" s="4"/>
      <c r="C12159" s="4"/>
      <c r="D12159" s="4"/>
      <c r="E12159" s="4"/>
      <c r="F12159" s="4"/>
    </row>
    <row r="12160" spans="1:6" x14ac:dyDescent="0.3">
      <c r="A12160" s="7"/>
      <c r="B12160" s="4"/>
      <c r="C12160" s="4"/>
      <c r="D12160" s="4"/>
      <c r="E12160" s="4"/>
      <c r="F12160" s="4"/>
    </row>
    <row r="12161" spans="1:6" x14ac:dyDescent="0.3">
      <c r="A12161" s="7"/>
      <c r="B12161" s="4"/>
      <c r="C12161" s="4"/>
      <c r="D12161" s="4"/>
      <c r="E12161" s="4"/>
      <c r="F12161" s="4"/>
    </row>
    <row r="12162" spans="1:6" x14ac:dyDescent="0.3">
      <c r="A12162" s="7"/>
      <c r="B12162" s="4"/>
      <c r="C12162" s="4"/>
      <c r="D12162" s="4"/>
      <c r="E12162" s="4"/>
      <c r="F12162" s="4"/>
    </row>
    <row r="12163" spans="1:6" x14ac:dyDescent="0.3">
      <c r="A12163" s="7"/>
      <c r="B12163" s="4"/>
      <c r="C12163" s="4"/>
      <c r="D12163" s="4"/>
      <c r="E12163" s="4"/>
      <c r="F12163" s="4"/>
    </row>
    <row r="12164" spans="1:6" x14ac:dyDescent="0.3">
      <c r="A12164" s="7"/>
      <c r="B12164" s="4"/>
      <c r="C12164" s="4"/>
      <c r="D12164" s="4"/>
      <c r="E12164" s="4"/>
      <c r="F12164" s="4"/>
    </row>
    <row r="12165" spans="1:6" x14ac:dyDescent="0.3">
      <c r="A12165" s="7"/>
      <c r="B12165" s="4"/>
      <c r="C12165" s="4"/>
      <c r="D12165" s="4"/>
      <c r="E12165" s="4"/>
      <c r="F12165" s="4"/>
    </row>
    <row r="12166" spans="1:6" x14ac:dyDescent="0.3">
      <c r="A12166" s="7"/>
      <c r="B12166" s="4"/>
      <c r="C12166" s="4"/>
      <c r="D12166" s="4"/>
      <c r="E12166" s="4"/>
      <c r="F12166" s="4"/>
    </row>
    <row r="12167" spans="1:6" x14ac:dyDescent="0.3">
      <c r="A12167" s="7"/>
      <c r="B12167" s="4"/>
      <c r="C12167" s="4"/>
      <c r="D12167" s="4"/>
      <c r="E12167" s="4"/>
      <c r="F12167" s="4"/>
    </row>
    <row r="12168" spans="1:6" x14ac:dyDescent="0.3">
      <c r="A12168" s="7"/>
      <c r="B12168" s="4"/>
      <c r="C12168" s="4"/>
      <c r="D12168" s="4"/>
      <c r="E12168" s="4"/>
      <c r="F12168" s="4"/>
    </row>
    <row r="12169" spans="1:6" x14ac:dyDescent="0.3">
      <c r="A12169" s="7"/>
      <c r="B12169" s="4"/>
      <c r="C12169" s="4"/>
      <c r="D12169" s="4"/>
      <c r="E12169" s="4"/>
      <c r="F12169" s="4"/>
    </row>
    <row r="12170" spans="1:6" x14ac:dyDescent="0.3">
      <c r="A12170" s="7"/>
      <c r="B12170" s="4"/>
      <c r="C12170" s="4"/>
      <c r="D12170" s="4"/>
      <c r="E12170" s="4"/>
      <c r="F12170" s="4"/>
    </row>
    <row r="12171" spans="1:6" x14ac:dyDescent="0.3">
      <c r="A12171" s="7"/>
      <c r="B12171" s="4"/>
      <c r="C12171" s="4"/>
      <c r="D12171" s="4"/>
      <c r="E12171" s="4"/>
      <c r="F12171" s="4"/>
    </row>
    <row r="12172" spans="1:6" x14ac:dyDescent="0.3">
      <c r="A12172" s="7"/>
      <c r="B12172" s="4"/>
      <c r="C12172" s="4"/>
      <c r="D12172" s="4"/>
      <c r="E12172" s="4"/>
      <c r="F12172" s="4"/>
    </row>
    <row r="12173" spans="1:6" x14ac:dyDescent="0.3">
      <c r="A12173" s="7"/>
      <c r="B12173" s="4"/>
      <c r="C12173" s="4"/>
      <c r="D12173" s="4"/>
      <c r="E12173" s="4"/>
      <c r="F12173" s="4"/>
    </row>
    <row r="12174" spans="1:6" x14ac:dyDescent="0.3">
      <c r="A12174" s="7"/>
      <c r="B12174" s="4"/>
      <c r="C12174" s="4"/>
      <c r="D12174" s="4"/>
      <c r="E12174" s="4"/>
      <c r="F12174" s="4"/>
    </row>
    <row r="12175" spans="1:6" x14ac:dyDescent="0.3">
      <c r="A12175" s="7"/>
      <c r="B12175" s="4"/>
      <c r="C12175" s="4"/>
      <c r="D12175" s="4"/>
      <c r="E12175" s="4"/>
      <c r="F12175" s="4"/>
    </row>
    <row r="12176" spans="1:6" x14ac:dyDescent="0.3">
      <c r="A12176" s="7"/>
      <c r="B12176" s="4"/>
      <c r="C12176" s="4"/>
      <c r="D12176" s="4"/>
      <c r="E12176" s="4"/>
      <c r="F12176" s="4"/>
    </row>
    <row r="12177" spans="1:6" x14ac:dyDescent="0.3">
      <c r="A12177" s="7"/>
      <c r="B12177" s="4"/>
      <c r="C12177" s="4"/>
      <c r="D12177" s="4"/>
      <c r="E12177" s="4"/>
      <c r="F12177" s="4"/>
    </row>
    <row r="12178" spans="1:6" x14ac:dyDescent="0.3">
      <c r="A12178" s="7"/>
      <c r="B12178" s="4"/>
      <c r="C12178" s="4"/>
      <c r="D12178" s="4"/>
      <c r="E12178" s="4"/>
      <c r="F12178" s="4"/>
    </row>
    <row r="12179" spans="1:6" x14ac:dyDescent="0.3">
      <c r="A12179" s="7"/>
      <c r="B12179" s="4"/>
      <c r="C12179" s="4"/>
      <c r="D12179" s="4"/>
      <c r="E12179" s="4"/>
      <c r="F12179" s="4"/>
    </row>
    <row r="12180" spans="1:6" x14ac:dyDescent="0.3">
      <c r="A12180" s="7"/>
      <c r="B12180" s="4"/>
      <c r="C12180" s="4"/>
      <c r="D12180" s="4"/>
      <c r="E12180" s="4"/>
      <c r="F12180" s="4"/>
    </row>
    <row r="12181" spans="1:6" x14ac:dyDescent="0.3">
      <c r="A12181" s="7"/>
      <c r="B12181" s="4"/>
      <c r="C12181" s="4"/>
      <c r="D12181" s="4"/>
      <c r="E12181" s="4"/>
      <c r="F12181" s="4"/>
    </row>
    <row r="12182" spans="1:6" x14ac:dyDescent="0.3">
      <c r="A12182" s="7"/>
      <c r="B12182" s="4"/>
      <c r="C12182" s="4"/>
      <c r="D12182" s="4"/>
      <c r="E12182" s="4"/>
      <c r="F12182" s="4"/>
    </row>
    <row r="12183" spans="1:6" x14ac:dyDescent="0.3">
      <c r="A12183" s="7"/>
      <c r="B12183" s="4"/>
      <c r="C12183" s="4"/>
      <c r="D12183" s="4"/>
      <c r="E12183" s="4"/>
      <c r="F12183" s="4"/>
    </row>
    <row r="12184" spans="1:6" x14ac:dyDescent="0.3">
      <c r="A12184" s="7"/>
      <c r="B12184" s="4"/>
      <c r="C12184" s="4"/>
      <c r="D12184" s="4"/>
      <c r="E12184" s="4"/>
      <c r="F12184" s="4"/>
    </row>
    <row r="12185" spans="1:6" x14ac:dyDescent="0.3">
      <c r="A12185" s="7"/>
      <c r="B12185" s="4"/>
      <c r="C12185" s="4"/>
      <c r="D12185" s="4"/>
      <c r="E12185" s="4"/>
      <c r="F12185" s="4"/>
    </row>
    <row r="12186" spans="1:6" x14ac:dyDescent="0.3">
      <c r="A12186" s="7"/>
      <c r="B12186" s="4"/>
      <c r="C12186" s="4"/>
      <c r="D12186" s="4"/>
      <c r="E12186" s="4"/>
      <c r="F12186" s="4"/>
    </row>
    <row r="12187" spans="1:6" x14ac:dyDescent="0.3">
      <c r="A12187" s="7"/>
      <c r="B12187" s="4"/>
      <c r="C12187" s="4"/>
      <c r="D12187" s="4"/>
      <c r="E12187" s="4"/>
      <c r="F12187" s="4"/>
    </row>
    <row r="12188" spans="1:6" x14ac:dyDescent="0.3">
      <c r="A12188" s="7"/>
      <c r="B12188" s="4"/>
      <c r="C12188" s="4"/>
      <c r="D12188" s="4"/>
      <c r="E12188" s="4"/>
      <c r="F12188" s="4"/>
    </row>
    <row r="12189" spans="1:6" x14ac:dyDescent="0.3">
      <c r="A12189" s="7"/>
      <c r="B12189" s="4"/>
      <c r="C12189" s="4"/>
      <c r="D12189" s="4"/>
      <c r="E12189" s="4"/>
      <c r="F12189" s="4"/>
    </row>
    <row r="12190" spans="1:6" x14ac:dyDescent="0.3">
      <c r="A12190" s="7"/>
      <c r="B12190" s="4"/>
      <c r="C12190" s="4"/>
      <c r="D12190" s="4"/>
      <c r="E12190" s="4"/>
      <c r="F12190" s="4"/>
    </row>
    <row r="12191" spans="1:6" x14ac:dyDescent="0.3">
      <c r="A12191" s="7"/>
      <c r="B12191" s="4"/>
      <c r="C12191" s="4"/>
      <c r="D12191" s="4"/>
      <c r="E12191" s="4"/>
      <c r="F12191" s="4"/>
    </row>
    <row r="12192" spans="1:6" x14ac:dyDescent="0.3">
      <c r="A12192" s="7"/>
      <c r="B12192" s="4"/>
      <c r="C12192" s="4"/>
      <c r="D12192" s="4"/>
      <c r="E12192" s="4"/>
      <c r="F12192" s="4"/>
    </row>
    <row r="12193" spans="1:6" x14ac:dyDescent="0.3">
      <c r="A12193" s="7"/>
      <c r="B12193" s="4"/>
      <c r="C12193" s="4"/>
      <c r="D12193" s="4"/>
      <c r="E12193" s="4"/>
      <c r="F12193" s="4"/>
    </row>
    <row r="12194" spans="1:6" x14ac:dyDescent="0.3">
      <c r="A12194" s="7"/>
      <c r="B12194" s="4"/>
      <c r="C12194" s="4"/>
      <c r="D12194" s="4"/>
      <c r="E12194" s="4"/>
      <c r="F12194" s="4"/>
    </row>
    <row r="12195" spans="1:6" x14ac:dyDescent="0.3">
      <c r="A12195" s="7"/>
      <c r="B12195" s="4"/>
      <c r="C12195" s="4"/>
      <c r="D12195" s="4"/>
      <c r="E12195" s="4"/>
      <c r="F12195" s="4"/>
    </row>
    <row r="12196" spans="1:6" x14ac:dyDescent="0.3">
      <c r="A12196" s="7"/>
      <c r="B12196" s="4"/>
      <c r="C12196" s="4"/>
      <c r="D12196" s="4"/>
      <c r="E12196" s="4"/>
      <c r="F12196" s="4"/>
    </row>
    <row r="12197" spans="1:6" x14ac:dyDescent="0.3">
      <c r="A12197" s="7"/>
      <c r="B12197" s="4"/>
      <c r="C12197" s="4"/>
      <c r="D12197" s="4"/>
      <c r="E12197" s="4"/>
      <c r="F12197" s="4"/>
    </row>
    <row r="12198" spans="1:6" x14ac:dyDescent="0.3">
      <c r="A12198" s="7"/>
      <c r="B12198" s="4"/>
      <c r="C12198" s="4"/>
      <c r="D12198" s="4"/>
      <c r="E12198" s="4"/>
      <c r="F12198" s="4"/>
    </row>
    <row r="12199" spans="1:6" x14ac:dyDescent="0.3">
      <c r="A12199" s="7"/>
      <c r="B12199" s="4"/>
      <c r="C12199" s="4"/>
      <c r="D12199" s="4"/>
      <c r="E12199" s="4"/>
      <c r="F12199" s="4"/>
    </row>
    <row r="12200" spans="1:6" x14ac:dyDescent="0.3">
      <c r="A12200" s="7"/>
      <c r="B12200" s="4"/>
      <c r="C12200" s="4"/>
      <c r="D12200" s="4"/>
      <c r="E12200" s="4"/>
      <c r="F12200" s="4"/>
    </row>
    <row r="12201" spans="1:6" x14ac:dyDescent="0.3">
      <c r="A12201" s="7"/>
      <c r="B12201" s="4"/>
      <c r="C12201" s="4"/>
      <c r="D12201" s="4"/>
      <c r="E12201" s="4"/>
      <c r="F12201" s="4"/>
    </row>
    <row r="12202" spans="1:6" x14ac:dyDescent="0.3">
      <c r="A12202" s="7"/>
      <c r="B12202" s="4"/>
      <c r="C12202" s="4"/>
      <c r="D12202" s="4"/>
      <c r="E12202" s="4"/>
      <c r="F12202" s="4"/>
    </row>
    <row r="12203" spans="1:6" x14ac:dyDescent="0.3">
      <c r="A12203" s="7"/>
      <c r="B12203" s="4"/>
      <c r="C12203" s="4"/>
      <c r="D12203" s="4"/>
      <c r="E12203" s="4"/>
      <c r="F12203" s="4"/>
    </row>
    <row r="12204" spans="1:6" x14ac:dyDescent="0.3">
      <c r="A12204" s="7"/>
      <c r="B12204" s="4"/>
      <c r="C12204" s="4"/>
      <c r="D12204" s="4"/>
      <c r="E12204" s="4"/>
      <c r="F12204" s="4"/>
    </row>
    <row r="12205" spans="1:6" x14ac:dyDescent="0.3">
      <c r="A12205" s="7"/>
      <c r="B12205" s="4"/>
      <c r="C12205" s="4"/>
      <c r="D12205" s="4"/>
      <c r="E12205" s="4"/>
      <c r="F12205" s="4"/>
    </row>
    <row r="12206" spans="1:6" x14ac:dyDescent="0.3">
      <c r="A12206" s="7"/>
      <c r="B12206" s="4"/>
      <c r="C12206" s="4"/>
      <c r="D12206" s="4"/>
      <c r="E12206" s="4"/>
      <c r="F12206" s="4"/>
    </row>
    <row r="12207" spans="1:6" x14ac:dyDescent="0.3">
      <c r="A12207" s="7"/>
      <c r="B12207" s="4"/>
      <c r="C12207" s="4"/>
      <c r="D12207" s="4"/>
      <c r="E12207" s="4"/>
      <c r="F12207" s="4"/>
    </row>
    <row r="12208" spans="1:6" x14ac:dyDescent="0.3">
      <c r="A12208" s="7"/>
      <c r="B12208" s="4"/>
      <c r="C12208" s="4"/>
      <c r="D12208" s="4"/>
      <c r="E12208" s="4"/>
      <c r="F12208" s="4"/>
    </row>
    <row r="12209" spans="1:6" x14ac:dyDescent="0.3">
      <c r="A12209" s="7"/>
      <c r="B12209" s="4"/>
      <c r="C12209" s="4"/>
      <c r="D12209" s="4"/>
      <c r="E12209" s="4"/>
      <c r="F12209" s="4"/>
    </row>
    <row r="12210" spans="1:6" x14ac:dyDescent="0.3">
      <c r="A12210" s="7"/>
      <c r="B12210" s="4"/>
      <c r="C12210" s="4"/>
      <c r="D12210" s="4"/>
      <c r="E12210" s="4"/>
      <c r="F12210" s="4"/>
    </row>
    <row r="12211" spans="1:6" x14ac:dyDescent="0.3">
      <c r="A12211" s="7"/>
      <c r="B12211" s="4"/>
      <c r="C12211" s="4"/>
      <c r="D12211" s="4"/>
      <c r="E12211" s="4"/>
      <c r="F12211" s="4"/>
    </row>
    <row r="12212" spans="1:6" x14ac:dyDescent="0.3">
      <c r="A12212" s="7"/>
      <c r="B12212" s="4"/>
      <c r="C12212" s="4"/>
      <c r="D12212" s="4"/>
      <c r="E12212" s="4"/>
      <c r="F12212" s="4"/>
    </row>
    <row r="12213" spans="1:6" x14ac:dyDescent="0.3">
      <c r="A12213" s="7"/>
      <c r="B12213" s="4"/>
      <c r="C12213" s="4"/>
      <c r="D12213" s="4"/>
      <c r="E12213" s="4"/>
      <c r="F12213" s="4"/>
    </row>
    <row r="12214" spans="1:6" x14ac:dyDescent="0.3">
      <c r="A12214" s="7"/>
      <c r="B12214" s="4"/>
      <c r="C12214" s="4"/>
      <c r="D12214" s="4"/>
      <c r="E12214" s="4"/>
      <c r="F12214" s="4"/>
    </row>
    <row r="12215" spans="1:6" x14ac:dyDescent="0.3">
      <c r="A12215" s="7"/>
      <c r="B12215" s="4"/>
      <c r="C12215" s="4"/>
      <c r="D12215" s="4"/>
      <c r="E12215" s="4"/>
      <c r="F12215" s="4"/>
    </row>
    <row r="12216" spans="1:6" x14ac:dyDescent="0.3">
      <c r="A12216" s="7"/>
      <c r="B12216" s="4"/>
      <c r="C12216" s="4"/>
      <c r="D12216" s="4"/>
      <c r="E12216" s="4"/>
      <c r="F12216" s="4"/>
    </row>
    <row r="12217" spans="1:6" x14ac:dyDescent="0.3">
      <c r="A12217" s="7"/>
      <c r="B12217" s="4"/>
      <c r="C12217" s="4"/>
      <c r="D12217" s="4"/>
      <c r="E12217" s="4"/>
      <c r="F12217" s="4"/>
    </row>
    <row r="12218" spans="1:6" x14ac:dyDescent="0.3">
      <c r="A12218" s="7"/>
      <c r="B12218" s="4"/>
      <c r="C12218" s="4"/>
      <c r="D12218" s="4"/>
      <c r="E12218" s="4"/>
      <c r="F12218" s="4"/>
    </row>
    <row r="12219" spans="1:6" x14ac:dyDescent="0.3">
      <c r="A12219" s="7"/>
      <c r="B12219" s="4"/>
      <c r="C12219" s="4"/>
      <c r="D12219" s="4"/>
      <c r="E12219" s="4"/>
      <c r="F12219" s="4"/>
    </row>
    <row r="12220" spans="1:6" x14ac:dyDescent="0.3">
      <c r="A12220" s="7"/>
      <c r="B12220" s="4"/>
      <c r="C12220" s="4"/>
      <c r="D12220" s="4"/>
      <c r="E12220" s="4"/>
      <c r="F12220" s="4"/>
    </row>
    <row r="12221" spans="1:6" x14ac:dyDescent="0.3">
      <c r="A12221" s="7"/>
      <c r="B12221" s="4"/>
      <c r="C12221" s="4"/>
      <c r="D12221" s="4"/>
      <c r="E12221" s="4"/>
      <c r="F12221" s="4"/>
    </row>
    <row r="12222" spans="1:6" x14ac:dyDescent="0.3">
      <c r="A12222" s="7"/>
      <c r="B12222" s="4"/>
      <c r="C12222" s="4"/>
      <c r="D12222" s="4"/>
      <c r="E12222" s="4"/>
      <c r="F12222" s="4"/>
    </row>
    <row r="12223" spans="1:6" x14ac:dyDescent="0.3">
      <c r="A12223" s="7"/>
      <c r="B12223" s="4"/>
      <c r="C12223" s="4"/>
      <c r="D12223" s="4"/>
      <c r="E12223" s="4"/>
      <c r="F12223" s="4"/>
    </row>
    <row r="12224" spans="1:6" x14ac:dyDescent="0.3">
      <c r="A12224" s="7"/>
      <c r="B12224" s="4"/>
      <c r="C12224" s="4"/>
      <c r="D12224" s="4"/>
      <c r="E12224" s="4"/>
      <c r="F12224" s="4"/>
    </row>
    <row r="12225" spans="1:6" x14ac:dyDescent="0.3">
      <c r="A12225" s="7"/>
      <c r="B12225" s="4"/>
      <c r="C12225" s="4"/>
      <c r="D12225" s="4"/>
      <c r="E12225" s="4"/>
      <c r="F12225" s="4"/>
    </row>
    <row r="12226" spans="1:6" x14ac:dyDescent="0.3">
      <c r="A12226" s="7"/>
      <c r="B12226" s="4"/>
      <c r="C12226" s="4"/>
      <c r="D12226" s="4"/>
      <c r="E12226" s="4"/>
      <c r="F12226" s="4"/>
    </row>
    <row r="12227" spans="1:6" x14ac:dyDescent="0.3">
      <c r="A12227" s="7"/>
      <c r="B12227" s="4"/>
      <c r="C12227" s="4"/>
      <c r="D12227" s="4"/>
      <c r="E12227" s="4"/>
      <c r="F12227" s="4"/>
    </row>
    <row r="12228" spans="1:6" x14ac:dyDescent="0.3">
      <c r="A12228" s="7"/>
      <c r="B12228" s="4"/>
      <c r="C12228" s="4"/>
      <c r="D12228" s="4"/>
      <c r="E12228" s="4"/>
      <c r="F12228" s="4"/>
    </row>
    <row r="12229" spans="1:6" x14ac:dyDescent="0.3">
      <c r="A12229" s="7"/>
      <c r="B12229" s="4"/>
      <c r="C12229" s="4"/>
      <c r="D12229" s="4"/>
      <c r="E12229" s="4"/>
      <c r="F12229" s="4"/>
    </row>
    <row r="12230" spans="1:6" x14ac:dyDescent="0.3">
      <c r="A12230" s="7"/>
      <c r="B12230" s="4"/>
      <c r="C12230" s="4"/>
      <c r="D12230" s="4"/>
      <c r="E12230" s="4"/>
      <c r="F12230" s="4"/>
    </row>
    <row r="12231" spans="1:6" x14ac:dyDescent="0.3">
      <c r="A12231" s="7"/>
      <c r="B12231" s="4"/>
      <c r="C12231" s="4"/>
      <c r="D12231" s="4"/>
      <c r="E12231" s="4"/>
      <c r="F12231" s="4"/>
    </row>
    <row r="12232" spans="1:6" x14ac:dyDescent="0.3">
      <c r="A12232" s="7"/>
      <c r="B12232" s="4"/>
      <c r="C12232" s="4"/>
      <c r="D12232" s="4"/>
      <c r="E12232" s="4"/>
      <c r="F12232" s="4"/>
    </row>
    <row r="12233" spans="1:6" x14ac:dyDescent="0.3">
      <c r="A12233" s="7"/>
      <c r="B12233" s="4"/>
      <c r="C12233" s="4"/>
      <c r="D12233" s="4"/>
      <c r="E12233" s="4"/>
      <c r="F12233" s="4"/>
    </row>
    <row r="12234" spans="1:6" x14ac:dyDescent="0.3">
      <c r="A12234" s="7"/>
      <c r="B12234" s="4"/>
      <c r="C12234" s="4"/>
      <c r="D12234" s="4"/>
      <c r="E12234" s="4"/>
      <c r="F12234" s="4"/>
    </row>
    <row r="12235" spans="1:6" x14ac:dyDescent="0.3">
      <c r="A12235" s="7"/>
      <c r="B12235" s="4"/>
      <c r="C12235" s="4"/>
      <c r="D12235" s="4"/>
      <c r="E12235" s="4"/>
      <c r="F12235" s="4"/>
    </row>
    <row r="12236" spans="1:6" x14ac:dyDescent="0.3">
      <c r="A12236" s="7"/>
      <c r="B12236" s="4"/>
      <c r="C12236" s="4"/>
      <c r="D12236" s="4"/>
      <c r="E12236" s="4"/>
      <c r="F12236" s="4"/>
    </row>
    <row r="12237" spans="1:6" x14ac:dyDescent="0.3">
      <c r="A12237" s="7"/>
      <c r="B12237" s="4"/>
      <c r="C12237" s="4"/>
      <c r="D12237" s="4"/>
      <c r="E12237" s="4"/>
      <c r="F12237" s="4"/>
    </row>
    <row r="12238" spans="1:6" x14ac:dyDescent="0.3">
      <c r="A12238" s="7"/>
      <c r="B12238" s="4"/>
      <c r="C12238" s="4"/>
      <c r="D12238" s="4"/>
      <c r="E12238" s="4"/>
      <c r="F12238" s="4"/>
    </row>
    <row r="12239" spans="1:6" x14ac:dyDescent="0.3">
      <c r="A12239" s="7"/>
      <c r="B12239" s="4"/>
      <c r="C12239" s="4"/>
      <c r="D12239" s="4"/>
      <c r="E12239" s="4"/>
      <c r="F12239" s="4"/>
    </row>
    <row r="12240" spans="1:6" x14ac:dyDescent="0.3">
      <c r="A12240" s="7"/>
      <c r="B12240" s="4"/>
      <c r="C12240" s="4"/>
      <c r="D12240" s="4"/>
      <c r="E12240" s="4"/>
      <c r="F12240" s="4"/>
    </row>
    <row r="12241" spans="1:6" x14ac:dyDescent="0.3">
      <c r="A12241" s="7"/>
      <c r="B12241" s="4"/>
      <c r="C12241" s="4"/>
      <c r="D12241" s="4"/>
      <c r="E12241" s="4"/>
      <c r="F12241" s="4"/>
    </row>
    <row r="12242" spans="1:6" x14ac:dyDescent="0.3">
      <c r="A12242" s="7"/>
      <c r="B12242" s="4"/>
      <c r="C12242" s="4"/>
      <c r="D12242" s="4"/>
      <c r="E12242" s="4"/>
      <c r="F12242" s="4"/>
    </row>
    <row r="12243" spans="1:6" x14ac:dyDescent="0.3">
      <c r="A12243" s="7"/>
      <c r="B12243" s="4"/>
      <c r="C12243" s="4"/>
      <c r="D12243" s="4"/>
      <c r="E12243" s="4"/>
      <c r="F12243" s="4"/>
    </row>
    <row r="12244" spans="1:6" x14ac:dyDescent="0.3">
      <c r="A12244" s="7"/>
      <c r="B12244" s="4"/>
      <c r="C12244" s="4"/>
      <c r="D12244" s="4"/>
      <c r="E12244" s="4"/>
      <c r="F12244" s="4"/>
    </row>
    <row r="12245" spans="1:6" x14ac:dyDescent="0.3">
      <c r="A12245" s="7"/>
      <c r="B12245" s="4"/>
      <c r="C12245" s="4"/>
      <c r="D12245" s="4"/>
      <c r="E12245" s="4"/>
      <c r="F12245" s="4"/>
    </row>
    <row r="12246" spans="1:6" x14ac:dyDescent="0.3">
      <c r="A12246" s="7"/>
      <c r="B12246" s="4"/>
      <c r="C12246" s="4"/>
      <c r="D12246" s="4"/>
      <c r="E12246" s="4"/>
      <c r="F12246" s="4"/>
    </row>
    <row r="12247" spans="1:6" x14ac:dyDescent="0.3">
      <c r="A12247" s="7"/>
      <c r="B12247" s="4"/>
      <c r="C12247" s="4"/>
      <c r="D12247" s="4"/>
      <c r="E12247" s="4"/>
      <c r="F12247" s="4"/>
    </row>
    <row r="12248" spans="1:6" x14ac:dyDescent="0.3">
      <c r="A12248" s="7"/>
      <c r="B12248" s="4"/>
      <c r="C12248" s="4"/>
      <c r="D12248" s="4"/>
      <c r="E12248" s="4"/>
      <c r="F12248" s="4"/>
    </row>
    <row r="12249" spans="1:6" x14ac:dyDescent="0.3">
      <c r="A12249" s="7"/>
      <c r="B12249" s="4"/>
      <c r="C12249" s="4"/>
      <c r="D12249" s="4"/>
      <c r="E12249" s="4"/>
      <c r="F12249" s="4"/>
    </row>
    <row r="12250" spans="1:6" x14ac:dyDescent="0.3">
      <c r="A12250" s="7"/>
      <c r="B12250" s="4"/>
      <c r="C12250" s="4"/>
      <c r="D12250" s="4"/>
      <c r="E12250" s="4"/>
      <c r="F12250" s="4"/>
    </row>
    <row r="12251" spans="1:6" x14ac:dyDescent="0.3">
      <c r="A12251" s="7"/>
      <c r="B12251" s="4"/>
      <c r="C12251" s="4"/>
      <c r="D12251" s="4"/>
      <c r="E12251" s="4"/>
      <c r="F12251" s="4"/>
    </row>
    <row r="12252" spans="1:6" x14ac:dyDescent="0.3">
      <c r="A12252" s="7"/>
      <c r="B12252" s="4"/>
      <c r="C12252" s="4"/>
      <c r="D12252" s="4"/>
      <c r="E12252" s="4"/>
      <c r="F12252" s="4"/>
    </row>
    <row r="12253" spans="1:6" x14ac:dyDescent="0.3">
      <c r="A12253" s="7"/>
      <c r="B12253" s="4"/>
      <c r="C12253" s="4"/>
      <c r="D12253" s="4"/>
      <c r="E12253" s="4"/>
      <c r="F12253" s="4"/>
    </row>
    <row r="12254" spans="1:6" x14ac:dyDescent="0.3">
      <c r="A12254" s="7"/>
      <c r="B12254" s="4"/>
      <c r="C12254" s="4"/>
      <c r="D12254" s="4"/>
      <c r="E12254" s="4"/>
      <c r="F12254" s="4"/>
    </row>
    <row r="12255" spans="1:6" x14ac:dyDescent="0.3">
      <c r="A12255" s="7"/>
      <c r="B12255" s="4"/>
      <c r="C12255" s="4"/>
      <c r="D12255" s="4"/>
      <c r="E12255" s="4"/>
      <c r="F12255" s="4"/>
    </row>
    <row r="12256" spans="1:6" x14ac:dyDescent="0.3">
      <c r="A12256" s="7"/>
      <c r="B12256" s="4"/>
      <c r="C12256" s="4"/>
      <c r="D12256" s="4"/>
      <c r="E12256" s="4"/>
      <c r="F12256" s="4"/>
    </row>
    <row r="12257" spans="1:6" x14ac:dyDescent="0.3">
      <c r="A12257" s="7"/>
      <c r="B12257" s="4"/>
      <c r="C12257" s="4"/>
      <c r="D12257" s="4"/>
      <c r="E12257" s="4"/>
      <c r="F12257" s="4"/>
    </row>
    <row r="12258" spans="1:6" x14ac:dyDescent="0.3">
      <c r="A12258" s="7"/>
      <c r="B12258" s="4"/>
      <c r="C12258" s="4"/>
      <c r="D12258" s="4"/>
      <c r="E12258" s="4"/>
      <c r="F12258" s="4"/>
    </row>
    <row r="12259" spans="1:6" x14ac:dyDescent="0.3">
      <c r="A12259" s="7"/>
      <c r="B12259" s="4"/>
      <c r="C12259" s="4"/>
      <c r="D12259" s="4"/>
      <c r="E12259" s="4"/>
      <c r="F12259" s="4"/>
    </row>
    <row r="12260" spans="1:6" x14ac:dyDescent="0.3">
      <c r="A12260" s="7"/>
      <c r="B12260" s="4"/>
      <c r="C12260" s="4"/>
      <c r="D12260" s="4"/>
      <c r="E12260" s="4"/>
      <c r="F12260" s="4"/>
    </row>
    <row r="12261" spans="1:6" x14ac:dyDescent="0.3">
      <c r="A12261" s="7"/>
      <c r="B12261" s="4"/>
      <c r="C12261" s="4"/>
      <c r="D12261" s="4"/>
      <c r="E12261" s="4"/>
      <c r="F12261" s="4"/>
    </row>
    <row r="12262" spans="1:6" x14ac:dyDescent="0.3">
      <c r="A12262" s="7"/>
      <c r="B12262" s="4"/>
      <c r="C12262" s="4"/>
      <c r="D12262" s="4"/>
      <c r="E12262" s="4"/>
      <c r="F12262" s="4"/>
    </row>
    <row r="12263" spans="1:6" x14ac:dyDescent="0.3">
      <c r="A12263" s="7"/>
      <c r="B12263" s="4"/>
      <c r="C12263" s="4"/>
      <c r="D12263" s="4"/>
      <c r="E12263" s="4"/>
      <c r="F12263" s="4"/>
    </row>
    <row r="12264" spans="1:6" x14ac:dyDescent="0.3">
      <c r="A12264" s="7"/>
      <c r="B12264" s="4"/>
      <c r="C12264" s="4"/>
      <c r="D12264" s="4"/>
      <c r="E12264" s="4"/>
      <c r="F12264" s="4"/>
    </row>
    <row r="12265" spans="1:6" x14ac:dyDescent="0.3">
      <c r="A12265" s="7"/>
      <c r="B12265" s="4"/>
      <c r="C12265" s="4"/>
      <c r="D12265" s="4"/>
      <c r="E12265" s="4"/>
      <c r="F12265" s="4"/>
    </row>
    <row r="12266" spans="1:6" x14ac:dyDescent="0.3">
      <c r="A12266" s="7"/>
      <c r="B12266" s="4"/>
      <c r="C12266" s="4"/>
      <c r="D12266" s="4"/>
      <c r="E12266" s="4"/>
      <c r="F12266" s="4"/>
    </row>
    <row r="12267" spans="1:6" x14ac:dyDescent="0.3">
      <c r="A12267" s="7"/>
      <c r="B12267" s="4"/>
      <c r="C12267" s="4"/>
      <c r="D12267" s="4"/>
      <c r="E12267" s="4"/>
      <c r="F12267" s="4"/>
    </row>
    <row r="12268" spans="1:6" x14ac:dyDescent="0.3">
      <c r="A12268" s="7"/>
      <c r="B12268" s="4"/>
      <c r="C12268" s="4"/>
      <c r="D12268" s="4"/>
      <c r="E12268" s="4"/>
      <c r="F12268" s="4"/>
    </row>
    <row r="12269" spans="1:6" x14ac:dyDescent="0.3">
      <c r="A12269" s="7"/>
      <c r="B12269" s="4"/>
      <c r="C12269" s="4"/>
      <c r="D12269" s="4"/>
      <c r="E12269" s="4"/>
      <c r="F12269" s="4"/>
    </row>
    <row r="12270" spans="1:6" x14ac:dyDescent="0.3">
      <c r="A12270" s="7"/>
      <c r="B12270" s="4"/>
      <c r="C12270" s="4"/>
      <c r="D12270" s="4"/>
      <c r="E12270" s="4"/>
      <c r="F12270" s="4"/>
    </row>
    <row r="12271" spans="1:6" x14ac:dyDescent="0.3">
      <c r="A12271" s="7"/>
      <c r="B12271" s="4"/>
      <c r="C12271" s="4"/>
      <c r="D12271" s="4"/>
      <c r="E12271" s="4"/>
      <c r="F12271" s="4"/>
    </row>
    <row r="12272" spans="1:6" x14ac:dyDescent="0.3">
      <c r="A12272" s="7"/>
      <c r="B12272" s="4"/>
      <c r="C12272" s="4"/>
      <c r="D12272" s="4"/>
      <c r="E12272" s="4"/>
      <c r="F12272" s="4"/>
    </row>
    <row r="12273" spans="1:6" x14ac:dyDescent="0.3">
      <c r="A12273" s="7"/>
      <c r="B12273" s="4"/>
      <c r="C12273" s="4"/>
      <c r="D12273" s="4"/>
      <c r="E12273" s="4"/>
      <c r="F12273" s="4"/>
    </row>
    <row r="12274" spans="1:6" x14ac:dyDescent="0.3">
      <c r="A12274" s="7"/>
      <c r="B12274" s="4"/>
      <c r="C12274" s="4"/>
      <c r="D12274" s="4"/>
      <c r="E12274" s="4"/>
      <c r="F12274" s="4"/>
    </row>
    <row r="12275" spans="1:6" x14ac:dyDescent="0.3">
      <c r="A12275" s="7"/>
      <c r="B12275" s="4"/>
      <c r="C12275" s="4"/>
      <c r="D12275" s="4"/>
      <c r="E12275" s="4"/>
      <c r="F12275" s="4"/>
    </row>
    <row r="12276" spans="1:6" x14ac:dyDescent="0.3">
      <c r="A12276" s="7"/>
      <c r="B12276" s="4"/>
      <c r="C12276" s="4"/>
      <c r="D12276" s="4"/>
      <c r="E12276" s="4"/>
      <c r="F12276" s="4"/>
    </row>
    <row r="12277" spans="1:6" x14ac:dyDescent="0.3">
      <c r="A12277" s="7"/>
      <c r="B12277" s="4"/>
      <c r="C12277" s="4"/>
      <c r="D12277" s="4"/>
      <c r="E12277" s="4"/>
      <c r="F12277" s="4"/>
    </row>
    <row r="12278" spans="1:6" x14ac:dyDescent="0.3">
      <c r="A12278" s="7"/>
      <c r="B12278" s="4"/>
      <c r="C12278" s="4"/>
      <c r="D12278" s="4"/>
      <c r="E12278" s="4"/>
      <c r="F12278" s="4"/>
    </row>
    <row r="12279" spans="1:6" x14ac:dyDescent="0.3">
      <c r="A12279" s="7"/>
      <c r="B12279" s="4"/>
      <c r="C12279" s="4"/>
      <c r="D12279" s="4"/>
      <c r="E12279" s="4"/>
      <c r="F12279" s="4"/>
    </row>
    <row r="12280" spans="1:6" x14ac:dyDescent="0.3">
      <c r="A12280" s="7"/>
      <c r="B12280" s="4"/>
      <c r="C12280" s="4"/>
      <c r="D12280" s="4"/>
      <c r="E12280" s="4"/>
      <c r="F12280" s="4"/>
    </row>
    <row r="12281" spans="1:6" x14ac:dyDescent="0.3">
      <c r="A12281" s="7"/>
      <c r="B12281" s="4"/>
      <c r="C12281" s="4"/>
      <c r="D12281" s="4"/>
      <c r="E12281" s="4"/>
      <c r="F12281" s="4"/>
    </row>
    <row r="12282" spans="1:6" x14ac:dyDescent="0.3">
      <c r="A12282" s="7"/>
      <c r="B12282" s="4"/>
      <c r="C12282" s="4"/>
      <c r="D12282" s="4"/>
      <c r="E12282" s="4"/>
      <c r="F12282" s="4"/>
    </row>
    <row r="12283" spans="1:6" x14ac:dyDescent="0.3">
      <c r="A12283" s="7"/>
      <c r="B12283" s="4"/>
      <c r="C12283" s="4"/>
      <c r="D12283" s="4"/>
      <c r="E12283" s="4"/>
      <c r="F12283" s="4"/>
    </row>
    <row r="12284" spans="1:6" x14ac:dyDescent="0.3">
      <c r="A12284" s="7"/>
      <c r="B12284" s="4"/>
      <c r="C12284" s="4"/>
      <c r="D12284" s="4"/>
      <c r="E12284" s="4"/>
      <c r="F12284" s="4"/>
    </row>
    <row r="12285" spans="1:6" x14ac:dyDescent="0.3">
      <c r="A12285" s="7"/>
      <c r="B12285" s="4"/>
      <c r="C12285" s="4"/>
      <c r="D12285" s="4"/>
      <c r="E12285" s="4"/>
      <c r="F12285" s="4"/>
    </row>
    <row r="12286" spans="1:6" x14ac:dyDescent="0.3">
      <c r="A12286" s="7"/>
      <c r="B12286" s="4"/>
      <c r="C12286" s="4"/>
      <c r="D12286" s="4"/>
      <c r="E12286" s="4"/>
      <c r="F12286" s="4"/>
    </row>
    <row r="12287" spans="1:6" x14ac:dyDescent="0.3">
      <c r="A12287" s="7"/>
      <c r="B12287" s="4"/>
      <c r="C12287" s="4"/>
      <c r="D12287" s="4"/>
      <c r="E12287" s="4"/>
      <c r="F12287" s="4"/>
    </row>
    <row r="12288" spans="1:6" x14ac:dyDescent="0.3">
      <c r="A12288" s="7"/>
      <c r="B12288" s="4"/>
      <c r="C12288" s="4"/>
      <c r="D12288" s="4"/>
      <c r="E12288" s="4"/>
      <c r="F12288" s="4"/>
    </row>
    <row r="12289" spans="1:6" x14ac:dyDescent="0.3">
      <c r="A12289" s="7"/>
      <c r="B12289" s="4"/>
      <c r="C12289" s="4"/>
      <c r="D12289" s="4"/>
      <c r="E12289" s="4"/>
      <c r="F12289" s="4"/>
    </row>
    <row r="12290" spans="1:6" x14ac:dyDescent="0.3">
      <c r="A12290" s="7"/>
      <c r="B12290" s="4"/>
      <c r="C12290" s="4"/>
      <c r="D12290" s="4"/>
      <c r="E12290" s="4"/>
      <c r="F12290" s="4"/>
    </row>
    <row r="12291" spans="1:6" x14ac:dyDescent="0.3">
      <c r="A12291" s="7"/>
      <c r="B12291" s="4"/>
      <c r="C12291" s="4"/>
      <c r="D12291" s="4"/>
      <c r="E12291" s="4"/>
      <c r="F12291" s="4"/>
    </row>
    <row r="12292" spans="1:6" x14ac:dyDescent="0.3">
      <c r="A12292" s="7"/>
      <c r="B12292" s="4"/>
      <c r="C12292" s="4"/>
      <c r="D12292" s="4"/>
      <c r="E12292" s="4"/>
      <c r="F12292" s="4"/>
    </row>
    <row r="12293" spans="1:6" x14ac:dyDescent="0.3">
      <c r="A12293" s="7"/>
      <c r="B12293" s="4"/>
      <c r="C12293" s="4"/>
      <c r="D12293" s="4"/>
      <c r="E12293" s="4"/>
      <c r="F12293" s="4"/>
    </row>
    <row r="12294" spans="1:6" x14ac:dyDescent="0.3">
      <c r="A12294" s="7"/>
      <c r="B12294" s="4"/>
      <c r="C12294" s="4"/>
      <c r="D12294" s="4"/>
      <c r="E12294" s="4"/>
      <c r="F12294" s="4"/>
    </row>
    <row r="12295" spans="1:6" x14ac:dyDescent="0.3">
      <c r="A12295" s="7"/>
      <c r="B12295" s="4"/>
      <c r="C12295" s="4"/>
      <c r="D12295" s="4"/>
      <c r="E12295" s="4"/>
      <c r="F12295" s="4"/>
    </row>
    <row r="12296" spans="1:6" x14ac:dyDescent="0.3">
      <c r="A12296" s="7"/>
      <c r="B12296" s="4"/>
      <c r="C12296" s="4"/>
      <c r="D12296" s="4"/>
      <c r="E12296" s="4"/>
      <c r="F12296" s="4"/>
    </row>
    <row r="12297" spans="1:6" x14ac:dyDescent="0.3">
      <c r="A12297" s="7"/>
      <c r="B12297" s="4"/>
      <c r="C12297" s="4"/>
      <c r="D12297" s="4"/>
      <c r="E12297" s="4"/>
      <c r="F12297" s="4"/>
    </row>
    <row r="12298" spans="1:6" x14ac:dyDescent="0.3">
      <c r="A12298" s="7"/>
      <c r="B12298" s="4"/>
      <c r="C12298" s="4"/>
      <c r="D12298" s="4"/>
      <c r="E12298" s="4"/>
      <c r="F12298" s="4"/>
    </row>
    <row r="12299" spans="1:6" x14ac:dyDescent="0.3">
      <c r="A12299" s="7"/>
      <c r="B12299" s="4"/>
      <c r="C12299" s="4"/>
      <c r="D12299" s="4"/>
      <c r="E12299" s="4"/>
      <c r="F12299" s="4"/>
    </row>
    <row r="12300" spans="1:6" x14ac:dyDescent="0.3">
      <c r="A12300" s="7"/>
      <c r="B12300" s="4"/>
      <c r="C12300" s="4"/>
      <c r="D12300" s="4"/>
      <c r="E12300" s="4"/>
      <c r="F12300" s="4"/>
    </row>
    <row r="12301" spans="1:6" x14ac:dyDescent="0.3">
      <c r="A12301" s="7"/>
      <c r="B12301" s="4"/>
      <c r="C12301" s="4"/>
      <c r="D12301" s="4"/>
      <c r="E12301" s="4"/>
      <c r="F12301" s="4"/>
    </row>
    <row r="12302" spans="1:6" x14ac:dyDescent="0.3">
      <c r="A12302" s="7"/>
      <c r="B12302" s="4"/>
      <c r="C12302" s="4"/>
      <c r="D12302" s="4"/>
      <c r="E12302" s="4"/>
      <c r="F12302" s="4"/>
    </row>
    <row r="12303" spans="1:6" x14ac:dyDescent="0.3">
      <c r="A12303" s="7"/>
      <c r="B12303" s="4"/>
      <c r="C12303" s="4"/>
      <c r="D12303" s="4"/>
      <c r="E12303" s="4"/>
      <c r="F12303" s="4"/>
    </row>
    <row r="12304" spans="1:6" x14ac:dyDescent="0.3">
      <c r="A12304" s="7"/>
      <c r="B12304" s="4"/>
      <c r="C12304" s="4"/>
      <c r="D12304" s="4"/>
      <c r="E12304" s="4"/>
      <c r="F12304" s="4"/>
    </row>
    <row r="12305" spans="1:6" x14ac:dyDescent="0.3">
      <c r="A12305" s="7"/>
      <c r="B12305" s="4"/>
      <c r="C12305" s="4"/>
      <c r="D12305" s="4"/>
      <c r="E12305" s="4"/>
      <c r="F12305" s="4"/>
    </row>
    <row r="12306" spans="1:6" x14ac:dyDescent="0.3">
      <c r="A12306" s="7"/>
      <c r="B12306" s="4"/>
      <c r="C12306" s="4"/>
      <c r="D12306" s="4"/>
      <c r="E12306" s="4"/>
      <c r="F12306" s="4"/>
    </row>
    <row r="12307" spans="1:6" x14ac:dyDescent="0.3">
      <c r="A12307" s="7"/>
      <c r="B12307" s="4"/>
      <c r="C12307" s="4"/>
      <c r="D12307" s="4"/>
      <c r="E12307" s="4"/>
      <c r="F12307" s="4"/>
    </row>
    <row r="12308" spans="1:6" x14ac:dyDescent="0.3">
      <c r="A12308" s="7"/>
      <c r="B12308" s="4"/>
      <c r="C12308" s="4"/>
      <c r="D12308" s="4"/>
      <c r="E12308" s="4"/>
      <c r="F12308" s="4"/>
    </row>
    <row r="12309" spans="1:6" x14ac:dyDescent="0.3">
      <c r="A12309" s="7"/>
      <c r="B12309" s="4"/>
      <c r="C12309" s="4"/>
      <c r="D12309" s="4"/>
      <c r="E12309" s="4"/>
      <c r="F12309" s="4"/>
    </row>
    <row r="12310" spans="1:6" x14ac:dyDescent="0.3">
      <c r="A12310" s="7"/>
      <c r="B12310" s="4"/>
      <c r="C12310" s="4"/>
      <c r="D12310" s="4"/>
      <c r="E12310" s="4"/>
      <c r="F12310" s="4"/>
    </row>
    <row r="12311" spans="1:6" x14ac:dyDescent="0.3">
      <c r="A12311" s="7"/>
      <c r="B12311" s="4"/>
      <c r="C12311" s="4"/>
      <c r="D12311" s="4"/>
      <c r="E12311" s="4"/>
      <c r="F12311" s="4"/>
    </row>
    <row r="12312" spans="1:6" x14ac:dyDescent="0.3">
      <c r="A12312" s="7"/>
      <c r="B12312" s="4"/>
      <c r="C12312" s="4"/>
      <c r="D12312" s="4"/>
      <c r="E12312" s="4"/>
      <c r="F12312" s="4"/>
    </row>
    <row r="12313" spans="1:6" x14ac:dyDescent="0.3">
      <c r="A12313" s="7"/>
      <c r="B12313" s="4"/>
      <c r="C12313" s="4"/>
      <c r="D12313" s="4"/>
      <c r="E12313" s="4"/>
      <c r="F12313" s="4"/>
    </row>
    <row r="12314" spans="1:6" x14ac:dyDescent="0.3">
      <c r="A12314" s="7"/>
      <c r="B12314" s="4"/>
      <c r="C12314" s="4"/>
      <c r="D12314" s="4"/>
      <c r="E12314" s="4"/>
      <c r="F12314" s="4"/>
    </row>
    <row r="12315" spans="1:6" x14ac:dyDescent="0.3">
      <c r="A12315" s="7"/>
      <c r="B12315" s="4"/>
      <c r="C12315" s="4"/>
      <c r="D12315" s="4"/>
      <c r="E12315" s="4"/>
      <c r="F12315" s="4"/>
    </row>
    <row r="12316" spans="1:6" x14ac:dyDescent="0.3">
      <c r="A12316" s="7"/>
      <c r="B12316" s="4"/>
      <c r="C12316" s="4"/>
      <c r="D12316" s="4"/>
      <c r="E12316" s="4"/>
      <c r="F12316" s="4"/>
    </row>
    <row r="12317" spans="1:6" x14ac:dyDescent="0.3">
      <c r="A12317" s="7"/>
      <c r="B12317" s="4"/>
      <c r="C12317" s="4"/>
      <c r="D12317" s="4"/>
      <c r="E12317" s="4"/>
      <c r="F12317" s="4"/>
    </row>
    <row r="12318" spans="1:6" x14ac:dyDescent="0.3">
      <c r="A12318" s="7"/>
      <c r="B12318" s="4"/>
      <c r="C12318" s="4"/>
      <c r="D12318" s="4"/>
      <c r="E12318" s="4"/>
      <c r="F12318" s="4"/>
    </row>
    <row r="12319" spans="1:6" x14ac:dyDescent="0.3">
      <c r="A12319" s="7"/>
      <c r="B12319" s="4"/>
      <c r="C12319" s="4"/>
      <c r="D12319" s="4"/>
      <c r="E12319" s="4"/>
      <c r="F12319" s="4"/>
    </row>
    <row r="12320" spans="1:6" x14ac:dyDescent="0.3">
      <c r="A12320" s="7"/>
      <c r="B12320" s="4"/>
      <c r="C12320" s="4"/>
      <c r="D12320" s="4"/>
      <c r="E12320" s="4"/>
      <c r="F12320" s="4"/>
    </row>
    <row r="12321" spans="1:6" x14ac:dyDescent="0.3">
      <c r="A12321" s="7"/>
      <c r="B12321" s="4"/>
      <c r="C12321" s="4"/>
      <c r="D12321" s="4"/>
      <c r="E12321" s="4"/>
      <c r="F12321" s="4"/>
    </row>
    <row r="12322" spans="1:6" x14ac:dyDescent="0.3">
      <c r="A12322" s="7"/>
      <c r="B12322" s="4"/>
      <c r="C12322" s="4"/>
      <c r="D12322" s="4"/>
      <c r="E12322" s="4"/>
      <c r="F12322" s="4"/>
    </row>
    <row r="12323" spans="1:6" x14ac:dyDescent="0.3">
      <c r="A12323" s="7"/>
      <c r="B12323" s="4"/>
      <c r="C12323" s="4"/>
      <c r="D12323" s="4"/>
      <c r="E12323" s="4"/>
      <c r="F12323" s="4"/>
    </row>
    <row r="12324" spans="1:6" x14ac:dyDescent="0.3">
      <c r="A12324" s="7"/>
      <c r="B12324" s="4"/>
      <c r="C12324" s="4"/>
      <c r="D12324" s="4"/>
      <c r="E12324" s="4"/>
      <c r="F12324" s="4"/>
    </row>
    <row r="12325" spans="1:6" x14ac:dyDescent="0.3">
      <c r="A12325" s="7"/>
      <c r="B12325" s="4"/>
      <c r="C12325" s="4"/>
      <c r="D12325" s="4"/>
      <c r="E12325" s="4"/>
      <c r="F12325" s="4"/>
    </row>
    <row r="12326" spans="1:6" x14ac:dyDescent="0.3">
      <c r="A12326" s="7"/>
      <c r="B12326" s="4"/>
      <c r="C12326" s="4"/>
      <c r="D12326" s="4"/>
      <c r="E12326" s="4"/>
      <c r="F12326" s="4"/>
    </row>
    <row r="12327" spans="1:6" x14ac:dyDescent="0.3">
      <c r="A12327" s="7"/>
      <c r="B12327" s="4"/>
      <c r="C12327" s="4"/>
      <c r="D12327" s="4"/>
      <c r="E12327" s="4"/>
      <c r="F12327" s="4"/>
    </row>
    <row r="12328" spans="1:6" x14ac:dyDescent="0.3">
      <c r="A12328" s="7"/>
      <c r="B12328" s="4"/>
      <c r="C12328" s="4"/>
      <c r="D12328" s="4"/>
      <c r="E12328" s="4"/>
      <c r="F12328" s="4"/>
    </row>
    <row r="12329" spans="1:6" x14ac:dyDescent="0.3">
      <c r="A12329" s="7"/>
      <c r="B12329" s="4"/>
      <c r="C12329" s="4"/>
      <c r="D12329" s="4"/>
      <c r="E12329" s="4"/>
      <c r="F12329" s="4"/>
    </row>
    <row r="12330" spans="1:6" x14ac:dyDescent="0.3">
      <c r="A12330" s="7"/>
      <c r="B12330" s="4"/>
      <c r="C12330" s="4"/>
      <c r="D12330" s="4"/>
      <c r="E12330" s="4"/>
      <c r="F12330" s="4"/>
    </row>
    <row r="12331" spans="1:6" x14ac:dyDescent="0.3">
      <c r="A12331" s="7"/>
      <c r="B12331" s="4"/>
      <c r="C12331" s="4"/>
      <c r="D12331" s="4"/>
      <c r="E12331" s="4"/>
      <c r="F12331" s="4"/>
    </row>
    <row r="12332" spans="1:6" x14ac:dyDescent="0.3">
      <c r="A12332" s="7"/>
      <c r="B12332" s="4"/>
      <c r="C12332" s="4"/>
      <c r="D12332" s="4"/>
      <c r="E12332" s="4"/>
      <c r="F12332" s="4"/>
    </row>
    <row r="12333" spans="1:6" x14ac:dyDescent="0.3">
      <c r="A12333" s="7"/>
      <c r="B12333" s="4"/>
      <c r="C12333" s="4"/>
      <c r="D12333" s="4"/>
      <c r="E12333" s="4"/>
      <c r="F12333" s="4"/>
    </row>
    <row r="12334" spans="1:6" x14ac:dyDescent="0.3">
      <c r="A12334" s="7"/>
      <c r="B12334" s="4"/>
      <c r="C12334" s="4"/>
      <c r="D12334" s="4"/>
      <c r="E12334" s="4"/>
      <c r="F12334" s="4"/>
    </row>
    <row r="12335" spans="1:6" x14ac:dyDescent="0.3">
      <c r="A12335" s="7"/>
      <c r="B12335" s="4"/>
      <c r="C12335" s="4"/>
      <c r="D12335" s="4"/>
      <c r="E12335" s="4"/>
      <c r="F12335" s="4"/>
    </row>
    <row r="12336" spans="1:6" x14ac:dyDescent="0.3">
      <c r="A12336" s="7"/>
      <c r="B12336" s="4"/>
      <c r="C12336" s="4"/>
      <c r="D12336" s="4"/>
      <c r="E12336" s="4"/>
      <c r="F12336" s="4"/>
    </row>
    <row r="12337" spans="1:6" x14ac:dyDescent="0.3">
      <c r="A12337" s="7"/>
      <c r="B12337" s="4"/>
      <c r="C12337" s="4"/>
      <c r="D12337" s="4"/>
      <c r="E12337" s="4"/>
      <c r="F12337" s="4"/>
    </row>
    <row r="12338" spans="1:6" x14ac:dyDescent="0.3">
      <c r="A12338" s="7"/>
      <c r="B12338" s="4"/>
      <c r="C12338" s="4"/>
      <c r="D12338" s="4"/>
      <c r="E12338" s="4"/>
      <c r="F12338" s="4"/>
    </row>
    <row r="12339" spans="1:6" x14ac:dyDescent="0.3">
      <c r="A12339" s="7"/>
      <c r="B12339" s="4"/>
      <c r="C12339" s="4"/>
      <c r="D12339" s="4"/>
      <c r="E12339" s="4"/>
      <c r="F12339" s="4"/>
    </row>
    <row r="12340" spans="1:6" x14ac:dyDescent="0.3">
      <c r="A12340" s="7"/>
      <c r="B12340" s="4"/>
      <c r="C12340" s="4"/>
      <c r="D12340" s="4"/>
      <c r="E12340" s="4"/>
      <c r="F12340" s="4"/>
    </row>
    <row r="12341" spans="1:6" x14ac:dyDescent="0.3">
      <c r="A12341" s="7"/>
      <c r="B12341" s="4"/>
      <c r="C12341" s="4"/>
      <c r="D12341" s="4"/>
      <c r="E12341" s="4"/>
      <c r="F12341" s="4"/>
    </row>
    <row r="12342" spans="1:6" x14ac:dyDescent="0.3">
      <c r="A12342" s="7"/>
      <c r="B12342" s="4"/>
      <c r="C12342" s="4"/>
      <c r="D12342" s="4"/>
      <c r="E12342" s="4"/>
      <c r="F12342" s="4"/>
    </row>
    <row r="12343" spans="1:6" x14ac:dyDescent="0.3">
      <c r="A12343" s="7"/>
      <c r="B12343" s="4"/>
      <c r="C12343" s="4"/>
      <c r="D12343" s="4"/>
      <c r="E12343" s="4"/>
      <c r="F12343" s="4"/>
    </row>
    <row r="12344" spans="1:6" x14ac:dyDescent="0.3">
      <c r="A12344" s="7"/>
      <c r="B12344" s="4"/>
      <c r="C12344" s="4"/>
      <c r="D12344" s="4"/>
      <c r="E12344" s="4"/>
      <c r="F12344" s="4"/>
    </row>
    <row r="12345" spans="1:6" x14ac:dyDescent="0.3">
      <c r="A12345" s="7"/>
      <c r="B12345" s="4"/>
      <c r="C12345" s="4"/>
      <c r="D12345" s="4"/>
      <c r="E12345" s="4"/>
      <c r="F12345" s="4"/>
    </row>
    <row r="12346" spans="1:6" x14ac:dyDescent="0.3">
      <c r="A12346" s="7"/>
      <c r="B12346" s="4"/>
      <c r="C12346" s="4"/>
      <c r="D12346" s="4"/>
      <c r="E12346" s="4"/>
      <c r="F12346" s="4"/>
    </row>
    <row r="12347" spans="1:6" x14ac:dyDescent="0.3">
      <c r="A12347" s="7"/>
      <c r="B12347" s="4"/>
      <c r="C12347" s="4"/>
      <c r="D12347" s="4"/>
      <c r="E12347" s="4"/>
      <c r="F12347" s="4"/>
    </row>
    <row r="12348" spans="1:6" x14ac:dyDescent="0.3">
      <c r="A12348" s="7"/>
      <c r="B12348" s="4"/>
      <c r="C12348" s="4"/>
      <c r="D12348" s="4"/>
      <c r="E12348" s="4"/>
      <c r="F12348" s="4"/>
    </row>
    <row r="12349" spans="1:6" x14ac:dyDescent="0.3">
      <c r="A12349" s="7"/>
      <c r="B12349" s="4"/>
      <c r="C12349" s="4"/>
      <c r="D12349" s="4"/>
      <c r="E12349" s="4"/>
      <c r="F12349" s="4"/>
    </row>
    <row r="12350" spans="1:6" x14ac:dyDescent="0.3">
      <c r="A12350" s="7"/>
      <c r="B12350" s="4"/>
      <c r="C12350" s="4"/>
      <c r="D12350" s="4"/>
      <c r="E12350" s="4"/>
      <c r="F12350" s="4"/>
    </row>
    <row r="12351" spans="1:6" x14ac:dyDescent="0.3">
      <c r="A12351" s="7"/>
      <c r="B12351" s="4"/>
      <c r="C12351" s="4"/>
      <c r="D12351" s="4"/>
      <c r="E12351" s="4"/>
      <c r="F12351" s="4"/>
    </row>
    <row r="12352" spans="1:6" x14ac:dyDescent="0.3">
      <c r="A12352" s="7"/>
      <c r="B12352" s="4"/>
      <c r="C12352" s="4"/>
      <c r="D12352" s="4"/>
      <c r="E12352" s="4"/>
      <c r="F12352" s="4"/>
    </row>
    <row r="12353" spans="1:6" x14ac:dyDescent="0.3">
      <c r="A12353" s="7"/>
      <c r="B12353" s="4"/>
      <c r="C12353" s="4"/>
      <c r="D12353" s="4"/>
      <c r="E12353" s="4"/>
      <c r="F12353" s="4"/>
    </row>
    <row r="12354" spans="1:6" x14ac:dyDescent="0.3">
      <c r="A12354" s="7"/>
      <c r="B12354" s="4"/>
      <c r="C12354" s="4"/>
      <c r="D12354" s="4"/>
      <c r="E12354" s="4"/>
      <c r="F12354" s="4"/>
    </row>
    <row r="12355" spans="1:6" x14ac:dyDescent="0.3">
      <c r="A12355" s="7"/>
      <c r="B12355" s="4"/>
      <c r="C12355" s="4"/>
      <c r="D12355" s="4"/>
      <c r="E12355" s="4"/>
      <c r="F12355" s="4"/>
    </row>
    <row r="12356" spans="1:6" x14ac:dyDescent="0.3">
      <c r="A12356" s="7"/>
      <c r="B12356" s="4"/>
      <c r="C12356" s="4"/>
      <c r="D12356" s="4"/>
      <c r="E12356" s="4"/>
      <c r="F12356" s="4"/>
    </row>
    <row r="12357" spans="1:6" x14ac:dyDescent="0.3">
      <c r="A12357" s="7"/>
      <c r="B12357" s="4"/>
      <c r="C12357" s="4"/>
      <c r="D12357" s="4"/>
      <c r="E12357" s="4"/>
      <c r="F12357" s="4"/>
    </row>
    <row r="12358" spans="1:6" x14ac:dyDescent="0.3">
      <c r="A12358" s="7"/>
      <c r="B12358" s="4"/>
      <c r="C12358" s="4"/>
      <c r="D12358" s="4"/>
      <c r="E12358" s="4"/>
      <c r="F12358" s="4"/>
    </row>
    <row r="12359" spans="1:6" x14ac:dyDescent="0.3">
      <c r="A12359" s="7"/>
      <c r="B12359" s="4"/>
      <c r="C12359" s="4"/>
      <c r="D12359" s="4"/>
      <c r="E12359" s="4"/>
      <c r="F12359" s="4"/>
    </row>
    <row r="12360" spans="1:6" x14ac:dyDescent="0.3">
      <c r="A12360" s="7"/>
      <c r="B12360" s="4"/>
      <c r="C12360" s="4"/>
      <c r="D12360" s="4"/>
      <c r="E12360" s="4"/>
      <c r="F12360" s="4"/>
    </row>
    <row r="12361" spans="1:6" x14ac:dyDescent="0.3">
      <c r="A12361" s="7"/>
      <c r="B12361" s="4"/>
      <c r="C12361" s="4"/>
      <c r="D12361" s="4"/>
      <c r="E12361" s="4"/>
      <c r="F12361" s="4"/>
    </row>
    <row r="12362" spans="1:6" x14ac:dyDescent="0.3">
      <c r="A12362" s="7"/>
      <c r="B12362" s="4"/>
      <c r="C12362" s="4"/>
      <c r="D12362" s="4"/>
      <c r="E12362" s="4"/>
      <c r="F12362" s="4"/>
    </row>
    <row r="12363" spans="1:6" x14ac:dyDescent="0.3">
      <c r="A12363" s="7"/>
      <c r="B12363" s="4"/>
      <c r="C12363" s="4"/>
      <c r="D12363" s="4"/>
      <c r="E12363" s="4"/>
      <c r="F12363" s="4"/>
    </row>
    <row r="12364" spans="1:6" x14ac:dyDescent="0.3">
      <c r="A12364" s="7"/>
      <c r="B12364" s="4"/>
      <c r="C12364" s="4"/>
      <c r="D12364" s="4"/>
      <c r="E12364" s="4"/>
      <c r="F12364" s="4"/>
    </row>
    <row r="12365" spans="1:6" x14ac:dyDescent="0.3">
      <c r="A12365" s="7"/>
      <c r="B12365" s="4"/>
      <c r="C12365" s="4"/>
      <c r="D12365" s="4"/>
      <c r="E12365" s="4"/>
      <c r="F12365" s="4"/>
    </row>
    <row r="12366" spans="1:6" x14ac:dyDescent="0.3">
      <c r="A12366" s="7"/>
      <c r="B12366" s="4"/>
      <c r="C12366" s="4"/>
      <c r="D12366" s="4"/>
      <c r="E12366" s="4"/>
      <c r="F12366" s="4"/>
    </row>
    <row r="12367" spans="1:6" x14ac:dyDescent="0.3">
      <c r="A12367" s="7"/>
      <c r="B12367" s="4"/>
      <c r="C12367" s="4"/>
      <c r="D12367" s="4"/>
      <c r="E12367" s="4"/>
      <c r="F12367" s="4"/>
    </row>
    <row r="12368" spans="1:6" x14ac:dyDescent="0.3">
      <c r="A12368" s="7"/>
      <c r="B12368" s="4"/>
      <c r="C12368" s="4"/>
      <c r="D12368" s="4"/>
      <c r="E12368" s="4"/>
      <c r="F12368" s="4"/>
    </row>
    <row r="12369" spans="1:6" x14ac:dyDescent="0.3">
      <c r="A12369" s="7"/>
      <c r="B12369" s="4"/>
      <c r="C12369" s="4"/>
      <c r="D12369" s="4"/>
      <c r="E12369" s="4"/>
      <c r="F12369" s="4"/>
    </row>
    <row r="12370" spans="1:6" x14ac:dyDescent="0.3">
      <c r="A12370" s="7"/>
      <c r="B12370" s="4"/>
      <c r="C12370" s="4"/>
      <c r="D12370" s="4"/>
      <c r="E12370" s="4"/>
      <c r="F12370" s="4"/>
    </row>
    <row r="12371" spans="1:6" x14ac:dyDescent="0.3">
      <c r="A12371" s="7"/>
      <c r="B12371" s="4"/>
      <c r="C12371" s="4"/>
      <c r="D12371" s="4"/>
      <c r="E12371" s="4"/>
      <c r="F12371" s="4"/>
    </row>
    <row r="12372" spans="1:6" x14ac:dyDescent="0.3">
      <c r="A12372" s="7"/>
      <c r="B12372" s="4"/>
      <c r="C12372" s="4"/>
      <c r="D12372" s="4"/>
      <c r="E12372" s="4"/>
      <c r="F12372" s="4"/>
    </row>
    <row r="12373" spans="1:6" x14ac:dyDescent="0.3">
      <c r="A12373" s="7"/>
      <c r="B12373" s="4"/>
      <c r="C12373" s="4"/>
      <c r="D12373" s="4"/>
      <c r="E12373" s="4"/>
      <c r="F12373" s="4"/>
    </row>
    <row r="12374" spans="1:6" x14ac:dyDescent="0.3">
      <c r="A12374" s="7"/>
      <c r="B12374" s="4"/>
      <c r="C12374" s="4"/>
      <c r="D12374" s="4"/>
      <c r="E12374" s="4"/>
      <c r="F12374" s="4"/>
    </row>
    <row r="12375" spans="1:6" x14ac:dyDescent="0.3">
      <c r="A12375" s="7"/>
      <c r="B12375" s="4"/>
      <c r="C12375" s="4"/>
      <c r="D12375" s="4"/>
      <c r="E12375" s="4"/>
      <c r="F12375" s="4"/>
    </row>
    <row r="12376" spans="1:6" x14ac:dyDescent="0.3">
      <c r="A12376" s="7"/>
      <c r="B12376" s="4"/>
      <c r="C12376" s="4"/>
      <c r="D12376" s="4"/>
      <c r="E12376" s="4"/>
      <c r="F12376" s="4"/>
    </row>
    <row r="12377" spans="1:6" x14ac:dyDescent="0.3">
      <c r="A12377" s="7"/>
      <c r="B12377" s="4"/>
      <c r="C12377" s="4"/>
      <c r="D12377" s="4"/>
      <c r="E12377" s="4"/>
      <c r="F12377" s="4"/>
    </row>
    <row r="12378" spans="1:6" x14ac:dyDescent="0.3">
      <c r="A12378" s="7"/>
      <c r="B12378" s="4"/>
      <c r="C12378" s="4"/>
      <c r="D12378" s="4"/>
      <c r="E12378" s="4"/>
      <c r="F12378" s="4"/>
    </row>
    <row r="12379" spans="1:6" x14ac:dyDescent="0.3">
      <c r="A12379" s="7"/>
      <c r="B12379" s="4"/>
      <c r="C12379" s="4"/>
      <c r="D12379" s="4"/>
      <c r="E12379" s="4"/>
      <c r="F12379" s="4"/>
    </row>
    <row r="12380" spans="1:6" x14ac:dyDescent="0.3">
      <c r="A12380" s="7"/>
      <c r="B12380" s="4"/>
      <c r="C12380" s="4"/>
      <c r="D12380" s="4"/>
      <c r="E12380" s="4"/>
      <c r="F12380" s="4"/>
    </row>
    <row r="12381" spans="1:6" x14ac:dyDescent="0.3">
      <c r="A12381" s="7"/>
      <c r="B12381" s="4"/>
      <c r="C12381" s="4"/>
      <c r="D12381" s="4"/>
      <c r="E12381" s="4"/>
      <c r="F12381" s="4"/>
    </row>
    <row r="12382" spans="1:6" x14ac:dyDescent="0.3">
      <c r="A12382" s="7"/>
      <c r="B12382" s="4"/>
      <c r="C12382" s="4"/>
      <c r="D12382" s="4"/>
      <c r="E12382" s="4"/>
      <c r="F12382" s="4"/>
    </row>
    <row r="12383" spans="1:6" x14ac:dyDescent="0.3">
      <c r="A12383" s="7"/>
      <c r="B12383" s="4"/>
      <c r="C12383" s="4"/>
      <c r="D12383" s="4"/>
      <c r="E12383" s="4"/>
      <c r="F12383" s="4"/>
    </row>
    <row r="12384" spans="1:6" x14ac:dyDescent="0.3">
      <c r="A12384" s="7"/>
      <c r="B12384" s="4"/>
      <c r="C12384" s="4"/>
      <c r="D12384" s="4"/>
      <c r="E12384" s="4"/>
      <c r="F12384" s="4"/>
    </row>
    <row r="12385" spans="1:6" x14ac:dyDescent="0.3">
      <c r="A12385" s="7"/>
      <c r="B12385" s="4"/>
      <c r="C12385" s="4"/>
      <c r="D12385" s="4"/>
      <c r="E12385" s="4"/>
      <c r="F12385" s="4"/>
    </row>
    <row r="12386" spans="1:6" x14ac:dyDescent="0.3">
      <c r="A12386" s="7"/>
      <c r="B12386" s="4"/>
      <c r="C12386" s="4"/>
      <c r="D12386" s="4"/>
      <c r="E12386" s="4"/>
      <c r="F12386" s="4"/>
    </row>
    <row r="12387" spans="1:6" x14ac:dyDescent="0.3">
      <c r="A12387" s="7"/>
      <c r="B12387" s="4"/>
      <c r="C12387" s="4"/>
      <c r="D12387" s="4"/>
      <c r="E12387" s="4"/>
      <c r="F12387" s="4"/>
    </row>
    <row r="12388" spans="1:6" x14ac:dyDescent="0.3">
      <c r="A12388" s="7"/>
      <c r="B12388" s="4"/>
      <c r="C12388" s="4"/>
      <c r="D12388" s="4"/>
      <c r="E12388" s="4"/>
      <c r="F12388" s="4"/>
    </row>
    <row r="12389" spans="1:6" x14ac:dyDescent="0.3">
      <c r="A12389" s="7"/>
      <c r="B12389" s="4"/>
      <c r="C12389" s="4"/>
      <c r="D12389" s="4"/>
      <c r="E12389" s="4"/>
      <c r="F12389" s="4"/>
    </row>
    <row r="12390" spans="1:6" x14ac:dyDescent="0.3">
      <c r="A12390" s="7"/>
      <c r="B12390" s="4"/>
      <c r="C12390" s="4"/>
      <c r="D12390" s="4"/>
      <c r="E12390" s="4"/>
      <c r="F12390" s="4"/>
    </row>
    <row r="12391" spans="1:6" x14ac:dyDescent="0.3">
      <c r="A12391" s="7"/>
      <c r="B12391" s="4"/>
      <c r="C12391" s="4"/>
      <c r="D12391" s="4"/>
      <c r="E12391" s="4"/>
      <c r="F12391" s="4"/>
    </row>
    <row r="12392" spans="1:6" x14ac:dyDescent="0.3">
      <c r="A12392" s="7"/>
      <c r="B12392" s="4"/>
      <c r="C12392" s="4"/>
      <c r="D12392" s="4"/>
      <c r="E12392" s="4"/>
      <c r="F12392" s="4"/>
    </row>
    <row r="12393" spans="1:6" x14ac:dyDescent="0.3">
      <c r="A12393" s="7"/>
      <c r="B12393" s="4"/>
      <c r="C12393" s="4"/>
      <c r="D12393" s="4"/>
      <c r="E12393" s="4"/>
      <c r="F12393" s="4"/>
    </row>
    <row r="12394" spans="1:6" x14ac:dyDescent="0.3">
      <c r="A12394" s="7"/>
      <c r="B12394" s="4"/>
      <c r="C12394" s="4"/>
      <c r="D12394" s="4"/>
      <c r="E12394" s="4"/>
      <c r="F12394" s="4"/>
    </row>
    <row r="12395" spans="1:6" x14ac:dyDescent="0.3">
      <c r="A12395" s="7"/>
      <c r="B12395" s="4"/>
      <c r="C12395" s="4"/>
      <c r="D12395" s="4"/>
      <c r="E12395" s="4"/>
      <c r="F12395" s="4"/>
    </row>
    <row r="12396" spans="1:6" x14ac:dyDescent="0.3">
      <c r="A12396" s="7"/>
      <c r="B12396" s="4"/>
      <c r="C12396" s="4"/>
      <c r="D12396" s="4"/>
      <c r="E12396" s="4"/>
      <c r="F12396" s="4"/>
    </row>
    <row r="12397" spans="1:6" x14ac:dyDescent="0.3">
      <c r="A12397" s="7"/>
      <c r="B12397" s="4"/>
      <c r="C12397" s="4"/>
      <c r="D12397" s="4"/>
      <c r="E12397" s="4"/>
      <c r="F12397" s="4"/>
    </row>
    <row r="12398" spans="1:6" x14ac:dyDescent="0.3">
      <c r="A12398" s="7"/>
      <c r="B12398" s="4"/>
      <c r="C12398" s="4"/>
      <c r="D12398" s="4"/>
      <c r="E12398" s="4"/>
      <c r="F12398" s="4"/>
    </row>
    <row r="12399" spans="1:6" x14ac:dyDescent="0.3">
      <c r="A12399" s="7"/>
      <c r="B12399" s="4"/>
      <c r="C12399" s="4"/>
      <c r="D12399" s="4"/>
      <c r="E12399" s="4"/>
      <c r="F12399" s="4"/>
    </row>
    <row r="12400" spans="1:6" x14ac:dyDescent="0.3">
      <c r="A12400" s="7"/>
      <c r="B12400" s="4"/>
      <c r="C12400" s="4"/>
      <c r="D12400" s="4"/>
      <c r="E12400" s="4"/>
      <c r="F12400" s="4"/>
    </row>
    <row r="12401" spans="1:6" x14ac:dyDescent="0.3">
      <c r="A12401" s="7"/>
      <c r="B12401" s="4"/>
      <c r="C12401" s="4"/>
      <c r="D12401" s="4"/>
      <c r="E12401" s="4"/>
      <c r="F12401" s="4"/>
    </row>
    <row r="12402" spans="1:6" x14ac:dyDescent="0.3">
      <c r="A12402" s="7"/>
      <c r="B12402" s="4"/>
      <c r="C12402" s="4"/>
      <c r="D12402" s="4"/>
      <c r="E12402" s="4"/>
      <c r="F12402" s="4"/>
    </row>
    <row r="12403" spans="1:6" x14ac:dyDescent="0.3">
      <c r="A12403" s="7"/>
      <c r="B12403" s="4"/>
      <c r="C12403" s="4"/>
      <c r="D12403" s="4"/>
      <c r="E12403" s="4"/>
      <c r="F12403" s="4"/>
    </row>
    <row r="12404" spans="1:6" x14ac:dyDescent="0.3">
      <c r="A12404" s="7"/>
      <c r="B12404" s="4"/>
      <c r="C12404" s="4"/>
      <c r="D12404" s="4"/>
      <c r="E12404" s="4"/>
      <c r="F12404" s="4"/>
    </row>
    <row r="12405" spans="1:6" x14ac:dyDescent="0.3">
      <c r="A12405" s="7"/>
      <c r="B12405" s="4"/>
      <c r="C12405" s="4"/>
      <c r="D12405" s="4"/>
      <c r="E12405" s="4"/>
      <c r="F12405" s="4"/>
    </row>
    <row r="12406" spans="1:6" x14ac:dyDescent="0.3">
      <c r="A12406" s="7"/>
      <c r="B12406" s="4"/>
      <c r="C12406" s="4"/>
      <c r="D12406" s="4"/>
      <c r="E12406" s="4"/>
      <c r="F12406" s="4"/>
    </row>
    <row r="12407" spans="1:6" x14ac:dyDescent="0.3">
      <c r="A12407" s="7"/>
      <c r="B12407" s="4"/>
      <c r="C12407" s="4"/>
      <c r="D12407" s="4"/>
      <c r="E12407" s="4"/>
      <c r="F12407" s="4"/>
    </row>
    <row r="12408" spans="1:6" x14ac:dyDescent="0.3">
      <c r="A12408" s="7"/>
      <c r="B12408" s="4"/>
      <c r="C12408" s="4"/>
      <c r="D12408" s="4"/>
      <c r="E12408" s="4"/>
      <c r="F12408" s="4"/>
    </row>
    <row r="12409" spans="1:6" x14ac:dyDescent="0.3">
      <c r="A12409" s="7"/>
      <c r="B12409" s="4"/>
      <c r="C12409" s="4"/>
      <c r="D12409" s="4"/>
      <c r="E12409" s="4"/>
      <c r="F12409" s="4"/>
    </row>
    <row r="12410" spans="1:6" x14ac:dyDescent="0.3">
      <c r="A12410" s="7"/>
      <c r="B12410" s="4"/>
      <c r="C12410" s="4"/>
      <c r="D12410" s="4"/>
      <c r="E12410" s="4"/>
      <c r="F12410" s="4"/>
    </row>
    <row r="12411" spans="1:6" x14ac:dyDescent="0.3">
      <c r="A12411" s="7"/>
      <c r="B12411" s="4"/>
      <c r="C12411" s="4"/>
      <c r="D12411" s="4"/>
      <c r="E12411" s="4"/>
      <c r="F12411" s="4"/>
    </row>
    <row r="12412" spans="1:6" x14ac:dyDescent="0.3">
      <c r="A12412" s="7"/>
      <c r="B12412" s="4"/>
      <c r="C12412" s="4"/>
      <c r="D12412" s="4"/>
      <c r="E12412" s="4"/>
      <c r="F12412" s="4"/>
    </row>
    <row r="12413" spans="1:6" x14ac:dyDescent="0.3">
      <c r="A12413" s="7"/>
      <c r="B12413" s="4"/>
      <c r="C12413" s="4"/>
      <c r="D12413" s="4"/>
      <c r="E12413" s="4"/>
      <c r="F12413" s="4"/>
    </row>
    <row r="12414" spans="1:6" x14ac:dyDescent="0.3">
      <c r="A12414" s="7"/>
      <c r="B12414" s="4"/>
      <c r="C12414" s="4"/>
      <c r="D12414" s="4"/>
      <c r="E12414" s="4"/>
      <c r="F12414" s="4"/>
    </row>
    <row r="12415" spans="1:6" x14ac:dyDescent="0.3">
      <c r="A12415" s="7"/>
      <c r="B12415" s="4"/>
      <c r="C12415" s="4"/>
      <c r="D12415" s="4"/>
      <c r="E12415" s="4"/>
      <c r="F12415" s="4"/>
    </row>
    <row r="12416" spans="1:6" x14ac:dyDescent="0.3">
      <c r="A12416" s="7"/>
      <c r="B12416" s="4"/>
      <c r="C12416" s="4"/>
      <c r="D12416" s="4"/>
      <c r="E12416" s="4"/>
      <c r="F12416" s="4"/>
    </row>
    <row r="12417" spans="1:6" x14ac:dyDescent="0.3">
      <c r="A12417" s="7"/>
      <c r="B12417" s="4"/>
      <c r="C12417" s="4"/>
      <c r="D12417" s="4"/>
      <c r="E12417" s="4"/>
      <c r="F12417" s="4"/>
    </row>
    <row r="12418" spans="1:6" x14ac:dyDescent="0.3">
      <c r="A12418" s="7"/>
      <c r="B12418" s="4"/>
      <c r="C12418" s="4"/>
      <c r="D12418" s="4"/>
      <c r="E12418" s="4"/>
      <c r="F12418" s="4"/>
    </row>
    <row r="12419" spans="1:6" x14ac:dyDescent="0.3">
      <c r="A12419" s="7"/>
      <c r="B12419" s="4"/>
      <c r="C12419" s="4"/>
      <c r="D12419" s="4"/>
      <c r="E12419" s="4"/>
      <c r="F12419" s="4"/>
    </row>
    <row r="12420" spans="1:6" x14ac:dyDescent="0.3">
      <c r="A12420" s="7"/>
      <c r="B12420" s="4"/>
      <c r="C12420" s="4"/>
      <c r="D12420" s="4"/>
      <c r="E12420" s="4"/>
      <c r="F12420" s="4"/>
    </row>
    <row r="12421" spans="1:6" x14ac:dyDescent="0.3">
      <c r="A12421" s="7"/>
      <c r="B12421" s="4"/>
      <c r="C12421" s="4"/>
      <c r="D12421" s="4"/>
      <c r="E12421" s="4"/>
      <c r="F12421" s="4"/>
    </row>
    <row r="12422" spans="1:6" x14ac:dyDescent="0.3">
      <c r="A12422" s="7"/>
      <c r="B12422" s="4"/>
      <c r="C12422" s="4"/>
      <c r="D12422" s="4"/>
      <c r="E12422" s="4"/>
      <c r="F12422" s="4"/>
    </row>
    <row r="12423" spans="1:6" x14ac:dyDescent="0.3">
      <c r="A12423" s="7"/>
      <c r="B12423" s="4"/>
      <c r="C12423" s="4"/>
      <c r="D12423" s="4"/>
      <c r="E12423" s="4"/>
      <c r="F12423" s="4"/>
    </row>
    <row r="12424" spans="1:6" x14ac:dyDescent="0.3">
      <c r="A12424" s="7"/>
      <c r="B12424" s="4"/>
      <c r="C12424" s="4"/>
      <c r="D12424" s="4"/>
      <c r="E12424" s="4"/>
      <c r="F12424" s="4"/>
    </row>
    <row r="12425" spans="1:6" x14ac:dyDescent="0.3">
      <c r="A12425" s="7"/>
      <c r="B12425" s="4"/>
      <c r="C12425" s="4"/>
      <c r="D12425" s="4"/>
      <c r="E12425" s="4"/>
      <c r="F12425" s="4"/>
    </row>
    <row r="12426" spans="1:6" x14ac:dyDescent="0.3">
      <c r="A12426" s="7"/>
      <c r="B12426" s="4"/>
      <c r="C12426" s="4"/>
      <c r="D12426" s="4"/>
      <c r="E12426" s="4"/>
      <c r="F12426" s="4"/>
    </row>
    <row r="12427" spans="1:6" x14ac:dyDescent="0.3">
      <c r="A12427" s="7"/>
      <c r="B12427" s="4"/>
      <c r="C12427" s="4"/>
      <c r="D12427" s="4"/>
      <c r="E12427" s="4"/>
      <c r="F12427" s="4"/>
    </row>
    <row r="12428" spans="1:6" x14ac:dyDescent="0.3">
      <c r="A12428" s="7"/>
      <c r="B12428" s="4"/>
      <c r="C12428" s="4"/>
      <c r="D12428" s="4"/>
      <c r="E12428" s="4"/>
      <c r="F12428" s="4"/>
    </row>
    <row r="12429" spans="1:6" x14ac:dyDescent="0.3">
      <c r="A12429" s="7"/>
      <c r="B12429" s="4"/>
      <c r="C12429" s="4"/>
      <c r="D12429" s="4"/>
      <c r="E12429" s="4"/>
      <c r="F12429" s="4"/>
    </row>
    <row r="12430" spans="1:6" x14ac:dyDescent="0.3">
      <c r="A12430" s="7"/>
      <c r="B12430" s="4"/>
      <c r="C12430" s="4"/>
      <c r="D12430" s="4"/>
      <c r="E12430" s="4"/>
      <c r="F12430" s="4"/>
    </row>
    <row r="12431" spans="1:6" x14ac:dyDescent="0.3">
      <c r="A12431" s="7"/>
      <c r="B12431" s="4"/>
      <c r="C12431" s="4"/>
      <c r="D12431" s="4"/>
      <c r="E12431" s="4"/>
      <c r="F12431" s="4"/>
    </row>
    <row r="12432" spans="1:6" x14ac:dyDescent="0.3">
      <c r="A12432" s="7"/>
      <c r="B12432" s="4"/>
      <c r="C12432" s="4"/>
      <c r="D12432" s="4"/>
      <c r="E12432" s="4"/>
      <c r="F12432" s="4"/>
    </row>
    <row r="12433" spans="1:6" x14ac:dyDescent="0.3">
      <c r="A12433" s="7"/>
      <c r="B12433" s="4"/>
      <c r="C12433" s="4"/>
      <c r="D12433" s="4"/>
      <c r="E12433" s="4"/>
      <c r="F12433" s="4"/>
    </row>
    <row r="12434" spans="1:6" x14ac:dyDescent="0.3">
      <c r="A12434" s="7"/>
      <c r="B12434" s="4"/>
      <c r="C12434" s="4"/>
      <c r="D12434" s="4"/>
      <c r="E12434" s="4"/>
      <c r="F12434" s="4"/>
    </row>
    <row r="12435" spans="1:6" x14ac:dyDescent="0.3">
      <c r="A12435" s="7"/>
      <c r="B12435" s="4"/>
      <c r="C12435" s="4"/>
      <c r="D12435" s="4"/>
      <c r="E12435" s="4"/>
      <c r="F12435" s="4"/>
    </row>
    <row r="12436" spans="1:6" x14ac:dyDescent="0.3">
      <c r="A12436" s="7"/>
      <c r="B12436" s="4"/>
      <c r="C12436" s="4"/>
      <c r="D12436" s="4"/>
      <c r="E12436" s="4"/>
      <c r="F12436" s="4"/>
    </row>
    <row r="12437" spans="1:6" x14ac:dyDescent="0.3">
      <c r="A12437" s="7"/>
      <c r="B12437" s="4"/>
      <c r="C12437" s="4"/>
      <c r="D12437" s="4"/>
      <c r="E12437" s="4"/>
      <c r="F12437" s="4"/>
    </row>
    <row r="12438" spans="1:6" x14ac:dyDescent="0.3">
      <c r="A12438" s="7"/>
      <c r="B12438" s="4"/>
      <c r="C12438" s="4"/>
      <c r="D12438" s="4"/>
      <c r="E12438" s="4"/>
      <c r="F12438" s="4"/>
    </row>
    <row r="12439" spans="1:6" x14ac:dyDescent="0.3">
      <c r="A12439" s="7"/>
      <c r="B12439" s="4"/>
      <c r="C12439" s="4"/>
      <c r="D12439" s="4"/>
      <c r="E12439" s="4"/>
      <c r="F12439" s="4"/>
    </row>
    <row r="12440" spans="1:6" x14ac:dyDescent="0.3">
      <c r="A12440" s="7"/>
      <c r="B12440" s="4"/>
      <c r="C12440" s="4"/>
      <c r="D12440" s="4"/>
      <c r="E12440" s="4"/>
      <c r="F12440" s="4"/>
    </row>
    <row r="12441" spans="1:6" x14ac:dyDescent="0.3">
      <c r="A12441" s="7"/>
      <c r="B12441" s="4"/>
      <c r="C12441" s="4"/>
      <c r="D12441" s="4"/>
      <c r="E12441" s="4"/>
      <c r="F12441" s="4"/>
    </row>
    <row r="12442" spans="1:6" x14ac:dyDescent="0.3">
      <c r="A12442" s="7"/>
      <c r="B12442" s="4"/>
      <c r="C12442" s="4"/>
      <c r="D12442" s="4"/>
      <c r="E12442" s="4"/>
      <c r="F12442" s="4"/>
    </row>
    <row r="12443" spans="1:6" x14ac:dyDescent="0.3">
      <c r="A12443" s="7"/>
      <c r="B12443" s="4"/>
      <c r="C12443" s="4"/>
      <c r="D12443" s="4"/>
      <c r="E12443" s="4"/>
      <c r="F12443" s="4"/>
    </row>
    <row r="12444" spans="1:6" x14ac:dyDescent="0.3">
      <c r="A12444" s="7"/>
      <c r="B12444" s="4"/>
      <c r="C12444" s="4"/>
      <c r="D12444" s="4"/>
      <c r="E12444" s="4"/>
      <c r="F12444" s="4"/>
    </row>
    <row r="12445" spans="1:6" x14ac:dyDescent="0.3">
      <c r="A12445" s="7"/>
      <c r="B12445" s="4"/>
      <c r="C12445" s="4"/>
      <c r="D12445" s="4"/>
      <c r="E12445" s="4"/>
      <c r="F12445" s="4"/>
    </row>
    <row r="12446" spans="1:6" x14ac:dyDescent="0.3">
      <c r="A12446" s="7"/>
      <c r="B12446" s="4"/>
      <c r="C12446" s="4"/>
      <c r="D12446" s="4"/>
      <c r="E12446" s="4"/>
      <c r="F12446" s="4"/>
    </row>
    <row r="12447" spans="1:6" x14ac:dyDescent="0.3">
      <c r="A12447" s="7"/>
      <c r="B12447" s="4"/>
      <c r="C12447" s="4"/>
      <c r="D12447" s="4"/>
      <c r="E12447" s="4"/>
      <c r="F12447" s="4"/>
    </row>
    <row r="12448" spans="1:6" x14ac:dyDescent="0.3">
      <c r="A12448" s="7"/>
      <c r="B12448" s="4"/>
      <c r="C12448" s="4"/>
      <c r="D12448" s="4"/>
      <c r="E12448" s="4"/>
      <c r="F12448" s="4"/>
    </row>
    <row r="12449" spans="1:6" x14ac:dyDescent="0.3">
      <c r="A12449" s="7"/>
      <c r="B12449" s="4"/>
      <c r="C12449" s="4"/>
      <c r="D12449" s="4"/>
      <c r="E12449" s="4"/>
      <c r="F12449" s="4"/>
    </row>
    <row r="12450" spans="1:6" x14ac:dyDescent="0.3">
      <c r="A12450" s="7"/>
      <c r="B12450" s="4"/>
      <c r="C12450" s="4"/>
      <c r="D12450" s="4"/>
      <c r="E12450" s="4"/>
      <c r="F12450" s="4"/>
    </row>
    <row r="12451" spans="1:6" x14ac:dyDescent="0.3">
      <c r="A12451" s="7"/>
      <c r="B12451" s="4"/>
      <c r="C12451" s="4"/>
      <c r="D12451" s="4"/>
      <c r="E12451" s="4"/>
      <c r="F12451" s="4"/>
    </row>
    <row r="12452" spans="1:6" x14ac:dyDescent="0.3">
      <c r="A12452" s="7"/>
      <c r="B12452" s="4"/>
      <c r="C12452" s="4"/>
      <c r="D12452" s="4"/>
      <c r="E12452" s="4"/>
      <c r="F12452" s="4"/>
    </row>
    <row r="12453" spans="1:6" x14ac:dyDescent="0.3">
      <c r="A12453" s="7"/>
      <c r="B12453" s="4"/>
      <c r="C12453" s="4"/>
      <c r="D12453" s="4"/>
      <c r="E12453" s="4"/>
      <c r="F12453" s="4"/>
    </row>
    <row r="12454" spans="1:6" x14ac:dyDescent="0.3">
      <c r="A12454" s="7"/>
      <c r="B12454" s="4"/>
      <c r="C12454" s="4"/>
      <c r="D12454" s="4"/>
      <c r="E12454" s="4"/>
      <c r="F12454" s="4"/>
    </row>
    <row r="12455" spans="1:6" x14ac:dyDescent="0.3">
      <c r="A12455" s="7"/>
      <c r="B12455" s="4"/>
      <c r="C12455" s="4"/>
      <c r="D12455" s="4"/>
      <c r="E12455" s="4"/>
      <c r="F12455" s="4"/>
    </row>
    <row r="12456" spans="1:6" x14ac:dyDescent="0.3">
      <c r="A12456" s="7"/>
      <c r="B12456" s="4"/>
      <c r="C12456" s="4"/>
      <c r="D12456" s="4"/>
      <c r="E12456" s="4"/>
      <c r="F12456" s="4"/>
    </row>
    <row r="12457" spans="1:6" x14ac:dyDescent="0.3">
      <c r="A12457" s="7"/>
      <c r="B12457" s="4"/>
      <c r="C12457" s="4"/>
      <c r="D12457" s="4"/>
      <c r="E12457" s="4"/>
      <c r="F12457" s="4"/>
    </row>
    <row r="12458" spans="1:6" x14ac:dyDescent="0.3">
      <c r="A12458" s="7"/>
      <c r="B12458" s="4"/>
      <c r="C12458" s="4"/>
      <c r="D12458" s="4"/>
      <c r="E12458" s="4"/>
      <c r="F12458" s="4"/>
    </row>
    <row r="12459" spans="1:6" x14ac:dyDescent="0.3">
      <c r="A12459" s="7"/>
      <c r="B12459" s="4"/>
      <c r="C12459" s="4"/>
      <c r="D12459" s="4"/>
      <c r="E12459" s="4"/>
      <c r="F12459" s="4"/>
    </row>
    <row r="12460" spans="1:6" x14ac:dyDescent="0.3">
      <c r="A12460" s="7"/>
      <c r="B12460" s="4"/>
      <c r="C12460" s="4"/>
      <c r="D12460" s="4"/>
      <c r="E12460" s="4"/>
      <c r="F12460" s="4"/>
    </row>
    <row r="12461" spans="1:6" x14ac:dyDescent="0.3">
      <c r="A12461" s="7"/>
      <c r="B12461" s="4"/>
      <c r="C12461" s="4"/>
      <c r="D12461" s="4"/>
      <c r="E12461" s="4"/>
      <c r="F12461" s="4"/>
    </row>
    <row r="12462" spans="1:6" x14ac:dyDescent="0.3">
      <c r="A12462" s="7"/>
      <c r="B12462" s="4"/>
      <c r="C12462" s="4"/>
      <c r="D12462" s="4"/>
      <c r="E12462" s="4"/>
      <c r="F12462" s="4"/>
    </row>
    <row r="12463" spans="1:6" x14ac:dyDescent="0.3">
      <c r="A12463" s="7"/>
      <c r="B12463" s="4"/>
      <c r="C12463" s="4"/>
      <c r="D12463" s="4"/>
      <c r="E12463" s="4"/>
      <c r="F12463" s="4"/>
    </row>
    <row r="12464" spans="1:6" x14ac:dyDescent="0.3">
      <c r="A12464" s="7"/>
      <c r="B12464" s="4"/>
      <c r="C12464" s="4"/>
      <c r="D12464" s="4"/>
      <c r="E12464" s="4"/>
      <c r="F12464" s="4"/>
    </row>
    <row r="12465" spans="1:6" x14ac:dyDescent="0.3">
      <c r="A12465" s="7"/>
      <c r="B12465" s="4"/>
      <c r="C12465" s="4"/>
      <c r="D12465" s="4"/>
      <c r="E12465" s="4"/>
      <c r="F12465" s="4"/>
    </row>
    <row r="12466" spans="1:6" x14ac:dyDescent="0.3">
      <c r="A12466" s="7"/>
      <c r="B12466" s="4"/>
      <c r="C12466" s="4"/>
      <c r="D12466" s="4"/>
      <c r="E12466" s="4"/>
      <c r="F12466" s="4"/>
    </row>
    <row r="12467" spans="1:6" x14ac:dyDescent="0.3">
      <c r="A12467" s="7"/>
      <c r="B12467" s="4"/>
      <c r="C12467" s="4"/>
      <c r="D12467" s="4"/>
      <c r="E12467" s="4"/>
      <c r="F12467" s="4"/>
    </row>
    <row r="12468" spans="1:6" x14ac:dyDescent="0.3">
      <c r="A12468" s="7"/>
      <c r="B12468" s="4"/>
      <c r="C12468" s="4"/>
      <c r="D12468" s="4"/>
      <c r="E12468" s="4"/>
      <c r="F12468" s="4"/>
    </row>
    <row r="12469" spans="1:6" x14ac:dyDescent="0.3">
      <c r="A12469" s="7"/>
      <c r="B12469" s="4"/>
      <c r="C12469" s="4"/>
      <c r="D12469" s="4"/>
      <c r="E12469" s="4"/>
      <c r="F12469" s="4"/>
    </row>
    <row r="12470" spans="1:6" x14ac:dyDescent="0.3">
      <c r="A12470" s="7"/>
      <c r="B12470" s="4"/>
      <c r="C12470" s="4"/>
      <c r="D12470" s="4"/>
      <c r="E12470" s="4"/>
      <c r="F12470" s="4"/>
    </row>
    <row r="12471" spans="1:6" x14ac:dyDescent="0.3">
      <c r="A12471" s="7"/>
      <c r="B12471" s="4"/>
      <c r="C12471" s="4"/>
      <c r="D12471" s="4"/>
      <c r="E12471" s="4"/>
      <c r="F12471" s="4"/>
    </row>
    <row r="12472" spans="1:6" x14ac:dyDescent="0.3">
      <c r="A12472" s="7"/>
      <c r="B12472" s="4"/>
      <c r="C12472" s="4"/>
      <c r="D12472" s="4"/>
      <c r="E12472" s="4"/>
      <c r="F12472" s="4"/>
    </row>
    <row r="12473" spans="1:6" x14ac:dyDescent="0.3">
      <c r="A12473" s="7"/>
      <c r="B12473" s="4"/>
      <c r="C12473" s="4"/>
      <c r="D12473" s="4"/>
      <c r="E12473" s="4"/>
      <c r="F12473" s="4"/>
    </row>
    <row r="12474" spans="1:6" x14ac:dyDescent="0.3">
      <c r="A12474" s="7"/>
      <c r="B12474" s="4"/>
      <c r="C12474" s="4"/>
      <c r="D12474" s="4"/>
      <c r="E12474" s="4"/>
      <c r="F12474" s="4"/>
    </row>
    <row r="12475" spans="1:6" x14ac:dyDescent="0.3">
      <c r="A12475" s="7"/>
      <c r="B12475" s="4"/>
      <c r="C12475" s="4"/>
      <c r="D12475" s="4"/>
      <c r="E12475" s="4"/>
      <c r="F12475" s="4"/>
    </row>
    <row r="12476" spans="1:6" x14ac:dyDescent="0.3">
      <c r="A12476" s="7"/>
      <c r="B12476" s="4"/>
      <c r="C12476" s="4"/>
      <c r="D12476" s="4"/>
      <c r="E12476" s="4"/>
      <c r="F12476" s="4"/>
    </row>
    <row r="12477" spans="1:6" x14ac:dyDescent="0.3">
      <c r="A12477" s="7"/>
      <c r="B12477" s="4"/>
      <c r="C12477" s="4"/>
      <c r="D12477" s="4"/>
      <c r="E12477" s="4"/>
      <c r="F12477" s="4"/>
    </row>
    <row r="12478" spans="1:6" x14ac:dyDescent="0.3">
      <c r="A12478" s="7"/>
      <c r="B12478" s="4"/>
      <c r="C12478" s="4"/>
      <c r="D12478" s="4"/>
      <c r="E12478" s="4"/>
      <c r="F12478" s="4"/>
    </row>
    <row r="12479" spans="1:6" x14ac:dyDescent="0.3">
      <c r="A12479" s="7"/>
      <c r="B12479" s="4"/>
      <c r="C12479" s="4"/>
      <c r="D12479" s="4"/>
      <c r="E12479" s="4"/>
      <c r="F12479" s="4"/>
    </row>
    <row r="12480" spans="1:6" x14ac:dyDescent="0.3">
      <c r="A12480" s="7"/>
      <c r="B12480" s="4"/>
      <c r="C12480" s="4"/>
      <c r="D12480" s="4"/>
      <c r="E12480" s="4"/>
      <c r="F12480" s="4"/>
    </row>
    <row r="12481" spans="1:6" x14ac:dyDescent="0.3">
      <c r="A12481" s="7"/>
      <c r="B12481" s="4"/>
      <c r="C12481" s="4"/>
      <c r="D12481" s="4"/>
      <c r="E12481" s="4"/>
      <c r="F12481" s="4"/>
    </row>
    <row r="12482" spans="1:6" x14ac:dyDescent="0.3">
      <c r="A12482" s="7"/>
      <c r="B12482" s="4"/>
      <c r="C12482" s="4"/>
      <c r="D12482" s="4"/>
      <c r="E12482" s="4"/>
      <c r="F12482" s="4"/>
    </row>
    <row r="12483" spans="1:6" x14ac:dyDescent="0.3">
      <c r="A12483" s="7"/>
      <c r="B12483" s="4"/>
      <c r="C12483" s="4"/>
      <c r="D12483" s="4"/>
      <c r="E12483" s="4"/>
      <c r="F12483" s="4"/>
    </row>
    <row r="12484" spans="1:6" x14ac:dyDescent="0.3">
      <c r="A12484" s="7"/>
      <c r="B12484" s="4"/>
      <c r="C12484" s="4"/>
      <c r="D12484" s="4"/>
      <c r="E12484" s="4"/>
      <c r="F12484" s="4"/>
    </row>
    <row r="12485" spans="1:6" x14ac:dyDescent="0.3">
      <c r="A12485" s="7"/>
      <c r="B12485" s="4"/>
      <c r="C12485" s="4"/>
      <c r="D12485" s="4"/>
      <c r="E12485" s="4"/>
      <c r="F12485" s="4"/>
    </row>
    <row r="12486" spans="1:6" x14ac:dyDescent="0.3">
      <c r="A12486" s="7"/>
      <c r="B12486" s="4"/>
      <c r="C12486" s="4"/>
      <c r="D12486" s="4"/>
      <c r="E12486" s="4"/>
      <c r="F12486" s="4"/>
    </row>
    <row r="12487" spans="1:6" x14ac:dyDescent="0.3">
      <c r="A12487" s="7"/>
      <c r="B12487" s="4"/>
      <c r="C12487" s="4"/>
      <c r="D12487" s="4"/>
      <c r="E12487" s="4"/>
      <c r="F12487" s="4"/>
    </row>
    <row r="12488" spans="1:6" x14ac:dyDescent="0.3">
      <c r="A12488" s="7"/>
      <c r="B12488" s="4"/>
      <c r="C12488" s="4"/>
      <c r="D12488" s="4"/>
      <c r="E12488" s="4"/>
      <c r="F12488" s="4"/>
    </row>
    <row r="12489" spans="1:6" x14ac:dyDescent="0.3">
      <c r="A12489" s="7"/>
      <c r="B12489" s="4"/>
      <c r="C12489" s="4"/>
      <c r="D12489" s="4"/>
      <c r="E12489" s="4"/>
      <c r="F12489" s="4"/>
    </row>
    <row r="12490" spans="1:6" x14ac:dyDescent="0.3">
      <c r="A12490" s="7"/>
      <c r="B12490" s="4"/>
      <c r="C12490" s="4"/>
      <c r="D12490" s="4"/>
      <c r="E12490" s="4"/>
      <c r="F12490" s="4"/>
    </row>
    <row r="12491" spans="1:6" x14ac:dyDescent="0.3">
      <c r="A12491" s="7"/>
      <c r="B12491" s="4"/>
      <c r="C12491" s="4"/>
      <c r="D12491" s="4"/>
      <c r="E12491" s="4"/>
      <c r="F12491" s="4"/>
    </row>
    <row r="12492" spans="1:6" x14ac:dyDescent="0.3">
      <c r="A12492" s="7"/>
      <c r="B12492" s="4"/>
      <c r="C12492" s="4"/>
      <c r="D12492" s="4"/>
      <c r="E12492" s="4"/>
      <c r="F12492" s="4"/>
    </row>
    <row r="12493" spans="1:6" x14ac:dyDescent="0.3">
      <c r="A12493" s="7"/>
      <c r="B12493" s="4"/>
      <c r="C12493" s="4"/>
      <c r="D12493" s="4"/>
      <c r="E12493" s="4"/>
      <c r="F12493" s="4"/>
    </row>
    <row r="12494" spans="1:6" x14ac:dyDescent="0.3">
      <c r="A12494" s="7"/>
      <c r="B12494" s="4"/>
      <c r="C12494" s="4"/>
      <c r="D12494" s="4"/>
      <c r="E12494" s="4"/>
      <c r="F12494" s="4"/>
    </row>
    <row r="12495" spans="1:6" x14ac:dyDescent="0.3">
      <c r="A12495" s="7"/>
      <c r="B12495" s="4"/>
      <c r="C12495" s="4"/>
      <c r="D12495" s="4"/>
      <c r="E12495" s="4"/>
      <c r="F12495" s="4"/>
    </row>
    <row r="12496" spans="1:6" x14ac:dyDescent="0.3">
      <c r="A12496" s="7"/>
      <c r="B12496" s="4"/>
      <c r="C12496" s="4"/>
      <c r="D12496" s="4"/>
      <c r="E12496" s="4"/>
      <c r="F12496" s="4"/>
    </row>
    <row r="12497" spans="1:6" x14ac:dyDescent="0.3">
      <c r="A12497" s="7"/>
      <c r="B12497" s="4"/>
      <c r="C12497" s="4"/>
      <c r="D12497" s="4"/>
      <c r="E12497" s="4"/>
      <c r="F12497" s="4"/>
    </row>
    <row r="12498" spans="1:6" x14ac:dyDescent="0.3">
      <c r="A12498" s="7"/>
      <c r="B12498" s="4"/>
      <c r="C12498" s="4"/>
      <c r="D12498" s="4"/>
      <c r="E12498" s="4"/>
      <c r="F12498" s="4"/>
    </row>
    <row r="12499" spans="1:6" x14ac:dyDescent="0.3">
      <c r="A12499" s="7"/>
      <c r="B12499" s="4"/>
      <c r="C12499" s="4"/>
      <c r="D12499" s="4"/>
      <c r="E12499" s="4"/>
      <c r="F12499" s="4"/>
    </row>
    <row r="12500" spans="1:6" x14ac:dyDescent="0.3">
      <c r="A12500" s="7"/>
      <c r="B12500" s="4"/>
      <c r="C12500" s="4"/>
      <c r="D12500" s="4"/>
      <c r="E12500" s="4"/>
      <c r="F12500" s="4"/>
    </row>
    <row r="12501" spans="1:6" x14ac:dyDescent="0.3">
      <c r="A12501" s="7"/>
      <c r="B12501" s="4"/>
      <c r="C12501" s="4"/>
      <c r="D12501" s="4"/>
      <c r="E12501" s="4"/>
      <c r="F12501" s="4"/>
    </row>
    <row r="12502" spans="1:6" x14ac:dyDescent="0.3">
      <c r="A12502" s="7"/>
      <c r="B12502" s="4"/>
      <c r="C12502" s="4"/>
      <c r="D12502" s="4"/>
      <c r="E12502" s="4"/>
      <c r="F12502" s="4"/>
    </row>
    <row r="12503" spans="1:6" x14ac:dyDescent="0.3">
      <c r="A12503" s="7"/>
      <c r="B12503" s="4"/>
      <c r="C12503" s="4"/>
      <c r="D12503" s="4"/>
      <c r="E12503" s="4"/>
      <c r="F12503" s="4"/>
    </row>
    <row r="12504" spans="1:6" x14ac:dyDescent="0.3">
      <c r="A12504" s="7"/>
      <c r="B12504" s="4"/>
      <c r="C12504" s="4"/>
      <c r="D12504" s="4"/>
      <c r="E12504" s="4"/>
      <c r="F12504" s="4"/>
    </row>
    <row r="12505" spans="1:6" x14ac:dyDescent="0.3">
      <c r="A12505" s="7"/>
      <c r="B12505" s="4"/>
      <c r="C12505" s="4"/>
      <c r="D12505" s="4"/>
      <c r="E12505" s="4"/>
      <c r="F12505" s="4"/>
    </row>
    <row r="12506" spans="1:6" x14ac:dyDescent="0.3">
      <c r="A12506" s="7"/>
      <c r="B12506" s="4"/>
      <c r="C12506" s="4"/>
      <c r="D12506" s="4"/>
      <c r="E12506" s="4"/>
      <c r="F12506" s="4"/>
    </row>
    <row r="12507" spans="1:6" x14ac:dyDescent="0.3">
      <c r="A12507" s="7"/>
      <c r="B12507" s="4"/>
      <c r="C12507" s="4"/>
      <c r="D12507" s="4"/>
      <c r="E12507" s="4"/>
      <c r="F12507" s="4"/>
    </row>
    <row r="12508" spans="1:6" x14ac:dyDescent="0.3">
      <c r="A12508" s="7"/>
      <c r="B12508" s="4"/>
      <c r="C12508" s="4"/>
      <c r="D12508" s="4"/>
      <c r="E12508" s="4"/>
      <c r="F12508" s="4"/>
    </row>
    <row r="12509" spans="1:6" x14ac:dyDescent="0.3">
      <c r="A12509" s="7"/>
      <c r="B12509" s="4"/>
      <c r="C12509" s="4"/>
      <c r="D12509" s="4"/>
      <c r="E12509" s="4"/>
      <c r="F12509" s="4"/>
    </row>
    <row r="12510" spans="1:6" x14ac:dyDescent="0.3">
      <c r="A12510" s="7"/>
      <c r="B12510" s="4"/>
      <c r="C12510" s="4"/>
      <c r="D12510" s="4"/>
      <c r="E12510" s="4"/>
      <c r="F12510" s="4"/>
    </row>
    <row r="12511" spans="1:6" x14ac:dyDescent="0.3">
      <c r="A12511" s="7"/>
      <c r="B12511" s="4"/>
      <c r="C12511" s="4"/>
      <c r="D12511" s="4"/>
      <c r="E12511" s="4"/>
      <c r="F12511" s="4"/>
    </row>
    <row r="12512" spans="1:6" x14ac:dyDescent="0.3">
      <c r="A12512" s="7"/>
      <c r="B12512" s="4"/>
      <c r="C12512" s="4"/>
      <c r="D12512" s="4"/>
      <c r="E12512" s="4"/>
      <c r="F12512" s="4"/>
    </row>
    <row r="12513" spans="1:6" x14ac:dyDescent="0.3">
      <c r="A12513" s="7"/>
      <c r="B12513" s="4"/>
      <c r="C12513" s="4"/>
      <c r="D12513" s="4"/>
      <c r="E12513" s="4"/>
      <c r="F12513" s="4"/>
    </row>
    <row r="12514" spans="1:6" x14ac:dyDescent="0.3">
      <c r="A12514" s="7"/>
      <c r="B12514" s="4"/>
      <c r="C12514" s="4"/>
      <c r="D12514" s="4"/>
      <c r="E12514" s="4"/>
      <c r="F12514" s="4"/>
    </row>
    <row r="12515" spans="1:6" x14ac:dyDescent="0.3">
      <c r="A12515" s="7"/>
      <c r="B12515" s="4"/>
      <c r="C12515" s="4"/>
      <c r="D12515" s="4"/>
      <c r="E12515" s="4"/>
      <c r="F12515" s="4"/>
    </row>
    <row r="12516" spans="1:6" x14ac:dyDescent="0.3">
      <c r="A12516" s="7"/>
      <c r="B12516" s="4"/>
      <c r="C12516" s="4"/>
      <c r="D12516" s="4"/>
      <c r="E12516" s="4"/>
      <c r="F12516" s="4"/>
    </row>
    <row r="12517" spans="1:6" x14ac:dyDescent="0.3">
      <c r="A12517" s="7"/>
      <c r="B12517" s="4"/>
      <c r="C12517" s="4"/>
      <c r="D12517" s="4"/>
      <c r="E12517" s="4"/>
      <c r="F12517" s="4"/>
    </row>
    <row r="12518" spans="1:6" x14ac:dyDescent="0.3">
      <c r="A12518" s="7"/>
      <c r="B12518" s="4"/>
      <c r="C12518" s="4"/>
      <c r="D12518" s="4"/>
      <c r="E12518" s="4"/>
      <c r="F12518" s="4"/>
    </row>
    <row r="12519" spans="1:6" x14ac:dyDescent="0.3">
      <c r="A12519" s="7"/>
      <c r="B12519" s="4"/>
      <c r="C12519" s="4"/>
      <c r="D12519" s="4"/>
      <c r="E12519" s="4"/>
      <c r="F12519" s="4"/>
    </row>
    <row r="12520" spans="1:6" x14ac:dyDescent="0.3">
      <c r="A12520" s="7"/>
      <c r="B12520" s="4"/>
      <c r="C12520" s="4"/>
      <c r="D12520" s="4"/>
      <c r="E12520" s="4"/>
      <c r="F12520" s="4"/>
    </row>
    <row r="12521" spans="1:6" x14ac:dyDescent="0.3">
      <c r="A12521" s="7"/>
      <c r="B12521" s="4"/>
      <c r="C12521" s="4"/>
      <c r="D12521" s="4"/>
      <c r="E12521" s="4"/>
      <c r="F12521" s="4"/>
    </row>
    <row r="12522" spans="1:6" x14ac:dyDescent="0.3">
      <c r="A12522" s="7"/>
      <c r="B12522" s="4"/>
      <c r="C12522" s="4"/>
      <c r="D12522" s="4"/>
      <c r="E12522" s="4"/>
      <c r="F12522" s="4"/>
    </row>
    <row r="12523" spans="1:6" x14ac:dyDescent="0.3">
      <c r="A12523" s="7"/>
      <c r="B12523" s="4"/>
      <c r="C12523" s="4"/>
      <c r="D12523" s="4"/>
      <c r="E12523" s="4"/>
      <c r="F12523" s="4"/>
    </row>
    <row r="12524" spans="1:6" x14ac:dyDescent="0.3">
      <c r="A12524" s="7"/>
      <c r="B12524" s="4"/>
      <c r="C12524" s="4"/>
      <c r="D12524" s="4"/>
      <c r="E12524" s="4"/>
      <c r="F12524" s="4"/>
    </row>
    <row r="12525" spans="1:6" x14ac:dyDescent="0.3">
      <c r="A12525" s="7"/>
      <c r="B12525" s="4"/>
      <c r="C12525" s="4"/>
      <c r="D12525" s="4"/>
      <c r="E12525" s="4"/>
      <c r="F12525" s="4"/>
    </row>
    <row r="12526" spans="1:6" x14ac:dyDescent="0.3">
      <c r="A12526" s="7"/>
      <c r="B12526" s="4"/>
      <c r="C12526" s="4"/>
      <c r="D12526" s="4"/>
      <c r="E12526" s="4"/>
      <c r="F12526" s="4"/>
    </row>
    <row r="12527" spans="1:6" x14ac:dyDescent="0.3">
      <c r="A12527" s="7"/>
      <c r="B12527" s="4"/>
      <c r="C12527" s="4"/>
      <c r="D12527" s="4"/>
      <c r="E12527" s="4"/>
      <c r="F12527" s="4"/>
    </row>
    <row r="12528" spans="1:6" x14ac:dyDescent="0.3">
      <c r="A12528" s="7"/>
      <c r="B12528" s="4"/>
      <c r="C12528" s="4"/>
      <c r="D12528" s="4"/>
      <c r="E12528" s="4"/>
      <c r="F12528" s="4"/>
    </row>
    <row r="12529" spans="1:6" x14ac:dyDescent="0.3">
      <c r="A12529" s="7"/>
      <c r="B12529" s="4"/>
      <c r="C12529" s="4"/>
      <c r="D12529" s="4"/>
      <c r="E12529" s="4"/>
      <c r="F12529" s="4"/>
    </row>
    <row r="12530" spans="1:6" x14ac:dyDescent="0.3">
      <c r="A12530" s="7"/>
      <c r="B12530" s="4"/>
      <c r="C12530" s="4"/>
      <c r="D12530" s="4"/>
      <c r="E12530" s="4"/>
      <c r="F12530" s="4"/>
    </row>
    <row r="12531" spans="1:6" x14ac:dyDescent="0.3">
      <c r="A12531" s="7"/>
      <c r="B12531" s="4"/>
      <c r="C12531" s="4"/>
      <c r="D12531" s="4"/>
      <c r="E12531" s="4"/>
      <c r="F12531" s="4"/>
    </row>
    <row r="12532" spans="1:6" x14ac:dyDescent="0.3">
      <c r="A12532" s="7"/>
      <c r="B12532" s="4"/>
      <c r="C12532" s="4"/>
      <c r="D12532" s="4"/>
      <c r="E12532" s="4"/>
      <c r="F12532" s="4"/>
    </row>
    <row r="12533" spans="1:6" x14ac:dyDescent="0.3">
      <c r="A12533" s="7"/>
      <c r="B12533" s="4"/>
      <c r="C12533" s="4"/>
      <c r="D12533" s="4"/>
      <c r="E12533" s="4"/>
      <c r="F12533" s="4"/>
    </row>
    <row r="12534" spans="1:6" x14ac:dyDescent="0.3">
      <c r="A12534" s="7"/>
      <c r="B12534" s="4"/>
      <c r="C12534" s="4"/>
      <c r="D12534" s="4"/>
      <c r="E12534" s="4"/>
      <c r="F12534" s="4"/>
    </row>
    <row r="12535" spans="1:6" x14ac:dyDescent="0.3">
      <c r="A12535" s="7"/>
      <c r="B12535" s="4"/>
      <c r="C12535" s="4"/>
      <c r="D12535" s="4"/>
      <c r="E12535" s="4"/>
      <c r="F12535" s="4"/>
    </row>
    <row r="12536" spans="1:6" x14ac:dyDescent="0.3">
      <c r="A12536" s="7"/>
      <c r="B12536" s="4"/>
      <c r="C12536" s="4"/>
      <c r="D12536" s="4"/>
      <c r="E12536" s="4"/>
      <c r="F12536" s="4"/>
    </row>
    <row r="12537" spans="1:6" x14ac:dyDescent="0.3">
      <c r="A12537" s="7"/>
      <c r="B12537" s="4"/>
      <c r="C12537" s="4"/>
      <c r="D12537" s="4"/>
      <c r="E12537" s="4"/>
      <c r="F12537" s="4"/>
    </row>
    <row r="12538" spans="1:6" x14ac:dyDescent="0.3">
      <c r="A12538" s="7"/>
      <c r="B12538" s="4"/>
      <c r="C12538" s="4"/>
      <c r="D12538" s="4"/>
      <c r="E12538" s="4"/>
      <c r="F12538" s="4"/>
    </row>
    <row r="12539" spans="1:6" x14ac:dyDescent="0.3">
      <c r="A12539" s="7"/>
      <c r="B12539" s="4"/>
      <c r="C12539" s="4"/>
      <c r="D12539" s="4"/>
      <c r="E12539" s="4"/>
      <c r="F12539" s="4"/>
    </row>
    <row r="12540" spans="1:6" x14ac:dyDescent="0.3">
      <c r="A12540" s="7"/>
      <c r="B12540" s="4"/>
      <c r="C12540" s="4"/>
      <c r="D12540" s="4"/>
      <c r="E12540" s="4"/>
      <c r="F12540" s="4"/>
    </row>
    <row r="12541" spans="1:6" x14ac:dyDescent="0.3">
      <c r="A12541" s="7"/>
      <c r="B12541" s="4"/>
      <c r="C12541" s="4"/>
      <c r="D12541" s="4"/>
      <c r="E12541" s="4"/>
      <c r="F12541" s="4"/>
    </row>
    <row r="12542" spans="1:6" x14ac:dyDescent="0.3">
      <c r="A12542" s="7"/>
      <c r="B12542" s="4"/>
      <c r="C12542" s="4"/>
      <c r="D12542" s="4"/>
      <c r="E12542" s="4"/>
      <c r="F12542" s="4"/>
    </row>
    <row r="12543" spans="1:6" x14ac:dyDescent="0.3">
      <c r="A12543" s="7"/>
      <c r="B12543" s="4"/>
      <c r="C12543" s="4"/>
      <c r="D12543" s="4"/>
      <c r="E12543" s="4"/>
      <c r="F12543" s="4"/>
    </row>
    <row r="12544" spans="1:6" x14ac:dyDescent="0.3">
      <c r="A12544" s="7"/>
      <c r="B12544" s="4"/>
      <c r="C12544" s="4"/>
      <c r="D12544" s="4"/>
      <c r="E12544" s="4"/>
      <c r="F12544" s="4"/>
    </row>
    <row r="12545" spans="1:6" x14ac:dyDescent="0.3">
      <c r="A12545" s="7"/>
      <c r="B12545" s="4"/>
      <c r="C12545" s="4"/>
      <c r="D12545" s="4"/>
      <c r="E12545" s="4"/>
      <c r="F12545" s="4"/>
    </row>
    <row r="12546" spans="1:6" x14ac:dyDescent="0.3">
      <c r="A12546" s="7"/>
      <c r="B12546" s="4"/>
      <c r="C12546" s="4"/>
      <c r="D12546" s="4"/>
      <c r="E12546" s="4"/>
      <c r="F12546" s="4"/>
    </row>
    <row r="12547" spans="1:6" x14ac:dyDescent="0.3">
      <c r="A12547" s="7"/>
      <c r="B12547" s="4"/>
      <c r="C12547" s="4"/>
      <c r="D12547" s="4"/>
      <c r="E12547" s="4"/>
      <c r="F12547" s="4"/>
    </row>
    <row r="12548" spans="1:6" x14ac:dyDescent="0.3">
      <c r="A12548" s="7"/>
      <c r="B12548" s="4"/>
      <c r="C12548" s="4"/>
      <c r="D12548" s="4"/>
      <c r="E12548" s="4"/>
      <c r="F12548" s="4"/>
    </row>
    <row r="12549" spans="1:6" x14ac:dyDescent="0.3">
      <c r="A12549" s="7"/>
      <c r="B12549" s="4"/>
      <c r="C12549" s="4"/>
      <c r="D12549" s="4"/>
      <c r="E12549" s="4"/>
      <c r="F12549" s="4"/>
    </row>
    <row r="12550" spans="1:6" x14ac:dyDescent="0.3">
      <c r="A12550" s="7"/>
      <c r="B12550" s="4"/>
      <c r="C12550" s="4"/>
      <c r="D12550" s="4"/>
      <c r="E12550" s="4"/>
      <c r="F12550" s="4"/>
    </row>
    <row r="12551" spans="1:6" x14ac:dyDescent="0.3">
      <c r="A12551" s="7"/>
      <c r="B12551" s="4"/>
      <c r="C12551" s="4"/>
      <c r="D12551" s="4"/>
      <c r="E12551" s="4"/>
      <c r="F12551" s="4"/>
    </row>
    <row r="12552" spans="1:6" x14ac:dyDescent="0.3">
      <c r="A12552" s="7"/>
      <c r="B12552" s="4"/>
      <c r="C12552" s="4"/>
      <c r="D12552" s="4"/>
      <c r="E12552" s="4"/>
      <c r="F12552" s="4"/>
    </row>
    <row r="12553" spans="1:6" x14ac:dyDescent="0.3">
      <c r="A12553" s="7"/>
      <c r="B12553" s="4"/>
      <c r="C12553" s="4"/>
      <c r="D12553" s="4"/>
      <c r="E12553" s="4"/>
      <c r="F12553" s="4"/>
    </row>
    <row r="12554" spans="1:6" x14ac:dyDescent="0.3">
      <c r="A12554" s="7"/>
      <c r="B12554" s="4"/>
      <c r="C12554" s="4"/>
      <c r="D12554" s="4"/>
      <c r="E12554" s="4"/>
      <c r="F12554" s="4"/>
    </row>
    <row r="12555" spans="1:6" x14ac:dyDescent="0.3">
      <c r="A12555" s="7"/>
      <c r="B12555" s="4"/>
      <c r="C12555" s="4"/>
      <c r="D12555" s="4"/>
      <c r="E12555" s="4"/>
      <c r="F12555" s="4"/>
    </row>
    <row r="12556" spans="1:6" x14ac:dyDescent="0.3">
      <c r="A12556" s="7"/>
      <c r="B12556" s="4"/>
      <c r="C12556" s="4"/>
      <c r="D12556" s="4"/>
      <c r="E12556" s="4"/>
      <c r="F12556" s="4"/>
    </row>
    <row r="12557" spans="1:6" x14ac:dyDescent="0.3">
      <c r="A12557" s="7"/>
      <c r="B12557" s="4"/>
      <c r="C12557" s="4"/>
      <c r="D12557" s="4"/>
      <c r="E12557" s="4"/>
      <c r="F12557" s="4"/>
    </row>
    <row r="12558" spans="1:6" x14ac:dyDescent="0.3">
      <c r="A12558" s="7"/>
      <c r="B12558" s="4"/>
      <c r="C12558" s="4"/>
      <c r="D12558" s="4"/>
      <c r="E12558" s="4"/>
      <c r="F12558" s="4"/>
    </row>
    <row r="12559" spans="1:6" x14ac:dyDescent="0.3">
      <c r="A12559" s="7"/>
      <c r="B12559" s="4"/>
      <c r="C12559" s="4"/>
      <c r="D12559" s="4"/>
      <c r="E12559" s="4"/>
      <c r="F12559" s="4"/>
    </row>
    <row r="12560" spans="1:6" x14ac:dyDescent="0.3">
      <c r="A12560" s="7"/>
      <c r="B12560" s="4"/>
      <c r="C12560" s="4"/>
      <c r="D12560" s="4"/>
      <c r="E12560" s="4"/>
      <c r="F12560" s="4"/>
    </row>
    <row r="12561" spans="1:6" x14ac:dyDescent="0.3">
      <c r="A12561" s="7"/>
      <c r="B12561" s="4"/>
      <c r="C12561" s="4"/>
      <c r="D12561" s="4"/>
      <c r="E12561" s="4"/>
      <c r="F12561" s="4"/>
    </row>
    <row r="12562" spans="1:6" x14ac:dyDescent="0.3">
      <c r="A12562" s="7"/>
      <c r="B12562" s="4"/>
      <c r="C12562" s="4"/>
      <c r="D12562" s="4"/>
      <c r="E12562" s="4"/>
      <c r="F12562" s="4"/>
    </row>
    <row r="12563" spans="1:6" x14ac:dyDescent="0.3">
      <c r="A12563" s="7"/>
      <c r="B12563" s="4"/>
      <c r="C12563" s="4"/>
      <c r="D12563" s="4"/>
      <c r="E12563" s="4"/>
      <c r="F12563" s="4"/>
    </row>
    <row r="12564" spans="1:6" x14ac:dyDescent="0.3">
      <c r="A12564" s="7"/>
      <c r="B12564" s="4"/>
      <c r="C12564" s="4"/>
      <c r="D12564" s="4"/>
      <c r="E12564" s="4"/>
      <c r="F12564" s="4"/>
    </row>
    <row r="12565" spans="1:6" x14ac:dyDescent="0.3">
      <c r="A12565" s="7"/>
      <c r="B12565" s="4"/>
      <c r="C12565" s="4"/>
      <c r="D12565" s="4"/>
      <c r="E12565" s="4"/>
      <c r="F12565" s="4"/>
    </row>
    <row r="12566" spans="1:6" x14ac:dyDescent="0.3">
      <c r="A12566" s="7"/>
      <c r="B12566" s="4"/>
      <c r="C12566" s="4"/>
      <c r="D12566" s="4"/>
      <c r="E12566" s="4"/>
      <c r="F12566" s="4"/>
    </row>
    <row r="12567" spans="1:6" x14ac:dyDescent="0.3">
      <c r="A12567" s="7"/>
      <c r="B12567" s="4"/>
      <c r="C12567" s="4"/>
      <c r="D12567" s="4"/>
      <c r="E12567" s="4"/>
      <c r="F12567" s="4"/>
    </row>
    <row r="12568" spans="1:6" x14ac:dyDescent="0.3">
      <c r="A12568" s="7"/>
      <c r="B12568" s="4"/>
      <c r="C12568" s="4"/>
      <c r="D12568" s="4"/>
      <c r="E12568" s="4"/>
      <c r="F12568" s="4"/>
    </row>
    <row r="12569" spans="1:6" x14ac:dyDescent="0.3">
      <c r="A12569" s="7"/>
      <c r="B12569" s="4"/>
      <c r="C12569" s="4"/>
      <c r="D12569" s="4"/>
      <c r="E12569" s="4"/>
      <c r="F12569" s="4"/>
    </row>
    <row r="12570" spans="1:6" x14ac:dyDescent="0.3">
      <c r="A12570" s="7"/>
      <c r="B12570" s="4"/>
      <c r="C12570" s="4"/>
      <c r="D12570" s="4"/>
      <c r="E12570" s="4"/>
      <c r="F12570" s="4"/>
    </row>
    <row r="12571" spans="1:6" x14ac:dyDescent="0.3">
      <c r="A12571" s="7"/>
      <c r="B12571" s="4"/>
      <c r="C12571" s="4"/>
      <c r="D12571" s="4"/>
      <c r="E12571" s="4"/>
      <c r="F12571" s="4"/>
    </row>
    <row r="12572" spans="1:6" x14ac:dyDescent="0.3">
      <c r="A12572" s="7"/>
      <c r="B12572" s="4"/>
      <c r="C12572" s="4"/>
      <c r="D12572" s="4"/>
      <c r="E12572" s="4"/>
      <c r="F12572" s="4"/>
    </row>
    <row r="12573" spans="1:6" x14ac:dyDescent="0.3">
      <c r="A12573" s="7"/>
      <c r="B12573" s="4"/>
      <c r="C12573" s="4"/>
      <c r="D12573" s="4"/>
      <c r="E12573" s="4"/>
      <c r="F12573" s="4"/>
    </row>
    <row r="12574" spans="1:6" x14ac:dyDescent="0.3">
      <c r="A12574" s="7"/>
      <c r="B12574" s="4"/>
      <c r="C12574" s="4"/>
      <c r="D12574" s="4"/>
      <c r="E12574" s="4"/>
      <c r="F12574" s="4"/>
    </row>
    <row r="12575" spans="1:6" x14ac:dyDescent="0.3">
      <c r="A12575" s="7"/>
      <c r="B12575" s="4"/>
      <c r="C12575" s="4"/>
      <c r="D12575" s="4"/>
      <c r="E12575" s="4"/>
      <c r="F12575" s="4"/>
    </row>
    <row r="12576" spans="1:6" x14ac:dyDescent="0.3">
      <c r="A12576" s="7"/>
      <c r="B12576" s="4"/>
      <c r="C12576" s="4"/>
      <c r="D12576" s="4"/>
      <c r="E12576" s="4"/>
      <c r="F12576" s="4"/>
    </row>
    <row r="12577" spans="1:6" x14ac:dyDescent="0.3">
      <c r="A12577" s="7"/>
      <c r="B12577" s="4"/>
      <c r="C12577" s="4"/>
      <c r="D12577" s="4"/>
      <c r="E12577" s="4"/>
      <c r="F12577" s="4"/>
    </row>
    <row r="12578" spans="1:6" x14ac:dyDescent="0.3">
      <c r="A12578" s="7"/>
      <c r="B12578" s="4"/>
      <c r="C12578" s="4"/>
      <c r="D12578" s="4"/>
      <c r="E12578" s="4"/>
      <c r="F12578" s="4"/>
    </row>
    <row r="12579" spans="1:6" x14ac:dyDescent="0.3">
      <c r="A12579" s="7"/>
      <c r="B12579" s="4"/>
      <c r="C12579" s="4"/>
      <c r="D12579" s="4"/>
      <c r="E12579" s="4"/>
      <c r="F12579" s="4"/>
    </row>
    <row r="12580" spans="1:6" x14ac:dyDescent="0.3">
      <c r="A12580" s="7"/>
      <c r="B12580" s="4"/>
      <c r="C12580" s="4"/>
      <c r="D12580" s="4"/>
      <c r="E12580" s="4"/>
      <c r="F12580" s="4"/>
    </row>
    <row r="12581" spans="1:6" x14ac:dyDescent="0.3">
      <c r="A12581" s="7"/>
      <c r="B12581" s="4"/>
      <c r="C12581" s="4"/>
      <c r="D12581" s="4"/>
      <c r="E12581" s="4"/>
      <c r="F12581" s="4"/>
    </row>
    <row r="12582" spans="1:6" x14ac:dyDescent="0.3">
      <c r="A12582" s="7"/>
      <c r="B12582" s="4"/>
      <c r="C12582" s="4"/>
      <c r="D12582" s="4"/>
      <c r="E12582" s="4"/>
      <c r="F12582" s="4"/>
    </row>
    <row r="12583" spans="1:6" x14ac:dyDescent="0.3">
      <c r="A12583" s="7"/>
      <c r="B12583" s="4"/>
      <c r="C12583" s="4"/>
      <c r="D12583" s="4"/>
      <c r="E12583" s="4"/>
      <c r="F12583" s="4"/>
    </row>
    <row r="12584" spans="1:6" x14ac:dyDescent="0.3">
      <c r="A12584" s="7"/>
      <c r="B12584" s="4"/>
      <c r="C12584" s="4"/>
      <c r="D12584" s="4"/>
      <c r="E12584" s="4"/>
      <c r="F12584" s="4"/>
    </row>
    <row r="12585" spans="1:6" x14ac:dyDescent="0.3">
      <c r="A12585" s="7"/>
      <c r="B12585" s="4"/>
      <c r="C12585" s="4"/>
      <c r="D12585" s="4"/>
      <c r="E12585" s="4"/>
      <c r="F12585" s="4"/>
    </row>
    <row r="12586" spans="1:6" x14ac:dyDescent="0.3">
      <c r="A12586" s="7"/>
      <c r="B12586" s="4"/>
      <c r="C12586" s="4"/>
      <c r="D12586" s="4"/>
      <c r="E12586" s="4"/>
      <c r="F12586" s="4"/>
    </row>
    <row r="12587" spans="1:6" x14ac:dyDescent="0.3">
      <c r="A12587" s="7"/>
      <c r="B12587" s="4"/>
      <c r="C12587" s="4"/>
      <c r="D12587" s="4"/>
      <c r="E12587" s="4"/>
      <c r="F12587" s="4"/>
    </row>
    <row r="12588" spans="1:6" x14ac:dyDescent="0.3">
      <c r="A12588" s="7"/>
      <c r="B12588" s="4"/>
      <c r="C12588" s="4"/>
      <c r="D12588" s="4"/>
      <c r="E12588" s="4"/>
      <c r="F12588" s="4"/>
    </row>
    <row r="12589" spans="1:6" x14ac:dyDescent="0.3">
      <c r="A12589" s="7"/>
      <c r="B12589" s="4"/>
      <c r="C12589" s="4"/>
      <c r="D12589" s="4"/>
      <c r="E12589" s="4"/>
      <c r="F12589" s="4"/>
    </row>
    <row r="12590" spans="1:6" x14ac:dyDescent="0.3">
      <c r="A12590" s="7"/>
      <c r="B12590" s="4"/>
      <c r="C12590" s="4"/>
      <c r="D12590" s="4"/>
      <c r="E12590" s="4"/>
      <c r="F12590" s="4"/>
    </row>
    <row r="12591" spans="1:6" x14ac:dyDescent="0.3">
      <c r="A12591" s="7"/>
      <c r="B12591" s="4"/>
      <c r="C12591" s="4"/>
      <c r="D12591" s="4"/>
      <c r="E12591" s="4"/>
      <c r="F12591" s="4"/>
    </row>
    <row r="12592" spans="1:6" x14ac:dyDescent="0.3">
      <c r="A12592" s="7"/>
      <c r="B12592" s="4"/>
      <c r="C12592" s="4"/>
      <c r="D12592" s="4"/>
      <c r="E12592" s="4"/>
      <c r="F12592" s="4"/>
    </row>
    <row r="12593" spans="1:6" x14ac:dyDescent="0.3">
      <c r="A12593" s="7"/>
      <c r="B12593" s="4"/>
      <c r="C12593" s="4"/>
      <c r="D12593" s="4"/>
      <c r="E12593" s="4"/>
      <c r="F12593" s="4"/>
    </row>
    <row r="12594" spans="1:6" x14ac:dyDescent="0.3">
      <c r="A12594" s="7"/>
      <c r="B12594" s="4"/>
      <c r="C12594" s="4"/>
      <c r="D12594" s="4"/>
      <c r="E12594" s="4"/>
      <c r="F12594" s="4"/>
    </row>
    <row r="12595" spans="1:6" x14ac:dyDescent="0.3">
      <c r="A12595" s="7"/>
      <c r="B12595" s="4"/>
      <c r="C12595" s="4"/>
      <c r="D12595" s="4"/>
      <c r="E12595" s="4"/>
      <c r="F12595" s="4"/>
    </row>
    <row r="12596" spans="1:6" x14ac:dyDescent="0.3">
      <c r="A12596" s="7"/>
      <c r="B12596" s="4"/>
      <c r="C12596" s="4"/>
      <c r="D12596" s="4"/>
      <c r="E12596" s="4"/>
      <c r="F12596" s="4"/>
    </row>
    <row r="12597" spans="1:6" x14ac:dyDescent="0.3">
      <c r="A12597" s="7"/>
      <c r="B12597" s="4"/>
      <c r="C12597" s="4"/>
      <c r="D12597" s="4"/>
      <c r="E12597" s="4"/>
      <c r="F12597" s="4"/>
    </row>
    <row r="12598" spans="1:6" x14ac:dyDescent="0.3">
      <c r="A12598" s="7"/>
      <c r="B12598" s="4"/>
      <c r="C12598" s="4"/>
      <c r="D12598" s="4"/>
      <c r="E12598" s="4"/>
      <c r="F12598" s="4"/>
    </row>
    <row r="12599" spans="1:6" x14ac:dyDescent="0.3">
      <c r="A12599" s="7"/>
      <c r="B12599" s="4"/>
      <c r="C12599" s="4"/>
      <c r="D12599" s="4"/>
      <c r="E12599" s="4"/>
      <c r="F12599" s="4"/>
    </row>
    <row r="12600" spans="1:6" x14ac:dyDescent="0.3">
      <c r="A12600" s="7"/>
      <c r="B12600" s="4"/>
      <c r="C12600" s="4"/>
      <c r="D12600" s="4"/>
      <c r="E12600" s="4"/>
      <c r="F12600" s="4"/>
    </row>
    <row r="12601" spans="1:6" x14ac:dyDescent="0.3">
      <c r="A12601" s="7"/>
      <c r="B12601" s="4"/>
      <c r="C12601" s="4"/>
      <c r="D12601" s="4"/>
      <c r="E12601" s="4"/>
      <c r="F12601" s="4"/>
    </row>
    <row r="12602" spans="1:6" x14ac:dyDescent="0.3">
      <c r="A12602" s="7"/>
      <c r="B12602" s="4"/>
      <c r="C12602" s="4"/>
      <c r="D12602" s="4"/>
      <c r="E12602" s="4"/>
      <c r="F12602" s="4"/>
    </row>
    <row r="12603" spans="1:6" x14ac:dyDescent="0.3">
      <c r="A12603" s="7"/>
      <c r="B12603" s="4"/>
      <c r="C12603" s="4"/>
      <c r="D12603" s="4"/>
      <c r="E12603" s="4"/>
      <c r="F12603" s="4"/>
    </row>
    <row r="12604" spans="1:6" x14ac:dyDescent="0.3">
      <c r="A12604" s="7"/>
      <c r="B12604" s="4"/>
      <c r="C12604" s="4"/>
      <c r="D12604" s="4"/>
      <c r="E12604" s="4"/>
      <c r="F12604" s="4"/>
    </row>
    <row r="12605" spans="1:6" x14ac:dyDescent="0.3">
      <c r="A12605" s="7"/>
      <c r="B12605" s="4"/>
      <c r="C12605" s="4"/>
      <c r="D12605" s="4"/>
      <c r="E12605" s="4"/>
      <c r="F12605" s="4"/>
    </row>
    <row r="12606" spans="1:6" x14ac:dyDescent="0.3">
      <c r="A12606" s="7"/>
      <c r="B12606" s="4"/>
      <c r="C12606" s="4"/>
      <c r="D12606" s="4"/>
      <c r="E12606" s="4"/>
      <c r="F12606" s="4"/>
    </row>
    <row r="12607" spans="1:6" x14ac:dyDescent="0.3">
      <c r="A12607" s="7"/>
      <c r="B12607" s="4"/>
      <c r="C12607" s="4"/>
      <c r="D12607" s="4"/>
      <c r="E12607" s="4"/>
      <c r="F12607" s="4"/>
    </row>
    <row r="12608" spans="1:6" x14ac:dyDescent="0.3">
      <c r="A12608" s="7"/>
      <c r="B12608" s="4"/>
      <c r="C12608" s="4"/>
      <c r="D12608" s="4"/>
      <c r="E12608" s="4"/>
      <c r="F12608" s="4"/>
    </row>
    <row r="12609" spans="1:6" x14ac:dyDescent="0.3">
      <c r="A12609" s="7"/>
      <c r="B12609" s="4"/>
      <c r="C12609" s="4"/>
      <c r="D12609" s="4"/>
      <c r="E12609" s="4"/>
      <c r="F12609" s="4"/>
    </row>
    <row r="12610" spans="1:6" x14ac:dyDescent="0.3">
      <c r="A12610" s="7"/>
      <c r="B12610" s="4"/>
      <c r="C12610" s="4"/>
      <c r="D12610" s="4"/>
      <c r="E12610" s="4"/>
      <c r="F12610" s="4"/>
    </row>
    <row r="12611" spans="1:6" x14ac:dyDescent="0.3">
      <c r="A12611" s="7"/>
      <c r="B12611" s="4"/>
      <c r="C12611" s="4"/>
      <c r="D12611" s="4"/>
      <c r="E12611" s="4"/>
      <c r="F12611" s="4"/>
    </row>
    <row r="12612" spans="1:6" x14ac:dyDescent="0.3">
      <c r="A12612" s="7"/>
      <c r="B12612" s="4"/>
      <c r="C12612" s="4"/>
      <c r="D12612" s="4"/>
      <c r="E12612" s="4"/>
      <c r="F12612" s="4"/>
    </row>
    <row r="12613" spans="1:6" x14ac:dyDescent="0.3">
      <c r="A12613" s="7"/>
      <c r="B12613" s="4"/>
      <c r="C12613" s="4"/>
      <c r="D12613" s="4"/>
      <c r="E12613" s="4"/>
      <c r="F12613" s="4"/>
    </row>
    <row r="12614" spans="1:6" x14ac:dyDescent="0.3">
      <c r="A12614" s="7"/>
      <c r="B12614" s="4"/>
      <c r="C12614" s="4"/>
      <c r="D12614" s="4"/>
      <c r="E12614" s="4"/>
      <c r="F12614" s="4"/>
    </row>
    <row r="12615" spans="1:6" x14ac:dyDescent="0.3">
      <c r="A12615" s="7"/>
      <c r="B12615" s="4"/>
      <c r="C12615" s="4"/>
      <c r="D12615" s="4"/>
      <c r="E12615" s="4"/>
      <c r="F12615" s="4"/>
    </row>
    <row r="12616" spans="1:6" x14ac:dyDescent="0.3">
      <c r="A12616" s="7"/>
      <c r="B12616" s="4"/>
      <c r="C12616" s="4"/>
      <c r="D12616" s="4"/>
      <c r="E12616" s="4"/>
      <c r="F12616" s="4"/>
    </row>
    <row r="12617" spans="1:6" x14ac:dyDescent="0.3">
      <c r="A12617" s="7"/>
      <c r="B12617" s="4"/>
      <c r="C12617" s="4"/>
      <c r="D12617" s="4"/>
      <c r="E12617" s="4"/>
      <c r="F12617" s="4"/>
    </row>
    <row r="12618" spans="1:6" x14ac:dyDescent="0.3">
      <c r="A12618" s="7"/>
      <c r="B12618" s="4"/>
      <c r="C12618" s="4"/>
      <c r="D12618" s="4"/>
      <c r="E12618" s="4"/>
      <c r="F12618" s="4"/>
    </row>
    <row r="12619" spans="1:6" x14ac:dyDescent="0.3">
      <c r="A12619" s="7"/>
      <c r="B12619" s="4"/>
      <c r="C12619" s="4"/>
      <c r="D12619" s="4"/>
      <c r="E12619" s="4"/>
      <c r="F12619" s="4"/>
    </row>
    <row r="12620" spans="1:6" x14ac:dyDescent="0.3">
      <c r="A12620" s="7"/>
      <c r="B12620" s="4"/>
      <c r="C12620" s="4"/>
      <c r="D12620" s="4"/>
      <c r="E12620" s="4"/>
      <c r="F12620" s="4"/>
    </row>
    <row r="12621" spans="1:6" x14ac:dyDescent="0.3">
      <c r="A12621" s="7"/>
      <c r="B12621" s="4"/>
      <c r="C12621" s="4"/>
      <c r="D12621" s="4"/>
      <c r="E12621" s="4"/>
      <c r="F12621" s="4"/>
    </row>
    <row r="12622" spans="1:6" x14ac:dyDescent="0.3">
      <c r="A12622" s="7"/>
      <c r="B12622" s="4"/>
      <c r="C12622" s="4"/>
      <c r="D12622" s="4"/>
      <c r="E12622" s="4"/>
      <c r="F12622" s="4"/>
    </row>
    <row r="12623" spans="1:6" x14ac:dyDescent="0.3">
      <c r="A12623" s="7"/>
      <c r="B12623" s="4"/>
      <c r="C12623" s="4"/>
      <c r="D12623" s="4"/>
      <c r="E12623" s="4"/>
      <c r="F12623" s="4"/>
    </row>
    <row r="12624" spans="1:6" x14ac:dyDescent="0.3">
      <c r="A12624" s="7"/>
      <c r="B12624" s="4"/>
      <c r="C12624" s="4"/>
      <c r="D12624" s="4"/>
      <c r="E12624" s="4"/>
      <c r="F12624" s="4"/>
    </row>
    <row r="12625" spans="1:6" x14ac:dyDescent="0.3">
      <c r="A12625" s="7"/>
      <c r="B12625" s="4"/>
      <c r="C12625" s="4"/>
      <c r="D12625" s="4"/>
      <c r="E12625" s="4"/>
      <c r="F12625" s="4"/>
    </row>
    <row r="12626" spans="1:6" x14ac:dyDescent="0.3">
      <c r="A12626" s="7"/>
      <c r="B12626" s="4"/>
      <c r="C12626" s="4"/>
      <c r="D12626" s="4"/>
      <c r="E12626" s="4"/>
      <c r="F12626" s="4"/>
    </row>
    <row r="12627" spans="1:6" x14ac:dyDescent="0.3">
      <c r="A12627" s="7"/>
      <c r="B12627" s="4"/>
      <c r="C12627" s="4"/>
      <c r="D12627" s="4"/>
      <c r="E12627" s="4"/>
      <c r="F12627" s="4"/>
    </row>
    <row r="12628" spans="1:6" x14ac:dyDescent="0.3">
      <c r="A12628" s="7"/>
      <c r="B12628" s="4"/>
      <c r="C12628" s="4"/>
      <c r="D12628" s="4"/>
      <c r="E12628" s="4"/>
      <c r="F12628" s="4"/>
    </row>
    <row r="12629" spans="1:6" x14ac:dyDescent="0.3">
      <c r="A12629" s="7"/>
      <c r="B12629" s="4"/>
      <c r="C12629" s="4"/>
      <c r="D12629" s="4"/>
      <c r="E12629" s="4"/>
      <c r="F12629" s="4"/>
    </row>
    <row r="12630" spans="1:6" x14ac:dyDescent="0.3">
      <c r="A12630" s="7"/>
      <c r="B12630" s="4"/>
      <c r="C12630" s="4"/>
      <c r="D12630" s="4"/>
      <c r="E12630" s="4"/>
      <c r="F12630" s="4"/>
    </row>
    <row r="12631" spans="1:6" x14ac:dyDescent="0.3">
      <c r="A12631" s="7"/>
      <c r="B12631" s="4"/>
      <c r="C12631" s="4"/>
      <c r="D12631" s="4"/>
      <c r="E12631" s="4"/>
      <c r="F12631" s="4"/>
    </row>
    <row r="12632" spans="1:6" x14ac:dyDescent="0.3">
      <c r="A12632" s="7"/>
      <c r="B12632" s="4"/>
      <c r="C12632" s="4"/>
      <c r="D12632" s="4"/>
      <c r="E12632" s="4"/>
      <c r="F12632" s="4"/>
    </row>
    <row r="12633" spans="1:6" x14ac:dyDescent="0.3">
      <c r="A12633" s="7"/>
      <c r="B12633" s="4"/>
      <c r="C12633" s="4"/>
      <c r="D12633" s="4"/>
      <c r="E12633" s="4"/>
      <c r="F12633" s="4"/>
    </row>
    <row r="12634" spans="1:6" x14ac:dyDescent="0.3">
      <c r="A12634" s="7"/>
      <c r="B12634" s="4"/>
      <c r="C12634" s="4"/>
      <c r="D12634" s="4"/>
      <c r="E12634" s="4"/>
      <c r="F12634" s="4"/>
    </row>
    <row r="12635" spans="1:6" x14ac:dyDescent="0.3">
      <c r="A12635" s="7"/>
      <c r="B12635" s="4"/>
      <c r="C12635" s="4"/>
      <c r="D12635" s="4"/>
      <c r="E12635" s="4"/>
      <c r="F12635" s="4"/>
    </row>
    <row r="12636" spans="1:6" x14ac:dyDescent="0.3">
      <c r="A12636" s="7"/>
      <c r="B12636" s="4"/>
      <c r="C12636" s="4"/>
      <c r="D12636" s="4"/>
      <c r="E12636" s="4"/>
      <c r="F12636" s="4"/>
    </row>
    <row r="12637" spans="1:6" x14ac:dyDescent="0.3">
      <c r="A12637" s="7"/>
      <c r="B12637" s="4"/>
      <c r="C12637" s="4"/>
      <c r="D12637" s="4"/>
      <c r="E12637" s="4"/>
      <c r="F12637" s="4"/>
    </row>
    <row r="12638" spans="1:6" x14ac:dyDescent="0.3">
      <c r="A12638" s="7"/>
      <c r="B12638" s="4"/>
      <c r="C12638" s="4"/>
      <c r="D12638" s="4"/>
      <c r="E12638" s="4"/>
      <c r="F12638" s="4"/>
    </row>
    <row r="12639" spans="1:6" x14ac:dyDescent="0.3">
      <c r="A12639" s="7"/>
      <c r="B12639" s="4"/>
      <c r="C12639" s="4"/>
      <c r="D12639" s="4"/>
      <c r="E12639" s="4"/>
      <c r="F12639" s="4"/>
    </row>
    <row r="12640" spans="1:6" x14ac:dyDescent="0.3">
      <c r="A12640" s="7"/>
      <c r="B12640" s="4"/>
      <c r="C12640" s="4"/>
      <c r="D12640" s="4"/>
      <c r="E12640" s="4"/>
      <c r="F12640" s="4"/>
    </row>
    <row r="12641" spans="1:6" x14ac:dyDescent="0.3">
      <c r="A12641" s="7"/>
      <c r="B12641" s="4"/>
      <c r="C12641" s="4"/>
      <c r="D12641" s="4"/>
      <c r="E12641" s="4"/>
      <c r="F12641" s="4"/>
    </row>
    <row r="12642" spans="1:6" x14ac:dyDescent="0.3">
      <c r="A12642" s="7"/>
      <c r="B12642" s="4"/>
      <c r="C12642" s="4"/>
      <c r="D12642" s="4"/>
      <c r="E12642" s="4"/>
      <c r="F12642" s="4"/>
    </row>
    <row r="12643" spans="1:6" x14ac:dyDescent="0.3">
      <c r="A12643" s="7"/>
      <c r="B12643" s="4"/>
      <c r="C12643" s="4"/>
      <c r="D12643" s="4"/>
      <c r="E12643" s="4"/>
      <c r="F12643" s="4"/>
    </row>
    <row r="12644" spans="1:6" x14ac:dyDescent="0.3">
      <c r="A12644" s="7"/>
      <c r="B12644" s="4"/>
      <c r="C12644" s="4"/>
      <c r="D12644" s="4"/>
      <c r="E12644" s="4"/>
      <c r="F12644" s="4"/>
    </row>
    <row r="12645" spans="1:6" x14ac:dyDescent="0.3">
      <c r="A12645" s="7"/>
      <c r="B12645" s="4"/>
      <c r="C12645" s="4"/>
      <c r="D12645" s="4"/>
      <c r="E12645" s="4"/>
      <c r="F12645" s="4"/>
    </row>
    <row r="12646" spans="1:6" x14ac:dyDescent="0.3">
      <c r="A12646" s="7"/>
      <c r="B12646" s="4"/>
      <c r="C12646" s="4"/>
      <c r="D12646" s="4"/>
      <c r="E12646" s="4"/>
      <c r="F12646" s="4"/>
    </row>
    <row r="12647" spans="1:6" x14ac:dyDescent="0.3">
      <c r="A12647" s="7"/>
      <c r="B12647" s="4"/>
      <c r="C12647" s="4"/>
      <c r="D12647" s="4"/>
      <c r="E12647" s="4"/>
      <c r="F12647" s="4"/>
    </row>
    <row r="12648" spans="1:6" x14ac:dyDescent="0.3">
      <c r="A12648" s="7"/>
      <c r="B12648" s="4"/>
      <c r="C12648" s="4"/>
      <c r="D12648" s="4"/>
      <c r="E12648" s="4"/>
      <c r="F12648" s="4"/>
    </row>
    <row r="12649" spans="1:6" x14ac:dyDescent="0.3">
      <c r="A12649" s="7"/>
      <c r="B12649" s="4"/>
      <c r="C12649" s="4"/>
      <c r="D12649" s="4"/>
      <c r="E12649" s="4"/>
      <c r="F12649" s="4"/>
    </row>
    <row r="12650" spans="1:6" x14ac:dyDescent="0.3">
      <c r="A12650" s="7"/>
      <c r="B12650" s="4"/>
      <c r="C12650" s="4"/>
      <c r="D12650" s="4"/>
      <c r="E12650" s="4"/>
      <c r="F12650" s="4"/>
    </row>
    <row r="12651" spans="1:6" x14ac:dyDescent="0.3">
      <c r="A12651" s="7"/>
      <c r="B12651" s="4"/>
      <c r="C12651" s="4"/>
      <c r="D12651" s="4"/>
      <c r="E12651" s="4"/>
      <c r="F12651" s="4"/>
    </row>
    <row r="12652" spans="1:6" x14ac:dyDescent="0.3">
      <c r="A12652" s="7"/>
      <c r="B12652" s="4"/>
      <c r="C12652" s="4"/>
      <c r="D12652" s="4"/>
      <c r="E12652" s="4"/>
      <c r="F12652" s="4"/>
    </row>
    <row r="12653" spans="1:6" x14ac:dyDescent="0.3">
      <c r="A12653" s="7"/>
      <c r="B12653" s="4"/>
      <c r="C12653" s="4"/>
      <c r="D12653" s="4"/>
      <c r="E12653" s="4"/>
      <c r="F12653" s="4"/>
    </row>
    <row r="12654" spans="1:6" x14ac:dyDescent="0.3">
      <c r="A12654" s="7"/>
      <c r="B12654" s="4"/>
      <c r="C12654" s="4"/>
      <c r="D12654" s="4"/>
      <c r="E12654" s="4"/>
      <c r="F12654" s="4"/>
    </row>
    <row r="12655" spans="1:6" x14ac:dyDescent="0.3">
      <c r="A12655" s="7"/>
      <c r="B12655" s="4"/>
      <c r="C12655" s="4"/>
      <c r="D12655" s="4"/>
      <c r="E12655" s="4"/>
      <c r="F12655" s="4"/>
    </row>
    <row r="12656" spans="1:6" x14ac:dyDescent="0.3">
      <c r="A12656" s="7"/>
      <c r="B12656" s="4"/>
      <c r="C12656" s="4"/>
      <c r="D12656" s="4"/>
      <c r="E12656" s="4"/>
      <c r="F12656" s="4"/>
    </row>
    <row r="12657" spans="1:6" x14ac:dyDescent="0.3">
      <c r="A12657" s="7"/>
      <c r="B12657" s="4"/>
      <c r="C12657" s="4"/>
      <c r="D12657" s="4"/>
      <c r="E12657" s="4"/>
      <c r="F12657" s="4"/>
    </row>
    <row r="12658" spans="1:6" x14ac:dyDescent="0.3">
      <c r="A12658" s="7"/>
      <c r="B12658" s="4"/>
      <c r="C12658" s="4"/>
      <c r="D12658" s="4"/>
      <c r="E12658" s="4"/>
      <c r="F12658" s="4"/>
    </row>
    <row r="12659" spans="1:6" x14ac:dyDescent="0.3">
      <c r="A12659" s="7"/>
      <c r="B12659" s="4"/>
      <c r="C12659" s="4"/>
      <c r="D12659" s="4"/>
      <c r="E12659" s="4"/>
      <c r="F12659" s="4"/>
    </row>
    <row r="12660" spans="1:6" x14ac:dyDescent="0.3">
      <c r="A12660" s="7"/>
      <c r="B12660" s="4"/>
      <c r="C12660" s="4"/>
      <c r="D12660" s="4"/>
      <c r="E12660" s="4"/>
      <c r="F12660" s="4"/>
    </row>
    <row r="12661" spans="1:6" x14ac:dyDescent="0.3">
      <c r="A12661" s="7"/>
      <c r="B12661" s="4"/>
      <c r="C12661" s="4"/>
      <c r="D12661" s="4"/>
      <c r="E12661" s="4"/>
      <c r="F12661" s="4"/>
    </row>
    <row r="12662" spans="1:6" x14ac:dyDescent="0.3">
      <c r="A12662" s="7"/>
      <c r="B12662" s="4"/>
      <c r="C12662" s="4"/>
      <c r="D12662" s="4"/>
      <c r="E12662" s="4"/>
      <c r="F12662" s="4"/>
    </row>
    <row r="12663" spans="1:6" x14ac:dyDescent="0.3">
      <c r="A12663" s="7"/>
      <c r="B12663" s="4"/>
      <c r="C12663" s="4"/>
      <c r="D12663" s="4"/>
      <c r="E12663" s="4"/>
      <c r="F12663" s="4"/>
    </row>
    <row r="12664" spans="1:6" x14ac:dyDescent="0.3">
      <c r="A12664" s="7"/>
      <c r="B12664" s="4"/>
      <c r="C12664" s="4"/>
      <c r="D12664" s="4"/>
      <c r="E12664" s="4"/>
      <c r="F12664" s="4"/>
    </row>
    <row r="12665" spans="1:6" x14ac:dyDescent="0.3">
      <c r="A12665" s="7"/>
      <c r="B12665" s="4"/>
      <c r="C12665" s="4"/>
      <c r="D12665" s="4"/>
      <c r="E12665" s="4"/>
      <c r="F12665" s="4"/>
    </row>
    <row r="12666" spans="1:6" x14ac:dyDescent="0.3">
      <c r="A12666" s="7"/>
      <c r="B12666" s="4"/>
      <c r="C12666" s="4"/>
      <c r="D12666" s="4"/>
      <c r="E12666" s="4"/>
      <c r="F12666" s="4"/>
    </row>
    <row r="12667" spans="1:6" x14ac:dyDescent="0.3">
      <c r="A12667" s="7"/>
      <c r="B12667" s="4"/>
      <c r="C12667" s="4"/>
      <c r="D12667" s="4"/>
      <c r="E12667" s="4"/>
      <c r="F12667" s="4"/>
    </row>
    <row r="12668" spans="1:6" x14ac:dyDescent="0.3">
      <c r="A12668" s="7"/>
      <c r="B12668" s="4"/>
      <c r="C12668" s="4"/>
      <c r="D12668" s="4"/>
      <c r="E12668" s="4"/>
      <c r="F12668" s="4"/>
    </row>
    <row r="12669" spans="1:6" x14ac:dyDescent="0.3">
      <c r="A12669" s="7"/>
      <c r="B12669" s="4"/>
      <c r="C12669" s="4"/>
      <c r="D12669" s="4"/>
      <c r="E12669" s="4"/>
      <c r="F12669" s="4"/>
    </row>
    <row r="12670" spans="1:6" x14ac:dyDescent="0.3">
      <c r="A12670" s="7"/>
      <c r="B12670" s="4"/>
      <c r="C12670" s="4"/>
      <c r="D12670" s="4"/>
      <c r="E12670" s="4"/>
      <c r="F12670" s="4"/>
    </row>
    <row r="12671" spans="1:6" x14ac:dyDescent="0.3">
      <c r="A12671" s="7"/>
      <c r="B12671" s="4"/>
      <c r="C12671" s="4"/>
      <c r="D12671" s="4"/>
      <c r="E12671" s="4"/>
      <c r="F12671" s="4"/>
    </row>
    <row r="12672" spans="1:6" x14ac:dyDescent="0.3">
      <c r="A12672" s="7"/>
      <c r="B12672" s="4"/>
      <c r="C12672" s="4"/>
      <c r="D12672" s="4"/>
      <c r="E12672" s="4"/>
      <c r="F12672" s="4"/>
    </row>
    <row r="12673" spans="1:6" x14ac:dyDescent="0.3">
      <c r="A12673" s="7"/>
      <c r="B12673" s="4"/>
      <c r="C12673" s="4"/>
      <c r="D12673" s="4"/>
      <c r="E12673" s="4"/>
      <c r="F12673" s="4"/>
    </row>
    <row r="12674" spans="1:6" x14ac:dyDescent="0.3">
      <c r="A12674" s="7"/>
      <c r="B12674" s="4"/>
      <c r="C12674" s="4"/>
      <c r="D12674" s="4"/>
      <c r="E12674" s="4"/>
      <c r="F12674" s="4"/>
    </row>
    <row r="12675" spans="1:6" x14ac:dyDescent="0.3">
      <c r="A12675" s="7"/>
      <c r="B12675" s="4"/>
      <c r="C12675" s="4"/>
      <c r="D12675" s="4"/>
      <c r="E12675" s="4"/>
      <c r="F12675" s="4"/>
    </row>
    <row r="12676" spans="1:6" x14ac:dyDescent="0.3">
      <c r="A12676" s="7"/>
      <c r="B12676" s="4"/>
      <c r="C12676" s="4"/>
      <c r="D12676" s="4"/>
      <c r="E12676" s="4"/>
      <c r="F12676" s="4"/>
    </row>
    <row r="12677" spans="1:6" x14ac:dyDescent="0.3">
      <c r="A12677" s="7"/>
      <c r="B12677" s="4"/>
      <c r="C12677" s="4"/>
      <c r="D12677" s="4"/>
      <c r="E12677" s="4"/>
      <c r="F12677" s="4"/>
    </row>
    <row r="12678" spans="1:6" x14ac:dyDescent="0.3">
      <c r="A12678" s="7"/>
      <c r="B12678" s="4"/>
      <c r="C12678" s="4"/>
      <c r="D12678" s="4"/>
      <c r="E12678" s="4"/>
      <c r="F12678" s="4"/>
    </row>
    <row r="12679" spans="1:6" x14ac:dyDescent="0.3">
      <c r="A12679" s="7"/>
      <c r="B12679" s="4"/>
      <c r="C12679" s="4"/>
      <c r="D12679" s="4"/>
      <c r="E12679" s="4"/>
      <c r="F12679" s="4"/>
    </row>
    <row r="12680" spans="1:6" x14ac:dyDescent="0.3">
      <c r="A12680" s="7"/>
      <c r="B12680" s="4"/>
      <c r="C12680" s="4"/>
      <c r="D12680" s="4"/>
      <c r="E12680" s="4"/>
      <c r="F12680" s="4"/>
    </row>
    <row r="12681" spans="1:6" x14ac:dyDescent="0.3">
      <c r="A12681" s="7"/>
      <c r="B12681" s="4"/>
      <c r="C12681" s="4"/>
      <c r="D12681" s="4"/>
      <c r="E12681" s="4"/>
      <c r="F12681" s="4"/>
    </row>
    <row r="12682" spans="1:6" x14ac:dyDescent="0.3">
      <c r="A12682" s="7"/>
      <c r="B12682" s="4"/>
      <c r="C12682" s="4"/>
      <c r="D12682" s="4"/>
      <c r="E12682" s="4"/>
      <c r="F12682" s="4"/>
    </row>
    <row r="12683" spans="1:6" x14ac:dyDescent="0.3">
      <c r="A12683" s="7"/>
      <c r="B12683" s="4"/>
      <c r="C12683" s="4"/>
      <c r="D12683" s="4"/>
      <c r="E12683" s="4"/>
      <c r="F12683" s="4"/>
    </row>
    <row r="12684" spans="1:6" x14ac:dyDescent="0.3">
      <c r="A12684" s="7"/>
      <c r="B12684" s="4"/>
      <c r="C12684" s="4"/>
      <c r="D12684" s="4"/>
      <c r="E12684" s="4"/>
      <c r="F12684" s="4"/>
    </row>
    <row r="12685" spans="1:6" x14ac:dyDescent="0.3">
      <c r="A12685" s="7"/>
      <c r="B12685" s="4"/>
      <c r="C12685" s="4"/>
      <c r="D12685" s="4"/>
      <c r="E12685" s="4"/>
      <c r="F12685" s="4"/>
    </row>
    <row r="12686" spans="1:6" x14ac:dyDescent="0.3">
      <c r="A12686" s="7"/>
      <c r="B12686" s="4"/>
      <c r="C12686" s="4"/>
      <c r="D12686" s="4"/>
      <c r="E12686" s="4"/>
      <c r="F12686" s="4"/>
    </row>
    <row r="12687" spans="1:6" x14ac:dyDescent="0.3">
      <c r="A12687" s="7"/>
      <c r="B12687" s="4"/>
      <c r="C12687" s="4"/>
      <c r="D12687" s="4"/>
      <c r="E12687" s="4"/>
      <c r="F12687" s="4"/>
    </row>
    <row r="12688" spans="1:6" x14ac:dyDescent="0.3">
      <c r="A12688" s="7"/>
      <c r="B12688" s="4"/>
      <c r="C12688" s="4"/>
      <c r="D12688" s="4"/>
      <c r="E12688" s="4"/>
      <c r="F12688" s="4"/>
    </row>
    <row r="12689" spans="1:6" x14ac:dyDescent="0.3">
      <c r="A12689" s="7"/>
      <c r="B12689" s="4"/>
      <c r="C12689" s="4"/>
      <c r="D12689" s="4"/>
      <c r="E12689" s="4"/>
      <c r="F12689" s="4"/>
    </row>
    <row r="12690" spans="1:6" x14ac:dyDescent="0.3">
      <c r="A12690" s="7"/>
      <c r="B12690" s="4"/>
      <c r="C12690" s="4"/>
      <c r="D12690" s="4"/>
      <c r="E12690" s="4"/>
      <c r="F12690" s="4"/>
    </row>
    <row r="12691" spans="1:6" x14ac:dyDescent="0.3">
      <c r="A12691" s="7"/>
      <c r="B12691" s="4"/>
      <c r="C12691" s="4"/>
      <c r="D12691" s="4"/>
      <c r="E12691" s="4"/>
      <c r="F12691" s="4"/>
    </row>
    <row r="12692" spans="1:6" x14ac:dyDescent="0.3">
      <c r="A12692" s="7"/>
      <c r="B12692" s="4"/>
      <c r="C12692" s="4"/>
      <c r="D12692" s="4"/>
      <c r="E12692" s="4"/>
      <c r="F12692" s="4"/>
    </row>
    <row r="12693" spans="1:6" x14ac:dyDescent="0.3">
      <c r="A12693" s="7"/>
      <c r="B12693" s="4"/>
      <c r="C12693" s="4"/>
      <c r="D12693" s="4"/>
      <c r="E12693" s="4"/>
      <c r="F12693" s="4"/>
    </row>
    <row r="12694" spans="1:6" x14ac:dyDescent="0.3">
      <c r="A12694" s="7"/>
      <c r="B12694" s="4"/>
      <c r="C12694" s="4"/>
      <c r="D12694" s="4"/>
      <c r="E12694" s="4"/>
      <c r="F12694" s="4"/>
    </row>
    <row r="12695" spans="1:6" x14ac:dyDescent="0.3">
      <c r="A12695" s="7"/>
      <c r="B12695" s="4"/>
      <c r="C12695" s="4"/>
      <c r="D12695" s="4"/>
      <c r="E12695" s="4"/>
      <c r="F12695" s="4"/>
    </row>
    <row r="12696" spans="1:6" x14ac:dyDescent="0.3">
      <c r="A12696" s="7"/>
      <c r="B12696" s="4"/>
      <c r="C12696" s="4"/>
      <c r="D12696" s="4"/>
      <c r="E12696" s="4"/>
      <c r="F12696" s="4"/>
    </row>
    <row r="12697" spans="1:6" x14ac:dyDescent="0.3">
      <c r="A12697" s="7"/>
      <c r="B12697" s="4"/>
      <c r="C12697" s="4"/>
      <c r="D12697" s="4"/>
      <c r="E12697" s="4"/>
      <c r="F12697" s="4"/>
    </row>
    <row r="12698" spans="1:6" x14ac:dyDescent="0.3">
      <c r="A12698" s="7"/>
      <c r="B12698" s="4"/>
      <c r="C12698" s="4"/>
      <c r="D12698" s="4"/>
      <c r="E12698" s="4"/>
      <c r="F12698" s="4"/>
    </row>
    <row r="12699" spans="1:6" x14ac:dyDescent="0.3">
      <c r="A12699" s="7"/>
      <c r="B12699" s="4"/>
      <c r="C12699" s="4"/>
      <c r="D12699" s="4"/>
      <c r="E12699" s="4"/>
      <c r="F12699" s="4"/>
    </row>
    <row r="12700" spans="1:6" x14ac:dyDescent="0.3">
      <c r="A12700" s="7"/>
      <c r="B12700" s="4"/>
      <c r="C12700" s="4"/>
      <c r="D12700" s="4"/>
      <c r="E12700" s="4"/>
      <c r="F12700" s="4"/>
    </row>
    <row r="12701" spans="1:6" x14ac:dyDescent="0.3">
      <c r="A12701" s="7"/>
      <c r="B12701" s="4"/>
      <c r="C12701" s="4"/>
      <c r="D12701" s="4"/>
      <c r="E12701" s="4"/>
      <c r="F12701" s="4"/>
    </row>
    <row r="12702" spans="1:6" x14ac:dyDescent="0.3">
      <c r="A12702" s="7"/>
      <c r="B12702" s="4"/>
      <c r="C12702" s="4"/>
      <c r="D12702" s="4"/>
      <c r="E12702" s="4"/>
      <c r="F12702" s="4"/>
    </row>
    <row r="12703" spans="1:6" x14ac:dyDescent="0.3">
      <c r="A12703" s="7"/>
      <c r="B12703" s="4"/>
      <c r="C12703" s="4"/>
      <c r="D12703" s="4"/>
      <c r="E12703" s="4"/>
      <c r="F12703" s="4"/>
    </row>
    <row r="12704" spans="1:6" x14ac:dyDescent="0.3">
      <c r="A12704" s="7"/>
      <c r="B12704" s="4"/>
      <c r="C12704" s="4"/>
      <c r="D12704" s="4"/>
      <c r="E12704" s="4"/>
      <c r="F12704" s="4"/>
    </row>
    <row r="12705" spans="1:6" x14ac:dyDescent="0.3">
      <c r="A12705" s="7"/>
      <c r="B12705" s="4"/>
      <c r="C12705" s="4"/>
      <c r="D12705" s="4"/>
      <c r="E12705" s="4"/>
      <c r="F12705" s="4"/>
    </row>
    <row r="12706" spans="1:6" x14ac:dyDescent="0.3">
      <c r="A12706" s="7"/>
      <c r="B12706" s="4"/>
      <c r="C12706" s="4"/>
      <c r="D12706" s="4"/>
      <c r="E12706" s="4"/>
      <c r="F12706" s="4"/>
    </row>
    <row r="12707" spans="1:6" x14ac:dyDescent="0.3">
      <c r="A12707" s="7"/>
      <c r="B12707" s="4"/>
      <c r="C12707" s="4"/>
      <c r="D12707" s="4"/>
      <c r="E12707" s="4"/>
      <c r="F12707" s="4"/>
    </row>
    <row r="12708" spans="1:6" x14ac:dyDescent="0.3">
      <c r="A12708" s="7"/>
      <c r="B12708" s="4"/>
      <c r="C12708" s="4"/>
      <c r="D12708" s="4"/>
      <c r="E12708" s="4"/>
      <c r="F12708" s="4"/>
    </row>
    <row r="12709" spans="1:6" x14ac:dyDescent="0.3">
      <c r="A12709" s="7"/>
      <c r="B12709" s="4"/>
      <c r="C12709" s="4"/>
      <c r="D12709" s="4"/>
      <c r="E12709" s="4"/>
      <c r="F12709" s="4"/>
    </row>
    <row r="12710" spans="1:6" x14ac:dyDescent="0.3">
      <c r="A12710" s="7"/>
      <c r="B12710" s="4"/>
      <c r="C12710" s="4"/>
      <c r="D12710" s="4"/>
      <c r="E12710" s="4"/>
      <c r="F12710" s="4"/>
    </row>
    <row r="12711" spans="1:6" x14ac:dyDescent="0.3">
      <c r="A12711" s="7"/>
      <c r="B12711" s="4"/>
      <c r="C12711" s="4"/>
      <c r="D12711" s="4"/>
      <c r="E12711" s="4"/>
      <c r="F12711" s="4"/>
    </row>
    <row r="12712" spans="1:6" x14ac:dyDescent="0.3">
      <c r="A12712" s="7"/>
      <c r="B12712" s="4"/>
      <c r="C12712" s="4"/>
      <c r="D12712" s="4"/>
      <c r="E12712" s="4"/>
      <c r="F12712" s="4"/>
    </row>
    <row r="12713" spans="1:6" x14ac:dyDescent="0.3">
      <c r="A12713" s="7"/>
      <c r="B12713" s="4"/>
      <c r="C12713" s="4"/>
      <c r="D12713" s="4"/>
      <c r="E12713" s="4"/>
      <c r="F12713" s="4"/>
    </row>
    <row r="12714" spans="1:6" x14ac:dyDescent="0.3">
      <c r="A12714" s="7"/>
      <c r="B12714" s="4"/>
      <c r="C12714" s="4"/>
      <c r="D12714" s="4"/>
      <c r="E12714" s="4"/>
      <c r="F12714" s="4"/>
    </row>
    <row r="12715" spans="1:6" x14ac:dyDescent="0.3">
      <c r="A12715" s="7"/>
      <c r="B12715" s="4"/>
      <c r="C12715" s="4"/>
      <c r="D12715" s="4"/>
      <c r="E12715" s="4"/>
      <c r="F12715" s="4"/>
    </row>
    <row r="12716" spans="1:6" x14ac:dyDescent="0.3">
      <c r="A12716" s="7"/>
      <c r="B12716" s="4"/>
      <c r="C12716" s="4"/>
      <c r="D12716" s="4"/>
      <c r="E12716" s="4"/>
      <c r="F12716" s="4"/>
    </row>
    <row r="12717" spans="1:6" x14ac:dyDescent="0.3">
      <c r="A12717" s="7"/>
      <c r="B12717" s="4"/>
      <c r="C12717" s="4"/>
      <c r="D12717" s="4"/>
      <c r="E12717" s="4"/>
      <c r="F12717" s="4"/>
    </row>
    <row r="12718" spans="1:6" x14ac:dyDescent="0.3">
      <c r="A12718" s="7"/>
      <c r="B12718" s="4"/>
      <c r="C12718" s="4"/>
      <c r="D12718" s="4"/>
      <c r="E12718" s="4"/>
      <c r="F12718" s="4"/>
    </row>
    <row r="12719" spans="1:6" x14ac:dyDescent="0.3">
      <c r="A12719" s="7"/>
      <c r="B12719" s="4"/>
      <c r="C12719" s="4"/>
      <c r="D12719" s="4"/>
      <c r="E12719" s="4"/>
      <c r="F12719" s="4"/>
    </row>
    <row r="12720" spans="1:6" x14ac:dyDescent="0.3">
      <c r="A12720" s="7"/>
      <c r="B12720" s="4"/>
      <c r="C12720" s="4"/>
      <c r="D12720" s="4"/>
      <c r="E12720" s="4"/>
      <c r="F12720" s="4"/>
    </row>
    <row r="12721" spans="1:6" x14ac:dyDescent="0.3">
      <c r="A12721" s="7"/>
      <c r="B12721" s="4"/>
      <c r="C12721" s="4"/>
      <c r="D12721" s="4"/>
      <c r="E12721" s="4"/>
      <c r="F12721" s="4"/>
    </row>
    <row r="12722" spans="1:6" x14ac:dyDescent="0.3">
      <c r="A12722" s="7"/>
      <c r="B12722" s="4"/>
      <c r="C12722" s="4"/>
      <c r="D12722" s="4"/>
      <c r="E12722" s="4"/>
      <c r="F12722" s="4"/>
    </row>
    <row r="12723" spans="1:6" x14ac:dyDescent="0.3">
      <c r="A12723" s="7"/>
      <c r="B12723" s="4"/>
      <c r="C12723" s="4"/>
      <c r="D12723" s="4"/>
      <c r="E12723" s="4"/>
      <c r="F12723" s="4"/>
    </row>
    <row r="12724" spans="1:6" x14ac:dyDescent="0.3">
      <c r="A12724" s="7"/>
      <c r="B12724" s="4"/>
      <c r="C12724" s="4"/>
      <c r="D12724" s="4"/>
      <c r="E12724" s="4"/>
      <c r="F12724" s="4"/>
    </row>
    <row r="12725" spans="1:6" x14ac:dyDescent="0.3">
      <c r="A12725" s="7"/>
      <c r="B12725" s="4"/>
      <c r="C12725" s="4"/>
      <c r="D12725" s="4"/>
      <c r="E12725" s="4"/>
      <c r="F12725" s="4"/>
    </row>
    <row r="12726" spans="1:6" x14ac:dyDescent="0.3">
      <c r="A12726" s="7"/>
      <c r="B12726" s="4"/>
      <c r="C12726" s="4"/>
      <c r="D12726" s="4"/>
      <c r="E12726" s="4"/>
      <c r="F12726" s="4"/>
    </row>
    <row r="12727" spans="1:6" x14ac:dyDescent="0.3">
      <c r="A12727" s="7"/>
      <c r="B12727" s="4"/>
      <c r="C12727" s="4"/>
      <c r="D12727" s="4"/>
      <c r="E12727" s="4"/>
      <c r="F12727" s="4"/>
    </row>
    <row r="12728" spans="1:6" x14ac:dyDescent="0.3">
      <c r="A12728" s="7"/>
      <c r="B12728" s="4"/>
      <c r="C12728" s="4"/>
      <c r="D12728" s="4"/>
      <c r="E12728" s="4"/>
      <c r="F12728" s="4"/>
    </row>
    <row r="12729" spans="1:6" x14ac:dyDescent="0.3">
      <c r="A12729" s="7"/>
      <c r="B12729" s="4"/>
      <c r="C12729" s="4"/>
      <c r="D12729" s="4"/>
      <c r="E12729" s="4"/>
      <c r="F12729" s="4"/>
    </row>
    <row r="12730" spans="1:6" x14ac:dyDescent="0.3">
      <c r="A12730" s="7"/>
      <c r="B12730" s="4"/>
      <c r="C12730" s="4"/>
      <c r="D12730" s="4"/>
      <c r="E12730" s="4"/>
      <c r="F12730" s="4"/>
    </row>
    <row r="12731" spans="1:6" x14ac:dyDescent="0.3">
      <c r="A12731" s="7"/>
      <c r="B12731" s="4"/>
      <c r="C12731" s="4"/>
      <c r="D12731" s="4"/>
      <c r="E12731" s="4"/>
      <c r="F12731" s="4"/>
    </row>
    <row r="12732" spans="1:6" x14ac:dyDescent="0.3">
      <c r="A12732" s="7"/>
      <c r="B12732" s="4"/>
      <c r="C12732" s="4"/>
      <c r="D12732" s="4"/>
      <c r="E12732" s="4"/>
      <c r="F12732" s="4"/>
    </row>
    <row r="12733" spans="1:6" x14ac:dyDescent="0.3">
      <c r="A12733" s="7"/>
      <c r="B12733" s="4"/>
      <c r="C12733" s="4"/>
      <c r="D12733" s="4"/>
      <c r="E12733" s="4"/>
      <c r="F12733" s="4"/>
    </row>
    <row r="12734" spans="1:6" x14ac:dyDescent="0.3">
      <c r="A12734" s="7"/>
      <c r="B12734" s="4"/>
      <c r="C12734" s="4"/>
      <c r="D12734" s="4"/>
      <c r="E12734" s="4"/>
      <c r="F12734" s="4"/>
    </row>
    <row r="12735" spans="1:6" x14ac:dyDescent="0.3">
      <c r="A12735" s="7"/>
      <c r="B12735" s="4"/>
      <c r="C12735" s="4"/>
      <c r="D12735" s="4"/>
      <c r="E12735" s="4"/>
      <c r="F12735" s="4"/>
    </row>
    <row r="12736" spans="1:6" x14ac:dyDescent="0.3">
      <c r="A12736" s="7"/>
      <c r="B12736" s="4"/>
      <c r="C12736" s="4"/>
      <c r="D12736" s="4"/>
      <c r="E12736" s="4"/>
      <c r="F12736" s="4"/>
    </row>
    <row r="12737" spans="1:6" x14ac:dyDescent="0.3">
      <c r="A12737" s="7"/>
      <c r="B12737" s="4"/>
      <c r="C12737" s="4"/>
      <c r="D12737" s="4"/>
      <c r="E12737" s="4"/>
      <c r="F12737" s="4"/>
    </row>
    <row r="12738" spans="1:6" x14ac:dyDescent="0.3">
      <c r="A12738" s="7"/>
      <c r="B12738" s="4"/>
      <c r="C12738" s="4"/>
      <c r="D12738" s="4"/>
      <c r="E12738" s="4"/>
      <c r="F12738" s="4"/>
    </row>
    <row r="12739" spans="1:6" x14ac:dyDescent="0.3">
      <c r="A12739" s="7"/>
      <c r="B12739" s="4"/>
      <c r="C12739" s="4"/>
      <c r="D12739" s="4"/>
      <c r="E12739" s="4"/>
      <c r="F12739" s="4"/>
    </row>
    <row r="12740" spans="1:6" x14ac:dyDescent="0.3">
      <c r="A12740" s="7"/>
      <c r="B12740" s="4"/>
      <c r="C12740" s="4"/>
      <c r="D12740" s="4"/>
      <c r="E12740" s="4"/>
      <c r="F12740" s="4"/>
    </row>
    <row r="12741" spans="1:6" x14ac:dyDescent="0.3">
      <c r="A12741" s="7"/>
      <c r="B12741" s="4"/>
      <c r="C12741" s="4"/>
      <c r="D12741" s="4"/>
      <c r="E12741" s="4"/>
      <c r="F12741" s="4"/>
    </row>
    <row r="12742" spans="1:6" x14ac:dyDescent="0.3">
      <c r="A12742" s="7"/>
      <c r="B12742" s="4"/>
      <c r="C12742" s="4"/>
      <c r="D12742" s="4"/>
      <c r="E12742" s="4"/>
      <c r="F12742" s="4"/>
    </row>
    <row r="12743" spans="1:6" x14ac:dyDescent="0.3">
      <c r="A12743" s="7"/>
      <c r="B12743" s="4"/>
      <c r="C12743" s="4"/>
      <c r="D12743" s="4"/>
      <c r="E12743" s="4"/>
      <c r="F12743" s="4"/>
    </row>
    <row r="12744" spans="1:6" x14ac:dyDescent="0.3">
      <c r="A12744" s="7"/>
      <c r="B12744" s="4"/>
      <c r="C12744" s="4"/>
      <c r="D12744" s="4"/>
      <c r="E12744" s="4"/>
      <c r="F12744" s="4"/>
    </row>
    <row r="12745" spans="1:6" x14ac:dyDescent="0.3">
      <c r="A12745" s="7"/>
      <c r="B12745" s="4"/>
      <c r="C12745" s="4"/>
      <c r="D12745" s="4"/>
      <c r="E12745" s="4"/>
      <c r="F12745" s="4"/>
    </row>
    <row r="12746" spans="1:6" x14ac:dyDescent="0.3">
      <c r="A12746" s="7"/>
      <c r="B12746" s="4"/>
      <c r="C12746" s="4"/>
      <c r="D12746" s="4"/>
      <c r="E12746" s="4"/>
      <c r="F12746" s="4"/>
    </row>
    <row r="12747" spans="1:6" x14ac:dyDescent="0.3">
      <c r="A12747" s="7"/>
      <c r="B12747" s="4"/>
      <c r="C12747" s="4"/>
      <c r="D12747" s="4"/>
      <c r="E12747" s="4"/>
      <c r="F12747" s="4"/>
    </row>
    <row r="12748" spans="1:6" x14ac:dyDescent="0.3">
      <c r="A12748" s="7"/>
      <c r="B12748" s="4"/>
      <c r="C12748" s="4"/>
      <c r="D12748" s="4"/>
      <c r="E12748" s="4"/>
      <c r="F12748" s="4"/>
    </row>
    <row r="12749" spans="1:6" x14ac:dyDescent="0.3">
      <c r="A12749" s="7"/>
      <c r="B12749" s="4"/>
      <c r="C12749" s="4"/>
      <c r="D12749" s="4"/>
      <c r="E12749" s="4"/>
      <c r="F12749" s="4"/>
    </row>
    <row r="12750" spans="1:6" x14ac:dyDescent="0.3">
      <c r="A12750" s="7"/>
      <c r="B12750" s="4"/>
      <c r="C12750" s="4"/>
      <c r="D12750" s="4"/>
      <c r="E12750" s="4"/>
      <c r="F12750" s="4"/>
    </row>
    <row r="12751" spans="1:6" x14ac:dyDescent="0.3">
      <c r="A12751" s="7"/>
      <c r="B12751" s="4"/>
      <c r="C12751" s="4"/>
      <c r="D12751" s="4"/>
      <c r="E12751" s="4"/>
      <c r="F12751" s="4"/>
    </row>
    <row r="12752" spans="1:6" x14ac:dyDescent="0.3">
      <c r="A12752" s="7"/>
      <c r="B12752" s="4"/>
      <c r="C12752" s="4"/>
      <c r="D12752" s="4"/>
      <c r="E12752" s="4"/>
      <c r="F12752" s="4"/>
    </row>
    <row r="12753" spans="1:6" x14ac:dyDescent="0.3">
      <c r="A12753" s="7"/>
      <c r="B12753" s="4"/>
      <c r="C12753" s="4"/>
      <c r="D12753" s="4"/>
      <c r="E12753" s="4"/>
      <c r="F12753" s="4"/>
    </row>
    <row r="12754" spans="1:6" x14ac:dyDescent="0.3">
      <c r="A12754" s="7"/>
      <c r="B12754" s="4"/>
      <c r="C12754" s="4"/>
      <c r="D12754" s="4"/>
      <c r="E12754" s="4"/>
      <c r="F12754" s="4"/>
    </row>
    <row r="12755" spans="1:6" x14ac:dyDescent="0.3">
      <c r="A12755" s="7"/>
      <c r="B12755" s="4"/>
      <c r="C12755" s="4"/>
      <c r="D12755" s="4"/>
      <c r="E12755" s="4"/>
      <c r="F12755" s="4"/>
    </row>
    <row r="12756" spans="1:6" x14ac:dyDescent="0.3">
      <c r="A12756" s="7"/>
      <c r="B12756" s="4"/>
      <c r="C12756" s="4"/>
      <c r="D12756" s="4"/>
      <c r="E12756" s="4"/>
      <c r="F12756" s="4"/>
    </row>
    <row r="12757" spans="1:6" x14ac:dyDescent="0.3">
      <c r="A12757" s="7"/>
      <c r="B12757" s="4"/>
      <c r="C12757" s="4"/>
      <c r="D12757" s="4"/>
      <c r="E12757" s="4"/>
      <c r="F12757" s="4"/>
    </row>
    <row r="12758" spans="1:6" x14ac:dyDescent="0.3">
      <c r="A12758" s="7"/>
      <c r="B12758" s="4"/>
      <c r="C12758" s="4"/>
      <c r="D12758" s="4"/>
      <c r="E12758" s="4"/>
      <c r="F12758" s="4"/>
    </row>
    <row r="12759" spans="1:6" x14ac:dyDescent="0.3">
      <c r="A12759" s="7"/>
      <c r="B12759" s="4"/>
      <c r="C12759" s="4"/>
      <c r="D12759" s="4"/>
      <c r="E12759" s="4"/>
      <c r="F12759" s="4"/>
    </row>
    <row r="12760" spans="1:6" x14ac:dyDescent="0.3">
      <c r="A12760" s="7"/>
      <c r="B12760" s="4"/>
      <c r="C12760" s="4"/>
      <c r="D12760" s="4"/>
      <c r="E12760" s="4"/>
      <c r="F12760" s="4"/>
    </row>
    <row r="12761" spans="1:6" x14ac:dyDescent="0.3">
      <c r="A12761" s="7"/>
      <c r="B12761" s="4"/>
      <c r="C12761" s="4"/>
      <c r="D12761" s="4"/>
      <c r="E12761" s="4"/>
      <c r="F12761" s="4"/>
    </row>
    <row r="12762" spans="1:6" x14ac:dyDescent="0.3">
      <c r="A12762" s="7"/>
      <c r="B12762" s="4"/>
      <c r="C12762" s="4"/>
      <c r="D12762" s="4"/>
      <c r="E12762" s="4"/>
      <c r="F12762" s="4"/>
    </row>
    <row r="12763" spans="1:6" x14ac:dyDescent="0.3">
      <c r="A12763" s="7"/>
      <c r="B12763" s="4"/>
      <c r="C12763" s="4"/>
      <c r="D12763" s="4"/>
      <c r="E12763" s="4"/>
      <c r="F12763" s="4"/>
    </row>
    <row r="12764" spans="1:6" x14ac:dyDescent="0.3">
      <c r="A12764" s="7"/>
      <c r="B12764" s="4"/>
      <c r="C12764" s="4"/>
      <c r="D12764" s="4"/>
      <c r="E12764" s="4"/>
      <c r="F12764" s="4"/>
    </row>
    <row r="12765" spans="1:6" x14ac:dyDescent="0.3">
      <c r="A12765" s="7"/>
      <c r="B12765" s="4"/>
      <c r="C12765" s="4"/>
      <c r="D12765" s="4"/>
      <c r="E12765" s="4"/>
      <c r="F12765" s="4"/>
    </row>
    <row r="12766" spans="1:6" x14ac:dyDescent="0.3">
      <c r="A12766" s="7"/>
      <c r="B12766" s="4"/>
      <c r="C12766" s="4"/>
      <c r="D12766" s="4"/>
      <c r="E12766" s="4"/>
      <c r="F12766" s="4"/>
    </row>
    <row r="12767" spans="1:6" x14ac:dyDescent="0.3">
      <c r="A12767" s="7"/>
      <c r="B12767" s="4"/>
      <c r="C12767" s="4"/>
      <c r="D12767" s="4"/>
      <c r="E12767" s="4"/>
      <c r="F12767" s="4"/>
    </row>
    <row r="12768" spans="1:6" x14ac:dyDescent="0.3">
      <c r="A12768" s="7"/>
      <c r="B12768" s="4"/>
      <c r="C12768" s="4"/>
      <c r="D12768" s="4"/>
      <c r="E12768" s="4"/>
      <c r="F12768" s="4"/>
    </row>
    <row r="12769" spans="1:6" x14ac:dyDescent="0.3">
      <c r="A12769" s="7"/>
      <c r="B12769" s="4"/>
      <c r="C12769" s="4"/>
      <c r="D12769" s="4"/>
      <c r="E12769" s="4"/>
      <c r="F12769" s="4"/>
    </row>
    <row r="12770" spans="1:6" x14ac:dyDescent="0.3">
      <c r="A12770" s="7"/>
      <c r="B12770" s="4"/>
      <c r="C12770" s="4"/>
      <c r="D12770" s="4"/>
      <c r="E12770" s="4"/>
      <c r="F12770" s="4"/>
    </row>
    <row r="12771" spans="1:6" x14ac:dyDescent="0.3">
      <c r="A12771" s="7"/>
      <c r="B12771" s="4"/>
      <c r="C12771" s="4"/>
      <c r="D12771" s="4"/>
      <c r="E12771" s="4"/>
      <c r="F12771" s="4"/>
    </row>
    <row r="12772" spans="1:6" x14ac:dyDescent="0.3">
      <c r="A12772" s="7"/>
      <c r="B12772" s="4"/>
      <c r="C12772" s="4"/>
      <c r="D12772" s="4"/>
      <c r="E12772" s="4"/>
      <c r="F12772" s="4"/>
    </row>
    <row r="12773" spans="1:6" x14ac:dyDescent="0.3">
      <c r="A12773" s="7"/>
      <c r="B12773" s="4"/>
      <c r="C12773" s="4"/>
      <c r="D12773" s="4"/>
      <c r="E12773" s="4"/>
      <c r="F12773" s="4"/>
    </row>
    <row r="12774" spans="1:6" x14ac:dyDescent="0.3">
      <c r="A12774" s="7"/>
      <c r="B12774" s="4"/>
      <c r="C12774" s="4"/>
      <c r="D12774" s="4"/>
      <c r="E12774" s="4"/>
      <c r="F12774" s="4"/>
    </row>
    <row r="12775" spans="1:6" x14ac:dyDescent="0.3">
      <c r="A12775" s="7"/>
      <c r="B12775" s="4"/>
      <c r="C12775" s="4"/>
      <c r="D12775" s="4"/>
      <c r="E12775" s="4"/>
      <c r="F12775" s="4"/>
    </row>
    <row r="12776" spans="1:6" x14ac:dyDescent="0.3">
      <c r="A12776" s="7"/>
      <c r="B12776" s="4"/>
      <c r="C12776" s="4"/>
      <c r="D12776" s="4"/>
      <c r="E12776" s="4"/>
      <c r="F12776" s="4"/>
    </row>
    <row r="12777" spans="1:6" x14ac:dyDescent="0.3">
      <c r="A12777" s="7"/>
      <c r="B12777" s="4"/>
      <c r="C12777" s="4"/>
      <c r="D12777" s="4"/>
      <c r="E12777" s="4"/>
      <c r="F12777" s="4"/>
    </row>
    <row r="12778" spans="1:6" x14ac:dyDescent="0.3">
      <c r="A12778" s="7"/>
      <c r="B12778" s="4"/>
      <c r="C12778" s="4"/>
      <c r="D12778" s="4"/>
      <c r="E12778" s="4"/>
      <c r="F12778" s="4"/>
    </row>
    <row r="12779" spans="1:6" x14ac:dyDescent="0.3">
      <c r="A12779" s="7"/>
      <c r="B12779" s="4"/>
      <c r="C12779" s="4"/>
      <c r="D12779" s="4"/>
      <c r="E12779" s="4"/>
      <c r="F12779" s="4"/>
    </row>
    <row r="12780" spans="1:6" x14ac:dyDescent="0.3">
      <c r="A12780" s="7"/>
      <c r="B12780" s="4"/>
      <c r="C12780" s="4"/>
      <c r="D12780" s="4"/>
      <c r="E12780" s="4"/>
      <c r="F12780" s="4"/>
    </row>
    <row r="12781" spans="1:6" x14ac:dyDescent="0.3">
      <c r="A12781" s="7"/>
      <c r="B12781" s="4"/>
      <c r="C12781" s="4"/>
      <c r="D12781" s="4"/>
      <c r="E12781" s="4"/>
      <c r="F12781" s="4"/>
    </row>
    <row r="12782" spans="1:6" x14ac:dyDescent="0.3">
      <c r="A12782" s="7"/>
      <c r="B12782" s="4"/>
      <c r="C12782" s="4"/>
      <c r="D12782" s="4"/>
      <c r="E12782" s="4"/>
      <c r="F12782" s="4"/>
    </row>
    <row r="12783" spans="1:6" x14ac:dyDescent="0.3">
      <c r="A12783" s="7"/>
      <c r="B12783" s="4"/>
      <c r="C12783" s="4"/>
      <c r="D12783" s="4"/>
      <c r="E12783" s="4"/>
      <c r="F12783" s="4"/>
    </row>
    <row r="12784" spans="1:6" x14ac:dyDescent="0.3">
      <c r="A12784" s="7"/>
      <c r="B12784" s="4"/>
      <c r="C12784" s="4"/>
      <c r="D12784" s="4"/>
      <c r="E12784" s="4"/>
      <c r="F12784" s="4"/>
    </row>
    <row r="12785" spans="1:6" x14ac:dyDescent="0.3">
      <c r="A12785" s="7"/>
      <c r="B12785" s="4"/>
      <c r="C12785" s="4"/>
      <c r="D12785" s="4"/>
      <c r="E12785" s="4"/>
      <c r="F12785" s="4"/>
    </row>
    <row r="12786" spans="1:6" x14ac:dyDescent="0.3">
      <c r="A12786" s="7"/>
      <c r="B12786" s="4"/>
      <c r="C12786" s="4"/>
      <c r="D12786" s="4"/>
      <c r="E12786" s="4"/>
      <c r="F12786" s="4"/>
    </row>
    <row r="12787" spans="1:6" x14ac:dyDescent="0.3">
      <c r="A12787" s="7"/>
      <c r="B12787" s="4"/>
      <c r="C12787" s="4"/>
      <c r="D12787" s="4"/>
      <c r="E12787" s="4"/>
      <c r="F12787" s="4"/>
    </row>
    <row r="12788" spans="1:6" x14ac:dyDescent="0.3">
      <c r="A12788" s="7"/>
      <c r="B12788" s="4"/>
      <c r="C12788" s="4"/>
      <c r="D12788" s="4"/>
      <c r="E12788" s="4"/>
      <c r="F12788" s="4"/>
    </row>
    <row r="12789" spans="1:6" x14ac:dyDescent="0.3">
      <c r="A12789" s="7"/>
      <c r="B12789" s="4"/>
      <c r="C12789" s="4"/>
      <c r="D12789" s="4"/>
      <c r="E12789" s="4"/>
      <c r="F12789" s="4"/>
    </row>
    <row r="12790" spans="1:6" x14ac:dyDescent="0.3">
      <c r="A12790" s="7"/>
      <c r="B12790" s="4"/>
      <c r="C12790" s="4"/>
      <c r="D12790" s="4"/>
      <c r="E12790" s="4"/>
      <c r="F12790" s="4"/>
    </row>
    <row r="12791" spans="1:6" x14ac:dyDescent="0.3">
      <c r="A12791" s="7"/>
      <c r="B12791" s="4"/>
      <c r="C12791" s="4"/>
      <c r="D12791" s="4"/>
      <c r="E12791" s="4"/>
      <c r="F12791" s="4"/>
    </row>
    <row r="12792" spans="1:6" x14ac:dyDescent="0.3">
      <c r="A12792" s="7"/>
      <c r="B12792" s="4"/>
      <c r="C12792" s="4"/>
      <c r="D12792" s="4"/>
      <c r="E12792" s="4"/>
      <c r="F12792" s="4"/>
    </row>
    <row r="12793" spans="1:6" x14ac:dyDescent="0.3">
      <c r="A12793" s="7"/>
      <c r="B12793" s="4"/>
      <c r="C12793" s="4"/>
      <c r="D12793" s="4"/>
      <c r="E12793" s="4"/>
      <c r="F12793" s="4"/>
    </row>
    <row r="12794" spans="1:6" x14ac:dyDescent="0.3">
      <c r="A12794" s="7"/>
      <c r="B12794" s="4"/>
      <c r="C12794" s="4"/>
      <c r="D12794" s="4"/>
      <c r="E12794" s="4"/>
      <c r="F12794" s="4"/>
    </row>
    <row r="12795" spans="1:6" x14ac:dyDescent="0.3">
      <c r="A12795" s="7"/>
      <c r="B12795" s="4"/>
      <c r="C12795" s="4"/>
      <c r="D12795" s="4"/>
      <c r="E12795" s="4"/>
      <c r="F12795" s="4"/>
    </row>
    <row r="12796" spans="1:6" x14ac:dyDescent="0.3">
      <c r="A12796" s="7"/>
      <c r="B12796" s="4"/>
      <c r="C12796" s="4"/>
      <c r="D12796" s="4"/>
      <c r="E12796" s="4"/>
      <c r="F12796" s="4"/>
    </row>
    <row r="12797" spans="1:6" x14ac:dyDescent="0.3">
      <c r="A12797" s="7"/>
      <c r="B12797" s="4"/>
      <c r="C12797" s="4"/>
      <c r="D12797" s="4"/>
      <c r="E12797" s="4"/>
      <c r="F12797" s="4"/>
    </row>
    <row r="12798" spans="1:6" x14ac:dyDescent="0.3">
      <c r="A12798" s="7"/>
      <c r="B12798" s="4"/>
      <c r="C12798" s="4"/>
      <c r="D12798" s="4"/>
      <c r="E12798" s="4"/>
      <c r="F12798" s="4"/>
    </row>
    <row r="12799" spans="1:6" x14ac:dyDescent="0.3">
      <c r="A12799" s="7"/>
      <c r="B12799" s="4"/>
      <c r="C12799" s="4"/>
      <c r="D12799" s="4"/>
      <c r="E12799" s="4"/>
      <c r="F12799" s="4"/>
    </row>
    <row r="12800" spans="1:6" x14ac:dyDescent="0.3">
      <c r="A12800" s="7"/>
      <c r="B12800" s="4"/>
      <c r="C12800" s="4"/>
      <c r="D12800" s="4"/>
      <c r="E12800" s="4"/>
      <c r="F12800" s="4"/>
    </row>
    <row r="12801" spans="1:6" x14ac:dyDescent="0.3">
      <c r="A12801" s="7"/>
      <c r="B12801" s="4"/>
      <c r="C12801" s="4"/>
      <c r="D12801" s="4"/>
      <c r="E12801" s="4"/>
      <c r="F12801" s="4"/>
    </row>
    <row r="12802" spans="1:6" x14ac:dyDescent="0.3">
      <c r="A12802" s="7"/>
      <c r="B12802" s="4"/>
      <c r="C12802" s="4"/>
      <c r="D12802" s="4"/>
      <c r="E12802" s="4"/>
      <c r="F12802" s="4"/>
    </row>
    <row r="12803" spans="1:6" x14ac:dyDescent="0.3">
      <c r="A12803" s="7"/>
      <c r="B12803" s="4"/>
      <c r="C12803" s="4"/>
      <c r="D12803" s="4"/>
      <c r="E12803" s="4"/>
      <c r="F12803" s="4"/>
    </row>
    <row r="12804" spans="1:6" x14ac:dyDescent="0.3">
      <c r="A12804" s="7"/>
      <c r="B12804" s="4"/>
      <c r="C12804" s="4"/>
      <c r="D12804" s="4"/>
      <c r="E12804" s="4"/>
      <c r="F12804" s="4"/>
    </row>
    <row r="12805" spans="1:6" x14ac:dyDescent="0.3">
      <c r="A12805" s="7"/>
      <c r="B12805" s="4"/>
      <c r="C12805" s="4"/>
      <c r="D12805" s="4"/>
      <c r="E12805" s="4"/>
      <c r="F12805" s="4"/>
    </row>
    <row r="12806" spans="1:6" x14ac:dyDescent="0.3">
      <c r="A12806" s="7"/>
      <c r="B12806" s="4"/>
      <c r="C12806" s="4"/>
      <c r="D12806" s="4"/>
      <c r="E12806" s="4"/>
      <c r="F12806" s="4"/>
    </row>
    <row r="12807" spans="1:6" x14ac:dyDescent="0.3">
      <c r="A12807" s="7"/>
      <c r="B12807" s="4"/>
      <c r="C12807" s="4"/>
      <c r="D12807" s="4"/>
      <c r="E12807" s="4"/>
      <c r="F12807" s="4"/>
    </row>
    <row r="12808" spans="1:6" x14ac:dyDescent="0.3">
      <c r="A12808" s="7"/>
      <c r="B12808" s="4"/>
      <c r="C12808" s="4"/>
      <c r="D12808" s="4"/>
      <c r="E12808" s="4"/>
      <c r="F12808" s="4"/>
    </row>
    <row r="12809" spans="1:6" x14ac:dyDescent="0.3">
      <c r="A12809" s="7"/>
      <c r="B12809" s="4"/>
      <c r="C12809" s="4"/>
      <c r="D12809" s="4"/>
      <c r="E12809" s="4"/>
      <c r="F12809" s="4"/>
    </row>
    <row r="12810" spans="1:6" x14ac:dyDescent="0.3">
      <c r="A12810" s="7"/>
      <c r="B12810" s="4"/>
      <c r="C12810" s="4"/>
      <c r="D12810" s="4"/>
      <c r="E12810" s="4"/>
      <c r="F12810" s="4"/>
    </row>
    <row r="12811" spans="1:6" x14ac:dyDescent="0.3">
      <c r="A12811" s="7"/>
      <c r="B12811" s="4"/>
      <c r="C12811" s="4"/>
      <c r="D12811" s="4"/>
      <c r="E12811" s="4"/>
      <c r="F12811" s="4"/>
    </row>
    <row r="12812" spans="1:6" x14ac:dyDescent="0.3">
      <c r="A12812" s="7"/>
      <c r="B12812" s="4"/>
      <c r="C12812" s="4"/>
      <c r="D12812" s="4"/>
      <c r="E12812" s="4"/>
      <c r="F12812" s="4"/>
    </row>
    <row r="12813" spans="1:6" x14ac:dyDescent="0.3">
      <c r="A12813" s="7"/>
      <c r="B12813" s="4"/>
      <c r="C12813" s="4"/>
      <c r="D12813" s="4"/>
      <c r="E12813" s="4"/>
      <c r="F12813" s="4"/>
    </row>
    <row r="12814" spans="1:6" x14ac:dyDescent="0.3">
      <c r="A12814" s="7"/>
      <c r="B12814" s="4"/>
      <c r="C12814" s="4"/>
      <c r="D12814" s="4"/>
      <c r="E12814" s="4"/>
      <c r="F12814" s="4"/>
    </row>
    <row r="12815" spans="1:6" x14ac:dyDescent="0.3">
      <c r="A12815" s="7"/>
      <c r="B12815" s="4"/>
      <c r="C12815" s="4"/>
      <c r="D12815" s="4"/>
      <c r="E12815" s="4"/>
      <c r="F12815" s="4"/>
    </row>
    <row r="12816" spans="1:6" x14ac:dyDescent="0.3">
      <c r="A12816" s="7"/>
      <c r="B12816" s="4"/>
      <c r="C12816" s="4"/>
      <c r="D12816" s="4"/>
      <c r="E12816" s="4"/>
      <c r="F12816" s="4"/>
    </row>
    <row r="12817" spans="1:6" x14ac:dyDescent="0.3">
      <c r="A12817" s="7"/>
      <c r="B12817" s="4"/>
      <c r="C12817" s="4"/>
      <c r="D12817" s="4"/>
      <c r="E12817" s="4"/>
      <c r="F12817" s="4"/>
    </row>
    <row r="12818" spans="1:6" x14ac:dyDescent="0.3">
      <c r="A12818" s="7"/>
      <c r="B12818" s="4"/>
      <c r="C12818" s="4"/>
      <c r="D12818" s="4"/>
      <c r="E12818" s="4"/>
      <c r="F12818" s="4"/>
    </row>
    <row r="12819" spans="1:6" x14ac:dyDescent="0.3">
      <c r="A12819" s="7"/>
      <c r="B12819" s="4"/>
      <c r="C12819" s="4"/>
      <c r="D12819" s="4"/>
      <c r="E12819" s="4"/>
      <c r="F12819" s="4"/>
    </row>
    <row r="12820" spans="1:6" x14ac:dyDescent="0.3">
      <c r="A12820" s="7"/>
      <c r="B12820" s="4"/>
      <c r="C12820" s="4"/>
      <c r="D12820" s="4"/>
      <c r="E12820" s="4"/>
      <c r="F12820" s="4"/>
    </row>
    <row r="12821" spans="1:6" x14ac:dyDescent="0.3">
      <c r="A12821" s="7"/>
      <c r="B12821" s="4"/>
      <c r="C12821" s="4"/>
      <c r="D12821" s="4"/>
      <c r="E12821" s="4"/>
      <c r="F12821" s="4"/>
    </row>
    <row r="12822" spans="1:6" x14ac:dyDescent="0.3">
      <c r="A12822" s="7"/>
      <c r="B12822" s="4"/>
      <c r="C12822" s="4"/>
      <c r="D12822" s="4"/>
      <c r="E12822" s="4"/>
      <c r="F12822" s="4"/>
    </row>
    <row r="12823" spans="1:6" x14ac:dyDescent="0.3">
      <c r="A12823" s="7"/>
      <c r="B12823" s="4"/>
      <c r="C12823" s="4"/>
      <c r="D12823" s="4"/>
      <c r="E12823" s="4"/>
      <c r="F12823" s="4"/>
    </row>
    <row r="12824" spans="1:6" x14ac:dyDescent="0.3">
      <c r="A12824" s="7"/>
      <c r="B12824" s="4"/>
      <c r="C12824" s="4"/>
      <c r="D12824" s="4"/>
      <c r="E12824" s="4"/>
      <c r="F12824" s="4"/>
    </row>
    <row r="12825" spans="1:6" x14ac:dyDescent="0.3">
      <c r="A12825" s="7"/>
      <c r="B12825" s="4"/>
      <c r="C12825" s="4"/>
      <c r="D12825" s="4"/>
      <c r="E12825" s="4"/>
      <c r="F12825" s="4"/>
    </row>
    <row r="12826" spans="1:6" x14ac:dyDescent="0.3">
      <c r="A12826" s="7"/>
      <c r="B12826" s="4"/>
      <c r="C12826" s="4"/>
      <c r="D12826" s="4"/>
      <c r="E12826" s="4"/>
      <c r="F12826" s="4"/>
    </row>
    <row r="12827" spans="1:6" x14ac:dyDescent="0.3">
      <c r="A12827" s="7"/>
      <c r="B12827" s="4"/>
      <c r="C12827" s="4"/>
      <c r="D12827" s="4"/>
      <c r="E12827" s="4"/>
      <c r="F12827" s="4"/>
    </row>
    <row r="12828" spans="1:6" x14ac:dyDescent="0.3">
      <c r="A12828" s="7"/>
      <c r="B12828" s="4"/>
      <c r="C12828" s="4"/>
      <c r="D12828" s="4"/>
      <c r="E12828" s="4"/>
      <c r="F12828" s="4"/>
    </row>
    <row r="12829" spans="1:6" x14ac:dyDescent="0.3">
      <c r="A12829" s="7"/>
      <c r="B12829" s="4"/>
      <c r="C12829" s="4"/>
      <c r="D12829" s="4"/>
      <c r="E12829" s="4"/>
      <c r="F12829" s="4"/>
    </row>
    <row r="12830" spans="1:6" x14ac:dyDescent="0.3">
      <c r="A12830" s="7"/>
      <c r="B12830" s="4"/>
      <c r="C12830" s="4"/>
      <c r="D12830" s="4"/>
      <c r="E12830" s="4"/>
      <c r="F12830" s="4"/>
    </row>
    <row r="12831" spans="1:6" x14ac:dyDescent="0.3">
      <c r="A12831" s="7"/>
      <c r="B12831" s="4"/>
      <c r="C12831" s="4"/>
      <c r="D12831" s="4"/>
      <c r="E12831" s="4"/>
      <c r="F12831" s="4"/>
    </row>
    <row r="12832" spans="1:6" x14ac:dyDescent="0.3">
      <c r="A12832" s="7"/>
      <c r="B12832" s="4"/>
      <c r="C12832" s="4"/>
      <c r="D12832" s="4"/>
      <c r="E12832" s="4"/>
      <c r="F12832" s="4"/>
    </row>
    <row r="12833" spans="1:6" x14ac:dyDescent="0.3">
      <c r="A12833" s="7"/>
      <c r="B12833" s="4"/>
      <c r="C12833" s="4"/>
      <c r="D12833" s="4"/>
      <c r="E12833" s="4"/>
      <c r="F12833" s="4"/>
    </row>
    <row r="12834" spans="1:6" x14ac:dyDescent="0.3">
      <c r="A12834" s="7"/>
      <c r="B12834" s="4"/>
      <c r="C12834" s="4"/>
      <c r="D12834" s="4"/>
      <c r="E12834" s="4"/>
      <c r="F12834" s="4"/>
    </row>
    <row r="12835" spans="1:6" x14ac:dyDescent="0.3">
      <c r="A12835" s="7"/>
      <c r="B12835" s="4"/>
      <c r="C12835" s="4"/>
      <c r="D12835" s="4"/>
      <c r="E12835" s="4"/>
      <c r="F12835" s="4"/>
    </row>
    <row r="12836" spans="1:6" x14ac:dyDescent="0.3">
      <c r="A12836" s="7"/>
      <c r="B12836" s="4"/>
      <c r="C12836" s="4"/>
      <c r="D12836" s="4"/>
      <c r="E12836" s="4"/>
      <c r="F12836" s="4"/>
    </row>
    <row r="12837" spans="1:6" x14ac:dyDescent="0.3">
      <c r="A12837" s="7"/>
      <c r="B12837" s="4"/>
      <c r="C12837" s="4"/>
      <c r="D12837" s="4"/>
      <c r="E12837" s="4"/>
      <c r="F12837" s="4"/>
    </row>
    <row r="12838" spans="1:6" x14ac:dyDescent="0.3">
      <c r="A12838" s="7"/>
      <c r="B12838" s="4"/>
      <c r="C12838" s="4"/>
      <c r="D12838" s="4"/>
      <c r="E12838" s="4"/>
      <c r="F12838" s="4"/>
    </row>
    <row r="12839" spans="1:6" x14ac:dyDescent="0.3">
      <c r="A12839" s="7"/>
      <c r="B12839" s="4"/>
      <c r="C12839" s="4"/>
      <c r="D12839" s="4"/>
      <c r="E12839" s="4"/>
      <c r="F12839" s="4"/>
    </row>
    <row r="12840" spans="1:6" x14ac:dyDescent="0.3">
      <c r="A12840" s="7"/>
      <c r="B12840" s="4"/>
      <c r="C12840" s="4"/>
      <c r="D12840" s="4"/>
      <c r="E12840" s="4"/>
      <c r="F12840" s="4"/>
    </row>
    <row r="12841" spans="1:6" x14ac:dyDescent="0.3">
      <c r="A12841" s="7"/>
      <c r="B12841" s="4"/>
      <c r="C12841" s="4"/>
      <c r="D12841" s="4"/>
      <c r="E12841" s="4"/>
      <c r="F12841" s="4"/>
    </row>
    <row r="12842" spans="1:6" x14ac:dyDescent="0.3">
      <c r="A12842" s="7"/>
      <c r="B12842" s="4"/>
      <c r="C12842" s="4"/>
      <c r="D12842" s="4"/>
      <c r="E12842" s="4"/>
      <c r="F12842" s="4"/>
    </row>
    <row r="12843" spans="1:6" x14ac:dyDescent="0.3">
      <c r="A12843" s="7"/>
      <c r="B12843" s="4"/>
      <c r="C12843" s="4"/>
      <c r="D12843" s="4"/>
      <c r="E12843" s="4"/>
      <c r="F12843" s="4"/>
    </row>
    <row r="12844" spans="1:6" x14ac:dyDescent="0.3">
      <c r="A12844" s="7"/>
      <c r="B12844" s="4"/>
      <c r="C12844" s="4"/>
      <c r="D12844" s="4"/>
      <c r="E12844" s="4"/>
      <c r="F12844" s="4"/>
    </row>
    <row r="12845" spans="1:6" x14ac:dyDescent="0.3">
      <c r="A12845" s="7"/>
      <c r="B12845" s="4"/>
      <c r="C12845" s="4"/>
      <c r="D12845" s="4"/>
      <c r="E12845" s="4"/>
      <c r="F12845" s="4"/>
    </row>
    <row r="12846" spans="1:6" x14ac:dyDescent="0.3">
      <c r="A12846" s="7"/>
      <c r="B12846" s="4"/>
      <c r="C12846" s="4"/>
      <c r="D12846" s="4"/>
      <c r="E12846" s="4"/>
      <c r="F12846" s="4"/>
    </row>
    <row r="12847" spans="1:6" x14ac:dyDescent="0.3">
      <c r="A12847" s="7"/>
      <c r="B12847" s="4"/>
      <c r="C12847" s="4"/>
      <c r="D12847" s="4"/>
      <c r="E12847" s="4"/>
      <c r="F12847" s="4"/>
    </row>
    <row r="12848" spans="1:6" x14ac:dyDescent="0.3">
      <c r="A12848" s="7"/>
      <c r="B12848" s="4"/>
      <c r="C12848" s="4"/>
      <c r="D12848" s="4"/>
      <c r="E12848" s="4"/>
      <c r="F12848" s="4"/>
    </row>
    <row r="12849" spans="1:6" x14ac:dyDescent="0.3">
      <c r="A12849" s="7"/>
      <c r="B12849" s="4"/>
      <c r="C12849" s="4"/>
      <c r="D12849" s="4"/>
      <c r="E12849" s="4"/>
      <c r="F12849" s="4"/>
    </row>
    <row r="12850" spans="1:6" x14ac:dyDescent="0.3">
      <c r="A12850" s="7"/>
      <c r="B12850" s="4"/>
      <c r="C12850" s="4"/>
      <c r="D12850" s="4"/>
      <c r="E12850" s="4"/>
      <c r="F12850" s="4"/>
    </row>
    <row r="12851" spans="1:6" x14ac:dyDescent="0.3">
      <c r="A12851" s="7"/>
      <c r="B12851" s="4"/>
      <c r="C12851" s="4"/>
      <c r="D12851" s="4"/>
      <c r="E12851" s="4"/>
      <c r="F12851" s="4"/>
    </row>
    <row r="12852" spans="1:6" x14ac:dyDescent="0.3">
      <c r="A12852" s="7"/>
      <c r="B12852" s="4"/>
      <c r="C12852" s="4"/>
      <c r="D12852" s="4"/>
      <c r="E12852" s="4"/>
      <c r="F12852" s="4"/>
    </row>
    <row r="12853" spans="1:6" x14ac:dyDescent="0.3">
      <c r="A12853" s="7"/>
      <c r="B12853" s="4"/>
      <c r="C12853" s="4"/>
      <c r="D12853" s="4"/>
      <c r="E12853" s="4"/>
      <c r="F12853" s="4"/>
    </row>
    <row r="12854" spans="1:6" x14ac:dyDescent="0.3">
      <c r="A12854" s="7"/>
      <c r="B12854" s="4"/>
      <c r="C12854" s="4"/>
      <c r="D12854" s="4"/>
      <c r="E12854" s="4"/>
      <c r="F12854" s="4"/>
    </row>
    <row r="12855" spans="1:6" x14ac:dyDescent="0.3">
      <c r="A12855" s="7"/>
      <c r="B12855" s="4"/>
      <c r="C12855" s="4"/>
      <c r="D12855" s="4"/>
      <c r="E12855" s="4"/>
      <c r="F12855" s="4"/>
    </row>
    <row r="12856" spans="1:6" x14ac:dyDescent="0.3">
      <c r="A12856" s="7"/>
      <c r="B12856" s="4"/>
      <c r="C12856" s="4"/>
      <c r="D12856" s="4"/>
      <c r="E12856" s="4"/>
      <c r="F12856" s="4"/>
    </row>
    <row r="12857" spans="1:6" x14ac:dyDescent="0.3">
      <c r="A12857" s="7"/>
      <c r="B12857" s="4"/>
      <c r="C12857" s="4"/>
      <c r="D12857" s="4"/>
      <c r="E12857" s="4"/>
      <c r="F12857" s="4"/>
    </row>
    <row r="12858" spans="1:6" x14ac:dyDescent="0.3">
      <c r="A12858" s="7"/>
      <c r="B12858" s="4"/>
      <c r="C12858" s="4"/>
      <c r="D12858" s="4"/>
      <c r="E12858" s="4"/>
      <c r="F12858" s="4"/>
    </row>
    <row r="12859" spans="1:6" x14ac:dyDescent="0.3">
      <c r="A12859" s="7"/>
      <c r="B12859" s="4"/>
      <c r="C12859" s="4"/>
      <c r="D12859" s="4"/>
      <c r="E12859" s="4"/>
      <c r="F12859" s="4"/>
    </row>
    <row r="12860" spans="1:6" x14ac:dyDescent="0.3">
      <c r="A12860" s="7"/>
      <c r="B12860" s="4"/>
      <c r="C12860" s="4"/>
      <c r="D12860" s="4"/>
      <c r="E12860" s="4"/>
      <c r="F12860" s="4"/>
    </row>
    <row r="12861" spans="1:6" x14ac:dyDescent="0.3">
      <c r="A12861" s="7"/>
      <c r="B12861" s="4"/>
      <c r="C12861" s="4"/>
      <c r="D12861" s="4"/>
      <c r="E12861" s="4"/>
      <c r="F12861" s="4"/>
    </row>
    <row r="12862" spans="1:6" x14ac:dyDescent="0.3">
      <c r="A12862" s="7"/>
      <c r="B12862" s="4"/>
      <c r="C12862" s="4"/>
      <c r="D12862" s="4"/>
      <c r="E12862" s="4"/>
      <c r="F12862" s="4"/>
    </row>
    <row r="12863" spans="1:6" x14ac:dyDescent="0.3">
      <c r="A12863" s="7"/>
      <c r="B12863" s="4"/>
      <c r="C12863" s="4"/>
      <c r="D12863" s="4"/>
      <c r="E12863" s="4"/>
      <c r="F12863" s="4"/>
    </row>
    <row r="12864" spans="1:6" x14ac:dyDescent="0.3">
      <c r="A12864" s="7"/>
      <c r="B12864" s="4"/>
      <c r="C12864" s="4"/>
      <c r="D12864" s="4"/>
      <c r="E12864" s="4"/>
      <c r="F12864" s="4"/>
    </row>
    <row r="12865" spans="1:6" x14ac:dyDescent="0.3">
      <c r="A12865" s="7"/>
      <c r="B12865" s="4"/>
      <c r="C12865" s="4"/>
      <c r="D12865" s="4"/>
      <c r="E12865" s="4"/>
      <c r="F12865" s="4"/>
    </row>
    <row r="12866" spans="1:6" x14ac:dyDescent="0.3">
      <c r="A12866" s="7"/>
      <c r="B12866" s="4"/>
      <c r="C12866" s="4"/>
      <c r="D12866" s="4"/>
      <c r="E12866" s="4"/>
      <c r="F12866" s="4"/>
    </row>
    <row r="12867" spans="1:6" x14ac:dyDescent="0.3">
      <c r="A12867" s="7"/>
      <c r="B12867" s="4"/>
      <c r="C12867" s="4"/>
      <c r="D12867" s="4"/>
      <c r="E12867" s="4"/>
      <c r="F12867" s="4"/>
    </row>
    <row r="12868" spans="1:6" x14ac:dyDescent="0.3">
      <c r="A12868" s="7"/>
      <c r="B12868" s="4"/>
      <c r="C12868" s="4"/>
      <c r="D12868" s="4"/>
      <c r="E12868" s="4"/>
      <c r="F12868" s="4"/>
    </row>
    <row r="12869" spans="1:6" x14ac:dyDescent="0.3">
      <c r="A12869" s="7"/>
      <c r="B12869" s="4"/>
      <c r="C12869" s="4"/>
      <c r="D12869" s="4"/>
      <c r="E12869" s="4"/>
      <c r="F12869" s="4"/>
    </row>
    <row r="12870" spans="1:6" x14ac:dyDescent="0.3">
      <c r="A12870" s="7"/>
      <c r="B12870" s="4"/>
      <c r="C12870" s="4"/>
      <c r="D12870" s="4"/>
      <c r="E12870" s="4"/>
      <c r="F12870" s="4"/>
    </row>
    <row r="12871" spans="1:6" x14ac:dyDescent="0.3">
      <c r="A12871" s="7"/>
      <c r="B12871" s="4"/>
      <c r="C12871" s="4"/>
      <c r="D12871" s="4"/>
      <c r="E12871" s="4"/>
      <c r="F12871" s="4"/>
    </row>
    <row r="12872" spans="1:6" x14ac:dyDescent="0.3">
      <c r="A12872" s="7"/>
      <c r="B12872" s="4"/>
      <c r="C12872" s="4"/>
      <c r="D12872" s="4"/>
      <c r="E12872" s="4"/>
      <c r="F12872" s="4"/>
    </row>
    <row r="12873" spans="1:6" x14ac:dyDescent="0.3">
      <c r="A12873" s="7"/>
      <c r="B12873" s="4"/>
      <c r="C12873" s="4"/>
      <c r="D12873" s="4"/>
      <c r="E12873" s="4"/>
      <c r="F12873" s="4"/>
    </row>
    <row r="12874" spans="1:6" x14ac:dyDescent="0.3">
      <c r="A12874" s="7"/>
      <c r="B12874" s="4"/>
      <c r="C12874" s="4"/>
      <c r="D12874" s="4"/>
      <c r="E12874" s="4"/>
      <c r="F12874" s="4"/>
    </row>
    <row r="12875" spans="1:6" x14ac:dyDescent="0.3">
      <c r="A12875" s="7"/>
      <c r="B12875" s="4"/>
      <c r="C12875" s="4"/>
      <c r="D12875" s="4"/>
      <c r="E12875" s="4"/>
      <c r="F12875" s="4"/>
    </row>
    <row r="12876" spans="1:6" x14ac:dyDescent="0.3">
      <c r="A12876" s="7"/>
      <c r="B12876" s="4"/>
      <c r="C12876" s="4"/>
      <c r="D12876" s="4"/>
      <c r="E12876" s="4"/>
      <c r="F12876" s="4"/>
    </row>
    <row r="12877" spans="1:6" x14ac:dyDescent="0.3">
      <c r="A12877" s="7"/>
      <c r="B12877" s="4"/>
      <c r="C12877" s="4"/>
      <c r="D12877" s="4"/>
      <c r="E12877" s="4"/>
      <c r="F12877" s="4"/>
    </row>
    <row r="12878" spans="1:6" x14ac:dyDescent="0.3">
      <c r="A12878" s="7"/>
      <c r="B12878" s="4"/>
      <c r="C12878" s="4"/>
      <c r="D12878" s="4"/>
      <c r="E12878" s="4"/>
      <c r="F12878" s="4"/>
    </row>
    <row r="12879" spans="1:6" x14ac:dyDescent="0.3">
      <c r="A12879" s="7"/>
      <c r="B12879" s="4"/>
      <c r="C12879" s="4"/>
      <c r="D12879" s="4"/>
      <c r="E12879" s="4"/>
      <c r="F12879" s="4"/>
    </row>
    <row r="12880" spans="1:6" x14ac:dyDescent="0.3">
      <c r="A12880" s="7"/>
      <c r="B12880" s="4"/>
      <c r="C12880" s="4"/>
      <c r="D12880" s="4"/>
      <c r="E12880" s="4"/>
      <c r="F12880" s="4"/>
    </row>
    <row r="12881" spans="1:6" x14ac:dyDescent="0.3">
      <c r="A12881" s="7"/>
      <c r="B12881" s="4"/>
      <c r="C12881" s="4"/>
      <c r="D12881" s="4"/>
      <c r="E12881" s="4"/>
      <c r="F12881" s="4"/>
    </row>
    <row r="12882" spans="1:6" x14ac:dyDescent="0.3">
      <c r="A12882" s="7"/>
      <c r="B12882" s="4"/>
      <c r="C12882" s="4"/>
      <c r="D12882" s="4"/>
      <c r="E12882" s="4"/>
      <c r="F12882" s="4"/>
    </row>
    <row r="12883" spans="1:6" x14ac:dyDescent="0.3">
      <c r="A12883" s="7"/>
      <c r="B12883" s="4"/>
      <c r="C12883" s="4"/>
      <c r="D12883" s="4"/>
      <c r="E12883" s="4"/>
      <c r="F12883" s="4"/>
    </row>
    <row r="12884" spans="1:6" x14ac:dyDescent="0.3">
      <c r="A12884" s="7"/>
      <c r="B12884" s="4"/>
      <c r="C12884" s="4"/>
      <c r="D12884" s="4"/>
      <c r="E12884" s="4"/>
      <c r="F12884" s="4"/>
    </row>
    <row r="12885" spans="1:6" x14ac:dyDescent="0.3">
      <c r="A12885" s="7"/>
      <c r="B12885" s="4"/>
      <c r="C12885" s="4"/>
      <c r="D12885" s="4"/>
      <c r="E12885" s="4"/>
      <c r="F12885" s="4"/>
    </row>
    <row r="12886" spans="1:6" x14ac:dyDescent="0.3">
      <c r="A12886" s="7"/>
      <c r="B12886" s="4"/>
      <c r="C12886" s="4"/>
      <c r="D12886" s="4"/>
      <c r="E12886" s="4"/>
      <c r="F12886" s="4"/>
    </row>
    <row r="12887" spans="1:6" x14ac:dyDescent="0.3">
      <c r="A12887" s="7"/>
      <c r="B12887" s="4"/>
      <c r="C12887" s="4"/>
      <c r="D12887" s="4"/>
      <c r="E12887" s="4"/>
      <c r="F12887" s="4"/>
    </row>
    <row r="12888" spans="1:6" x14ac:dyDescent="0.3">
      <c r="A12888" s="7"/>
      <c r="B12888" s="4"/>
      <c r="C12888" s="4"/>
      <c r="D12888" s="4"/>
      <c r="E12888" s="4"/>
      <c r="F12888" s="4"/>
    </row>
    <row r="12889" spans="1:6" x14ac:dyDescent="0.3">
      <c r="A12889" s="7"/>
      <c r="B12889" s="4"/>
      <c r="C12889" s="4"/>
      <c r="D12889" s="4"/>
      <c r="E12889" s="4"/>
      <c r="F12889" s="4"/>
    </row>
    <row r="12890" spans="1:6" x14ac:dyDescent="0.3">
      <c r="A12890" s="7"/>
      <c r="B12890" s="4"/>
      <c r="C12890" s="4"/>
      <c r="D12890" s="4"/>
      <c r="E12890" s="4"/>
      <c r="F12890" s="4"/>
    </row>
    <row r="12891" spans="1:6" x14ac:dyDescent="0.3">
      <c r="A12891" s="7"/>
      <c r="B12891" s="4"/>
      <c r="C12891" s="4"/>
      <c r="D12891" s="4"/>
      <c r="E12891" s="4"/>
      <c r="F12891" s="4"/>
    </row>
    <row r="12892" spans="1:6" x14ac:dyDescent="0.3">
      <c r="A12892" s="7"/>
      <c r="B12892" s="4"/>
      <c r="C12892" s="4"/>
      <c r="D12892" s="4"/>
      <c r="E12892" s="4"/>
      <c r="F12892" s="4"/>
    </row>
    <row r="12893" spans="1:6" x14ac:dyDescent="0.3">
      <c r="A12893" s="7"/>
      <c r="B12893" s="4"/>
      <c r="C12893" s="4"/>
      <c r="D12893" s="4"/>
      <c r="E12893" s="4"/>
      <c r="F12893" s="4"/>
    </row>
    <row r="12894" spans="1:6" x14ac:dyDescent="0.3">
      <c r="A12894" s="7"/>
      <c r="B12894" s="4"/>
      <c r="C12894" s="4"/>
      <c r="D12894" s="4"/>
      <c r="E12894" s="4"/>
      <c r="F12894" s="4"/>
    </row>
    <row r="12895" spans="1:6" x14ac:dyDescent="0.3">
      <c r="A12895" s="7"/>
      <c r="B12895" s="4"/>
      <c r="C12895" s="4"/>
      <c r="D12895" s="4"/>
      <c r="E12895" s="4"/>
      <c r="F12895" s="4"/>
    </row>
    <row r="12896" spans="1:6" x14ac:dyDescent="0.3">
      <c r="A12896" s="7"/>
      <c r="B12896" s="4"/>
      <c r="C12896" s="4"/>
      <c r="D12896" s="4"/>
      <c r="E12896" s="4"/>
      <c r="F12896" s="4"/>
    </row>
    <row r="12897" spans="1:6" x14ac:dyDescent="0.3">
      <c r="A12897" s="7"/>
      <c r="B12897" s="4"/>
      <c r="C12897" s="4"/>
      <c r="D12897" s="4"/>
      <c r="E12897" s="4"/>
      <c r="F12897" s="4"/>
    </row>
    <row r="12898" spans="1:6" x14ac:dyDescent="0.3">
      <c r="A12898" s="7"/>
      <c r="B12898" s="4"/>
      <c r="C12898" s="4"/>
      <c r="D12898" s="4"/>
      <c r="E12898" s="4"/>
      <c r="F12898" s="4"/>
    </row>
    <row r="12899" spans="1:6" x14ac:dyDescent="0.3">
      <c r="A12899" s="7"/>
      <c r="B12899" s="4"/>
      <c r="C12899" s="4"/>
      <c r="D12899" s="4"/>
      <c r="E12899" s="4"/>
      <c r="F12899" s="4"/>
    </row>
    <row r="12900" spans="1:6" x14ac:dyDescent="0.3">
      <c r="A12900" s="7"/>
      <c r="B12900" s="4"/>
      <c r="C12900" s="4"/>
      <c r="D12900" s="4"/>
      <c r="E12900" s="4"/>
      <c r="F12900" s="4"/>
    </row>
    <row r="12901" spans="1:6" x14ac:dyDescent="0.3">
      <c r="A12901" s="7"/>
      <c r="B12901" s="4"/>
      <c r="C12901" s="4"/>
      <c r="D12901" s="4"/>
      <c r="E12901" s="4"/>
      <c r="F12901" s="4"/>
    </row>
    <row r="12902" spans="1:6" x14ac:dyDescent="0.3">
      <c r="A12902" s="7"/>
      <c r="B12902" s="4"/>
      <c r="C12902" s="4"/>
      <c r="D12902" s="4"/>
      <c r="E12902" s="4"/>
      <c r="F12902" s="4"/>
    </row>
    <row r="12903" spans="1:6" x14ac:dyDescent="0.3">
      <c r="A12903" s="7"/>
      <c r="B12903" s="4"/>
      <c r="C12903" s="4"/>
      <c r="D12903" s="4"/>
      <c r="E12903" s="4"/>
      <c r="F12903" s="4"/>
    </row>
    <row r="12904" spans="1:6" x14ac:dyDescent="0.3">
      <c r="A12904" s="7"/>
      <c r="B12904" s="4"/>
      <c r="C12904" s="4"/>
      <c r="D12904" s="4"/>
      <c r="E12904" s="4"/>
      <c r="F12904" s="4"/>
    </row>
    <row r="12905" spans="1:6" x14ac:dyDescent="0.3">
      <c r="A12905" s="7"/>
      <c r="B12905" s="4"/>
      <c r="C12905" s="4"/>
      <c r="D12905" s="4"/>
      <c r="E12905" s="4"/>
      <c r="F12905" s="4"/>
    </row>
    <row r="12906" spans="1:6" x14ac:dyDescent="0.3">
      <c r="A12906" s="7"/>
      <c r="B12906" s="4"/>
      <c r="C12906" s="4"/>
      <c r="D12906" s="4"/>
      <c r="E12906" s="4"/>
      <c r="F12906" s="4"/>
    </row>
    <row r="12907" spans="1:6" x14ac:dyDescent="0.3">
      <c r="A12907" s="7"/>
      <c r="B12907" s="4"/>
      <c r="C12907" s="4"/>
      <c r="D12907" s="4"/>
      <c r="E12907" s="4"/>
      <c r="F12907" s="4"/>
    </row>
    <row r="12908" spans="1:6" x14ac:dyDescent="0.3">
      <c r="A12908" s="7"/>
      <c r="B12908" s="4"/>
      <c r="C12908" s="4"/>
      <c r="D12908" s="4"/>
      <c r="E12908" s="4"/>
      <c r="F12908" s="4"/>
    </row>
    <row r="12909" spans="1:6" x14ac:dyDescent="0.3">
      <c r="A12909" s="7"/>
      <c r="B12909" s="4"/>
      <c r="C12909" s="4"/>
      <c r="D12909" s="4"/>
      <c r="E12909" s="4"/>
      <c r="F12909" s="4"/>
    </row>
    <row r="12910" spans="1:6" x14ac:dyDescent="0.3">
      <c r="A12910" s="7"/>
      <c r="B12910" s="4"/>
      <c r="C12910" s="4"/>
      <c r="D12910" s="4"/>
      <c r="E12910" s="4"/>
      <c r="F12910" s="4"/>
    </row>
    <row r="12911" spans="1:6" x14ac:dyDescent="0.3">
      <c r="A12911" s="7"/>
      <c r="B12911" s="4"/>
      <c r="C12911" s="4"/>
      <c r="D12911" s="4"/>
      <c r="E12911" s="4"/>
      <c r="F12911" s="4"/>
    </row>
    <row r="12912" spans="1:6" x14ac:dyDescent="0.3">
      <c r="A12912" s="7"/>
      <c r="B12912" s="4"/>
      <c r="C12912" s="4"/>
      <c r="D12912" s="4"/>
      <c r="E12912" s="4"/>
      <c r="F12912" s="4"/>
    </row>
    <row r="12913" spans="1:6" x14ac:dyDescent="0.3">
      <c r="A12913" s="7"/>
      <c r="B12913" s="4"/>
      <c r="C12913" s="4"/>
      <c r="D12913" s="4"/>
      <c r="E12913" s="4"/>
      <c r="F12913" s="4"/>
    </row>
    <row r="12914" spans="1:6" x14ac:dyDescent="0.3">
      <c r="A12914" s="7"/>
      <c r="B12914" s="4"/>
      <c r="C12914" s="4"/>
      <c r="D12914" s="4"/>
      <c r="E12914" s="4"/>
      <c r="F12914" s="4"/>
    </row>
    <row r="12915" spans="1:6" x14ac:dyDescent="0.3">
      <c r="A12915" s="7"/>
      <c r="B12915" s="4"/>
      <c r="C12915" s="4"/>
      <c r="D12915" s="4"/>
      <c r="E12915" s="4"/>
      <c r="F12915" s="4"/>
    </row>
    <row r="12916" spans="1:6" x14ac:dyDescent="0.3">
      <c r="A12916" s="7"/>
      <c r="B12916" s="4"/>
      <c r="C12916" s="4"/>
      <c r="D12916" s="4"/>
      <c r="E12916" s="4"/>
      <c r="F12916" s="4"/>
    </row>
    <row r="12917" spans="1:6" x14ac:dyDescent="0.3">
      <c r="A12917" s="7"/>
      <c r="B12917" s="4"/>
      <c r="C12917" s="4"/>
      <c r="D12917" s="4"/>
      <c r="E12917" s="4"/>
      <c r="F12917" s="4"/>
    </row>
    <row r="12918" spans="1:6" x14ac:dyDescent="0.3">
      <c r="A12918" s="7"/>
      <c r="B12918" s="4"/>
      <c r="C12918" s="4"/>
      <c r="D12918" s="4"/>
      <c r="E12918" s="4"/>
      <c r="F12918" s="4"/>
    </row>
    <row r="12919" spans="1:6" x14ac:dyDescent="0.3">
      <c r="A12919" s="7"/>
      <c r="B12919" s="4"/>
      <c r="C12919" s="4"/>
      <c r="D12919" s="4"/>
      <c r="E12919" s="4"/>
      <c r="F12919" s="4"/>
    </row>
    <row r="12920" spans="1:6" x14ac:dyDescent="0.3">
      <c r="A12920" s="7"/>
      <c r="B12920" s="4"/>
      <c r="C12920" s="4"/>
      <c r="D12920" s="4"/>
      <c r="E12920" s="4"/>
      <c r="F12920" s="4"/>
    </row>
    <row r="12921" spans="1:6" x14ac:dyDescent="0.3">
      <c r="A12921" s="7"/>
      <c r="B12921" s="4"/>
      <c r="C12921" s="4"/>
      <c r="D12921" s="4"/>
      <c r="E12921" s="4"/>
      <c r="F12921" s="4"/>
    </row>
    <row r="12922" spans="1:6" x14ac:dyDescent="0.3">
      <c r="A12922" s="7"/>
      <c r="B12922" s="4"/>
      <c r="C12922" s="4"/>
      <c r="D12922" s="4"/>
      <c r="E12922" s="4"/>
      <c r="F12922" s="4"/>
    </row>
    <row r="12923" spans="1:6" x14ac:dyDescent="0.3">
      <c r="A12923" s="7"/>
      <c r="B12923" s="4"/>
      <c r="C12923" s="4"/>
      <c r="D12923" s="4"/>
      <c r="E12923" s="4"/>
      <c r="F12923" s="4"/>
    </row>
    <row r="12924" spans="1:6" x14ac:dyDescent="0.3">
      <c r="A12924" s="7"/>
      <c r="B12924" s="4"/>
      <c r="C12924" s="4"/>
      <c r="D12924" s="4"/>
      <c r="E12924" s="4"/>
      <c r="F12924" s="4"/>
    </row>
    <row r="12925" spans="1:6" x14ac:dyDescent="0.3">
      <c r="A12925" s="7"/>
      <c r="B12925" s="4"/>
      <c r="C12925" s="4"/>
      <c r="D12925" s="4"/>
      <c r="E12925" s="4"/>
      <c r="F12925" s="4"/>
    </row>
    <row r="12926" spans="1:6" x14ac:dyDescent="0.3">
      <c r="A12926" s="7"/>
      <c r="B12926" s="4"/>
      <c r="C12926" s="4"/>
      <c r="D12926" s="4"/>
      <c r="E12926" s="4"/>
      <c r="F12926" s="4"/>
    </row>
    <row r="12927" spans="1:6" x14ac:dyDescent="0.3">
      <c r="A12927" s="7"/>
      <c r="B12927" s="4"/>
      <c r="C12927" s="4"/>
      <c r="D12927" s="4"/>
      <c r="E12927" s="4"/>
      <c r="F12927" s="4"/>
    </row>
    <row r="12928" spans="1:6" x14ac:dyDescent="0.3">
      <c r="A12928" s="7"/>
      <c r="B12928" s="4"/>
      <c r="C12928" s="4"/>
      <c r="D12928" s="4"/>
      <c r="E12928" s="4"/>
      <c r="F12928" s="4"/>
    </row>
    <row r="12929" spans="1:6" x14ac:dyDescent="0.3">
      <c r="A12929" s="7"/>
      <c r="B12929" s="4"/>
      <c r="C12929" s="4"/>
      <c r="D12929" s="4"/>
      <c r="E12929" s="4"/>
      <c r="F12929" s="4"/>
    </row>
    <row r="12930" spans="1:6" x14ac:dyDescent="0.3">
      <c r="A12930" s="7"/>
      <c r="B12930" s="4"/>
      <c r="C12930" s="4"/>
      <c r="D12930" s="4"/>
      <c r="E12930" s="4"/>
      <c r="F12930" s="4"/>
    </row>
    <row r="12931" spans="1:6" x14ac:dyDescent="0.3">
      <c r="A12931" s="7"/>
      <c r="B12931" s="4"/>
      <c r="C12931" s="4"/>
      <c r="D12931" s="4"/>
      <c r="E12931" s="4"/>
      <c r="F12931" s="4"/>
    </row>
    <row r="12932" spans="1:6" x14ac:dyDescent="0.3">
      <c r="A12932" s="7"/>
      <c r="B12932" s="4"/>
      <c r="C12932" s="4"/>
      <c r="D12932" s="4"/>
      <c r="E12932" s="4"/>
      <c r="F12932" s="4"/>
    </row>
    <row r="12933" spans="1:6" x14ac:dyDescent="0.3">
      <c r="A12933" s="7"/>
      <c r="B12933" s="4"/>
      <c r="C12933" s="4"/>
      <c r="D12933" s="4"/>
      <c r="E12933" s="4"/>
      <c r="F12933" s="4"/>
    </row>
    <row r="12934" spans="1:6" x14ac:dyDescent="0.3">
      <c r="A12934" s="7"/>
      <c r="B12934" s="4"/>
      <c r="C12934" s="4"/>
      <c r="D12934" s="4"/>
      <c r="E12934" s="4"/>
      <c r="F12934" s="4"/>
    </row>
    <row r="12935" spans="1:6" x14ac:dyDescent="0.3">
      <c r="A12935" s="7"/>
      <c r="B12935" s="4"/>
      <c r="C12935" s="4"/>
      <c r="D12935" s="4"/>
      <c r="E12935" s="4"/>
      <c r="F12935" s="4"/>
    </row>
    <row r="12936" spans="1:6" x14ac:dyDescent="0.3">
      <c r="A12936" s="7"/>
      <c r="B12936" s="4"/>
      <c r="C12936" s="4"/>
      <c r="D12936" s="4"/>
      <c r="E12936" s="4"/>
      <c r="F12936" s="4"/>
    </row>
    <row r="12937" spans="1:6" x14ac:dyDescent="0.3">
      <c r="A12937" s="7"/>
      <c r="B12937" s="4"/>
      <c r="C12937" s="4"/>
      <c r="D12937" s="4"/>
      <c r="E12937" s="4"/>
      <c r="F12937" s="4"/>
    </row>
    <row r="12938" spans="1:6" x14ac:dyDescent="0.3">
      <c r="A12938" s="7"/>
      <c r="B12938" s="4"/>
      <c r="C12938" s="4"/>
      <c r="D12938" s="4"/>
      <c r="E12938" s="4"/>
      <c r="F12938" s="4"/>
    </row>
    <row r="12939" spans="1:6" x14ac:dyDescent="0.3">
      <c r="A12939" s="7"/>
      <c r="B12939" s="4"/>
      <c r="C12939" s="4"/>
      <c r="D12939" s="4"/>
      <c r="E12939" s="4"/>
      <c r="F12939" s="4"/>
    </row>
    <row r="12940" spans="1:6" x14ac:dyDescent="0.3">
      <c r="A12940" s="7"/>
      <c r="B12940" s="4"/>
      <c r="C12940" s="4"/>
      <c r="D12940" s="4"/>
      <c r="E12940" s="4"/>
      <c r="F12940" s="4"/>
    </row>
    <row r="12941" spans="1:6" x14ac:dyDescent="0.3">
      <c r="A12941" s="7"/>
      <c r="B12941" s="4"/>
      <c r="C12941" s="4"/>
      <c r="D12941" s="4"/>
      <c r="E12941" s="4"/>
      <c r="F12941" s="4"/>
    </row>
    <row r="12942" spans="1:6" x14ac:dyDescent="0.3">
      <c r="A12942" s="7"/>
      <c r="B12942" s="4"/>
      <c r="C12942" s="4"/>
      <c r="D12942" s="4"/>
      <c r="E12942" s="4"/>
      <c r="F12942" s="4"/>
    </row>
    <row r="12943" spans="1:6" x14ac:dyDescent="0.3">
      <c r="A12943" s="7"/>
      <c r="B12943" s="4"/>
      <c r="C12943" s="4"/>
      <c r="D12943" s="4"/>
      <c r="E12943" s="4"/>
      <c r="F12943" s="4"/>
    </row>
    <row r="12944" spans="1:6" x14ac:dyDescent="0.3">
      <c r="A12944" s="7"/>
      <c r="B12944" s="4"/>
      <c r="C12944" s="4"/>
      <c r="D12944" s="4"/>
      <c r="E12944" s="4"/>
      <c r="F12944" s="4"/>
    </row>
    <row r="12945" spans="1:6" x14ac:dyDescent="0.3">
      <c r="A12945" s="7"/>
      <c r="B12945" s="4"/>
      <c r="C12945" s="4"/>
      <c r="D12945" s="4"/>
      <c r="E12945" s="4"/>
      <c r="F12945" s="4"/>
    </row>
    <row r="12946" spans="1:6" x14ac:dyDescent="0.3">
      <c r="A12946" s="7"/>
      <c r="B12946" s="4"/>
      <c r="C12946" s="4"/>
      <c r="D12946" s="4"/>
      <c r="E12946" s="4"/>
      <c r="F12946" s="4"/>
    </row>
    <row r="12947" spans="1:6" x14ac:dyDescent="0.3">
      <c r="A12947" s="7"/>
      <c r="B12947" s="4"/>
      <c r="C12947" s="4"/>
      <c r="D12947" s="4"/>
      <c r="E12947" s="4"/>
      <c r="F12947" s="4"/>
    </row>
    <row r="12948" spans="1:6" x14ac:dyDescent="0.3">
      <c r="A12948" s="7"/>
      <c r="B12948" s="4"/>
      <c r="C12948" s="4"/>
      <c r="D12948" s="4"/>
      <c r="E12948" s="4"/>
      <c r="F12948" s="4"/>
    </row>
    <row r="12949" spans="1:6" x14ac:dyDescent="0.3">
      <c r="A12949" s="7"/>
      <c r="B12949" s="4"/>
      <c r="C12949" s="4"/>
      <c r="D12949" s="4"/>
      <c r="E12949" s="4"/>
      <c r="F12949" s="4"/>
    </row>
    <row r="12950" spans="1:6" x14ac:dyDescent="0.3">
      <c r="A12950" s="7"/>
      <c r="B12950" s="4"/>
      <c r="C12950" s="4"/>
      <c r="D12950" s="4"/>
      <c r="E12950" s="4"/>
      <c r="F12950" s="4"/>
    </row>
    <row r="12951" spans="1:6" x14ac:dyDescent="0.3">
      <c r="A12951" s="7"/>
      <c r="B12951" s="4"/>
      <c r="C12951" s="4"/>
      <c r="D12951" s="4"/>
      <c r="E12951" s="4"/>
      <c r="F12951" s="4"/>
    </row>
    <row r="12952" spans="1:6" x14ac:dyDescent="0.3">
      <c r="A12952" s="7"/>
      <c r="B12952" s="4"/>
      <c r="C12952" s="4"/>
      <c r="D12952" s="4"/>
      <c r="E12952" s="4"/>
      <c r="F12952" s="4"/>
    </row>
    <row r="12953" spans="1:6" x14ac:dyDescent="0.3">
      <c r="A12953" s="7"/>
      <c r="B12953" s="4"/>
      <c r="C12953" s="4"/>
      <c r="D12953" s="4"/>
      <c r="E12953" s="4"/>
      <c r="F12953" s="4"/>
    </row>
    <row r="12954" spans="1:6" x14ac:dyDescent="0.3">
      <c r="A12954" s="7"/>
      <c r="B12954" s="4"/>
      <c r="C12954" s="4"/>
      <c r="D12954" s="4"/>
      <c r="E12954" s="4"/>
      <c r="F12954" s="4"/>
    </row>
    <row r="12955" spans="1:6" x14ac:dyDescent="0.3">
      <c r="A12955" s="7"/>
      <c r="B12955" s="4"/>
      <c r="C12955" s="4"/>
      <c r="D12955" s="4"/>
      <c r="E12955" s="4"/>
      <c r="F12955" s="4"/>
    </row>
    <row r="12956" spans="1:6" x14ac:dyDescent="0.3">
      <c r="A12956" s="7"/>
      <c r="B12956" s="4"/>
      <c r="C12956" s="4"/>
      <c r="D12956" s="4"/>
      <c r="E12956" s="4"/>
      <c r="F12956" s="4"/>
    </row>
    <row r="12957" spans="1:6" x14ac:dyDescent="0.3">
      <c r="A12957" s="7"/>
      <c r="B12957" s="4"/>
      <c r="C12957" s="4"/>
      <c r="D12957" s="4"/>
      <c r="E12957" s="4"/>
      <c r="F12957" s="4"/>
    </row>
    <row r="12958" spans="1:6" x14ac:dyDescent="0.3">
      <c r="A12958" s="7"/>
      <c r="B12958" s="4"/>
      <c r="C12958" s="4"/>
      <c r="D12958" s="4"/>
      <c r="E12958" s="4"/>
      <c r="F12958" s="4"/>
    </row>
    <row r="12959" spans="1:6" x14ac:dyDescent="0.3">
      <c r="A12959" s="7"/>
      <c r="B12959" s="4"/>
      <c r="C12959" s="4"/>
      <c r="D12959" s="4"/>
      <c r="E12959" s="4"/>
      <c r="F12959" s="4"/>
    </row>
    <row r="12960" spans="1:6" x14ac:dyDescent="0.3">
      <c r="A12960" s="7"/>
      <c r="B12960" s="4"/>
      <c r="C12960" s="4"/>
      <c r="D12960" s="4"/>
      <c r="E12960" s="4"/>
      <c r="F12960" s="4"/>
    </row>
    <row r="12961" spans="1:6" x14ac:dyDescent="0.3">
      <c r="A12961" s="7"/>
      <c r="B12961" s="4"/>
      <c r="C12961" s="4"/>
      <c r="D12961" s="4"/>
      <c r="E12961" s="4"/>
      <c r="F12961" s="4"/>
    </row>
    <row r="12962" spans="1:6" x14ac:dyDescent="0.3">
      <c r="A12962" s="7"/>
      <c r="B12962" s="4"/>
      <c r="C12962" s="4"/>
      <c r="D12962" s="4"/>
      <c r="E12962" s="4"/>
      <c r="F12962" s="4"/>
    </row>
    <row r="12963" spans="1:6" x14ac:dyDescent="0.3">
      <c r="A12963" s="7"/>
      <c r="B12963" s="4"/>
      <c r="C12963" s="4"/>
      <c r="D12963" s="4"/>
      <c r="E12963" s="4"/>
      <c r="F12963" s="4"/>
    </row>
    <row r="12964" spans="1:6" x14ac:dyDescent="0.3">
      <c r="A12964" s="7"/>
      <c r="B12964" s="4"/>
      <c r="C12964" s="4"/>
      <c r="D12964" s="4"/>
      <c r="E12964" s="4"/>
      <c r="F12964" s="4"/>
    </row>
    <row r="12965" spans="1:6" x14ac:dyDescent="0.3">
      <c r="A12965" s="7"/>
      <c r="B12965" s="4"/>
      <c r="C12965" s="4"/>
      <c r="D12965" s="4"/>
      <c r="E12965" s="4"/>
      <c r="F12965" s="4"/>
    </row>
    <row r="12966" spans="1:6" x14ac:dyDescent="0.3">
      <c r="A12966" s="7"/>
      <c r="B12966" s="4"/>
      <c r="C12966" s="4"/>
      <c r="D12966" s="4"/>
      <c r="E12966" s="4"/>
      <c r="F12966" s="4"/>
    </row>
    <row r="12967" spans="1:6" x14ac:dyDescent="0.3">
      <c r="A12967" s="7"/>
      <c r="B12967" s="4"/>
      <c r="C12967" s="4"/>
      <c r="D12967" s="4"/>
      <c r="E12967" s="4"/>
      <c r="F12967" s="4"/>
    </row>
    <row r="12968" spans="1:6" x14ac:dyDescent="0.3">
      <c r="A12968" s="7"/>
      <c r="B12968" s="4"/>
      <c r="C12968" s="4"/>
      <c r="D12968" s="4"/>
      <c r="E12968" s="4"/>
      <c r="F12968" s="4"/>
    </row>
    <row r="12969" spans="1:6" x14ac:dyDescent="0.3">
      <c r="A12969" s="7"/>
      <c r="B12969" s="4"/>
      <c r="C12969" s="4"/>
      <c r="D12969" s="4"/>
      <c r="E12969" s="4"/>
      <c r="F12969" s="4"/>
    </row>
    <row r="12970" spans="1:6" x14ac:dyDescent="0.3">
      <c r="A12970" s="7"/>
      <c r="B12970" s="4"/>
      <c r="C12970" s="4"/>
      <c r="D12970" s="4"/>
      <c r="E12970" s="4"/>
      <c r="F12970" s="4"/>
    </row>
    <row r="12971" spans="1:6" x14ac:dyDescent="0.3">
      <c r="A12971" s="7"/>
      <c r="B12971" s="4"/>
      <c r="C12971" s="4"/>
      <c r="D12971" s="4"/>
      <c r="E12971" s="4"/>
      <c r="F12971" s="4"/>
    </row>
    <row r="12972" spans="1:6" x14ac:dyDescent="0.3">
      <c r="A12972" s="7"/>
      <c r="B12972" s="4"/>
      <c r="C12972" s="4"/>
      <c r="D12972" s="4"/>
      <c r="E12972" s="4"/>
      <c r="F12972" s="4"/>
    </row>
    <row r="12973" spans="1:6" x14ac:dyDescent="0.3">
      <c r="A12973" s="7"/>
      <c r="B12973" s="4"/>
      <c r="C12973" s="4"/>
      <c r="D12973" s="4"/>
      <c r="E12973" s="4"/>
      <c r="F12973" s="4"/>
    </row>
    <row r="12974" spans="1:6" x14ac:dyDescent="0.3">
      <c r="A12974" s="7"/>
      <c r="B12974" s="4"/>
      <c r="C12974" s="4"/>
      <c r="D12974" s="4"/>
      <c r="E12974" s="4"/>
      <c r="F12974" s="4"/>
    </row>
    <row r="12975" spans="1:6" x14ac:dyDescent="0.3">
      <c r="A12975" s="7"/>
      <c r="B12975" s="4"/>
      <c r="C12975" s="4"/>
      <c r="D12975" s="4"/>
      <c r="E12975" s="4"/>
      <c r="F12975" s="4"/>
    </row>
    <row r="12976" spans="1:6" x14ac:dyDescent="0.3">
      <c r="A12976" s="7"/>
      <c r="B12976" s="4"/>
      <c r="C12976" s="4"/>
      <c r="D12976" s="4"/>
      <c r="E12976" s="4"/>
      <c r="F12976" s="4"/>
    </row>
    <row r="12977" spans="1:6" x14ac:dyDescent="0.3">
      <c r="A12977" s="7"/>
      <c r="B12977" s="4"/>
      <c r="C12977" s="4"/>
      <c r="D12977" s="4"/>
      <c r="E12977" s="4"/>
      <c r="F12977" s="4"/>
    </row>
    <row r="12978" spans="1:6" x14ac:dyDescent="0.3">
      <c r="A12978" s="7"/>
      <c r="B12978" s="4"/>
      <c r="C12978" s="4"/>
      <c r="D12978" s="4"/>
      <c r="E12978" s="4"/>
      <c r="F12978" s="4"/>
    </row>
    <row r="12979" spans="1:6" x14ac:dyDescent="0.3">
      <c r="A12979" s="7"/>
      <c r="B12979" s="4"/>
      <c r="C12979" s="4"/>
      <c r="D12979" s="4"/>
      <c r="E12979" s="4"/>
      <c r="F12979" s="4"/>
    </row>
    <row r="12980" spans="1:6" x14ac:dyDescent="0.3">
      <c r="A12980" s="7"/>
      <c r="B12980" s="4"/>
      <c r="C12980" s="4"/>
      <c r="D12980" s="4"/>
      <c r="E12980" s="4"/>
      <c r="F12980" s="4"/>
    </row>
    <row r="12981" spans="1:6" x14ac:dyDescent="0.3">
      <c r="A12981" s="7"/>
      <c r="B12981" s="4"/>
      <c r="C12981" s="4"/>
      <c r="D12981" s="4"/>
      <c r="E12981" s="4"/>
      <c r="F12981" s="4"/>
    </row>
    <row r="12982" spans="1:6" x14ac:dyDescent="0.3">
      <c r="A12982" s="7"/>
      <c r="B12982" s="4"/>
      <c r="C12982" s="4"/>
      <c r="D12982" s="4"/>
      <c r="E12982" s="4"/>
      <c r="F12982" s="4"/>
    </row>
    <row r="12983" spans="1:6" x14ac:dyDescent="0.3">
      <c r="A12983" s="7"/>
      <c r="B12983" s="4"/>
      <c r="C12983" s="4"/>
      <c r="D12983" s="4"/>
      <c r="E12983" s="4"/>
      <c r="F12983" s="4"/>
    </row>
    <row r="12984" spans="1:6" x14ac:dyDescent="0.3">
      <c r="A12984" s="7"/>
      <c r="B12984" s="4"/>
      <c r="C12984" s="4"/>
      <c r="D12984" s="4"/>
      <c r="E12984" s="4"/>
      <c r="F12984" s="4"/>
    </row>
    <row r="12985" spans="1:6" x14ac:dyDescent="0.3">
      <c r="A12985" s="7"/>
      <c r="B12985" s="4"/>
      <c r="C12985" s="4"/>
      <c r="D12985" s="4"/>
      <c r="E12985" s="4"/>
      <c r="F12985" s="4"/>
    </row>
    <row r="12986" spans="1:6" x14ac:dyDescent="0.3">
      <c r="A12986" s="7"/>
      <c r="B12986" s="4"/>
      <c r="C12986" s="4"/>
      <c r="D12986" s="4"/>
      <c r="E12986" s="4"/>
      <c r="F12986" s="4"/>
    </row>
    <row r="12987" spans="1:6" x14ac:dyDescent="0.3">
      <c r="A12987" s="7"/>
      <c r="B12987" s="4"/>
      <c r="C12987" s="4"/>
      <c r="D12987" s="4"/>
      <c r="E12987" s="4"/>
      <c r="F12987" s="4"/>
    </row>
    <row r="12988" spans="1:6" x14ac:dyDescent="0.3">
      <c r="A12988" s="7"/>
      <c r="B12988" s="4"/>
      <c r="C12988" s="4"/>
      <c r="D12988" s="4"/>
      <c r="E12988" s="4"/>
      <c r="F12988" s="4"/>
    </row>
    <row r="12989" spans="1:6" x14ac:dyDescent="0.3">
      <c r="A12989" s="7"/>
      <c r="B12989" s="4"/>
      <c r="C12989" s="4"/>
      <c r="D12989" s="4"/>
      <c r="E12989" s="4"/>
      <c r="F12989" s="4"/>
    </row>
    <row r="12990" spans="1:6" x14ac:dyDescent="0.3">
      <c r="A12990" s="7"/>
      <c r="B12990" s="4"/>
      <c r="C12990" s="4"/>
      <c r="D12990" s="4"/>
      <c r="E12990" s="4"/>
      <c r="F12990" s="4"/>
    </row>
    <row r="12991" spans="1:6" x14ac:dyDescent="0.3">
      <c r="A12991" s="7"/>
      <c r="B12991" s="4"/>
      <c r="C12991" s="4"/>
      <c r="D12991" s="4"/>
      <c r="E12991" s="4"/>
      <c r="F12991" s="4"/>
    </row>
    <row r="12992" spans="1:6" x14ac:dyDescent="0.3">
      <c r="A12992" s="7"/>
      <c r="B12992" s="4"/>
      <c r="C12992" s="4"/>
      <c r="D12992" s="4"/>
      <c r="E12992" s="4"/>
      <c r="F12992" s="4"/>
    </row>
    <row r="12993" spans="1:6" x14ac:dyDescent="0.3">
      <c r="A12993" s="7"/>
      <c r="B12993" s="4"/>
      <c r="C12993" s="4"/>
      <c r="D12993" s="4"/>
      <c r="E12993" s="4"/>
      <c r="F12993" s="4"/>
    </row>
    <row r="12994" spans="1:6" x14ac:dyDescent="0.3">
      <c r="A12994" s="7"/>
      <c r="B12994" s="4"/>
      <c r="C12994" s="4"/>
      <c r="D12994" s="4"/>
      <c r="E12994" s="4"/>
      <c r="F12994" s="4"/>
    </row>
    <row r="12995" spans="1:6" x14ac:dyDescent="0.3">
      <c r="A12995" s="7"/>
      <c r="B12995" s="4"/>
      <c r="C12995" s="4"/>
      <c r="D12995" s="4"/>
      <c r="E12995" s="4"/>
      <c r="F12995" s="4"/>
    </row>
    <row r="12996" spans="1:6" x14ac:dyDescent="0.3">
      <c r="A12996" s="7"/>
      <c r="B12996" s="4"/>
      <c r="C12996" s="4"/>
      <c r="D12996" s="4"/>
      <c r="E12996" s="4"/>
      <c r="F12996" s="4"/>
    </row>
    <row r="12997" spans="1:6" x14ac:dyDescent="0.3">
      <c r="A12997" s="7"/>
      <c r="B12997" s="4"/>
      <c r="C12997" s="4"/>
      <c r="D12997" s="4"/>
      <c r="E12997" s="4"/>
      <c r="F12997" s="4"/>
    </row>
    <row r="12998" spans="1:6" x14ac:dyDescent="0.3">
      <c r="A12998" s="7"/>
      <c r="B12998" s="4"/>
      <c r="C12998" s="4"/>
      <c r="D12998" s="4"/>
      <c r="E12998" s="4"/>
      <c r="F12998" s="4"/>
    </row>
    <row r="12999" spans="1:6" x14ac:dyDescent="0.3">
      <c r="A12999" s="7"/>
      <c r="B12999" s="4"/>
      <c r="C12999" s="4"/>
      <c r="D12999" s="4"/>
      <c r="E12999" s="4"/>
      <c r="F12999" s="4"/>
    </row>
    <row r="13000" spans="1:6" x14ac:dyDescent="0.3">
      <c r="A13000" s="7"/>
      <c r="B13000" s="4"/>
      <c r="C13000" s="4"/>
      <c r="D13000" s="4"/>
      <c r="E13000" s="4"/>
      <c r="F13000" s="4"/>
    </row>
    <row r="13001" spans="1:6" x14ac:dyDescent="0.3">
      <c r="A13001" s="7"/>
      <c r="B13001" s="4"/>
      <c r="C13001" s="4"/>
      <c r="D13001" s="4"/>
      <c r="E13001" s="4"/>
      <c r="F13001" s="4"/>
    </row>
    <row r="13002" spans="1:6" x14ac:dyDescent="0.3">
      <c r="A13002" s="7"/>
      <c r="B13002" s="4"/>
      <c r="C13002" s="4"/>
      <c r="D13002" s="4"/>
      <c r="E13002" s="4"/>
      <c r="F13002" s="4"/>
    </row>
    <row r="13003" spans="1:6" x14ac:dyDescent="0.3">
      <c r="A13003" s="7"/>
      <c r="B13003" s="4"/>
      <c r="C13003" s="4"/>
      <c r="D13003" s="4"/>
      <c r="E13003" s="4"/>
      <c r="F13003" s="4"/>
    </row>
    <row r="13004" spans="1:6" x14ac:dyDescent="0.3">
      <c r="A13004" s="7"/>
      <c r="B13004" s="4"/>
      <c r="C13004" s="4"/>
      <c r="D13004" s="4"/>
      <c r="E13004" s="4"/>
      <c r="F13004" s="4"/>
    </row>
    <row r="13005" spans="1:6" x14ac:dyDescent="0.3">
      <c r="A13005" s="7"/>
      <c r="B13005" s="4"/>
      <c r="C13005" s="4"/>
      <c r="D13005" s="4"/>
      <c r="E13005" s="4"/>
      <c r="F13005" s="4"/>
    </row>
    <row r="13006" spans="1:6" x14ac:dyDescent="0.3">
      <c r="A13006" s="7"/>
      <c r="B13006" s="4"/>
      <c r="C13006" s="4"/>
      <c r="D13006" s="4"/>
      <c r="E13006" s="4"/>
      <c r="F13006" s="4"/>
    </row>
    <row r="13007" spans="1:6" x14ac:dyDescent="0.3">
      <c r="A13007" s="7"/>
      <c r="B13007" s="4"/>
      <c r="C13007" s="4"/>
      <c r="D13007" s="4"/>
      <c r="E13007" s="4"/>
      <c r="F13007" s="4"/>
    </row>
    <row r="13008" spans="1:6" x14ac:dyDescent="0.3">
      <c r="A13008" s="7"/>
      <c r="B13008" s="4"/>
      <c r="C13008" s="4"/>
      <c r="D13008" s="4"/>
      <c r="E13008" s="4"/>
      <c r="F13008" s="4"/>
    </row>
    <row r="13009" spans="1:6" x14ac:dyDescent="0.3">
      <c r="A13009" s="7"/>
      <c r="B13009" s="4"/>
      <c r="C13009" s="4"/>
      <c r="D13009" s="4"/>
      <c r="E13009" s="4"/>
      <c r="F13009" s="4"/>
    </row>
    <row r="13010" spans="1:6" x14ac:dyDescent="0.3">
      <c r="A13010" s="7"/>
      <c r="B13010" s="4"/>
      <c r="C13010" s="4"/>
      <c r="D13010" s="4"/>
      <c r="E13010" s="4"/>
      <c r="F13010" s="4"/>
    </row>
    <row r="13011" spans="1:6" x14ac:dyDescent="0.3">
      <c r="A13011" s="7"/>
      <c r="B13011" s="4"/>
      <c r="C13011" s="4"/>
      <c r="D13011" s="4"/>
      <c r="E13011" s="4"/>
      <c r="F13011" s="4"/>
    </row>
    <row r="13012" spans="1:6" x14ac:dyDescent="0.3">
      <c r="A13012" s="7"/>
      <c r="B13012" s="4"/>
      <c r="C13012" s="4"/>
      <c r="D13012" s="4"/>
      <c r="E13012" s="4"/>
      <c r="F13012" s="4"/>
    </row>
    <row r="13013" spans="1:6" x14ac:dyDescent="0.3">
      <c r="A13013" s="7"/>
      <c r="B13013" s="4"/>
      <c r="C13013" s="4"/>
      <c r="D13013" s="4"/>
      <c r="E13013" s="4"/>
      <c r="F13013" s="4"/>
    </row>
    <row r="13014" spans="1:6" x14ac:dyDescent="0.3">
      <c r="A13014" s="7"/>
      <c r="B13014" s="4"/>
      <c r="C13014" s="4"/>
      <c r="D13014" s="4"/>
      <c r="E13014" s="4"/>
      <c r="F13014" s="4"/>
    </row>
    <row r="13015" spans="1:6" x14ac:dyDescent="0.3">
      <c r="A13015" s="7"/>
      <c r="B13015" s="4"/>
      <c r="C13015" s="4"/>
      <c r="D13015" s="4"/>
      <c r="E13015" s="4"/>
      <c r="F13015" s="4"/>
    </row>
    <row r="13016" spans="1:6" x14ac:dyDescent="0.3">
      <c r="A13016" s="7"/>
      <c r="B13016" s="4"/>
      <c r="C13016" s="4"/>
      <c r="D13016" s="4"/>
      <c r="E13016" s="4"/>
      <c r="F13016" s="4"/>
    </row>
    <row r="13017" spans="1:6" x14ac:dyDescent="0.3">
      <c r="A13017" s="7"/>
      <c r="B13017" s="4"/>
      <c r="C13017" s="4"/>
      <c r="D13017" s="4"/>
      <c r="E13017" s="4"/>
      <c r="F13017" s="4"/>
    </row>
    <row r="13018" spans="1:6" x14ac:dyDescent="0.3">
      <c r="A13018" s="7"/>
      <c r="B13018" s="4"/>
      <c r="C13018" s="4"/>
      <c r="D13018" s="4"/>
      <c r="E13018" s="4"/>
      <c r="F13018" s="4"/>
    </row>
    <row r="13019" spans="1:6" x14ac:dyDescent="0.3">
      <c r="A13019" s="7"/>
      <c r="B13019" s="4"/>
      <c r="C13019" s="4"/>
      <c r="D13019" s="4"/>
      <c r="E13019" s="4"/>
      <c r="F13019" s="4"/>
    </row>
    <row r="13020" spans="1:6" x14ac:dyDescent="0.3">
      <c r="A13020" s="7"/>
      <c r="B13020" s="4"/>
      <c r="C13020" s="4"/>
      <c r="D13020" s="4"/>
      <c r="E13020" s="4"/>
      <c r="F13020" s="4"/>
    </row>
    <row r="13021" spans="1:6" x14ac:dyDescent="0.3">
      <c r="A13021" s="7"/>
      <c r="B13021" s="4"/>
      <c r="C13021" s="4"/>
      <c r="D13021" s="4"/>
      <c r="E13021" s="4"/>
      <c r="F13021" s="4"/>
    </row>
    <row r="13022" spans="1:6" x14ac:dyDescent="0.3">
      <c r="A13022" s="7"/>
      <c r="B13022" s="4"/>
      <c r="C13022" s="4"/>
      <c r="D13022" s="4"/>
      <c r="E13022" s="4"/>
      <c r="F13022" s="4"/>
    </row>
    <row r="13023" spans="1:6" x14ac:dyDescent="0.3">
      <c r="A13023" s="7"/>
      <c r="B13023" s="4"/>
      <c r="C13023" s="4"/>
      <c r="D13023" s="4"/>
      <c r="E13023" s="4"/>
      <c r="F13023" s="4"/>
    </row>
    <row r="13024" spans="1:6" x14ac:dyDescent="0.3">
      <c r="A13024" s="7"/>
      <c r="B13024" s="4"/>
      <c r="C13024" s="4"/>
      <c r="D13024" s="4"/>
      <c r="E13024" s="4"/>
      <c r="F13024" s="4"/>
    </row>
    <row r="13025" spans="1:6" x14ac:dyDescent="0.3">
      <c r="A13025" s="7"/>
      <c r="B13025" s="4"/>
      <c r="C13025" s="4"/>
      <c r="D13025" s="4"/>
      <c r="E13025" s="4"/>
      <c r="F13025" s="4"/>
    </row>
    <row r="13026" spans="1:6" x14ac:dyDescent="0.3">
      <c r="A13026" s="7"/>
      <c r="B13026" s="4"/>
      <c r="C13026" s="4"/>
      <c r="D13026" s="4"/>
      <c r="E13026" s="4"/>
      <c r="F13026" s="4"/>
    </row>
    <row r="13027" spans="1:6" x14ac:dyDescent="0.3">
      <c r="A13027" s="7"/>
      <c r="B13027" s="4"/>
      <c r="C13027" s="4"/>
      <c r="D13027" s="4"/>
      <c r="E13027" s="4"/>
      <c r="F13027" s="4"/>
    </row>
    <row r="13028" spans="1:6" x14ac:dyDescent="0.3">
      <c r="A13028" s="7"/>
      <c r="B13028" s="4"/>
      <c r="C13028" s="4"/>
      <c r="D13028" s="4"/>
      <c r="E13028" s="4"/>
      <c r="F13028" s="4"/>
    </row>
    <row r="13029" spans="1:6" x14ac:dyDescent="0.3">
      <c r="A13029" s="7"/>
      <c r="B13029" s="4"/>
      <c r="C13029" s="4"/>
      <c r="D13029" s="4"/>
      <c r="E13029" s="4"/>
      <c r="F13029" s="4"/>
    </row>
    <row r="13030" spans="1:6" x14ac:dyDescent="0.3">
      <c r="A13030" s="7"/>
      <c r="B13030" s="4"/>
      <c r="C13030" s="4"/>
      <c r="D13030" s="4"/>
      <c r="E13030" s="4"/>
      <c r="F13030" s="4"/>
    </row>
    <row r="13031" spans="1:6" x14ac:dyDescent="0.3">
      <c r="A13031" s="7"/>
      <c r="B13031" s="4"/>
      <c r="C13031" s="4"/>
      <c r="D13031" s="4"/>
      <c r="E13031" s="4"/>
      <c r="F13031" s="4"/>
    </row>
    <row r="13032" spans="1:6" x14ac:dyDescent="0.3">
      <c r="A13032" s="7"/>
      <c r="B13032" s="4"/>
      <c r="C13032" s="4"/>
      <c r="D13032" s="4"/>
      <c r="E13032" s="4"/>
      <c r="F13032" s="4"/>
    </row>
    <row r="13033" spans="1:6" x14ac:dyDescent="0.3">
      <c r="A13033" s="7"/>
      <c r="B13033" s="4"/>
      <c r="C13033" s="4"/>
      <c r="D13033" s="4"/>
      <c r="E13033" s="4"/>
      <c r="F13033" s="4"/>
    </row>
    <row r="13034" spans="1:6" x14ac:dyDescent="0.3">
      <c r="A13034" s="7"/>
      <c r="B13034" s="4"/>
      <c r="C13034" s="4"/>
      <c r="D13034" s="4"/>
      <c r="E13034" s="4"/>
      <c r="F13034" s="4"/>
    </row>
    <row r="13035" spans="1:6" x14ac:dyDescent="0.3">
      <c r="A13035" s="7"/>
      <c r="B13035" s="4"/>
      <c r="C13035" s="4"/>
      <c r="D13035" s="4"/>
      <c r="E13035" s="4"/>
      <c r="F13035" s="4"/>
    </row>
    <row r="13036" spans="1:6" x14ac:dyDescent="0.3">
      <c r="A13036" s="7"/>
      <c r="B13036" s="4"/>
      <c r="C13036" s="4"/>
      <c r="D13036" s="4"/>
      <c r="E13036" s="4"/>
      <c r="F13036" s="4"/>
    </row>
    <row r="13037" spans="1:6" x14ac:dyDescent="0.3">
      <c r="A13037" s="7"/>
      <c r="B13037" s="4"/>
      <c r="C13037" s="4"/>
      <c r="D13037" s="4"/>
      <c r="E13037" s="4"/>
      <c r="F13037" s="4"/>
    </row>
    <row r="13038" spans="1:6" x14ac:dyDescent="0.3">
      <c r="A13038" s="7"/>
      <c r="B13038" s="4"/>
      <c r="C13038" s="4"/>
      <c r="D13038" s="4"/>
      <c r="E13038" s="4"/>
      <c r="F13038" s="4"/>
    </row>
    <row r="13039" spans="1:6" x14ac:dyDescent="0.3">
      <c r="A13039" s="7"/>
      <c r="B13039" s="4"/>
      <c r="C13039" s="4"/>
      <c r="D13039" s="4"/>
      <c r="E13039" s="4"/>
      <c r="F13039" s="4"/>
    </row>
    <row r="13040" spans="1:6" x14ac:dyDescent="0.3">
      <c r="A13040" s="7"/>
      <c r="B13040" s="4"/>
      <c r="C13040" s="4"/>
      <c r="D13040" s="4"/>
      <c r="E13040" s="4"/>
      <c r="F13040" s="4"/>
    </row>
    <row r="13041" spans="1:6" x14ac:dyDescent="0.3">
      <c r="A13041" s="7"/>
      <c r="B13041" s="4"/>
      <c r="C13041" s="4"/>
      <c r="D13041" s="4"/>
      <c r="E13041" s="4"/>
      <c r="F13041" s="4"/>
    </row>
    <row r="13042" spans="1:6" x14ac:dyDescent="0.3">
      <c r="A13042" s="7"/>
      <c r="B13042" s="4"/>
      <c r="C13042" s="4"/>
      <c r="D13042" s="4"/>
      <c r="E13042" s="4"/>
      <c r="F13042" s="4"/>
    </row>
    <row r="13043" spans="1:6" x14ac:dyDescent="0.3">
      <c r="A13043" s="7"/>
      <c r="B13043" s="4"/>
      <c r="C13043" s="4"/>
      <c r="D13043" s="4"/>
      <c r="E13043" s="4"/>
      <c r="F13043" s="4"/>
    </row>
    <row r="13044" spans="1:6" x14ac:dyDescent="0.3">
      <c r="A13044" s="7"/>
      <c r="B13044" s="4"/>
      <c r="C13044" s="4"/>
      <c r="D13044" s="4"/>
      <c r="E13044" s="4"/>
      <c r="F13044" s="4"/>
    </row>
    <row r="13045" spans="1:6" x14ac:dyDescent="0.3">
      <c r="A13045" s="7"/>
      <c r="B13045" s="4"/>
      <c r="C13045" s="4"/>
      <c r="D13045" s="4"/>
      <c r="E13045" s="4"/>
      <c r="F13045" s="4"/>
    </row>
    <row r="13046" spans="1:6" x14ac:dyDescent="0.3">
      <c r="A13046" s="7"/>
      <c r="B13046" s="4"/>
      <c r="C13046" s="4"/>
      <c r="D13046" s="4"/>
      <c r="E13046" s="4"/>
      <c r="F13046" s="4"/>
    </row>
    <row r="13047" spans="1:6" x14ac:dyDescent="0.3">
      <c r="A13047" s="7"/>
      <c r="B13047" s="4"/>
      <c r="C13047" s="4"/>
      <c r="D13047" s="4"/>
      <c r="E13047" s="4"/>
      <c r="F13047" s="4"/>
    </row>
    <row r="13048" spans="1:6" x14ac:dyDescent="0.3">
      <c r="A13048" s="7"/>
      <c r="B13048" s="4"/>
      <c r="C13048" s="4"/>
      <c r="D13048" s="4"/>
      <c r="E13048" s="4"/>
      <c r="F13048" s="4"/>
    </row>
    <row r="13049" spans="1:6" x14ac:dyDescent="0.3">
      <c r="A13049" s="7"/>
      <c r="B13049" s="4"/>
      <c r="C13049" s="4"/>
      <c r="D13049" s="4"/>
      <c r="E13049" s="4"/>
      <c r="F13049" s="4"/>
    </row>
    <row r="13050" spans="1:6" x14ac:dyDescent="0.3">
      <c r="A13050" s="7"/>
      <c r="B13050" s="4"/>
      <c r="C13050" s="4"/>
      <c r="D13050" s="4"/>
      <c r="E13050" s="4"/>
      <c r="F13050" s="4"/>
    </row>
    <row r="13051" spans="1:6" x14ac:dyDescent="0.3">
      <c r="A13051" s="7"/>
      <c r="B13051" s="4"/>
      <c r="C13051" s="4"/>
      <c r="D13051" s="4"/>
      <c r="E13051" s="4"/>
      <c r="F13051" s="4"/>
    </row>
    <row r="13052" spans="1:6" x14ac:dyDescent="0.3">
      <c r="A13052" s="7"/>
      <c r="B13052" s="4"/>
      <c r="C13052" s="4"/>
      <c r="D13052" s="4"/>
      <c r="E13052" s="4"/>
      <c r="F13052" s="4"/>
    </row>
    <row r="13053" spans="1:6" x14ac:dyDescent="0.3">
      <c r="A13053" s="7"/>
      <c r="B13053" s="4"/>
      <c r="C13053" s="4"/>
      <c r="D13053" s="4"/>
      <c r="E13053" s="4"/>
      <c r="F13053" s="4"/>
    </row>
    <row r="13054" spans="1:6" x14ac:dyDescent="0.3">
      <c r="A13054" s="7"/>
      <c r="B13054" s="4"/>
      <c r="C13054" s="4"/>
      <c r="D13054" s="4"/>
      <c r="E13054" s="4"/>
      <c r="F13054" s="4"/>
    </row>
    <row r="13055" spans="1:6" x14ac:dyDescent="0.3">
      <c r="A13055" s="7"/>
      <c r="B13055" s="4"/>
      <c r="C13055" s="4"/>
      <c r="D13055" s="4"/>
      <c r="E13055" s="4"/>
      <c r="F13055" s="4"/>
    </row>
    <row r="13056" spans="1:6" x14ac:dyDescent="0.3">
      <c r="A13056" s="7"/>
      <c r="B13056" s="4"/>
      <c r="C13056" s="4"/>
      <c r="D13056" s="4"/>
      <c r="E13056" s="4"/>
      <c r="F13056" s="4"/>
    </row>
    <row r="13057" spans="1:6" x14ac:dyDescent="0.3">
      <c r="A13057" s="7"/>
      <c r="B13057" s="4"/>
      <c r="C13057" s="4"/>
      <c r="D13057" s="4"/>
      <c r="E13057" s="4"/>
      <c r="F13057" s="4"/>
    </row>
    <row r="13058" spans="1:6" x14ac:dyDescent="0.3">
      <c r="A13058" s="7"/>
      <c r="B13058" s="4"/>
      <c r="C13058" s="4"/>
      <c r="D13058" s="4"/>
      <c r="E13058" s="4"/>
      <c r="F13058" s="4"/>
    </row>
    <row r="13059" spans="1:6" x14ac:dyDescent="0.3">
      <c r="A13059" s="7"/>
      <c r="B13059" s="4"/>
      <c r="C13059" s="4"/>
      <c r="D13059" s="4"/>
      <c r="E13059" s="4"/>
      <c r="F13059" s="4"/>
    </row>
    <row r="13060" spans="1:6" x14ac:dyDescent="0.3">
      <c r="A13060" s="7"/>
      <c r="B13060" s="4"/>
      <c r="C13060" s="4"/>
      <c r="D13060" s="4"/>
      <c r="E13060" s="4"/>
      <c r="F13060" s="4"/>
    </row>
    <row r="13061" spans="1:6" x14ac:dyDescent="0.3">
      <c r="A13061" s="7"/>
      <c r="B13061" s="4"/>
      <c r="C13061" s="4"/>
      <c r="D13061" s="4"/>
      <c r="E13061" s="4"/>
      <c r="F13061" s="4"/>
    </row>
    <row r="13062" spans="1:6" x14ac:dyDescent="0.3">
      <c r="A13062" s="7"/>
      <c r="B13062" s="4"/>
      <c r="C13062" s="4"/>
      <c r="D13062" s="4"/>
      <c r="E13062" s="4"/>
      <c r="F13062" s="4"/>
    </row>
    <row r="13063" spans="1:6" x14ac:dyDescent="0.3">
      <c r="A13063" s="7"/>
      <c r="B13063" s="4"/>
      <c r="C13063" s="4"/>
      <c r="D13063" s="4"/>
      <c r="E13063" s="4"/>
      <c r="F13063" s="4"/>
    </row>
    <row r="13064" spans="1:6" x14ac:dyDescent="0.3">
      <c r="A13064" s="7"/>
      <c r="B13064" s="4"/>
      <c r="C13064" s="4"/>
      <c r="D13064" s="4"/>
      <c r="E13064" s="4"/>
      <c r="F13064" s="4"/>
    </row>
    <row r="13065" spans="1:6" x14ac:dyDescent="0.3">
      <c r="A13065" s="7"/>
      <c r="B13065" s="4"/>
      <c r="C13065" s="4"/>
      <c r="D13065" s="4"/>
      <c r="E13065" s="4"/>
      <c r="F13065" s="4"/>
    </row>
    <row r="13066" spans="1:6" x14ac:dyDescent="0.3">
      <c r="A13066" s="7"/>
      <c r="B13066" s="4"/>
      <c r="C13066" s="4"/>
      <c r="D13066" s="4"/>
      <c r="E13066" s="4"/>
      <c r="F13066" s="4"/>
    </row>
    <row r="13067" spans="1:6" x14ac:dyDescent="0.3">
      <c r="A13067" s="7"/>
      <c r="B13067" s="4"/>
      <c r="C13067" s="4"/>
      <c r="D13067" s="4"/>
      <c r="E13067" s="4"/>
      <c r="F13067" s="4"/>
    </row>
    <row r="13068" spans="1:6" x14ac:dyDescent="0.3">
      <c r="A13068" s="7"/>
      <c r="B13068" s="4"/>
      <c r="C13068" s="4"/>
      <c r="D13068" s="4"/>
      <c r="E13068" s="4"/>
      <c r="F13068" s="4"/>
    </row>
    <row r="13069" spans="1:6" x14ac:dyDescent="0.3">
      <c r="A13069" s="7"/>
      <c r="B13069" s="4"/>
      <c r="C13069" s="4"/>
      <c r="D13069" s="4"/>
      <c r="E13069" s="4"/>
      <c r="F13069" s="4"/>
    </row>
    <row r="13070" spans="1:6" x14ac:dyDescent="0.3">
      <c r="A13070" s="7"/>
      <c r="B13070" s="4"/>
      <c r="C13070" s="4"/>
      <c r="D13070" s="4"/>
      <c r="E13070" s="4"/>
      <c r="F13070" s="4"/>
    </row>
    <row r="13071" spans="1:6" x14ac:dyDescent="0.3">
      <c r="A13071" s="7"/>
      <c r="B13071" s="4"/>
      <c r="C13071" s="4"/>
      <c r="D13071" s="4"/>
      <c r="E13071" s="4"/>
      <c r="F13071" s="4"/>
    </row>
    <row r="13072" spans="1:6" x14ac:dyDescent="0.3">
      <c r="A13072" s="7"/>
      <c r="B13072" s="4"/>
      <c r="C13072" s="4"/>
      <c r="D13072" s="4"/>
      <c r="E13072" s="4"/>
      <c r="F13072" s="4"/>
    </row>
    <row r="13073" spans="1:6" x14ac:dyDescent="0.3">
      <c r="A13073" s="7"/>
      <c r="B13073" s="4"/>
      <c r="C13073" s="4"/>
      <c r="D13073" s="4"/>
      <c r="E13073" s="4"/>
      <c r="F13073" s="4"/>
    </row>
    <row r="13074" spans="1:6" x14ac:dyDescent="0.3">
      <c r="A13074" s="7"/>
      <c r="B13074" s="4"/>
      <c r="C13074" s="4"/>
      <c r="D13074" s="4"/>
      <c r="E13074" s="4"/>
      <c r="F13074" s="4"/>
    </row>
    <row r="13075" spans="1:6" x14ac:dyDescent="0.3">
      <c r="A13075" s="7"/>
      <c r="B13075" s="4"/>
      <c r="C13075" s="4"/>
      <c r="D13075" s="4"/>
      <c r="E13075" s="4"/>
      <c r="F13075" s="4"/>
    </row>
    <row r="13076" spans="1:6" x14ac:dyDescent="0.3">
      <c r="A13076" s="7"/>
      <c r="B13076" s="4"/>
      <c r="C13076" s="4"/>
      <c r="D13076" s="4"/>
      <c r="E13076" s="4"/>
      <c r="F13076" s="4"/>
    </row>
    <row r="13077" spans="1:6" x14ac:dyDescent="0.3">
      <c r="A13077" s="7"/>
      <c r="B13077" s="4"/>
      <c r="C13077" s="4"/>
      <c r="D13077" s="4"/>
      <c r="E13077" s="4"/>
      <c r="F13077" s="4"/>
    </row>
    <row r="13078" spans="1:6" x14ac:dyDescent="0.3">
      <c r="A13078" s="7"/>
      <c r="B13078" s="4"/>
      <c r="C13078" s="4"/>
      <c r="D13078" s="4"/>
      <c r="E13078" s="4"/>
      <c r="F13078" s="4"/>
    </row>
    <row r="13079" spans="1:6" x14ac:dyDescent="0.3">
      <c r="A13079" s="7"/>
      <c r="B13079" s="4"/>
      <c r="C13079" s="4"/>
      <c r="D13079" s="4"/>
      <c r="E13079" s="4"/>
      <c r="F13079" s="4"/>
    </row>
    <row r="13080" spans="1:6" x14ac:dyDescent="0.3">
      <c r="A13080" s="7"/>
      <c r="B13080" s="4"/>
      <c r="C13080" s="4"/>
      <c r="D13080" s="4"/>
      <c r="E13080" s="4"/>
      <c r="F13080" s="4"/>
    </row>
    <row r="13081" spans="1:6" x14ac:dyDescent="0.3">
      <c r="A13081" s="7"/>
      <c r="B13081" s="4"/>
      <c r="C13081" s="4"/>
      <c r="D13081" s="4"/>
      <c r="E13081" s="4"/>
      <c r="F13081" s="4"/>
    </row>
    <row r="13082" spans="1:6" x14ac:dyDescent="0.3">
      <c r="A13082" s="7"/>
      <c r="B13082" s="4"/>
      <c r="C13082" s="4"/>
      <c r="D13082" s="4"/>
      <c r="E13082" s="4"/>
      <c r="F13082" s="4"/>
    </row>
    <row r="13083" spans="1:6" x14ac:dyDescent="0.3">
      <c r="A13083" s="7"/>
      <c r="B13083" s="4"/>
      <c r="C13083" s="4"/>
      <c r="D13083" s="4"/>
      <c r="E13083" s="4"/>
      <c r="F13083" s="4"/>
    </row>
    <row r="13084" spans="1:6" x14ac:dyDescent="0.3">
      <c r="A13084" s="7"/>
      <c r="B13084" s="4"/>
      <c r="C13084" s="4"/>
      <c r="D13084" s="4"/>
      <c r="E13084" s="4"/>
      <c r="F13084" s="4"/>
    </row>
    <row r="13085" spans="1:6" x14ac:dyDescent="0.3">
      <c r="A13085" s="7"/>
      <c r="B13085" s="4"/>
      <c r="C13085" s="4"/>
      <c r="D13085" s="4"/>
      <c r="E13085" s="4"/>
      <c r="F13085" s="4"/>
    </row>
    <row r="13086" spans="1:6" x14ac:dyDescent="0.3">
      <c r="A13086" s="7"/>
      <c r="B13086" s="4"/>
      <c r="C13086" s="4"/>
      <c r="D13086" s="4"/>
      <c r="E13086" s="4"/>
      <c r="F13086" s="4"/>
    </row>
    <row r="13087" spans="1:6" x14ac:dyDescent="0.3">
      <c r="A13087" s="7"/>
      <c r="B13087" s="4"/>
      <c r="C13087" s="4"/>
      <c r="D13087" s="4"/>
      <c r="E13087" s="4"/>
      <c r="F13087" s="4"/>
    </row>
    <row r="13088" spans="1:6" x14ac:dyDescent="0.3">
      <c r="A13088" s="7"/>
      <c r="B13088" s="4"/>
      <c r="C13088" s="4"/>
      <c r="D13088" s="4"/>
      <c r="E13088" s="4"/>
      <c r="F13088" s="4"/>
    </row>
    <row r="13089" spans="1:6" x14ac:dyDescent="0.3">
      <c r="A13089" s="7"/>
      <c r="B13089" s="4"/>
      <c r="C13089" s="4"/>
      <c r="D13089" s="4"/>
      <c r="E13089" s="4"/>
      <c r="F13089" s="4"/>
    </row>
    <row r="13090" spans="1:6" x14ac:dyDescent="0.3">
      <c r="A13090" s="7"/>
      <c r="B13090" s="4"/>
      <c r="C13090" s="4"/>
      <c r="D13090" s="4"/>
      <c r="E13090" s="4"/>
      <c r="F13090" s="4"/>
    </row>
    <row r="13091" spans="1:6" x14ac:dyDescent="0.3">
      <c r="A13091" s="7"/>
      <c r="B13091" s="4"/>
      <c r="C13091" s="4"/>
      <c r="D13091" s="4"/>
      <c r="E13091" s="4"/>
      <c r="F13091" s="4"/>
    </row>
    <row r="13092" spans="1:6" x14ac:dyDescent="0.3">
      <c r="A13092" s="7"/>
      <c r="B13092" s="4"/>
      <c r="C13092" s="4"/>
      <c r="D13092" s="4"/>
      <c r="E13092" s="4"/>
      <c r="F13092" s="4"/>
    </row>
    <row r="13093" spans="1:6" x14ac:dyDescent="0.3">
      <c r="A13093" s="7"/>
      <c r="B13093" s="4"/>
      <c r="C13093" s="4"/>
      <c r="D13093" s="4"/>
      <c r="E13093" s="4"/>
      <c r="F13093" s="4"/>
    </row>
    <row r="13094" spans="1:6" x14ac:dyDescent="0.3">
      <c r="A13094" s="7"/>
      <c r="B13094" s="4"/>
      <c r="C13094" s="4"/>
      <c r="D13094" s="4"/>
      <c r="E13094" s="4"/>
      <c r="F13094" s="4"/>
    </row>
    <row r="13095" spans="1:6" x14ac:dyDescent="0.3">
      <c r="A13095" s="7"/>
      <c r="B13095" s="4"/>
      <c r="C13095" s="4"/>
      <c r="D13095" s="4"/>
      <c r="E13095" s="4"/>
      <c r="F13095" s="4"/>
    </row>
    <row r="13096" spans="1:6" x14ac:dyDescent="0.3">
      <c r="A13096" s="7"/>
      <c r="B13096" s="4"/>
      <c r="C13096" s="4"/>
      <c r="D13096" s="4"/>
      <c r="E13096" s="4"/>
      <c r="F13096" s="4"/>
    </row>
    <row r="13097" spans="1:6" x14ac:dyDescent="0.3">
      <c r="A13097" s="7"/>
      <c r="B13097" s="4"/>
      <c r="C13097" s="4"/>
      <c r="D13097" s="4"/>
      <c r="E13097" s="4"/>
      <c r="F13097" s="4"/>
    </row>
    <row r="13098" spans="1:6" x14ac:dyDescent="0.3">
      <c r="A13098" s="7"/>
      <c r="B13098" s="4"/>
      <c r="C13098" s="4"/>
      <c r="D13098" s="4"/>
      <c r="E13098" s="4"/>
      <c r="F13098" s="4"/>
    </row>
    <row r="13099" spans="1:6" x14ac:dyDescent="0.3">
      <c r="A13099" s="7"/>
      <c r="B13099" s="4"/>
      <c r="C13099" s="4"/>
      <c r="D13099" s="4"/>
      <c r="E13099" s="4"/>
      <c r="F13099" s="4"/>
    </row>
    <row r="13100" spans="1:6" x14ac:dyDescent="0.3">
      <c r="A13100" s="7"/>
      <c r="B13100" s="4"/>
      <c r="C13100" s="4"/>
      <c r="D13100" s="4"/>
      <c r="E13100" s="4"/>
      <c r="F13100" s="4"/>
    </row>
    <row r="13101" spans="1:6" x14ac:dyDescent="0.3">
      <c r="A13101" s="7"/>
      <c r="B13101" s="4"/>
      <c r="C13101" s="4"/>
      <c r="D13101" s="4"/>
      <c r="E13101" s="4"/>
      <c r="F13101" s="4"/>
    </row>
    <row r="13102" spans="1:6" x14ac:dyDescent="0.3">
      <c r="A13102" s="7"/>
      <c r="B13102" s="4"/>
      <c r="C13102" s="4"/>
      <c r="D13102" s="4"/>
      <c r="E13102" s="4"/>
      <c r="F13102" s="4"/>
    </row>
    <row r="13103" spans="1:6" x14ac:dyDescent="0.3">
      <c r="A13103" s="7"/>
      <c r="B13103" s="4"/>
      <c r="C13103" s="4"/>
      <c r="D13103" s="4"/>
      <c r="E13103" s="4"/>
      <c r="F13103" s="4"/>
    </row>
    <row r="13104" spans="1:6" x14ac:dyDescent="0.3">
      <c r="A13104" s="7"/>
      <c r="B13104" s="4"/>
      <c r="C13104" s="4"/>
      <c r="D13104" s="4"/>
      <c r="E13104" s="4"/>
      <c r="F13104" s="4"/>
    </row>
    <row r="13105" spans="1:6" x14ac:dyDescent="0.3">
      <c r="A13105" s="7"/>
      <c r="B13105" s="4"/>
      <c r="C13105" s="4"/>
      <c r="D13105" s="4"/>
      <c r="E13105" s="4"/>
      <c r="F13105" s="4"/>
    </row>
    <row r="13106" spans="1:6" x14ac:dyDescent="0.3">
      <c r="A13106" s="7"/>
      <c r="B13106" s="4"/>
      <c r="C13106" s="4"/>
      <c r="D13106" s="4"/>
      <c r="E13106" s="4"/>
      <c r="F13106" s="4"/>
    </row>
    <row r="13107" spans="1:6" x14ac:dyDescent="0.3">
      <c r="A13107" s="7"/>
      <c r="B13107" s="4"/>
      <c r="C13107" s="4"/>
      <c r="D13107" s="4"/>
      <c r="E13107" s="4"/>
      <c r="F13107" s="4"/>
    </row>
    <row r="13108" spans="1:6" x14ac:dyDescent="0.3">
      <c r="A13108" s="7"/>
      <c r="B13108" s="4"/>
      <c r="C13108" s="4"/>
      <c r="D13108" s="4"/>
      <c r="E13108" s="4"/>
      <c r="F13108" s="4"/>
    </row>
    <row r="13109" spans="1:6" x14ac:dyDescent="0.3">
      <c r="A13109" s="7"/>
      <c r="B13109" s="4"/>
      <c r="C13109" s="4"/>
      <c r="D13109" s="4"/>
      <c r="E13109" s="4"/>
      <c r="F13109" s="4"/>
    </row>
    <row r="13110" spans="1:6" x14ac:dyDescent="0.3">
      <c r="A13110" s="7"/>
      <c r="B13110" s="4"/>
      <c r="C13110" s="4"/>
      <c r="D13110" s="4"/>
      <c r="E13110" s="4"/>
      <c r="F13110" s="4"/>
    </row>
    <row r="13111" spans="1:6" x14ac:dyDescent="0.3">
      <c r="A13111" s="7"/>
      <c r="B13111" s="4"/>
      <c r="C13111" s="4"/>
      <c r="D13111" s="4"/>
      <c r="E13111" s="4"/>
      <c r="F13111" s="4"/>
    </row>
    <row r="13112" spans="1:6" x14ac:dyDescent="0.3">
      <c r="A13112" s="7"/>
      <c r="B13112" s="4"/>
      <c r="C13112" s="4"/>
      <c r="D13112" s="4"/>
      <c r="E13112" s="4"/>
      <c r="F13112" s="4"/>
    </row>
    <row r="13113" spans="1:6" x14ac:dyDescent="0.3">
      <c r="A13113" s="7"/>
      <c r="B13113" s="4"/>
      <c r="C13113" s="4"/>
      <c r="D13113" s="4"/>
      <c r="E13113" s="4"/>
      <c r="F13113" s="4"/>
    </row>
    <row r="13114" spans="1:6" x14ac:dyDescent="0.3">
      <c r="A13114" s="7"/>
      <c r="B13114" s="4"/>
      <c r="C13114" s="4"/>
      <c r="D13114" s="4"/>
      <c r="E13114" s="4"/>
      <c r="F13114" s="4"/>
    </row>
    <row r="13115" spans="1:6" x14ac:dyDescent="0.3">
      <c r="A13115" s="7"/>
      <c r="B13115" s="4"/>
      <c r="C13115" s="4"/>
      <c r="D13115" s="4"/>
      <c r="E13115" s="4"/>
      <c r="F13115" s="4"/>
    </row>
    <row r="13116" spans="1:6" x14ac:dyDescent="0.3">
      <c r="A13116" s="7"/>
      <c r="B13116" s="4"/>
      <c r="C13116" s="4"/>
      <c r="D13116" s="4"/>
      <c r="E13116" s="4"/>
      <c r="F13116" s="4"/>
    </row>
    <row r="13117" spans="1:6" x14ac:dyDescent="0.3">
      <c r="A13117" s="7"/>
      <c r="B13117" s="4"/>
      <c r="C13117" s="4"/>
      <c r="D13117" s="4"/>
      <c r="E13117" s="4"/>
      <c r="F13117" s="4"/>
    </row>
    <row r="13118" spans="1:6" x14ac:dyDescent="0.3">
      <c r="A13118" s="7"/>
      <c r="B13118" s="4"/>
      <c r="C13118" s="4"/>
      <c r="D13118" s="4"/>
      <c r="E13118" s="4"/>
      <c r="F13118" s="4"/>
    </row>
    <row r="13119" spans="1:6" x14ac:dyDescent="0.3">
      <c r="A13119" s="7"/>
      <c r="B13119" s="4"/>
      <c r="C13119" s="4"/>
      <c r="D13119" s="4"/>
      <c r="E13119" s="4"/>
      <c r="F13119" s="4"/>
    </row>
    <row r="13120" spans="1:6" x14ac:dyDescent="0.3">
      <c r="A13120" s="7"/>
      <c r="B13120" s="4"/>
      <c r="C13120" s="4"/>
      <c r="D13120" s="4"/>
      <c r="E13120" s="4"/>
      <c r="F13120" s="4"/>
    </row>
    <row r="13121" spans="1:6" x14ac:dyDescent="0.3">
      <c r="A13121" s="7"/>
      <c r="B13121" s="4"/>
      <c r="C13121" s="4"/>
      <c r="D13121" s="4"/>
      <c r="E13121" s="4"/>
      <c r="F13121" s="4"/>
    </row>
    <row r="13122" spans="1:6" x14ac:dyDescent="0.3">
      <c r="A13122" s="7"/>
      <c r="B13122" s="4"/>
      <c r="C13122" s="4"/>
      <c r="D13122" s="4"/>
      <c r="E13122" s="4"/>
      <c r="F13122" s="4"/>
    </row>
    <row r="13123" spans="1:6" x14ac:dyDescent="0.3">
      <c r="A13123" s="7"/>
      <c r="B13123" s="4"/>
      <c r="C13123" s="4"/>
      <c r="D13123" s="4"/>
      <c r="E13123" s="4"/>
      <c r="F13123" s="4"/>
    </row>
    <row r="13124" spans="1:6" x14ac:dyDescent="0.3">
      <c r="A13124" s="7"/>
      <c r="B13124" s="4"/>
      <c r="C13124" s="4"/>
      <c r="D13124" s="4"/>
      <c r="E13124" s="4"/>
      <c r="F13124" s="4"/>
    </row>
    <row r="13125" spans="1:6" x14ac:dyDescent="0.3">
      <c r="A13125" s="7"/>
      <c r="B13125" s="4"/>
      <c r="C13125" s="4"/>
      <c r="D13125" s="4"/>
      <c r="E13125" s="4"/>
      <c r="F13125" s="4"/>
    </row>
    <row r="13126" spans="1:6" x14ac:dyDescent="0.3">
      <c r="A13126" s="7"/>
      <c r="B13126" s="4"/>
      <c r="C13126" s="4"/>
      <c r="D13126" s="4"/>
      <c r="E13126" s="4"/>
      <c r="F13126" s="4"/>
    </row>
    <row r="13127" spans="1:6" x14ac:dyDescent="0.3">
      <c r="A13127" s="7"/>
      <c r="B13127" s="4"/>
      <c r="C13127" s="4"/>
      <c r="D13127" s="4"/>
      <c r="E13127" s="4"/>
      <c r="F13127" s="4"/>
    </row>
    <row r="13128" spans="1:6" x14ac:dyDescent="0.3">
      <c r="A13128" s="7"/>
      <c r="B13128" s="4"/>
      <c r="C13128" s="4"/>
      <c r="D13128" s="4"/>
      <c r="E13128" s="4"/>
      <c r="F13128" s="4"/>
    </row>
    <row r="13129" spans="1:6" x14ac:dyDescent="0.3">
      <c r="A13129" s="7"/>
      <c r="B13129" s="4"/>
      <c r="C13129" s="4"/>
      <c r="D13129" s="4"/>
      <c r="E13129" s="4"/>
      <c r="F13129" s="4"/>
    </row>
    <row r="13130" spans="1:6" x14ac:dyDescent="0.3">
      <c r="A13130" s="7"/>
      <c r="B13130" s="4"/>
      <c r="C13130" s="4"/>
      <c r="D13130" s="4"/>
      <c r="E13130" s="4"/>
      <c r="F13130" s="4"/>
    </row>
    <row r="13131" spans="1:6" x14ac:dyDescent="0.3">
      <c r="A13131" s="7"/>
      <c r="B13131" s="4"/>
      <c r="C13131" s="4"/>
      <c r="D13131" s="4"/>
      <c r="E13131" s="4"/>
      <c r="F13131" s="4"/>
    </row>
    <row r="13132" spans="1:6" x14ac:dyDescent="0.3">
      <c r="A13132" s="7"/>
      <c r="B13132" s="4"/>
      <c r="C13132" s="4"/>
      <c r="D13132" s="4"/>
      <c r="E13132" s="4"/>
      <c r="F13132" s="4"/>
    </row>
    <row r="13133" spans="1:6" x14ac:dyDescent="0.3">
      <c r="A13133" s="7"/>
      <c r="B13133" s="4"/>
      <c r="C13133" s="4"/>
      <c r="D13133" s="4"/>
      <c r="E13133" s="4"/>
      <c r="F13133" s="4"/>
    </row>
    <row r="13134" spans="1:6" x14ac:dyDescent="0.3">
      <c r="A13134" s="7"/>
      <c r="B13134" s="4"/>
      <c r="C13134" s="4"/>
      <c r="D13134" s="4"/>
      <c r="E13134" s="4"/>
      <c r="F13134" s="4"/>
    </row>
    <row r="13135" spans="1:6" x14ac:dyDescent="0.3">
      <c r="A13135" s="7"/>
      <c r="B13135" s="4"/>
      <c r="C13135" s="4"/>
      <c r="D13135" s="4"/>
      <c r="E13135" s="4"/>
      <c r="F13135" s="4"/>
    </row>
    <row r="13136" spans="1:6" x14ac:dyDescent="0.3">
      <c r="A13136" s="7"/>
      <c r="B13136" s="4"/>
      <c r="C13136" s="4"/>
      <c r="D13136" s="4"/>
      <c r="E13136" s="4"/>
      <c r="F13136" s="4"/>
    </row>
    <row r="13137" spans="1:6" x14ac:dyDescent="0.3">
      <c r="A13137" s="7"/>
      <c r="B13137" s="4"/>
      <c r="C13137" s="4"/>
      <c r="D13137" s="4"/>
      <c r="E13137" s="4"/>
      <c r="F13137" s="4"/>
    </row>
    <row r="13138" spans="1:6" x14ac:dyDescent="0.3">
      <c r="A13138" s="7"/>
      <c r="B13138" s="4"/>
      <c r="C13138" s="4"/>
      <c r="D13138" s="4"/>
      <c r="E13138" s="4"/>
      <c r="F13138" s="4"/>
    </row>
    <row r="13139" spans="1:6" x14ac:dyDescent="0.3">
      <c r="A13139" s="7"/>
      <c r="B13139" s="4"/>
      <c r="C13139" s="4"/>
      <c r="D13139" s="4"/>
      <c r="E13139" s="4"/>
      <c r="F13139" s="4"/>
    </row>
    <row r="13140" spans="1:6" x14ac:dyDescent="0.3">
      <c r="A13140" s="7"/>
      <c r="B13140" s="4"/>
      <c r="C13140" s="4"/>
      <c r="D13140" s="4"/>
      <c r="E13140" s="4"/>
      <c r="F13140" s="4"/>
    </row>
    <row r="13141" spans="1:6" x14ac:dyDescent="0.3">
      <c r="A13141" s="7"/>
      <c r="B13141" s="4"/>
      <c r="C13141" s="4"/>
      <c r="D13141" s="4"/>
      <c r="E13141" s="4"/>
      <c r="F13141" s="4"/>
    </row>
    <row r="13142" spans="1:6" x14ac:dyDescent="0.3">
      <c r="A13142" s="7"/>
      <c r="B13142" s="4"/>
      <c r="C13142" s="4"/>
      <c r="D13142" s="4"/>
      <c r="E13142" s="4"/>
      <c r="F13142" s="4"/>
    </row>
    <row r="13143" spans="1:6" x14ac:dyDescent="0.3">
      <c r="A13143" s="7"/>
      <c r="B13143" s="4"/>
      <c r="C13143" s="4"/>
      <c r="D13143" s="4"/>
      <c r="E13143" s="4"/>
      <c r="F13143" s="4"/>
    </row>
    <row r="13144" spans="1:6" x14ac:dyDescent="0.3">
      <c r="A13144" s="7"/>
      <c r="B13144" s="4"/>
      <c r="C13144" s="4"/>
      <c r="D13144" s="4"/>
      <c r="E13144" s="4"/>
      <c r="F13144" s="4"/>
    </row>
    <row r="13145" spans="1:6" x14ac:dyDescent="0.3">
      <c r="A13145" s="7"/>
      <c r="B13145" s="4"/>
      <c r="C13145" s="4"/>
      <c r="D13145" s="4"/>
      <c r="E13145" s="4"/>
      <c r="F13145" s="4"/>
    </row>
    <row r="13146" spans="1:6" x14ac:dyDescent="0.3">
      <c r="A13146" s="7"/>
      <c r="B13146" s="4"/>
      <c r="C13146" s="4"/>
      <c r="D13146" s="4"/>
      <c r="E13146" s="4"/>
      <c r="F13146" s="4"/>
    </row>
    <row r="13147" spans="1:6" x14ac:dyDescent="0.3">
      <c r="A13147" s="7"/>
      <c r="B13147" s="4"/>
      <c r="C13147" s="4"/>
      <c r="D13147" s="4"/>
      <c r="E13147" s="4"/>
      <c r="F13147" s="4"/>
    </row>
    <row r="13148" spans="1:6" x14ac:dyDescent="0.3">
      <c r="A13148" s="7"/>
      <c r="B13148" s="4"/>
      <c r="C13148" s="4"/>
      <c r="D13148" s="4"/>
      <c r="E13148" s="4"/>
      <c r="F13148" s="4"/>
    </row>
    <row r="13149" spans="1:6" x14ac:dyDescent="0.3">
      <c r="A13149" s="7"/>
      <c r="B13149" s="4"/>
      <c r="C13149" s="4"/>
      <c r="D13149" s="4"/>
      <c r="E13149" s="4"/>
      <c r="F13149" s="4"/>
    </row>
    <row r="13150" spans="1:6" x14ac:dyDescent="0.3">
      <c r="A13150" s="7"/>
      <c r="B13150" s="4"/>
      <c r="C13150" s="4"/>
      <c r="D13150" s="4"/>
      <c r="E13150" s="4"/>
      <c r="F13150" s="4"/>
    </row>
    <row r="13151" spans="1:6" x14ac:dyDescent="0.3">
      <c r="A13151" s="7"/>
      <c r="B13151" s="4"/>
      <c r="C13151" s="4"/>
      <c r="D13151" s="4"/>
      <c r="E13151" s="4"/>
      <c r="F13151" s="4"/>
    </row>
    <row r="13152" spans="1:6" x14ac:dyDescent="0.3">
      <c r="A13152" s="7"/>
      <c r="B13152" s="4"/>
      <c r="C13152" s="4"/>
      <c r="D13152" s="4"/>
      <c r="E13152" s="4"/>
      <c r="F13152" s="4"/>
    </row>
    <row r="13153" spans="1:6" x14ac:dyDescent="0.3">
      <c r="A13153" s="7"/>
      <c r="B13153" s="4"/>
      <c r="C13153" s="4"/>
      <c r="D13153" s="4"/>
      <c r="E13153" s="4"/>
      <c r="F13153" s="4"/>
    </row>
    <row r="13154" spans="1:6" x14ac:dyDescent="0.3">
      <c r="A13154" s="7"/>
      <c r="B13154" s="4"/>
      <c r="C13154" s="4"/>
      <c r="D13154" s="4"/>
      <c r="E13154" s="4"/>
      <c r="F13154" s="4"/>
    </row>
    <row r="13155" spans="1:6" x14ac:dyDescent="0.3">
      <c r="A13155" s="7"/>
      <c r="B13155" s="4"/>
      <c r="C13155" s="4"/>
      <c r="D13155" s="4"/>
      <c r="E13155" s="4"/>
      <c r="F13155" s="4"/>
    </row>
    <row r="13156" spans="1:6" x14ac:dyDescent="0.3">
      <c r="A13156" s="7"/>
      <c r="B13156" s="4"/>
      <c r="C13156" s="4"/>
      <c r="D13156" s="4"/>
      <c r="E13156" s="4"/>
      <c r="F13156" s="4"/>
    </row>
    <row r="13157" spans="1:6" x14ac:dyDescent="0.3">
      <c r="A13157" s="7"/>
      <c r="B13157" s="4"/>
      <c r="C13157" s="4"/>
      <c r="D13157" s="4"/>
      <c r="E13157" s="4"/>
      <c r="F13157" s="4"/>
    </row>
    <row r="13158" spans="1:6" x14ac:dyDescent="0.3">
      <c r="A13158" s="7"/>
      <c r="B13158" s="4"/>
      <c r="C13158" s="4"/>
      <c r="D13158" s="4"/>
      <c r="E13158" s="4"/>
      <c r="F13158" s="4"/>
    </row>
    <row r="13159" spans="1:6" x14ac:dyDescent="0.3">
      <c r="A13159" s="7"/>
      <c r="B13159" s="4"/>
      <c r="C13159" s="4"/>
      <c r="D13159" s="4"/>
      <c r="E13159" s="4"/>
      <c r="F13159" s="4"/>
    </row>
    <row r="13160" spans="1:6" x14ac:dyDescent="0.3">
      <c r="A13160" s="7"/>
      <c r="B13160" s="4"/>
      <c r="C13160" s="4"/>
      <c r="D13160" s="4"/>
      <c r="E13160" s="4"/>
      <c r="F13160" s="4"/>
    </row>
    <row r="13161" spans="1:6" x14ac:dyDescent="0.3">
      <c r="A13161" s="7"/>
      <c r="B13161" s="4"/>
      <c r="C13161" s="4"/>
      <c r="D13161" s="4"/>
      <c r="E13161" s="4"/>
      <c r="F13161" s="4"/>
    </row>
    <row r="13162" spans="1:6" x14ac:dyDescent="0.3">
      <c r="A13162" s="7"/>
      <c r="B13162" s="4"/>
      <c r="C13162" s="4"/>
      <c r="D13162" s="4"/>
      <c r="E13162" s="4"/>
      <c r="F13162" s="4"/>
    </row>
    <row r="13163" spans="1:6" x14ac:dyDescent="0.3">
      <c r="A13163" s="7"/>
      <c r="B13163" s="4"/>
      <c r="C13163" s="4"/>
      <c r="D13163" s="4"/>
      <c r="E13163" s="4"/>
      <c r="F13163" s="4"/>
    </row>
    <row r="13164" spans="1:6" x14ac:dyDescent="0.3">
      <c r="A13164" s="7"/>
      <c r="B13164" s="4"/>
      <c r="C13164" s="4"/>
      <c r="D13164" s="4"/>
      <c r="E13164" s="4"/>
      <c r="F13164" s="4"/>
    </row>
    <row r="13165" spans="1:6" x14ac:dyDescent="0.3">
      <c r="A13165" s="7"/>
      <c r="B13165" s="4"/>
      <c r="C13165" s="4"/>
      <c r="D13165" s="4"/>
      <c r="E13165" s="4"/>
      <c r="F13165" s="4"/>
    </row>
    <row r="13166" spans="1:6" x14ac:dyDescent="0.3">
      <c r="A13166" s="7"/>
      <c r="B13166" s="4"/>
      <c r="C13166" s="4"/>
      <c r="D13166" s="4"/>
      <c r="E13166" s="4"/>
      <c r="F13166" s="4"/>
    </row>
    <row r="13167" spans="1:6" x14ac:dyDescent="0.3">
      <c r="A13167" s="7"/>
      <c r="B13167" s="4"/>
      <c r="C13167" s="4"/>
      <c r="D13167" s="4"/>
      <c r="E13167" s="4"/>
      <c r="F13167" s="4"/>
    </row>
    <row r="13168" spans="1:6" x14ac:dyDescent="0.3">
      <c r="A13168" s="7"/>
      <c r="B13168" s="4"/>
      <c r="C13168" s="4"/>
      <c r="D13168" s="4"/>
      <c r="E13168" s="4"/>
      <c r="F13168" s="4"/>
    </row>
    <row r="13169" spans="1:6" x14ac:dyDescent="0.3">
      <c r="A13169" s="7"/>
      <c r="B13169" s="4"/>
      <c r="C13169" s="4"/>
      <c r="D13169" s="4"/>
      <c r="E13169" s="4"/>
      <c r="F13169" s="4"/>
    </row>
    <row r="13170" spans="1:6" x14ac:dyDescent="0.3">
      <c r="A13170" s="7"/>
      <c r="B13170" s="4"/>
      <c r="C13170" s="4"/>
      <c r="D13170" s="4"/>
      <c r="E13170" s="4"/>
      <c r="F13170" s="4"/>
    </row>
    <row r="13171" spans="1:6" x14ac:dyDescent="0.3">
      <c r="A13171" s="7"/>
      <c r="B13171" s="4"/>
      <c r="C13171" s="4"/>
      <c r="D13171" s="4"/>
      <c r="E13171" s="4"/>
      <c r="F13171" s="4"/>
    </row>
    <row r="13172" spans="1:6" x14ac:dyDescent="0.3">
      <c r="A13172" s="7"/>
      <c r="B13172" s="4"/>
      <c r="C13172" s="4"/>
      <c r="D13172" s="4"/>
      <c r="E13172" s="4"/>
      <c r="F13172" s="4"/>
    </row>
    <row r="13173" spans="1:6" x14ac:dyDescent="0.3">
      <c r="A13173" s="7"/>
      <c r="B13173" s="4"/>
      <c r="C13173" s="4"/>
      <c r="D13173" s="4"/>
      <c r="E13173" s="4"/>
      <c r="F13173" s="4"/>
    </row>
    <row r="13174" spans="1:6" x14ac:dyDescent="0.3">
      <c r="A13174" s="7"/>
      <c r="B13174" s="4"/>
      <c r="C13174" s="4"/>
      <c r="D13174" s="4"/>
      <c r="E13174" s="4"/>
      <c r="F13174" s="4"/>
    </row>
    <row r="13175" spans="1:6" x14ac:dyDescent="0.3">
      <c r="A13175" s="7"/>
      <c r="B13175" s="4"/>
      <c r="C13175" s="4"/>
      <c r="D13175" s="4"/>
      <c r="E13175" s="4"/>
      <c r="F13175" s="4"/>
    </row>
    <row r="13176" spans="1:6" x14ac:dyDescent="0.3">
      <c r="A13176" s="7"/>
      <c r="B13176" s="4"/>
      <c r="C13176" s="4"/>
      <c r="D13176" s="4"/>
      <c r="E13176" s="4"/>
      <c r="F13176" s="4"/>
    </row>
    <row r="13177" spans="1:6" x14ac:dyDescent="0.3">
      <c r="A13177" s="7"/>
      <c r="B13177" s="4"/>
      <c r="C13177" s="4"/>
      <c r="D13177" s="4"/>
      <c r="E13177" s="4"/>
      <c r="F13177" s="4"/>
    </row>
    <row r="13178" spans="1:6" x14ac:dyDescent="0.3">
      <c r="A13178" s="7"/>
      <c r="B13178" s="4"/>
      <c r="C13178" s="4"/>
      <c r="D13178" s="4"/>
      <c r="E13178" s="4"/>
      <c r="F13178" s="4"/>
    </row>
    <row r="13179" spans="1:6" x14ac:dyDescent="0.3">
      <c r="A13179" s="7"/>
      <c r="B13179" s="4"/>
      <c r="C13179" s="4"/>
      <c r="D13179" s="4"/>
      <c r="E13179" s="4"/>
      <c r="F13179" s="4"/>
    </row>
    <row r="13180" spans="1:6" x14ac:dyDescent="0.3">
      <c r="A13180" s="7"/>
      <c r="B13180" s="4"/>
      <c r="C13180" s="4"/>
      <c r="D13180" s="4"/>
      <c r="E13180" s="4"/>
      <c r="F13180" s="4"/>
    </row>
    <row r="13181" spans="1:6" x14ac:dyDescent="0.3">
      <c r="A13181" s="7"/>
      <c r="B13181" s="4"/>
      <c r="C13181" s="4"/>
      <c r="D13181" s="4"/>
      <c r="E13181" s="4"/>
      <c r="F13181" s="4"/>
    </row>
    <row r="13182" spans="1:6" x14ac:dyDescent="0.3">
      <c r="A13182" s="7"/>
      <c r="B13182" s="4"/>
      <c r="C13182" s="4"/>
      <c r="D13182" s="4"/>
      <c r="E13182" s="4"/>
      <c r="F13182" s="4"/>
    </row>
    <row r="13183" spans="1:6" x14ac:dyDescent="0.3">
      <c r="A13183" s="7"/>
      <c r="B13183" s="4"/>
      <c r="C13183" s="4"/>
      <c r="D13183" s="4"/>
      <c r="E13183" s="4"/>
      <c r="F13183" s="4"/>
    </row>
    <row r="13184" spans="1:6" x14ac:dyDescent="0.3">
      <c r="A13184" s="7"/>
      <c r="B13184" s="4"/>
      <c r="C13184" s="4"/>
      <c r="D13184" s="4"/>
      <c r="E13184" s="4"/>
      <c r="F13184" s="4"/>
    </row>
    <row r="13185" spans="1:6" x14ac:dyDescent="0.3">
      <c r="A13185" s="7"/>
      <c r="B13185" s="4"/>
      <c r="C13185" s="4"/>
      <c r="D13185" s="4"/>
      <c r="E13185" s="4"/>
      <c r="F13185" s="4"/>
    </row>
    <row r="13186" spans="1:6" x14ac:dyDescent="0.3">
      <c r="A13186" s="7"/>
      <c r="B13186" s="4"/>
      <c r="C13186" s="4"/>
      <c r="D13186" s="4"/>
      <c r="E13186" s="4"/>
      <c r="F13186" s="4"/>
    </row>
    <row r="13187" spans="1:6" x14ac:dyDescent="0.3">
      <c r="A13187" s="7"/>
      <c r="B13187" s="4"/>
      <c r="C13187" s="4"/>
      <c r="D13187" s="4"/>
      <c r="E13187" s="4"/>
      <c r="F13187" s="4"/>
    </row>
    <row r="13188" spans="1:6" x14ac:dyDescent="0.3">
      <c r="A13188" s="7"/>
      <c r="B13188" s="4"/>
      <c r="C13188" s="4"/>
      <c r="D13188" s="4"/>
      <c r="E13188" s="4"/>
      <c r="F13188" s="4"/>
    </row>
    <row r="13189" spans="1:6" x14ac:dyDescent="0.3">
      <c r="A13189" s="7"/>
      <c r="B13189" s="4"/>
      <c r="C13189" s="4"/>
      <c r="D13189" s="4"/>
      <c r="E13189" s="4"/>
      <c r="F13189" s="4"/>
    </row>
    <row r="13190" spans="1:6" x14ac:dyDescent="0.3">
      <c r="A13190" s="7"/>
      <c r="B13190" s="4"/>
      <c r="C13190" s="4"/>
      <c r="D13190" s="4"/>
      <c r="E13190" s="4"/>
      <c r="F13190" s="4"/>
    </row>
    <row r="13191" spans="1:6" x14ac:dyDescent="0.3">
      <c r="A13191" s="7"/>
      <c r="B13191" s="4"/>
      <c r="C13191" s="4"/>
      <c r="D13191" s="4"/>
      <c r="E13191" s="4"/>
      <c r="F13191" s="4"/>
    </row>
    <row r="13192" spans="1:6" x14ac:dyDescent="0.3">
      <c r="A13192" s="7"/>
      <c r="B13192" s="4"/>
      <c r="C13192" s="4"/>
      <c r="D13192" s="4"/>
      <c r="E13192" s="4"/>
      <c r="F13192" s="4"/>
    </row>
    <row r="13193" spans="1:6" x14ac:dyDescent="0.3">
      <c r="A13193" s="7"/>
      <c r="B13193" s="4"/>
      <c r="C13193" s="4"/>
      <c r="D13193" s="4"/>
      <c r="E13193" s="4"/>
      <c r="F13193" s="4"/>
    </row>
    <row r="13194" spans="1:6" x14ac:dyDescent="0.3">
      <c r="A13194" s="7"/>
      <c r="B13194" s="4"/>
      <c r="C13194" s="4"/>
      <c r="D13194" s="4"/>
      <c r="E13194" s="4"/>
      <c r="F13194" s="4"/>
    </row>
    <row r="13195" spans="1:6" x14ac:dyDescent="0.3">
      <c r="A13195" s="7"/>
      <c r="B13195" s="4"/>
      <c r="C13195" s="4"/>
      <c r="D13195" s="4"/>
      <c r="E13195" s="4"/>
      <c r="F13195" s="4"/>
    </row>
    <row r="13196" spans="1:6" x14ac:dyDescent="0.3">
      <c r="A13196" s="7"/>
      <c r="B13196" s="4"/>
      <c r="C13196" s="4"/>
      <c r="D13196" s="4"/>
      <c r="E13196" s="4"/>
      <c r="F13196" s="4"/>
    </row>
    <row r="13197" spans="1:6" x14ac:dyDescent="0.3">
      <c r="A13197" s="7"/>
      <c r="B13197" s="4"/>
      <c r="C13197" s="4"/>
      <c r="D13197" s="4"/>
      <c r="E13197" s="4"/>
      <c r="F13197" s="4"/>
    </row>
    <row r="13198" spans="1:6" x14ac:dyDescent="0.3">
      <c r="A13198" s="7"/>
      <c r="B13198" s="4"/>
      <c r="C13198" s="4"/>
      <c r="D13198" s="4"/>
      <c r="E13198" s="4"/>
      <c r="F13198" s="4"/>
    </row>
    <row r="13199" spans="1:6" x14ac:dyDescent="0.3">
      <c r="A13199" s="7"/>
      <c r="B13199" s="4"/>
      <c r="C13199" s="4"/>
      <c r="D13199" s="4"/>
      <c r="E13199" s="4"/>
      <c r="F13199" s="4"/>
    </row>
    <row r="13200" spans="1:6" x14ac:dyDescent="0.3">
      <c r="A13200" s="7"/>
      <c r="B13200" s="4"/>
      <c r="C13200" s="4"/>
      <c r="D13200" s="4"/>
      <c r="E13200" s="4"/>
      <c r="F13200" s="4"/>
    </row>
    <row r="13201" spans="1:6" x14ac:dyDescent="0.3">
      <c r="A13201" s="7"/>
      <c r="B13201" s="4"/>
      <c r="C13201" s="4"/>
      <c r="D13201" s="4"/>
      <c r="E13201" s="4"/>
      <c r="F13201" s="4"/>
    </row>
    <row r="13202" spans="1:6" x14ac:dyDescent="0.3">
      <c r="A13202" s="7"/>
      <c r="B13202" s="4"/>
      <c r="C13202" s="4"/>
      <c r="D13202" s="4"/>
      <c r="E13202" s="4"/>
      <c r="F13202" s="4"/>
    </row>
    <row r="13203" spans="1:6" x14ac:dyDescent="0.3">
      <c r="A13203" s="7"/>
      <c r="B13203" s="4"/>
      <c r="C13203" s="4"/>
      <c r="D13203" s="4"/>
      <c r="E13203" s="4"/>
      <c r="F13203" s="4"/>
    </row>
    <row r="13204" spans="1:6" x14ac:dyDescent="0.3">
      <c r="A13204" s="7"/>
      <c r="B13204" s="4"/>
      <c r="C13204" s="4"/>
      <c r="D13204" s="4"/>
      <c r="E13204" s="4"/>
      <c r="F13204" s="4"/>
    </row>
    <row r="13205" spans="1:6" x14ac:dyDescent="0.3">
      <c r="A13205" s="7"/>
      <c r="B13205" s="4"/>
      <c r="C13205" s="4"/>
      <c r="D13205" s="4"/>
      <c r="E13205" s="4"/>
      <c r="F13205" s="4"/>
    </row>
    <row r="13206" spans="1:6" x14ac:dyDescent="0.3">
      <c r="A13206" s="7"/>
      <c r="B13206" s="4"/>
      <c r="C13206" s="4"/>
      <c r="D13206" s="4"/>
      <c r="E13206" s="4"/>
      <c r="F13206" s="4"/>
    </row>
    <row r="13207" spans="1:6" x14ac:dyDescent="0.3">
      <c r="A13207" s="7"/>
      <c r="B13207" s="4"/>
      <c r="C13207" s="4"/>
      <c r="D13207" s="4"/>
      <c r="E13207" s="4"/>
      <c r="F13207" s="4"/>
    </row>
    <row r="13208" spans="1:6" x14ac:dyDescent="0.3">
      <c r="A13208" s="7"/>
      <c r="B13208" s="4"/>
      <c r="C13208" s="4"/>
      <c r="D13208" s="4"/>
      <c r="E13208" s="4"/>
      <c r="F13208" s="4"/>
    </row>
    <row r="13209" spans="1:6" x14ac:dyDescent="0.3">
      <c r="A13209" s="7"/>
      <c r="B13209" s="4"/>
      <c r="C13209" s="4"/>
      <c r="D13209" s="4"/>
      <c r="E13209" s="4"/>
      <c r="F13209" s="4"/>
    </row>
    <row r="13210" spans="1:6" x14ac:dyDescent="0.3">
      <c r="A13210" s="7"/>
      <c r="B13210" s="4"/>
      <c r="C13210" s="4"/>
      <c r="D13210" s="4"/>
      <c r="E13210" s="4"/>
      <c r="F13210" s="4"/>
    </row>
    <row r="13211" spans="1:6" x14ac:dyDescent="0.3">
      <c r="A13211" s="7"/>
      <c r="B13211" s="4"/>
      <c r="C13211" s="4"/>
      <c r="D13211" s="4"/>
      <c r="E13211" s="4"/>
      <c r="F13211" s="4"/>
    </row>
    <row r="13212" spans="1:6" x14ac:dyDescent="0.3">
      <c r="A13212" s="7"/>
      <c r="B13212" s="4"/>
      <c r="C13212" s="4"/>
      <c r="D13212" s="4"/>
      <c r="E13212" s="4"/>
      <c r="F13212" s="4"/>
    </row>
    <row r="13213" spans="1:6" x14ac:dyDescent="0.3">
      <c r="A13213" s="7"/>
      <c r="B13213" s="4"/>
      <c r="C13213" s="4"/>
      <c r="D13213" s="4"/>
      <c r="E13213" s="4"/>
      <c r="F13213" s="4"/>
    </row>
    <row r="13214" spans="1:6" x14ac:dyDescent="0.3">
      <c r="A13214" s="7"/>
      <c r="B13214" s="4"/>
      <c r="C13214" s="4"/>
      <c r="D13214" s="4"/>
      <c r="E13214" s="4"/>
      <c r="F13214" s="4"/>
    </row>
    <row r="13215" spans="1:6" x14ac:dyDescent="0.3">
      <c r="A13215" s="7"/>
      <c r="B13215" s="4"/>
      <c r="C13215" s="4"/>
      <c r="D13215" s="4"/>
      <c r="E13215" s="4"/>
      <c r="F13215" s="4"/>
    </row>
    <row r="13216" spans="1:6" x14ac:dyDescent="0.3">
      <c r="A13216" s="7"/>
      <c r="B13216" s="4"/>
      <c r="C13216" s="4"/>
      <c r="D13216" s="4"/>
      <c r="E13216" s="4"/>
      <c r="F13216" s="4"/>
    </row>
    <row r="13217" spans="1:6" x14ac:dyDescent="0.3">
      <c r="A13217" s="7"/>
      <c r="B13217" s="4"/>
      <c r="C13217" s="4"/>
      <c r="D13217" s="4"/>
      <c r="E13217" s="4"/>
      <c r="F13217" s="4"/>
    </row>
    <row r="13218" spans="1:6" x14ac:dyDescent="0.3">
      <c r="A13218" s="7"/>
      <c r="B13218" s="4"/>
      <c r="C13218" s="4"/>
      <c r="D13218" s="4"/>
      <c r="E13218" s="4"/>
      <c r="F13218" s="4"/>
    </row>
    <row r="13219" spans="1:6" x14ac:dyDescent="0.3">
      <c r="A13219" s="7"/>
      <c r="B13219" s="4"/>
      <c r="C13219" s="4"/>
      <c r="D13219" s="4"/>
      <c r="E13219" s="4"/>
      <c r="F13219" s="4"/>
    </row>
    <row r="13220" spans="1:6" x14ac:dyDescent="0.3">
      <c r="A13220" s="7"/>
      <c r="B13220" s="4"/>
      <c r="C13220" s="4"/>
      <c r="D13220" s="4"/>
      <c r="E13220" s="4"/>
      <c r="F13220" s="4"/>
    </row>
    <row r="13221" spans="1:6" x14ac:dyDescent="0.3">
      <c r="A13221" s="7"/>
      <c r="B13221" s="4"/>
      <c r="C13221" s="4"/>
      <c r="D13221" s="4"/>
      <c r="E13221" s="4"/>
      <c r="F13221" s="4"/>
    </row>
    <row r="13222" spans="1:6" x14ac:dyDescent="0.3">
      <c r="A13222" s="7"/>
      <c r="B13222" s="4"/>
      <c r="C13222" s="4"/>
      <c r="D13222" s="4"/>
      <c r="E13222" s="4"/>
      <c r="F13222" s="4"/>
    </row>
    <row r="13223" spans="1:6" x14ac:dyDescent="0.3">
      <c r="A13223" s="7"/>
      <c r="B13223" s="4"/>
      <c r="C13223" s="4"/>
      <c r="D13223" s="4"/>
      <c r="E13223" s="4"/>
      <c r="F13223" s="4"/>
    </row>
    <row r="13224" spans="1:6" x14ac:dyDescent="0.3">
      <c r="A13224" s="7"/>
      <c r="B13224" s="4"/>
      <c r="C13224" s="4"/>
      <c r="D13224" s="4"/>
      <c r="E13224" s="4"/>
      <c r="F13224" s="4"/>
    </row>
    <row r="13225" spans="1:6" x14ac:dyDescent="0.3">
      <c r="A13225" s="7"/>
      <c r="B13225" s="4"/>
      <c r="C13225" s="4"/>
      <c r="D13225" s="4"/>
      <c r="E13225" s="4"/>
      <c r="F13225" s="4"/>
    </row>
    <row r="13226" spans="1:6" x14ac:dyDescent="0.3">
      <c r="A13226" s="7"/>
      <c r="B13226" s="4"/>
      <c r="C13226" s="4"/>
      <c r="D13226" s="4"/>
      <c r="E13226" s="4"/>
      <c r="F13226" s="4"/>
    </row>
    <row r="13227" spans="1:6" x14ac:dyDescent="0.3">
      <c r="A13227" s="7"/>
      <c r="B13227" s="4"/>
      <c r="C13227" s="4"/>
      <c r="D13227" s="4"/>
      <c r="E13227" s="4"/>
      <c r="F13227" s="4"/>
    </row>
    <row r="13228" spans="1:6" x14ac:dyDescent="0.3">
      <c r="A13228" s="7"/>
      <c r="B13228" s="4"/>
      <c r="C13228" s="4"/>
      <c r="D13228" s="4"/>
      <c r="E13228" s="4"/>
      <c r="F13228" s="4"/>
    </row>
    <row r="13229" spans="1:6" x14ac:dyDescent="0.3">
      <c r="A13229" s="7"/>
      <c r="B13229" s="4"/>
      <c r="C13229" s="4"/>
      <c r="D13229" s="4"/>
      <c r="E13229" s="4"/>
      <c r="F13229" s="4"/>
    </row>
    <row r="13230" spans="1:6" x14ac:dyDescent="0.3">
      <c r="A13230" s="7"/>
      <c r="B13230" s="4"/>
      <c r="C13230" s="4"/>
      <c r="D13230" s="4"/>
      <c r="E13230" s="4"/>
      <c r="F13230" s="4"/>
    </row>
    <row r="13231" spans="1:6" x14ac:dyDescent="0.3">
      <c r="A13231" s="7"/>
      <c r="B13231" s="4"/>
      <c r="C13231" s="4"/>
      <c r="D13231" s="4"/>
      <c r="E13231" s="4"/>
      <c r="F13231" s="4"/>
    </row>
    <row r="13232" spans="1:6" x14ac:dyDescent="0.3">
      <c r="A13232" s="7"/>
      <c r="B13232" s="4"/>
      <c r="C13232" s="4"/>
      <c r="D13232" s="4"/>
      <c r="E13232" s="4"/>
      <c r="F13232" s="4"/>
    </row>
    <row r="13233" spans="1:6" x14ac:dyDescent="0.3">
      <c r="A13233" s="7"/>
      <c r="B13233" s="4"/>
      <c r="C13233" s="4"/>
      <c r="D13233" s="4"/>
      <c r="E13233" s="4"/>
      <c r="F13233" s="4"/>
    </row>
    <row r="13234" spans="1:6" x14ac:dyDescent="0.3">
      <c r="A13234" s="7"/>
      <c r="B13234" s="4"/>
      <c r="C13234" s="4"/>
      <c r="D13234" s="4"/>
      <c r="E13234" s="4"/>
      <c r="F13234" s="4"/>
    </row>
    <row r="13235" spans="1:6" x14ac:dyDescent="0.3">
      <c r="A13235" s="7"/>
      <c r="B13235" s="4"/>
      <c r="C13235" s="4"/>
      <c r="D13235" s="4"/>
      <c r="E13235" s="4"/>
      <c r="F13235" s="4"/>
    </row>
    <row r="13236" spans="1:6" x14ac:dyDescent="0.3">
      <c r="A13236" s="7"/>
      <c r="B13236" s="4"/>
      <c r="C13236" s="4"/>
      <c r="D13236" s="4"/>
      <c r="E13236" s="4"/>
      <c r="F13236" s="4"/>
    </row>
    <row r="13237" spans="1:6" x14ac:dyDescent="0.3">
      <c r="A13237" s="7"/>
      <c r="B13237" s="4"/>
      <c r="C13237" s="4"/>
      <c r="D13237" s="4"/>
      <c r="E13237" s="4"/>
      <c r="F13237" s="4"/>
    </row>
    <row r="13238" spans="1:6" x14ac:dyDescent="0.3">
      <c r="A13238" s="7"/>
      <c r="B13238" s="4"/>
      <c r="C13238" s="4"/>
      <c r="D13238" s="4"/>
      <c r="E13238" s="4"/>
      <c r="F13238" s="4"/>
    </row>
    <row r="13239" spans="1:6" x14ac:dyDescent="0.3">
      <c r="A13239" s="7"/>
      <c r="B13239" s="4"/>
      <c r="C13239" s="4"/>
      <c r="D13239" s="4"/>
      <c r="E13239" s="4"/>
      <c r="F13239" s="4"/>
    </row>
    <row r="13240" spans="1:6" x14ac:dyDescent="0.3">
      <c r="A13240" s="7"/>
      <c r="B13240" s="4"/>
      <c r="C13240" s="4"/>
      <c r="D13240" s="4"/>
      <c r="E13240" s="4"/>
      <c r="F13240" s="4"/>
    </row>
    <row r="13241" spans="1:6" x14ac:dyDescent="0.3">
      <c r="A13241" s="7"/>
      <c r="B13241" s="4"/>
      <c r="C13241" s="4"/>
      <c r="D13241" s="4"/>
      <c r="E13241" s="4"/>
      <c r="F13241" s="4"/>
    </row>
    <row r="13242" spans="1:6" x14ac:dyDescent="0.3">
      <c r="A13242" s="7"/>
      <c r="B13242" s="4"/>
      <c r="C13242" s="4"/>
      <c r="D13242" s="4"/>
      <c r="E13242" s="4"/>
      <c r="F13242" s="4"/>
    </row>
    <row r="13243" spans="1:6" x14ac:dyDescent="0.3">
      <c r="A13243" s="7"/>
      <c r="B13243" s="4"/>
      <c r="C13243" s="4"/>
      <c r="D13243" s="4"/>
      <c r="E13243" s="4"/>
      <c r="F13243" s="4"/>
    </row>
    <row r="13244" spans="1:6" x14ac:dyDescent="0.3">
      <c r="A13244" s="7"/>
      <c r="B13244" s="4"/>
      <c r="C13244" s="4"/>
      <c r="D13244" s="4"/>
      <c r="E13244" s="4"/>
      <c r="F13244" s="4"/>
    </row>
    <row r="13245" spans="1:6" x14ac:dyDescent="0.3">
      <c r="A13245" s="7"/>
      <c r="B13245" s="4"/>
      <c r="C13245" s="4"/>
      <c r="D13245" s="4"/>
      <c r="E13245" s="4"/>
      <c r="F13245" s="4"/>
    </row>
    <row r="13246" spans="1:6" x14ac:dyDescent="0.3">
      <c r="A13246" s="7"/>
      <c r="B13246" s="4"/>
      <c r="C13246" s="4"/>
      <c r="D13246" s="4"/>
      <c r="E13246" s="4"/>
      <c r="F13246" s="4"/>
    </row>
    <row r="13247" spans="1:6" x14ac:dyDescent="0.3">
      <c r="A13247" s="7"/>
      <c r="B13247" s="4"/>
      <c r="C13247" s="4"/>
      <c r="D13247" s="4"/>
      <c r="E13247" s="4"/>
      <c r="F13247" s="4"/>
    </row>
    <row r="13248" spans="1:6" x14ac:dyDescent="0.3">
      <c r="A13248" s="7"/>
      <c r="B13248" s="4"/>
      <c r="C13248" s="4"/>
      <c r="D13248" s="4"/>
      <c r="E13248" s="4"/>
      <c r="F13248" s="4"/>
    </row>
    <row r="13249" spans="1:6" x14ac:dyDescent="0.3">
      <c r="A13249" s="7"/>
      <c r="B13249" s="4"/>
      <c r="C13249" s="4"/>
      <c r="D13249" s="4"/>
      <c r="E13249" s="4"/>
      <c r="F13249" s="4"/>
    </row>
    <row r="13250" spans="1:6" x14ac:dyDescent="0.3">
      <c r="A13250" s="7"/>
      <c r="B13250" s="4"/>
      <c r="C13250" s="4"/>
      <c r="D13250" s="4"/>
      <c r="E13250" s="4"/>
      <c r="F13250" s="4"/>
    </row>
    <row r="13251" spans="1:6" x14ac:dyDescent="0.3">
      <c r="A13251" s="7"/>
      <c r="B13251" s="4"/>
      <c r="C13251" s="4"/>
      <c r="D13251" s="4"/>
      <c r="E13251" s="4"/>
      <c r="F13251" s="4"/>
    </row>
    <row r="13252" spans="1:6" x14ac:dyDescent="0.3">
      <c r="A13252" s="7"/>
      <c r="B13252" s="4"/>
      <c r="C13252" s="4"/>
      <c r="D13252" s="4"/>
      <c r="E13252" s="4"/>
      <c r="F13252" s="4"/>
    </row>
    <row r="13253" spans="1:6" x14ac:dyDescent="0.3">
      <c r="A13253" s="7"/>
      <c r="B13253" s="4"/>
      <c r="C13253" s="4"/>
      <c r="D13253" s="4"/>
      <c r="E13253" s="4"/>
      <c r="F13253" s="4"/>
    </row>
    <row r="13254" spans="1:6" x14ac:dyDescent="0.3">
      <c r="A13254" s="7"/>
      <c r="B13254" s="4"/>
      <c r="C13254" s="4"/>
      <c r="D13254" s="4"/>
      <c r="E13254" s="4"/>
      <c r="F13254" s="4"/>
    </row>
    <row r="13255" spans="1:6" x14ac:dyDescent="0.3">
      <c r="A13255" s="7"/>
      <c r="B13255" s="4"/>
      <c r="C13255" s="4"/>
      <c r="D13255" s="4"/>
      <c r="E13255" s="4"/>
      <c r="F13255" s="4"/>
    </row>
    <row r="13256" spans="1:6" x14ac:dyDescent="0.3">
      <c r="A13256" s="7"/>
      <c r="B13256" s="4"/>
      <c r="C13256" s="4"/>
      <c r="D13256" s="4"/>
      <c r="E13256" s="4"/>
      <c r="F13256" s="4"/>
    </row>
    <row r="13257" spans="1:6" x14ac:dyDescent="0.3">
      <c r="A13257" s="7"/>
      <c r="B13257" s="4"/>
      <c r="C13257" s="4"/>
      <c r="D13257" s="4"/>
      <c r="E13257" s="4"/>
      <c r="F13257" s="4"/>
    </row>
    <row r="13258" spans="1:6" x14ac:dyDescent="0.3">
      <c r="A13258" s="7"/>
      <c r="B13258" s="4"/>
      <c r="C13258" s="4"/>
      <c r="D13258" s="4"/>
      <c r="E13258" s="4"/>
      <c r="F13258" s="4"/>
    </row>
    <row r="13259" spans="1:6" x14ac:dyDescent="0.3">
      <c r="A13259" s="7"/>
      <c r="B13259" s="4"/>
      <c r="C13259" s="4"/>
      <c r="D13259" s="4"/>
      <c r="E13259" s="4"/>
      <c r="F13259" s="4"/>
    </row>
    <row r="13260" spans="1:6" x14ac:dyDescent="0.3">
      <c r="A13260" s="7"/>
      <c r="B13260" s="4"/>
      <c r="C13260" s="4"/>
      <c r="D13260" s="4"/>
      <c r="E13260" s="4"/>
      <c r="F13260" s="4"/>
    </row>
    <row r="13261" spans="1:6" x14ac:dyDescent="0.3">
      <c r="A13261" s="7"/>
      <c r="B13261" s="4"/>
      <c r="C13261" s="4"/>
      <c r="D13261" s="4"/>
      <c r="E13261" s="4"/>
      <c r="F13261" s="4"/>
    </row>
    <row r="13262" spans="1:6" x14ac:dyDescent="0.3">
      <c r="A13262" s="7"/>
      <c r="B13262" s="4"/>
      <c r="C13262" s="4"/>
      <c r="D13262" s="4"/>
      <c r="E13262" s="4"/>
      <c r="F13262" s="4"/>
    </row>
    <row r="13263" spans="1:6" x14ac:dyDescent="0.3">
      <c r="A13263" s="7"/>
      <c r="B13263" s="4"/>
      <c r="C13263" s="4"/>
      <c r="D13263" s="4"/>
      <c r="E13263" s="4"/>
      <c r="F13263" s="4"/>
    </row>
    <row r="13264" spans="1:6" x14ac:dyDescent="0.3">
      <c r="A13264" s="7"/>
      <c r="B13264" s="4"/>
      <c r="C13264" s="4"/>
      <c r="D13264" s="4"/>
      <c r="E13264" s="4"/>
      <c r="F13264" s="4"/>
    </row>
    <row r="13265" spans="1:6" x14ac:dyDescent="0.3">
      <c r="A13265" s="7"/>
      <c r="B13265" s="4"/>
      <c r="C13265" s="4"/>
      <c r="D13265" s="4"/>
      <c r="E13265" s="4"/>
      <c r="F13265" s="4"/>
    </row>
    <row r="13266" spans="1:6" x14ac:dyDescent="0.3">
      <c r="A13266" s="7"/>
      <c r="B13266" s="4"/>
      <c r="C13266" s="4"/>
      <c r="D13266" s="4"/>
      <c r="E13266" s="4"/>
      <c r="F13266" s="4"/>
    </row>
    <row r="13267" spans="1:6" x14ac:dyDescent="0.3">
      <c r="A13267" s="7"/>
      <c r="B13267" s="4"/>
      <c r="C13267" s="4"/>
      <c r="D13267" s="4"/>
      <c r="E13267" s="4"/>
      <c r="F13267" s="4"/>
    </row>
    <row r="13268" spans="1:6" x14ac:dyDescent="0.3">
      <c r="A13268" s="7"/>
      <c r="B13268" s="4"/>
      <c r="C13268" s="4"/>
      <c r="D13268" s="4"/>
      <c r="E13268" s="4"/>
      <c r="F13268" s="4"/>
    </row>
    <row r="13269" spans="1:6" x14ac:dyDescent="0.3">
      <c r="A13269" s="7"/>
      <c r="B13269" s="4"/>
      <c r="C13269" s="4"/>
      <c r="D13269" s="4"/>
      <c r="E13269" s="4"/>
      <c r="F13269" s="4"/>
    </row>
    <row r="13270" spans="1:6" x14ac:dyDescent="0.3">
      <c r="A13270" s="7"/>
      <c r="B13270" s="4"/>
      <c r="C13270" s="4"/>
      <c r="D13270" s="4"/>
      <c r="E13270" s="4"/>
      <c r="F13270" s="4"/>
    </row>
    <row r="13271" spans="1:6" x14ac:dyDescent="0.3">
      <c r="A13271" s="7"/>
      <c r="B13271" s="4"/>
      <c r="C13271" s="4"/>
      <c r="D13271" s="4"/>
      <c r="E13271" s="4"/>
      <c r="F13271" s="4"/>
    </row>
    <row r="13272" spans="1:6" x14ac:dyDescent="0.3">
      <c r="A13272" s="7"/>
      <c r="B13272" s="4"/>
      <c r="C13272" s="4"/>
      <c r="D13272" s="4"/>
      <c r="E13272" s="4"/>
      <c r="F13272" s="4"/>
    </row>
    <row r="13273" spans="1:6" x14ac:dyDescent="0.3">
      <c r="A13273" s="7"/>
      <c r="B13273" s="4"/>
      <c r="C13273" s="4"/>
      <c r="D13273" s="4"/>
      <c r="E13273" s="4"/>
      <c r="F13273" s="4"/>
    </row>
    <row r="13274" spans="1:6" x14ac:dyDescent="0.3">
      <c r="A13274" s="7"/>
      <c r="B13274" s="4"/>
      <c r="C13274" s="4"/>
      <c r="D13274" s="4"/>
      <c r="E13274" s="4"/>
      <c r="F13274" s="4"/>
    </row>
    <row r="13275" spans="1:6" x14ac:dyDescent="0.3">
      <c r="A13275" s="7"/>
      <c r="B13275" s="4"/>
      <c r="C13275" s="4"/>
      <c r="D13275" s="4"/>
      <c r="E13275" s="4"/>
      <c r="F13275" s="4"/>
    </row>
    <row r="13276" spans="1:6" x14ac:dyDescent="0.3">
      <c r="A13276" s="7"/>
      <c r="B13276" s="4"/>
      <c r="C13276" s="4"/>
      <c r="D13276" s="4"/>
      <c r="E13276" s="4"/>
      <c r="F13276" s="4"/>
    </row>
    <row r="13277" spans="1:6" x14ac:dyDescent="0.3">
      <c r="A13277" s="7"/>
      <c r="B13277" s="4"/>
      <c r="C13277" s="4"/>
      <c r="D13277" s="4"/>
      <c r="E13277" s="4"/>
      <c r="F13277" s="4"/>
    </row>
    <row r="13278" spans="1:6" x14ac:dyDescent="0.3">
      <c r="A13278" s="7"/>
      <c r="B13278" s="4"/>
      <c r="C13278" s="4"/>
      <c r="D13278" s="4"/>
      <c r="E13278" s="4"/>
      <c r="F13278" s="4"/>
    </row>
    <row r="13279" spans="1:6" x14ac:dyDescent="0.3">
      <c r="A13279" s="7"/>
      <c r="B13279" s="4"/>
      <c r="C13279" s="4"/>
      <c r="D13279" s="4"/>
      <c r="E13279" s="4"/>
      <c r="F13279" s="4"/>
    </row>
    <row r="13280" spans="1:6" x14ac:dyDescent="0.3">
      <c r="A13280" s="7"/>
      <c r="B13280" s="4"/>
      <c r="C13280" s="4"/>
      <c r="D13280" s="4"/>
      <c r="E13280" s="4"/>
      <c r="F13280" s="4"/>
    </row>
    <row r="13281" spans="1:6" x14ac:dyDescent="0.3">
      <c r="A13281" s="7"/>
      <c r="B13281" s="4"/>
      <c r="C13281" s="4"/>
      <c r="D13281" s="4"/>
      <c r="E13281" s="4"/>
      <c r="F13281" s="4"/>
    </row>
    <row r="13282" spans="1:6" x14ac:dyDescent="0.3">
      <c r="A13282" s="7"/>
      <c r="B13282" s="4"/>
      <c r="C13282" s="4"/>
      <c r="D13282" s="4"/>
      <c r="E13282" s="4"/>
      <c r="F13282" s="4"/>
    </row>
    <row r="13283" spans="1:6" x14ac:dyDescent="0.3">
      <c r="A13283" s="7"/>
      <c r="B13283" s="4"/>
      <c r="C13283" s="4"/>
      <c r="D13283" s="4"/>
      <c r="E13283" s="4"/>
      <c r="F13283" s="4"/>
    </row>
    <row r="13284" spans="1:6" x14ac:dyDescent="0.3">
      <c r="A13284" s="7"/>
      <c r="B13284" s="4"/>
      <c r="C13284" s="4"/>
      <c r="D13284" s="4"/>
      <c r="E13284" s="4"/>
      <c r="F13284" s="4"/>
    </row>
    <row r="13285" spans="1:6" x14ac:dyDescent="0.3">
      <c r="A13285" s="7"/>
      <c r="B13285" s="4"/>
      <c r="C13285" s="4"/>
      <c r="D13285" s="4"/>
      <c r="E13285" s="4"/>
      <c r="F13285" s="4"/>
    </row>
    <row r="13286" spans="1:6" x14ac:dyDescent="0.3">
      <c r="A13286" s="7"/>
      <c r="B13286" s="4"/>
      <c r="C13286" s="4"/>
      <c r="D13286" s="4"/>
      <c r="E13286" s="4"/>
      <c r="F13286" s="4"/>
    </row>
    <row r="13287" spans="1:6" x14ac:dyDescent="0.3">
      <c r="A13287" s="7"/>
      <c r="B13287" s="4"/>
      <c r="C13287" s="4"/>
      <c r="D13287" s="4"/>
      <c r="E13287" s="4"/>
      <c r="F13287" s="4"/>
    </row>
    <row r="13288" spans="1:6" x14ac:dyDescent="0.3">
      <c r="A13288" s="7"/>
      <c r="B13288" s="4"/>
      <c r="C13288" s="4"/>
      <c r="D13288" s="4"/>
      <c r="E13288" s="4"/>
      <c r="F13288" s="4"/>
    </row>
    <row r="13289" spans="1:6" x14ac:dyDescent="0.3">
      <c r="A13289" s="7"/>
      <c r="B13289" s="4"/>
      <c r="C13289" s="4"/>
      <c r="D13289" s="4"/>
      <c r="E13289" s="4"/>
      <c r="F13289" s="4"/>
    </row>
    <row r="13290" spans="1:6" x14ac:dyDescent="0.3">
      <c r="A13290" s="7"/>
      <c r="B13290" s="4"/>
      <c r="C13290" s="4"/>
      <c r="D13290" s="4"/>
      <c r="E13290" s="4"/>
      <c r="F13290" s="4"/>
    </row>
    <row r="13291" spans="1:6" x14ac:dyDescent="0.3">
      <c r="A13291" s="7"/>
      <c r="B13291" s="4"/>
      <c r="C13291" s="4"/>
      <c r="D13291" s="4"/>
      <c r="E13291" s="4"/>
      <c r="F13291" s="4"/>
    </row>
    <row r="13292" spans="1:6" x14ac:dyDescent="0.3">
      <c r="A13292" s="7"/>
      <c r="B13292" s="4"/>
      <c r="C13292" s="4"/>
      <c r="D13292" s="4"/>
      <c r="E13292" s="4"/>
      <c r="F13292" s="4"/>
    </row>
    <row r="13293" spans="1:6" x14ac:dyDescent="0.3">
      <c r="A13293" s="7"/>
      <c r="B13293" s="4"/>
      <c r="C13293" s="4"/>
      <c r="D13293" s="4"/>
      <c r="E13293" s="4"/>
      <c r="F13293" s="4"/>
    </row>
    <row r="13294" spans="1:6" x14ac:dyDescent="0.3">
      <c r="A13294" s="7"/>
      <c r="B13294" s="4"/>
      <c r="C13294" s="4"/>
      <c r="D13294" s="4"/>
      <c r="E13294" s="4"/>
      <c r="F13294" s="4"/>
    </row>
    <row r="13295" spans="1:6" x14ac:dyDescent="0.3">
      <c r="A13295" s="7"/>
      <c r="B13295" s="4"/>
      <c r="C13295" s="4"/>
      <c r="D13295" s="4"/>
      <c r="E13295" s="4"/>
      <c r="F13295" s="4"/>
    </row>
    <row r="13296" spans="1:6" x14ac:dyDescent="0.3">
      <c r="A13296" s="7"/>
      <c r="B13296" s="4"/>
      <c r="C13296" s="4"/>
      <c r="D13296" s="4"/>
      <c r="E13296" s="4"/>
      <c r="F13296" s="4"/>
    </row>
    <row r="13297" spans="1:6" x14ac:dyDescent="0.3">
      <c r="A13297" s="7"/>
      <c r="B13297" s="4"/>
      <c r="C13297" s="4"/>
      <c r="D13297" s="4"/>
      <c r="E13297" s="4"/>
      <c r="F13297" s="4"/>
    </row>
    <row r="13298" spans="1:6" x14ac:dyDescent="0.3">
      <c r="A13298" s="7"/>
      <c r="B13298" s="4"/>
      <c r="C13298" s="4"/>
      <c r="D13298" s="4"/>
      <c r="E13298" s="4"/>
      <c r="F13298" s="4"/>
    </row>
    <row r="13299" spans="1:6" x14ac:dyDescent="0.3">
      <c r="A13299" s="7"/>
      <c r="B13299" s="4"/>
      <c r="C13299" s="4"/>
      <c r="D13299" s="4"/>
      <c r="E13299" s="4"/>
      <c r="F13299" s="4"/>
    </row>
    <row r="13300" spans="1:6" x14ac:dyDescent="0.3">
      <c r="A13300" s="7"/>
      <c r="B13300" s="4"/>
      <c r="C13300" s="4"/>
      <c r="D13300" s="4"/>
      <c r="E13300" s="4"/>
      <c r="F13300" s="4"/>
    </row>
    <row r="13301" spans="1:6" x14ac:dyDescent="0.3">
      <c r="A13301" s="7"/>
      <c r="B13301" s="4"/>
      <c r="C13301" s="4"/>
      <c r="D13301" s="4"/>
      <c r="E13301" s="4"/>
      <c r="F13301" s="4"/>
    </row>
    <row r="13302" spans="1:6" x14ac:dyDescent="0.3">
      <c r="A13302" s="7"/>
      <c r="B13302" s="4"/>
      <c r="C13302" s="4"/>
      <c r="D13302" s="4"/>
      <c r="E13302" s="4"/>
      <c r="F13302" s="4"/>
    </row>
    <row r="13303" spans="1:6" x14ac:dyDescent="0.3">
      <c r="A13303" s="7"/>
      <c r="B13303" s="4"/>
      <c r="C13303" s="4"/>
      <c r="D13303" s="4"/>
      <c r="E13303" s="4"/>
      <c r="F13303" s="4"/>
    </row>
    <row r="13304" spans="1:6" x14ac:dyDescent="0.3">
      <c r="A13304" s="7"/>
      <c r="B13304" s="4"/>
      <c r="C13304" s="4"/>
      <c r="D13304" s="4"/>
      <c r="E13304" s="4"/>
      <c r="F13304" s="4"/>
    </row>
    <row r="13305" spans="1:6" x14ac:dyDescent="0.3">
      <c r="A13305" s="7"/>
      <c r="B13305" s="4"/>
      <c r="C13305" s="4"/>
      <c r="D13305" s="4"/>
      <c r="E13305" s="4"/>
      <c r="F13305" s="4"/>
    </row>
    <row r="13306" spans="1:6" x14ac:dyDescent="0.3">
      <c r="A13306" s="7"/>
      <c r="B13306" s="4"/>
      <c r="C13306" s="4"/>
      <c r="D13306" s="4"/>
      <c r="E13306" s="4"/>
      <c r="F13306" s="4"/>
    </row>
    <row r="13307" spans="1:6" x14ac:dyDescent="0.3">
      <c r="A13307" s="7"/>
      <c r="B13307" s="4"/>
      <c r="C13307" s="4"/>
      <c r="D13307" s="4"/>
      <c r="E13307" s="4"/>
      <c r="F13307" s="4"/>
    </row>
    <row r="13308" spans="1:6" x14ac:dyDescent="0.3">
      <c r="A13308" s="7"/>
      <c r="B13308" s="4"/>
      <c r="C13308" s="4"/>
      <c r="D13308" s="4"/>
      <c r="E13308" s="4"/>
      <c r="F13308" s="4"/>
    </row>
    <row r="13309" spans="1:6" x14ac:dyDescent="0.3">
      <c r="A13309" s="7"/>
      <c r="B13309" s="4"/>
      <c r="C13309" s="4"/>
      <c r="D13309" s="4"/>
      <c r="E13309" s="4"/>
      <c r="F13309" s="4"/>
    </row>
    <row r="13310" spans="1:6" x14ac:dyDescent="0.3">
      <c r="A13310" s="7"/>
      <c r="B13310" s="4"/>
      <c r="C13310" s="4"/>
      <c r="D13310" s="4"/>
      <c r="E13310" s="4"/>
      <c r="F13310" s="4"/>
    </row>
    <row r="13311" spans="1:6" x14ac:dyDescent="0.3">
      <c r="A13311" s="7"/>
      <c r="B13311" s="4"/>
      <c r="C13311" s="4"/>
      <c r="D13311" s="4"/>
      <c r="E13311" s="4"/>
      <c r="F13311" s="4"/>
    </row>
    <row r="13312" spans="1:6" x14ac:dyDescent="0.3">
      <c r="A13312" s="7"/>
      <c r="B13312" s="4"/>
      <c r="C13312" s="4"/>
      <c r="D13312" s="4"/>
      <c r="E13312" s="4"/>
      <c r="F13312" s="4"/>
    </row>
    <row r="13313" spans="1:6" x14ac:dyDescent="0.3">
      <c r="A13313" s="7"/>
      <c r="B13313" s="4"/>
      <c r="C13313" s="4"/>
      <c r="D13313" s="4"/>
      <c r="E13313" s="4"/>
      <c r="F13313" s="4"/>
    </row>
    <row r="13314" spans="1:6" x14ac:dyDescent="0.3">
      <c r="A13314" s="7"/>
      <c r="B13314" s="4"/>
      <c r="C13314" s="4"/>
      <c r="D13314" s="4"/>
      <c r="E13314" s="4"/>
      <c r="F13314" s="4"/>
    </row>
    <row r="13315" spans="1:6" x14ac:dyDescent="0.3">
      <c r="A13315" s="7"/>
      <c r="B13315" s="4"/>
      <c r="C13315" s="4"/>
      <c r="D13315" s="4"/>
      <c r="E13315" s="4"/>
      <c r="F13315" s="4"/>
    </row>
    <row r="13316" spans="1:6" x14ac:dyDescent="0.3">
      <c r="A13316" s="7"/>
      <c r="B13316" s="4"/>
      <c r="C13316" s="4"/>
      <c r="D13316" s="4"/>
      <c r="E13316" s="4"/>
      <c r="F13316" s="4"/>
    </row>
    <row r="13317" spans="1:6" x14ac:dyDescent="0.3">
      <c r="A13317" s="7"/>
      <c r="B13317" s="4"/>
      <c r="C13317" s="4"/>
      <c r="D13317" s="4"/>
      <c r="E13317" s="4"/>
      <c r="F13317" s="4"/>
    </row>
    <row r="13318" spans="1:6" x14ac:dyDescent="0.3">
      <c r="A13318" s="7"/>
      <c r="B13318" s="4"/>
      <c r="C13318" s="4"/>
      <c r="D13318" s="4"/>
      <c r="E13318" s="4"/>
      <c r="F13318" s="4"/>
    </row>
    <row r="13319" spans="1:6" x14ac:dyDescent="0.3">
      <c r="A13319" s="7"/>
      <c r="B13319" s="4"/>
      <c r="C13319" s="4"/>
      <c r="D13319" s="4"/>
      <c r="E13319" s="4"/>
      <c r="F13319" s="4"/>
    </row>
    <row r="13320" spans="1:6" x14ac:dyDescent="0.3">
      <c r="A13320" s="7"/>
      <c r="B13320" s="4"/>
      <c r="C13320" s="4"/>
      <c r="D13320" s="4"/>
      <c r="E13320" s="4"/>
      <c r="F13320" s="4"/>
    </row>
    <row r="13321" spans="1:6" x14ac:dyDescent="0.3">
      <c r="A13321" s="7"/>
      <c r="B13321" s="4"/>
      <c r="C13321" s="4"/>
      <c r="D13321" s="4"/>
      <c r="E13321" s="4"/>
      <c r="F13321" s="4"/>
    </row>
    <row r="13322" spans="1:6" x14ac:dyDescent="0.3">
      <c r="A13322" s="7"/>
      <c r="B13322" s="4"/>
      <c r="C13322" s="4"/>
      <c r="D13322" s="4"/>
      <c r="E13322" s="4"/>
      <c r="F13322" s="4"/>
    </row>
    <row r="13323" spans="1:6" x14ac:dyDescent="0.3">
      <c r="A13323" s="7"/>
      <c r="B13323" s="4"/>
      <c r="C13323" s="4"/>
      <c r="D13323" s="4"/>
      <c r="E13323" s="4"/>
      <c r="F13323" s="4"/>
    </row>
    <row r="13324" spans="1:6" x14ac:dyDescent="0.3">
      <c r="A13324" s="7"/>
      <c r="B13324" s="4"/>
      <c r="C13324" s="4"/>
      <c r="D13324" s="4"/>
      <c r="E13324" s="4"/>
      <c r="F13324" s="4"/>
    </row>
    <row r="13325" spans="1:6" x14ac:dyDescent="0.3">
      <c r="A13325" s="7"/>
      <c r="B13325" s="4"/>
      <c r="C13325" s="4"/>
      <c r="D13325" s="4"/>
      <c r="E13325" s="4"/>
      <c r="F13325" s="4"/>
    </row>
    <row r="13326" spans="1:6" x14ac:dyDescent="0.3">
      <c r="A13326" s="7"/>
      <c r="B13326" s="4"/>
      <c r="C13326" s="4"/>
      <c r="D13326" s="4"/>
      <c r="E13326" s="4"/>
      <c r="F13326" s="4"/>
    </row>
    <row r="13327" spans="1:6" x14ac:dyDescent="0.3">
      <c r="A13327" s="7"/>
      <c r="B13327" s="4"/>
      <c r="C13327" s="4"/>
      <c r="D13327" s="4"/>
      <c r="E13327" s="4"/>
      <c r="F13327" s="4"/>
    </row>
    <row r="13328" spans="1:6" x14ac:dyDescent="0.3">
      <c r="A13328" s="7"/>
      <c r="B13328" s="4"/>
      <c r="C13328" s="4"/>
      <c r="D13328" s="4"/>
      <c r="E13328" s="4"/>
      <c r="F13328" s="4"/>
    </row>
    <row r="13329" spans="1:6" x14ac:dyDescent="0.3">
      <c r="A13329" s="7"/>
      <c r="B13329" s="4"/>
      <c r="C13329" s="4"/>
      <c r="D13329" s="4"/>
      <c r="E13329" s="4"/>
      <c r="F13329" s="4"/>
    </row>
    <row r="13330" spans="1:6" x14ac:dyDescent="0.3">
      <c r="A13330" s="7"/>
      <c r="B13330" s="4"/>
      <c r="C13330" s="4"/>
      <c r="D13330" s="4"/>
      <c r="E13330" s="4"/>
      <c r="F13330" s="4"/>
    </row>
    <row r="13331" spans="1:6" x14ac:dyDescent="0.3">
      <c r="A13331" s="7"/>
      <c r="B13331" s="4"/>
      <c r="C13331" s="4"/>
      <c r="D13331" s="4"/>
      <c r="E13331" s="4"/>
      <c r="F13331" s="4"/>
    </row>
    <row r="13332" spans="1:6" x14ac:dyDescent="0.3">
      <c r="A13332" s="7"/>
      <c r="B13332" s="4"/>
      <c r="C13332" s="4"/>
      <c r="D13332" s="4"/>
      <c r="E13332" s="4"/>
      <c r="F13332" s="4"/>
    </row>
    <row r="13333" spans="1:6" x14ac:dyDescent="0.3">
      <c r="A13333" s="7"/>
      <c r="B13333" s="4"/>
      <c r="C13333" s="4"/>
      <c r="D13333" s="4"/>
      <c r="E13333" s="4"/>
      <c r="F13333" s="4"/>
    </row>
    <row r="13334" spans="1:6" x14ac:dyDescent="0.3">
      <c r="A13334" s="7"/>
      <c r="B13334" s="4"/>
      <c r="C13334" s="4"/>
      <c r="D13334" s="4"/>
      <c r="E13334" s="4"/>
      <c r="F13334" s="4"/>
    </row>
    <row r="13335" spans="1:6" x14ac:dyDescent="0.3">
      <c r="A13335" s="7"/>
      <c r="B13335" s="4"/>
      <c r="C13335" s="4"/>
      <c r="D13335" s="4"/>
      <c r="E13335" s="4"/>
      <c r="F13335" s="4"/>
    </row>
    <row r="13336" spans="1:6" x14ac:dyDescent="0.3">
      <c r="A13336" s="7"/>
      <c r="B13336" s="4"/>
      <c r="C13336" s="4"/>
      <c r="D13336" s="4"/>
      <c r="E13336" s="4"/>
      <c r="F13336" s="4"/>
    </row>
    <row r="13337" spans="1:6" x14ac:dyDescent="0.3">
      <c r="A13337" s="7"/>
      <c r="B13337" s="4"/>
      <c r="C13337" s="4"/>
      <c r="D13337" s="4"/>
      <c r="E13337" s="4"/>
      <c r="F13337" s="4"/>
    </row>
    <row r="13338" spans="1:6" x14ac:dyDescent="0.3">
      <c r="A13338" s="7"/>
      <c r="B13338" s="4"/>
      <c r="C13338" s="4"/>
      <c r="D13338" s="4"/>
      <c r="E13338" s="4"/>
      <c r="F13338" s="4"/>
    </row>
    <row r="13339" spans="1:6" x14ac:dyDescent="0.3">
      <c r="A13339" s="7"/>
      <c r="B13339" s="4"/>
      <c r="C13339" s="4"/>
      <c r="D13339" s="4"/>
      <c r="E13339" s="4"/>
      <c r="F13339" s="4"/>
    </row>
    <row r="13340" spans="1:6" x14ac:dyDescent="0.3">
      <c r="A13340" s="7"/>
      <c r="B13340" s="4"/>
      <c r="C13340" s="4"/>
      <c r="D13340" s="4"/>
      <c r="E13340" s="4"/>
      <c r="F13340" s="4"/>
    </row>
    <row r="13341" spans="1:6" x14ac:dyDescent="0.3">
      <c r="A13341" s="7"/>
      <c r="B13341" s="4"/>
      <c r="C13341" s="4"/>
      <c r="D13341" s="4"/>
      <c r="E13341" s="4"/>
      <c r="F13341" s="4"/>
    </row>
    <row r="13342" spans="1:6" x14ac:dyDescent="0.3">
      <c r="A13342" s="7"/>
      <c r="B13342" s="4"/>
      <c r="C13342" s="4"/>
      <c r="D13342" s="4"/>
      <c r="E13342" s="4"/>
      <c r="F13342" s="4"/>
    </row>
    <row r="13343" spans="1:6" x14ac:dyDescent="0.3">
      <c r="A13343" s="7"/>
      <c r="B13343" s="4"/>
      <c r="C13343" s="4"/>
      <c r="D13343" s="4"/>
      <c r="E13343" s="4"/>
      <c r="F13343" s="4"/>
    </row>
    <row r="13344" spans="1:6" x14ac:dyDescent="0.3">
      <c r="A13344" s="7"/>
      <c r="B13344" s="4"/>
      <c r="C13344" s="4"/>
      <c r="D13344" s="4"/>
      <c r="E13344" s="4"/>
      <c r="F13344" s="4"/>
    </row>
    <row r="13345" spans="1:6" x14ac:dyDescent="0.3">
      <c r="A13345" s="7"/>
      <c r="B13345" s="4"/>
      <c r="C13345" s="4"/>
      <c r="D13345" s="4"/>
      <c r="E13345" s="4"/>
      <c r="F13345" s="4"/>
    </row>
    <row r="13346" spans="1:6" x14ac:dyDescent="0.3">
      <c r="A13346" s="7"/>
      <c r="B13346" s="4"/>
      <c r="C13346" s="4"/>
      <c r="D13346" s="4"/>
      <c r="E13346" s="4"/>
      <c r="F13346" s="4"/>
    </row>
    <row r="13347" spans="1:6" x14ac:dyDescent="0.3">
      <c r="A13347" s="7"/>
      <c r="B13347" s="4"/>
      <c r="C13347" s="4"/>
      <c r="D13347" s="4"/>
      <c r="E13347" s="4"/>
      <c r="F13347" s="4"/>
    </row>
    <row r="13348" spans="1:6" x14ac:dyDescent="0.3">
      <c r="A13348" s="7"/>
      <c r="B13348" s="4"/>
      <c r="C13348" s="4"/>
      <c r="D13348" s="4"/>
      <c r="E13348" s="4"/>
      <c r="F13348" s="4"/>
    </row>
    <row r="13349" spans="1:6" x14ac:dyDescent="0.3">
      <c r="A13349" s="7"/>
      <c r="B13349" s="4"/>
      <c r="C13349" s="4"/>
      <c r="D13349" s="4"/>
      <c r="E13349" s="4"/>
      <c r="F13349" s="4"/>
    </row>
    <row r="13350" spans="1:6" x14ac:dyDescent="0.3">
      <c r="A13350" s="7"/>
      <c r="B13350" s="4"/>
      <c r="C13350" s="4"/>
      <c r="D13350" s="4"/>
      <c r="E13350" s="4"/>
      <c r="F13350" s="4"/>
    </row>
    <row r="13351" spans="1:6" x14ac:dyDescent="0.3">
      <c r="A13351" s="7"/>
      <c r="B13351" s="4"/>
      <c r="C13351" s="4"/>
      <c r="D13351" s="4"/>
      <c r="E13351" s="4"/>
      <c r="F13351" s="4"/>
    </row>
    <row r="13352" spans="1:6" x14ac:dyDescent="0.3">
      <c r="A13352" s="7"/>
      <c r="B13352" s="4"/>
      <c r="C13352" s="4"/>
      <c r="D13352" s="4"/>
      <c r="E13352" s="4"/>
      <c r="F13352" s="4"/>
    </row>
    <row r="13353" spans="1:6" x14ac:dyDescent="0.3">
      <c r="A13353" s="7"/>
      <c r="B13353" s="4"/>
      <c r="C13353" s="4"/>
      <c r="D13353" s="4"/>
      <c r="E13353" s="4"/>
      <c r="F13353" s="4"/>
    </row>
    <row r="13354" spans="1:6" x14ac:dyDescent="0.3">
      <c r="A13354" s="7"/>
      <c r="B13354" s="4"/>
      <c r="C13354" s="4"/>
      <c r="D13354" s="4"/>
      <c r="E13354" s="4"/>
      <c r="F13354" s="4"/>
    </row>
    <row r="13355" spans="1:6" x14ac:dyDescent="0.3">
      <c r="A13355" s="7"/>
      <c r="B13355" s="4"/>
      <c r="C13355" s="4"/>
      <c r="D13355" s="4"/>
      <c r="E13355" s="4"/>
      <c r="F13355" s="4"/>
    </row>
    <row r="13356" spans="1:6" x14ac:dyDescent="0.3">
      <c r="A13356" s="7"/>
      <c r="B13356" s="4"/>
      <c r="C13356" s="4"/>
      <c r="D13356" s="4"/>
      <c r="E13356" s="4"/>
      <c r="F13356" s="4"/>
    </row>
    <row r="13357" spans="1:6" x14ac:dyDescent="0.3">
      <c r="A13357" s="7"/>
      <c r="B13357" s="4"/>
      <c r="C13357" s="4"/>
      <c r="D13357" s="4"/>
      <c r="E13357" s="4"/>
      <c r="F13357" s="4"/>
    </row>
    <row r="13358" spans="1:6" x14ac:dyDescent="0.3">
      <c r="A13358" s="7"/>
      <c r="B13358" s="4"/>
      <c r="C13358" s="4"/>
      <c r="D13358" s="4"/>
      <c r="E13358" s="4"/>
      <c r="F13358" s="4"/>
    </row>
    <row r="13359" spans="1:6" x14ac:dyDescent="0.3">
      <c r="A13359" s="7"/>
      <c r="B13359" s="4"/>
      <c r="C13359" s="4"/>
      <c r="D13359" s="4"/>
      <c r="E13359" s="4"/>
      <c r="F13359" s="4"/>
    </row>
    <row r="13360" spans="1:6" x14ac:dyDescent="0.3">
      <c r="A13360" s="7"/>
      <c r="B13360" s="4"/>
      <c r="C13360" s="4"/>
      <c r="D13360" s="4"/>
      <c r="E13360" s="4"/>
      <c r="F13360" s="4"/>
    </row>
    <row r="13361" spans="1:6" x14ac:dyDescent="0.3">
      <c r="A13361" s="7"/>
      <c r="B13361" s="4"/>
      <c r="C13361" s="4"/>
      <c r="D13361" s="4"/>
      <c r="E13361" s="4"/>
      <c r="F13361" s="4"/>
    </row>
    <row r="13362" spans="1:6" x14ac:dyDescent="0.3">
      <c r="A13362" s="7"/>
      <c r="B13362" s="4"/>
      <c r="C13362" s="4"/>
      <c r="D13362" s="4"/>
      <c r="E13362" s="4"/>
      <c r="F13362" s="4"/>
    </row>
    <row r="13363" spans="1:6" x14ac:dyDescent="0.3">
      <c r="A13363" s="7"/>
      <c r="B13363" s="4"/>
      <c r="C13363" s="4"/>
      <c r="D13363" s="4"/>
      <c r="E13363" s="4"/>
      <c r="F13363" s="4"/>
    </row>
    <row r="13364" spans="1:6" x14ac:dyDescent="0.3">
      <c r="A13364" s="7"/>
      <c r="B13364" s="4"/>
      <c r="C13364" s="4"/>
      <c r="D13364" s="4"/>
      <c r="E13364" s="4"/>
      <c r="F13364" s="4"/>
    </row>
    <row r="13365" spans="1:6" x14ac:dyDescent="0.3">
      <c r="A13365" s="7"/>
      <c r="B13365" s="4"/>
      <c r="C13365" s="4"/>
      <c r="D13365" s="4"/>
      <c r="E13365" s="4"/>
      <c r="F13365" s="4"/>
    </row>
    <row r="13366" spans="1:6" x14ac:dyDescent="0.3">
      <c r="A13366" s="7"/>
      <c r="B13366" s="4"/>
      <c r="C13366" s="4"/>
      <c r="D13366" s="4"/>
      <c r="E13366" s="4"/>
      <c r="F13366" s="4"/>
    </row>
    <row r="13367" spans="1:6" x14ac:dyDescent="0.3">
      <c r="A13367" s="7"/>
      <c r="B13367" s="4"/>
      <c r="C13367" s="4"/>
      <c r="D13367" s="4"/>
      <c r="E13367" s="4"/>
      <c r="F13367" s="4"/>
    </row>
    <row r="13368" spans="1:6" x14ac:dyDescent="0.3">
      <c r="A13368" s="7"/>
      <c r="B13368" s="4"/>
      <c r="C13368" s="4"/>
      <c r="D13368" s="4"/>
      <c r="E13368" s="4"/>
      <c r="F13368" s="4"/>
    </row>
    <row r="13369" spans="1:6" x14ac:dyDescent="0.3">
      <c r="A13369" s="7"/>
      <c r="B13369" s="4"/>
      <c r="C13369" s="4"/>
      <c r="D13369" s="4"/>
      <c r="E13369" s="4"/>
      <c r="F13369" s="4"/>
    </row>
    <row r="13370" spans="1:6" x14ac:dyDescent="0.3">
      <c r="A13370" s="7"/>
      <c r="B13370" s="4"/>
      <c r="C13370" s="4"/>
      <c r="D13370" s="4"/>
      <c r="E13370" s="4"/>
      <c r="F13370" s="4"/>
    </row>
    <row r="13371" spans="1:6" x14ac:dyDescent="0.3">
      <c r="A13371" s="7"/>
      <c r="B13371" s="4"/>
      <c r="C13371" s="4"/>
      <c r="D13371" s="4"/>
      <c r="E13371" s="4"/>
      <c r="F13371" s="4"/>
    </row>
    <row r="13372" spans="1:6" x14ac:dyDescent="0.3">
      <c r="A13372" s="7"/>
      <c r="B13372" s="4"/>
      <c r="C13372" s="4"/>
      <c r="D13372" s="4"/>
      <c r="E13372" s="4"/>
      <c r="F13372" s="4"/>
    </row>
    <row r="13373" spans="1:6" x14ac:dyDescent="0.3">
      <c r="A13373" s="7"/>
      <c r="B13373" s="4"/>
      <c r="C13373" s="4"/>
      <c r="D13373" s="4"/>
      <c r="E13373" s="4"/>
      <c r="F13373" s="4"/>
    </row>
    <row r="13374" spans="1:6" x14ac:dyDescent="0.3">
      <c r="A13374" s="7"/>
      <c r="B13374" s="4"/>
      <c r="C13374" s="4"/>
      <c r="D13374" s="4"/>
      <c r="E13374" s="4"/>
      <c r="F13374" s="4"/>
    </row>
    <row r="13375" spans="1:6" x14ac:dyDescent="0.3">
      <c r="A13375" s="7"/>
      <c r="B13375" s="4"/>
      <c r="C13375" s="4"/>
      <c r="D13375" s="4"/>
      <c r="E13375" s="4"/>
      <c r="F13375" s="4"/>
    </row>
    <row r="13376" spans="1:6" x14ac:dyDescent="0.3">
      <c r="A13376" s="7"/>
      <c r="B13376" s="4"/>
      <c r="C13376" s="4"/>
      <c r="D13376" s="4"/>
      <c r="E13376" s="4"/>
      <c r="F13376" s="4"/>
    </row>
    <row r="13377" spans="1:6" x14ac:dyDescent="0.3">
      <c r="A13377" s="7"/>
      <c r="B13377" s="4"/>
      <c r="C13377" s="4"/>
      <c r="D13377" s="4"/>
      <c r="E13377" s="4"/>
      <c r="F13377" s="4"/>
    </row>
    <row r="13378" spans="1:6" x14ac:dyDescent="0.3">
      <c r="A13378" s="7"/>
      <c r="B13378" s="4"/>
      <c r="C13378" s="4"/>
      <c r="D13378" s="4"/>
      <c r="E13378" s="4"/>
      <c r="F13378" s="4"/>
    </row>
    <row r="13379" spans="1:6" x14ac:dyDescent="0.3">
      <c r="A13379" s="7"/>
      <c r="B13379" s="4"/>
      <c r="C13379" s="4"/>
      <c r="D13379" s="4"/>
      <c r="E13379" s="4"/>
      <c r="F13379" s="4"/>
    </row>
    <row r="13380" spans="1:6" x14ac:dyDescent="0.3">
      <c r="A13380" s="7"/>
      <c r="B13380" s="4"/>
      <c r="C13380" s="4"/>
      <c r="D13380" s="4"/>
      <c r="E13380" s="4"/>
      <c r="F13380" s="4"/>
    </row>
    <row r="13381" spans="1:6" x14ac:dyDescent="0.3">
      <c r="A13381" s="7"/>
      <c r="B13381" s="4"/>
      <c r="C13381" s="4"/>
      <c r="D13381" s="4"/>
      <c r="E13381" s="4"/>
      <c r="F13381" s="4"/>
    </row>
    <row r="13382" spans="1:6" x14ac:dyDescent="0.3">
      <c r="A13382" s="7"/>
      <c r="B13382" s="4"/>
      <c r="C13382" s="4"/>
      <c r="D13382" s="4"/>
      <c r="E13382" s="4"/>
      <c r="F13382" s="4"/>
    </row>
    <row r="13383" spans="1:6" x14ac:dyDescent="0.3">
      <c r="A13383" s="7"/>
      <c r="B13383" s="4"/>
      <c r="C13383" s="4"/>
      <c r="D13383" s="4"/>
      <c r="E13383" s="4"/>
      <c r="F13383" s="4"/>
    </row>
    <row r="13384" spans="1:6" x14ac:dyDescent="0.3">
      <c r="A13384" s="7"/>
      <c r="B13384" s="4"/>
      <c r="C13384" s="4"/>
      <c r="D13384" s="4"/>
      <c r="E13384" s="4"/>
      <c r="F13384" s="4"/>
    </row>
    <row r="13385" spans="1:6" x14ac:dyDescent="0.3">
      <c r="A13385" s="7"/>
      <c r="B13385" s="4"/>
      <c r="C13385" s="4"/>
      <c r="D13385" s="4"/>
      <c r="E13385" s="4"/>
      <c r="F13385" s="4"/>
    </row>
    <row r="13386" spans="1:6" x14ac:dyDescent="0.3">
      <c r="A13386" s="7"/>
      <c r="B13386" s="4"/>
      <c r="C13386" s="4"/>
      <c r="D13386" s="4"/>
      <c r="E13386" s="4"/>
      <c r="F13386" s="4"/>
    </row>
    <row r="13387" spans="1:6" x14ac:dyDescent="0.3">
      <c r="A13387" s="7"/>
      <c r="B13387" s="4"/>
      <c r="C13387" s="4"/>
      <c r="D13387" s="4"/>
      <c r="E13387" s="4"/>
      <c r="F13387" s="4"/>
    </row>
    <row r="13388" spans="1:6" x14ac:dyDescent="0.3">
      <c r="A13388" s="7"/>
      <c r="B13388" s="4"/>
      <c r="C13388" s="4"/>
      <c r="D13388" s="4"/>
      <c r="E13388" s="4"/>
      <c r="F13388" s="4"/>
    </row>
    <row r="13389" spans="1:6" x14ac:dyDescent="0.3">
      <c r="A13389" s="7"/>
      <c r="B13389" s="4"/>
      <c r="C13389" s="4"/>
      <c r="D13389" s="4"/>
      <c r="E13389" s="4"/>
      <c r="F13389" s="4"/>
    </row>
    <row r="13390" spans="1:6" x14ac:dyDescent="0.3">
      <c r="A13390" s="7"/>
      <c r="B13390" s="4"/>
      <c r="C13390" s="4"/>
      <c r="D13390" s="4"/>
      <c r="E13390" s="4"/>
      <c r="F13390" s="4"/>
    </row>
    <row r="13391" spans="1:6" x14ac:dyDescent="0.3">
      <c r="A13391" s="7"/>
      <c r="B13391" s="4"/>
      <c r="C13391" s="4"/>
      <c r="D13391" s="4"/>
      <c r="E13391" s="4"/>
      <c r="F13391" s="4"/>
    </row>
    <row r="13392" spans="1:6" x14ac:dyDescent="0.3">
      <c r="A13392" s="7"/>
      <c r="B13392" s="4"/>
      <c r="C13392" s="4"/>
      <c r="D13392" s="4"/>
      <c r="E13392" s="4"/>
      <c r="F13392" s="4"/>
    </row>
    <row r="13393" spans="1:6" x14ac:dyDescent="0.3">
      <c r="A13393" s="7"/>
      <c r="B13393" s="4"/>
      <c r="C13393" s="4"/>
      <c r="D13393" s="4"/>
      <c r="E13393" s="4"/>
      <c r="F13393" s="4"/>
    </row>
    <row r="13394" spans="1:6" x14ac:dyDescent="0.3">
      <c r="A13394" s="7"/>
      <c r="B13394" s="4"/>
      <c r="C13394" s="4"/>
      <c r="D13394" s="4"/>
      <c r="E13394" s="4"/>
      <c r="F13394" s="4"/>
    </row>
    <row r="13395" spans="1:6" x14ac:dyDescent="0.3">
      <c r="A13395" s="7"/>
      <c r="B13395" s="4"/>
      <c r="C13395" s="4"/>
      <c r="D13395" s="4"/>
      <c r="E13395" s="4"/>
      <c r="F13395" s="4"/>
    </row>
    <row r="13396" spans="1:6" x14ac:dyDescent="0.3">
      <c r="A13396" s="7"/>
      <c r="B13396" s="4"/>
      <c r="C13396" s="4"/>
      <c r="D13396" s="4"/>
      <c r="E13396" s="4"/>
      <c r="F13396" s="4"/>
    </row>
    <row r="13397" spans="1:6" x14ac:dyDescent="0.3">
      <c r="A13397" s="7"/>
      <c r="B13397" s="4"/>
      <c r="C13397" s="4"/>
      <c r="D13397" s="4"/>
      <c r="E13397" s="4"/>
      <c r="F13397" s="4"/>
    </row>
    <row r="13398" spans="1:6" x14ac:dyDescent="0.3">
      <c r="A13398" s="7"/>
      <c r="B13398" s="4"/>
      <c r="C13398" s="4"/>
      <c r="D13398" s="4"/>
      <c r="E13398" s="4"/>
      <c r="F13398" s="4"/>
    </row>
    <row r="13399" spans="1:6" x14ac:dyDescent="0.3">
      <c r="A13399" s="7"/>
      <c r="B13399" s="4"/>
      <c r="C13399" s="4"/>
      <c r="D13399" s="4"/>
      <c r="E13399" s="4"/>
      <c r="F13399" s="4"/>
    </row>
    <row r="13400" spans="1:6" x14ac:dyDescent="0.3">
      <c r="A13400" s="7"/>
      <c r="B13400" s="4"/>
      <c r="C13400" s="4"/>
      <c r="D13400" s="4"/>
      <c r="E13400" s="4"/>
      <c r="F13400" s="4"/>
    </row>
    <row r="13401" spans="1:6" x14ac:dyDescent="0.3">
      <c r="A13401" s="7"/>
      <c r="B13401" s="4"/>
      <c r="C13401" s="4"/>
      <c r="D13401" s="4"/>
      <c r="E13401" s="4"/>
      <c r="F13401" s="4"/>
    </row>
    <row r="13402" spans="1:6" x14ac:dyDescent="0.3">
      <c r="A13402" s="7"/>
      <c r="B13402" s="4"/>
      <c r="C13402" s="4"/>
      <c r="D13402" s="4"/>
      <c r="E13402" s="4"/>
      <c r="F13402" s="4"/>
    </row>
    <row r="13403" spans="1:6" x14ac:dyDescent="0.3">
      <c r="A13403" s="7"/>
      <c r="B13403" s="4"/>
      <c r="C13403" s="4"/>
      <c r="D13403" s="4"/>
      <c r="E13403" s="4"/>
      <c r="F13403" s="4"/>
    </row>
    <row r="13404" spans="1:6" x14ac:dyDescent="0.3">
      <c r="A13404" s="7"/>
      <c r="B13404" s="4"/>
      <c r="C13404" s="4"/>
      <c r="D13404" s="4"/>
      <c r="E13404" s="4"/>
      <c r="F13404" s="4"/>
    </row>
    <row r="13405" spans="1:6" x14ac:dyDescent="0.3">
      <c r="A13405" s="7"/>
      <c r="B13405" s="4"/>
      <c r="C13405" s="4"/>
      <c r="D13405" s="4"/>
      <c r="E13405" s="4"/>
      <c r="F13405" s="4"/>
    </row>
    <row r="13406" spans="1:6" x14ac:dyDescent="0.3">
      <c r="A13406" s="7"/>
      <c r="B13406" s="4"/>
      <c r="C13406" s="4"/>
      <c r="D13406" s="4"/>
      <c r="E13406" s="4"/>
      <c r="F13406" s="4"/>
    </row>
    <row r="13407" spans="1:6" x14ac:dyDescent="0.3">
      <c r="A13407" s="7"/>
      <c r="B13407" s="4"/>
      <c r="C13407" s="4"/>
      <c r="D13407" s="4"/>
      <c r="E13407" s="4"/>
      <c r="F13407" s="4"/>
    </row>
    <row r="13408" spans="1:6" x14ac:dyDescent="0.3">
      <c r="A13408" s="7"/>
      <c r="B13408" s="4"/>
      <c r="C13408" s="4"/>
      <c r="D13408" s="4"/>
      <c r="E13408" s="4"/>
      <c r="F13408" s="4"/>
    </row>
    <row r="13409" spans="1:6" x14ac:dyDescent="0.3">
      <c r="A13409" s="7"/>
      <c r="B13409" s="4"/>
      <c r="C13409" s="4"/>
      <c r="D13409" s="4"/>
      <c r="E13409" s="4"/>
      <c r="F13409" s="4"/>
    </row>
    <row r="13410" spans="1:6" x14ac:dyDescent="0.3">
      <c r="A13410" s="7"/>
      <c r="B13410" s="4"/>
      <c r="C13410" s="4"/>
      <c r="D13410" s="4"/>
      <c r="E13410" s="4"/>
      <c r="F13410" s="4"/>
    </row>
    <row r="13411" spans="1:6" x14ac:dyDescent="0.3">
      <c r="A13411" s="7"/>
      <c r="B13411" s="4"/>
      <c r="C13411" s="4"/>
      <c r="D13411" s="4"/>
      <c r="E13411" s="4"/>
      <c r="F13411" s="4"/>
    </row>
    <row r="13412" spans="1:6" x14ac:dyDescent="0.3">
      <c r="A13412" s="7"/>
      <c r="B13412" s="4"/>
      <c r="C13412" s="4"/>
      <c r="D13412" s="4"/>
      <c r="E13412" s="4"/>
      <c r="F13412" s="4"/>
    </row>
    <row r="13413" spans="1:6" x14ac:dyDescent="0.3">
      <c r="A13413" s="7"/>
      <c r="B13413" s="4"/>
      <c r="C13413" s="4"/>
      <c r="D13413" s="4"/>
      <c r="E13413" s="4"/>
      <c r="F13413" s="4"/>
    </row>
    <row r="13414" spans="1:6" x14ac:dyDescent="0.3">
      <c r="A13414" s="7"/>
      <c r="B13414" s="4"/>
      <c r="C13414" s="4"/>
      <c r="D13414" s="4"/>
      <c r="E13414" s="4"/>
      <c r="F13414" s="4"/>
    </row>
    <row r="13415" spans="1:6" x14ac:dyDescent="0.3">
      <c r="A13415" s="7"/>
      <c r="B13415" s="4"/>
      <c r="C13415" s="4"/>
      <c r="D13415" s="4"/>
      <c r="E13415" s="4"/>
      <c r="F13415" s="4"/>
    </row>
    <row r="13416" spans="1:6" x14ac:dyDescent="0.3">
      <c r="A13416" s="7"/>
      <c r="B13416" s="4"/>
      <c r="C13416" s="4"/>
      <c r="D13416" s="4"/>
      <c r="E13416" s="4"/>
      <c r="F13416" s="4"/>
    </row>
    <row r="13417" spans="1:6" x14ac:dyDescent="0.3">
      <c r="A13417" s="7"/>
      <c r="B13417" s="4"/>
      <c r="C13417" s="4"/>
      <c r="D13417" s="4"/>
      <c r="E13417" s="4"/>
      <c r="F13417" s="4"/>
    </row>
    <row r="13418" spans="1:6" x14ac:dyDescent="0.3">
      <c r="A13418" s="7"/>
      <c r="B13418" s="4"/>
      <c r="C13418" s="4"/>
      <c r="D13418" s="4"/>
      <c r="E13418" s="4"/>
      <c r="F13418" s="4"/>
    </row>
    <row r="13419" spans="1:6" x14ac:dyDescent="0.3">
      <c r="A13419" s="7"/>
      <c r="B13419" s="4"/>
      <c r="C13419" s="4"/>
      <c r="D13419" s="4"/>
      <c r="E13419" s="4"/>
      <c r="F13419" s="4"/>
    </row>
    <row r="13420" spans="1:6" x14ac:dyDescent="0.3">
      <c r="A13420" s="7"/>
      <c r="B13420" s="4"/>
      <c r="C13420" s="4"/>
      <c r="D13420" s="4"/>
      <c r="E13420" s="4"/>
      <c r="F13420" s="4"/>
    </row>
    <row r="13421" spans="1:6" x14ac:dyDescent="0.3">
      <c r="A13421" s="7"/>
      <c r="B13421" s="4"/>
      <c r="C13421" s="4"/>
      <c r="D13421" s="4"/>
      <c r="E13421" s="4"/>
      <c r="F13421" s="4"/>
    </row>
    <row r="13422" spans="1:6" x14ac:dyDescent="0.3">
      <c r="A13422" s="7"/>
      <c r="B13422" s="4"/>
      <c r="C13422" s="4"/>
      <c r="D13422" s="4"/>
      <c r="E13422" s="4"/>
      <c r="F13422" s="4"/>
    </row>
    <row r="13423" spans="1:6" x14ac:dyDescent="0.3">
      <c r="A13423" s="7"/>
      <c r="B13423" s="4"/>
      <c r="C13423" s="4"/>
      <c r="D13423" s="4"/>
      <c r="E13423" s="4"/>
      <c r="F13423" s="4"/>
    </row>
    <row r="13424" spans="1:6" x14ac:dyDescent="0.3">
      <c r="A13424" s="7"/>
      <c r="B13424" s="4"/>
      <c r="C13424" s="4"/>
      <c r="D13424" s="4"/>
      <c r="E13424" s="4"/>
      <c r="F13424" s="4"/>
    </row>
    <row r="13425" spans="1:6" x14ac:dyDescent="0.3">
      <c r="A13425" s="7"/>
      <c r="B13425" s="4"/>
      <c r="C13425" s="4"/>
      <c r="D13425" s="4"/>
      <c r="E13425" s="4"/>
      <c r="F13425" s="4"/>
    </row>
    <row r="13426" spans="1:6" x14ac:dyDescent="0.3">
      <c r="A13426" s="7"/>
      <c r="B13426" s="4"/>
      <c r="C13426" s="4"/>
      <c r="D13426" s="4"/>
      <c r="E13426" s="4"/>
      <c r="F13426" s="4"/>
    </row>
    <row r="13427" spans="1:6" x14ac:dyDescent="0.3">
      <c r="A13427" s="7"/>
      <c r="B13427" s="4"/>
      <c r="C13427" s="4"/>
      <c r="D13427" s="4"/>
      <c r="E13427" s="4"/>
      <c r="F13427" s="4"/>
    </row>
    <row r="13428" spans="1:6" x14ac:dyDescent="0.3">
      <c r="A13428" s="7"/>
      <c r="B13428" s="4"/>
      <c r="C13428" s="4"/>
      <c r="D13428" s="4"/>
      <c r="E13428" s="4"/>
      <c r="F13428" s="4"/>
    </row>
    <row r="13429" spans="1:6" x14ac:dyDescent="0.3">
      <c r="A13429" s="7"/>
      <c r="B13429" s="4"/>
      <c r="C13429" s="4"/>
      <c r="D13429" s="4"/>
      <c r="E13429" s="4"/>
      <c r="F13429" s="4"/>
    </row>
    <row r="13430" spans="1:6" x14ac:dyDescent="0.3">
      <c r="A13430" s="7"/>
      <c r="B13430" s="4"/>
      <c r="C13430" s="4"/>
      <c r="D13430" s="4"/>
      <c r="E13430" s="4"/>
      <c r="F13430" s="4"/>
    </row>
    <row r="13431" spans="1:6" x14ac:dyDescent="0.3">
      <c r="A13431" s="7"/>
      <c r="B13431" s="4"/>
      <c r="C13431" s="4"/>
      <c r="D13431" s="4"/>
      <c r="E13431" s="4"/>
      <c r="F13431" s="4"/>
    </row>
    <row r="13432" spans="1:6" x14ac:dyDescent="0.3">
      <c r="A13432" s="7"/>
      <c r="B13432" s="4"/>
      <c r="C13432" s="4"/>
      <c r="D13432" s="4"/>
      <c r="E13432" s="4"/>
      <c r="F13432" s="4"/>
    </row>
    <row r="13433" spans="1:6" x14ac:dyDescent="0.3">
      <c r="A13433" s="7"/>
      <c r="B13433" s="4"/>
      <c r="C13433" s="4"/>
      <c r="D13433" s="4"/>
      <c r="E13433" s="4"/>
      <c r="F13433" s="4"/>
    </row>
    <row r="13434" spans="1:6" x14ac:dyDescent="0.3">
      <c r="A13434" s="7"/>
      <c r="B13434" s="4"/>
      <c r="C13434" s="4"/>
      <c r="D13434" s="4"/>
      <c r="E13434" s="4"/>
      <c r="F13434" s="4"/>
    </row>
    <row r="13435" spans="1:6" x14ac:dyDescent="0.3">
      <c r="A13435" s="7"/>
      <c r="B13435" s="4"/>
      <c r="C13435" s="4"/>
      <c r="D13435" s="4"/>
      <c r="E13435" s="4"/>
      <c r="F13435" s="4"/>
    </row>
    <row r="13436" spans="1:6" x14ac:dyDescent="0.3">
      <c r="A13436" s="7"/>
      <c r="B13436" s="4"/>
      <c r="C13436" s="4"/>
      <c r="D13436" s="4"/>
      <c r="E13436" s="4"/>
      <c r="F13436" s="4"/>
    </row>
    <row r="13437" spans="1:6" x14ac:dyDescent="0.3">
      <c r="A13437" s="7"/>
      <c r="B13437" s="4"/>
      <c r="C13437" s="4"/>
      <c r="D13437" s="4"/>
      <c r="E13437" s="4"/>
      <c r="F13437" s="4"/>
    </row>
    <row r="13438" spans="1:6" x14ac:dyDescent="0.3">
      <c r="A13438" s="7"/>
      <c r="B13438" s="4"/>
      <c r="C13438" s="4"/>
      <c r="D13438" s="4"/>
      <c r="E13438" s="4"/>
      <c r="F13438" s="4"/>
    </row>
    <row r="13439" spans="1:6" x14ac:dyDescent="0.3">
      <c r="A13439" s="7"/>
      <c r="B13439" s="4"/>
      <c r="C13439" s="4"/>
      <c r="D13439" s="4"/>
      <c r="E13439" s="4"/>
      <c r="F13439" s="4"/>
    </row>
    <row r="13440" spans="1:6" x14ac:dyDescent="0.3">
      <c r="A13440" s="7"/>
      <c r="B13440" s="4"/>
      <c r="C13440" s="4"/>
      <c r="D13440" s="4"/>
      <c r="E13440" s="4"/>
      <c r="F13440" s="4"/>
    </row>
    <row r="13441" spans="1:6" x14ac:dyDescent="0.3">
      <c r="A13441" s="7"/>
      <c r="B13441" s="4"/>
      <c r="C13441" s="4"/>
      <c r="D13441" s="4"/>
      <c r="E13441" s="4"/>
      <c r="F13441" s="4"/>
    </row>
    <row r="13442" spans="1:6" x14ac:dyDescent="0.3">
      <c r="A13442" s="7"/>
      <c r="B13442" s="4"/>
      <c r="C13442" s="4"/>
      <c r="D13442" s="4"/>
      <c r="E13442" s="4"/>
      <c r="F13442" s="4"/>
    </row>
    <row r="13443" spans="1:6" x14ac:dyDescent="0.3">
      <c r="A13443" s="7"/>
      <c r="B13443" s="4"/>
      <c r="C13443" s="4"/>
      <c r="D13443" s="4"/>
      <c r="E13443" s="4"/>
      <c r="F13443" s="4"/>
    </row>
    <row r="13444" spans="1:6" x14ac:dyDescent="0.3">
      <c r="A13444" s="7"/>
      <c r="B13444" s="4"/>
      <c r="C13444" s="4"/>
      <c r="D13444" s="4"/>
      <c r="E13444" s="4"/>
      <c r="F13444" s="4"/>
    </row>
    <row r="13445" spans="1:6" x14ac:dyDescent="0.3">
      <c r="A13445" s="7"/>
      <c r="B13445" s="4"/>
      <c r="C13445" s="4"/>
      <c r="D13445" s="4"/>
      <c r="E13445" s="4"/>
      <c r="F13445" s="4"/>
    </row>
    <row r="13446" spans="1:6" x14ac:dyDescent="0.3">
      <c r="A13446" s="7"/>
      <c r="B13446" s="4"/>
      <c r="C13446" s="4"/>
      <c r="D13446" s="4"/>
      <c r="E13446" s="4"/>
      <c r="F13446" s="4"/>
    </row>
    <row r="13447" spans="1:6" x14ac:dyDescent="0.3">
      <c r="A13447" s="7"/>
      <c r="B13447" s="4"/>
      <c r="C13447" s="4"/>
      <c r="D13447" s="4"/>
      <c r="E13447" s="4"/>
      <c r="F13447" s="4"/>
    </row>
    <row r="13448" spans="1:6" x14ac:dyDescent="0.3">
      <c r="A13448" s="7"/>
      <c r="B13448" s="4"/>
      <c r="C13448" s="4"/>
      <c r="D13448" s="4"/>
      <c r="E13448" s="4"/>
      <c r="F13448" s="4"/>
    </row>
    <row r="13449" spans="1:6" x14ac:dyDescent="0.3">
      <c r="A13449" s="7"/>
      <c r="B13449" s="4"/>
      <c r="C13449" s="4"/>
      <c r="D13449" s="4"/>
      <c r="E13449" s="4"/>
      <c r="F13449" s="4"/>
    </row>
    <row r="13450" spans="1:6" x14ac:dyDescent="0.3">
      <c r="A13450" s="7"/>
      <c r="B13450" s="4"/>
      <c r="C13450" s="4"/>
      <c r="D13450" s="4"/>
      <c r="E13450" s="4"/>
      <c r="F13450" s="4"/>
    </row>
    <row r="13451" spans="1:6" x14ac:dyDescent="0.3">
      <c r="A13451" s="7"/>
      <c r="B13451" s="4"/>
      <c r="C13451" s="4"/>
      <c r="D13451" s="4"/>
      <c r="E13451" s="4"/>
      <c r="F13451" s="4"/>
    </row>
    <row r="13452" spans="1:6" x14ac:dyDescent="0.3">
      <c r="A13452" s="7"/>
      <c r="B13452" s="4"/>
      <c r="C13452" s="4"/>
      <c r="D13452" s="4"/>
      <c r="E13452" s="4"/>
      <c r="F13452" s="4"/>
    </row>
    <row r="13453" spans="1:6" x14ac:dyDescent="0.3">
      <c r="A13453" s="7"/>
      <c r="B13453" s="4"/>
      <c r="C13453" s="4"/>
      <c r="D13453" s="4"/>
      <c r="E13453" s="4"/>
      <c r="F13453" s="4"/>
    </row>
    <row r="13454" spans="1:6" x14ac:dyDescent="0.3">
      <c r="A13454" s="7"/>
      <c r="B13454" s="4"/>
      <c r="C13454" s="4"/>
      <c r="D13454" s="4"/>
      <c r="E13454" s="4"/>
      <c r="F13454" s="4"/>
    </row>
    <row r="13455" spans="1:6" x14ac:dyDescent="0.3">
      <c r="A13455" s="7"/>
      <c r="B13455" s="4"/>
      <c r="C13455" s="4"/>
      <c r="D13455" s="4"/>
      <c r="E13455" s="4"/>
      <c r="F13455" s="4"/>
    </row>
    <row r="13456" spans="1:6" x14ac:dyDescent="0.3">
      <c r="A13456" s="7"/>
      <c r="B13456" s="4"/>
      <c r="C13456" s="4"/>
      <c r="D13456" s="4"/>
      <c r="E13456" s="4"/>
      <c r="F13456" s="4"/>
    </row>
    <row r="13457" spans="1:6" x14ac:dyDescent="0.3">
      <c r="A13457" s="7"/>
      <c r="B13457" s="4"/>
      <c r="C13457" s="4"/>
      <c r="D13457" s="4"/>
      <c r="E13457" s="4"/>
      <c r="F13457" s="4"/>
    </row>
    <row r="13458" spans="1:6" x14ac:dyDescent="0.3">
      <c r="A13458" s="7"/>
      <c r="B13458" s="4"/>
      <c r="C13458" s="4"/>
      <c r="D13458" s="4"/>
      <c r="E13458" s="4"/>
      <c r="F13458" s="4"/>
    </row>
    <row r="13459" spans="1:6" x14ac:dyDescent="0.3">
      <c r="A13459" s="7"/>
      <c r="B13459" s="4"/>
      <c r="C13459" s="4"/>
      <c r="D13459" s="4"/>
      <c r="E13459" s="4"/>
      <c r="F13459" s="4"/>
    </row>
    <row r="13460" spans="1:6" x14ac:dyDescent="0.3">
      <c r="A13460" s="7"/>
      <c r="B13460" s="4"/>
      <c r="C13460" s="4"/>
      <c r="D13460" s="4"/>
      <c r="E13460" s="4"/>
      <c r="F13460" s="4"/>
    </row>
    <row r="13461" spans="1:6" x14ac:dyDescent="0.3">
      <c r="A13461" s="7"/>
      <c r="B13461" s="4"/>
      <c r="C13461" s="4"/>
      <c r="D13461" s="4"/>
      <c r="E13461" s="4"/>
      <c r="F13461" s="4"/>
    </row>
    <row r="13462" spans="1:6" x14ac:dyDescent="0.3">
      <c r="A13462" s="7"/>
      <c r="B13462" s="4"/>
      <c r="C13462" s="4"/>
      <c r="D13462" s="4"/>
      <c r="E13462" s="4"/>
      <c r="F13462" s="4"/>
    </row>
    <row r="13463" spans="1:6" x14ac:dyDescent="0.3">
      <c r="A13463" s="7"/>
      <c r="B13463" s="4"/>
      <c r="C13463" s="4"/>
      <c r="D13463" s="4"/>
      <c r="E13463" s="4"/>
      <c r="F13463" s="4"/>
    </row>
    <row r="13464" spans="1:6" x14ac:dyDescent="0.3">
      <c r="A13464" s="7"/>
      <c r="B13464" s="4"/>
      <c r="C13464" s="4"/>
      <c r="D13464" s="4"/>
      <c r="E13464" s="4"/>
      <c r="F13464" s="4"/>
    </row>
    <row r="13465" spans="1:6" x14ac:dyDescent="0.3">
      <c r="A13465" s="7"/>
      <c r="B13465" s="4"/>
      <c r="C13465" s="4"/>
      <c r="D13465" s="4"/>
      <c r="E13465" s="4"/>
      <c r="F13465" s="4"/>
    </row>
    <row r="13466" spans="1:6" x14ac:dyDescent="0.3">
      <c r="A13466" s="7"/>
      <c r="B13466" s="4"/>
      <c r="C13466" s="4"/>
      <c r="D13466" s="4"/>
      <c r="E13466" s="4"/>
      <c r="F13466" s="4"/>
    </row>
    <row r="13467" spans="1:6" x14ac:dyDescent="0.3">
      <c r="A13467" s="7"/>
      <c r="B13467" s="4"/>
      <c r="C13467" s="4"/>
      <c r="D13467" s="4"/>
      <c r="E13467" s="4"/>
      <c r="F13467" s="4"/>
    </row>
    <row r="13468" spans="1:6" x14ac:dyDescent="0.3">
      <c r="A13468" s="7"/>
      <c r="B13468" s="4"/>
      <c r="C13468" s="4"/>
      <c r="D13468" s="4"/>
      <c r="E13468" s="4"/>
      <c r="F13468" s="4"/>
    </row>
    <row r="13469" spans="1:6" x14ac:dyDescent="0.3">
      <c r="A13469" s="7"/>
      <c r="B13469" s="4"/>
      <c r="C13469" s="4"/>
      <c r="D13469" s="4"/>
      <c r="E13469" s="4"/>
      <c r="F13469" s="4"/>
    </row>
    <row r="13470" spans="1:6" x14ac:dyDescent="0.3">
      <c r="A13470" s="7"/>
      <c r="B13470" s="4"/>
      <c r="C13470" s="4"/>
      <c r="D13470" s="4"/>
      <c r="E13470" s="4"/>
      <c r="F13470" s="4"/>
    </row>
    <row r="13471" spans="1:6" x14ac:dyDescent="0.3">
      <c r="A13471" s="7"/>
      <c r="B13471" s="4"/>
      <c r="C13471" s="4"/>
      <c r="D13471" s="4"/>
      <c r="E13471" s="4"/>
      <c r="F13471" s="4"/>
    </row>
    <row r="13472" spans="1:6" x14ac:dyDescent="0.3">
      <c r="A13472" s="7"/>
      <c r="B13472" s="4"/>
      <c r="C13472" s="4"/>
      <c r="D13472" s="4"/>
      <c r="E13472" s="4"/>
      <c r="F13472" s="4"/>
    </row>
    <row r="13473" spans="1:6" x14ac:dyDescent="0.3">
      <c r="A13473" s="7"/>
      <c r="B13473" s="4"/>
      <c r="C13473" s="4"/>
      <c r="D13473" s="4"/>
      <c r="E13473" s="4"/>
      <c r="F13473" s="4"/>
    </row>
    <row r="13474" spans="1:6" x14ac:dyDescent="0.3">
      <c r="A13474" s="7"/>
      <c r="B13474" s="4"/>
      <c r="C13474" s="4"/>
      <c r="D13474" s="4"/>
      <c r="E13474" s="4"/>
      <c r="F13474" s="4"/>
    </row>
    <row r="13475" spans="1:6" x14ac:dyDescent="0.3">
      <c r="A13475" s="7"/>
      <c r="B13475" s="4"/>
      <c r="C13475" s="4"/>
      <c r="D13475" s="4"/>
      <c r="E13475" s="4"/>
      <c r="F13475" s="4"/>
    </row>
    <row r="13476" spans="1:6" x14ac:dyDescent="0.3">
      <c r="A13476" s="7"/>
      <c r="B13476" s="4"/>
      <c r="C13476" s="4"/>
      <c r="D13476" s="4"/>
      <c r="E13476" s="4"/>
      <c r="F13476" s="4"/>
    </row>
    <row r="13477" spans="1:6" x14ac:dyDescent="0.3">
      <c r="A13477" s="7"/>
      <c r="B13477" s="4"/>
      <c r="C13477" s="4"/>
      <c r="D13477" s="4"/>
      <c r="E13477" s="4"/>
      <c r="F13477" s="4"/>
    </row>
    <row r="13478" spans="1:6" x14ac:dyDescent="0.3">
      <c r="A13478" s="7"/>
      <c r="B13478" s="4"/>
      <c r="C13478" s="4"/>
      <c r="D13478" s="4"/>
      <c r="E13478" s="4"/>
      <c r="F13478" s="4"/>
    </row>
    <row r="13479" spans="1:6" x14ac:dyDescent="0.3">
      <c r="A13479" s="7"/>
      <c r="B13479" s="4"/>
      <c r="C13479" s="4"/>
      <c r="D13479" s="4"/>
      <c r="E13479" s="4"/>
      <c r="F13479" s="4"/>
    </row>
    <row r="13480" spans="1:6" x14ac:dyDescent="0.3">
      <c r="A13480" s="7"/>
      <c r="B13480" s="4"/>
      <c r="C13480" s="4"/>
      <c r="D13480" s="4"/>
      <c r="E13480" s="4"/>
      <c r="F13480" s="4"/>
    </row>
    <row r="13481" spans="1:6" x14ac:dyDescent="0.3">
      <c r="A13481" s="7"/>
      <c r="B13481" s="4"/>
      <c r="C13481" s="4"/>
      <c r="D13481" s="4"/>
      <c r="E13481" s="4"/>
      <c r="F13481" s="4"/>
    </row>
    <row r="13482" spans="1:6" x14ac:dyDescent="0.3">
      <c r="A13482" s="7"/>
      <c r="B13482" s="4"/>
      <c r="C13482" s="4"/>
      <c r="D13482" s="4"/>
      <c r="E13482" s="4"/>
      <c r="F13482" s="4"/>
    </row>
    <row r="13483" spans="1:6" x14ac:dyDescent="0.3">
      <c r="A13483" s="7"/>
      <c r="B13483" s="4"/>
      <c r="C13483" s="4"/>
      <c r="D13483" s="4"/>
      <c r="E13483" s="4"/>
      <c r="F13483" s="4"/>
    </row>
    <row r="13484" spans="1:6" x14ac:dyDescent="0.3">
      <c r="A13484" s="7"/>
      <c r="B13484" s="4"/>
      <c r="C13484" s="4"/>
      <c r="D13484" s="4"/>
      <c r="E13484" s="4"/>
      <c r="F13484" s="4"/>
    </row>
    <row r="13485" spans="1:6" x14ac:dyDescent="0.3">
      <c r="A13485" s="7"/>
      <c r="B13485" s="4"/>
      <c r="C13485" s="4"/>
      <c r="D13485" s="4"/>
      <c r="E13485" s="4"/>
      <c r="F13485" s="4"/>
    </row>
    <row r="13486" spans="1:6" x14ac:dyDescent="0.3">
      <c r="A13486" s="7"/>
      <c r="B13486" s="4"/>
      <c r="C13486" s="4"/>
      <c r="D13486" s="4"/>
      <c r="E13486" s="4"/>
      <c r="F13486" s="4"/>
    </row>
    <row r="13487" spans="1:6" x14ac:dyDescent="0.3">
      <c r="A13487" s="7"/>
      <c r="B13487" s="4"/>
      <c r="C13487" s="4"/>
      <c r="D13487" s="4"/>
      <c r="E13487" s="4"/>
      <c r="F13487" s="4"/>
    </row>
    <row r="13488" spans="1:6" x14ac:dyDescent="0.3">
      <c r="A13488" s="7"/>
      <c r="B13488" s="4"/>
      <c r="C13488" s="4"/>
      <c r="D13488" s="4"/>
      <c r="E13488" s="4"/>
      <c r="F13488" s="4"/>
    </row>
    <row r="13489" spans="1:6" x14ac:dyDescent="0.3">
      <c r="A13489" s="7"/>
      <c r="B13489" s="4"/>
      <c r="C13489" s="4"/>
      <c r="D13489" s="4"/>
      <c r="E13489" s="4"/>
      <c r="F13489" s="4"/>
    </row>
    <row r="13490" spans="1:6" x14ac:dyDescent="0.3">
      <c r="A13490" s="7"/>
      <c r="B13490" s="4"/>
      <c r="C13490" s="4"/>
      <c r="D13490" s="4"/>
      <c r="E13490" s="4"/>
      <c r="F13490" s="4"/>
    </row>
    <row r="13491" spans="1:6" x14ac:dyDescent="0.3">
      <c r="A13491" s="7"/>
      <c r="B13491" s="4"/>
      <c r="C13491" s="4"/>
      <c r="D13491" s="4"/>
      <c r="E13491" s="4"/>
      <c r="F13491" s="4"/>
    </row>
    <row r="13492" spans="1:6" x14ac:dyDescent="0.3">
      <c r="A13492" s="7"/>
      <c r="B13492" s="4"/>
      <c r="C13492" s="4"/>
      <c r="D13492" s="4"/>
      <c r="E13492" s="4"/>
      <c r="F13492" s="4"/>
    </row>
    <row r="13493" spans="1:6" x14ac:dyDescent="0.3">
      <c r="A13493" s="7"/>
      <c r="B13493" s="4"/>
      <c r="C13493" s="4"/>
      <c r="D13493" s="4"/>
      <c r="E13493" s="4"/>
      <c r="F13493" s="4"/>
    </row>
    <row r="13494" spans="1:6" x14ac:dyDescent="0.3">
      <c r="A13494" s="7"/>
      <c r="B13494" s="4"/>
      <c r="C13494" s="4"/>
      <c r="D13494" s="4"/>
      <c r="E13494" s="4"/>
      <c r="F13494" s="4"/>
    </row>
    <row r="13495" spans="1:6" x14ac:dyDescent="0.3">
      <c r="A13495" s="7"/>
      <c r="B13495" s="4"/>
      <c r="C13495" s="4"/>
      <c r="D13495" s="4"/>
      <c r="E13495" s="4"/>
      <c r="F13495" s="4"/>
    </row>
    <row r="13496" spans="1:6" x14ac:dyDescent="0.3">
      <c r="A13496" s="7"/>
      <c r="B13496" s="4"/>
      <c r="C13496" s="4"/>
      <c r="D13496" s="4"/>
      <c r="E13496" s="4"/>
      <c r="F13496" s="4"/>
    </row>
    <row r="13497" spans="1:6" x14ac:dyDescent="0.3">
      <c r="A13497" s="7"/>
      <c r="B13497" s="4"/>
      <c r="C13497" s="4"/>
      <c r="D13497" s="4"/>
      <c r="E13497" s="4"/>
      <c r="F13497" s="4"/>
    </row>
    <row r="13498" spans="1:6" x14ac:dyDescent="0.3">
      <c r="A13498" s="7"/>
      <c r="B13498" s="4"/>
      <c r="C13498" s="4"/>
      <c r="D13498" s="4"/>
      <c r="E13498" s="4"/>
      <c r="F13498" s="4"/>
    </row>
    <row r="13499" spans="1:6" x14ac:dyDescent="0.3">
      <c r="A13499" s="7"/>
      <c r="B13499" s="4"/>
      <c r="C13499" s="4"/>
      <c r="D13499" s="4"/>
      <c r="E13499" s="4"/>
      <c r="F13499" s="4"/>
    </row>
    <row r="13500" spans="1:6" x14ac:dyDescent="0.3">
      <c r="A13500" s="7"/>
      <c r="B13500" s="4"/>
      <c r="C13500" s="4"/>
      <c r="D13500" s="4"/>
      <c r="E13500" s="4"/>
      <c r="F13500" s="4"/>
    </row>
    <row r="13501" spans="1:6" x14ac:dyDescent="0.3">
      <c r="A13501" s="7"/>
      <c r="B13501" s="4"/>
      <c r="C13501" s="4"/>
      <c r="D13501" s="4"/>
      <c r="E13501" s="4"/>
      <c r="F13501" s="4"/>
    </row>
    <row r="13502" spans="1:6" x14ac:dyDescent="0.3">
      <c r="A13502" s="7"/>
      <c r="B13502" s="4"/>
      <c r="C13502" s="4"/>
      <c r="D13502" s="4"/>
      <c r="E13502" s="4"/>
      <c r="F13502" s="4"/>
    </row>
    <row r="13503" spans="1:6" x14ac:dyDescent="0.3">
      <c r="A13503" s="7"/>
      <c r="B13503" s="4"/>
      <c r="C13503" s="4"/>
      <c r="D13503" s="4"/>
      <c r="E13503" s="4"/>
      <c r="F13503" s="4"/>
    </row>
    <row r="13504" spans="1:6" x14ac:dyDescent="0.3">
      <c r="A13504" s="7"/>
      <c r="B13504" s="4"/>
      <c r="C13504" s="4"/>
      <c r="D13504" s="4"/>
      <c r="E13504" s="4"/>
      <c r="F13504" s="4"/>
    </row>
    <row r="13505" spans="1:6" x14ac:dyDescent="0.3">
      <c r="A13505" s="7"/>
      <c r="B13505" s="4"/>
      <c r="C13505" s="4"/>
      <c r="D13505" s="4"/>
      <c r="E13505" s="4"/>
      <c r="F13505" s="4"/>
    </row>
    <row r="13506" spans="1:6" x14ac:dyDescent="0.3">
      <c r="A13506" s="7"/>
      <c r="B13506" s="4"/>
      <c r="C13506" s="4"/>
      <c r="D13506" s="4"/>
      <c r="E13506" s="4"/>
      <c r="F13506" s="4"/>
    </row>
    <row r="13507" spans="1:6" x14ac:dyDescent="0.3">
      <c r="A13507" s="7"/>
      <c r="B13507" s="4"/>
      <c r="C13507" s="4"/>
      <c r="D13507" s="4"/>
      <c r="E13507" s="4"/>
      <c r="F13507" s="4"/>
    </row>
    <row r="13508" spans="1:6" x14ac:dyDescent="0.3">
      <c r="A13508" s="7"/>
      <c r="B13508" s="4"/>
      <c r="C13508" s="4"/>
      <c r="D13508" s="4"/>
      <c r="E13508" s="4"/>
      <c r="F13508" s="4"/>
    </row>
    <row r="13509" spans="1:6" x14ac:dyDescent="0.3">
      <c r="A13509" s="7"/>
      <c r="B13509" s="4"/>
      <c r="C13509" s="4"/>
      <c r="D13509" s="4"/>
      <c r="E13509" s="4"/>
      <c r="F13509" s="4"/>
    </row>
    <row r="13510" spans="1:6" x14ac:dyDescent="0.3">
      <c r="A13510" s="7"/>
      <c r="B13510" s="4"/>
      <c r="C13510" s="4"/>
      <c r="D13510" s="4"/>
      <c r="E13510" s="4"/>
      <c r="F13510" s="4"/>
    </row>
    <row r="13511" spans="1:6" x14ac:dyDescent="0.3">
      <c r="A13511" s="7"/>
      <c r="B13511" s="4"/>
      <c r="C13511" s="4"/>
      <c r="D13511" s="4"/>
      <c r="E13511" s="4"/>
      <c r="F13511" s="4"/>
    </row>
    <row r="13512" spans="1:6" x14ac:dyDescent="0.3">
      <c r="A13512" s="7"/>
      <c r="B13512" s="4"/>
      <c r="C13512" s="4"/>
      <c r="D13512" s="4"/>
      <c r="E13512" s="4"/>
      <c r="F13512" s="4"/>
    </row>
    <row r="13513" spans="1:6" x14ac:dyDescent="0.3">
      <c r="A13513" s="7"/>
      <c r="B13513" s="4"/>
      <c r="C13513" s="4"/>
      <c r="D13513" s="4"/>
      <c r="E13513" s="4"/>
      <c r="F13513" s="4"/>
    </row>
    <row r="13514" spans="1:6" x14ac:dyDescent="0.3">
      <c r="A13514" s="7"/>
      <c r="B13514" s="4"/>
      <c r="C13514" s="4"/>
      <c r="D13514" s="4"/>
      <c r="E13514" s="4"/>
      <c r="F13514" s="4"/>
    </row>
    <row r="13515" spans="1:6" x14ac:dyDescent="0.3">
      <c r="A13515" s="7"/>
      <c r="B13515" s="4"/>
      <c r="C13515" s="4"/>
      <c r="D13515" s="4"/>
      <c r="E13515" s="4"/>
      <c r="F13515" s="4"/>
    </row>
    <row r="13516" spans="1:6" x14ac:dyDescent="0.3">
      <c r="A13516" s="7"/>
      <c r="B13516" s="4"/>
      <c r="C13516" s="4"/>
      <c r="D13516" s="4"/>
      <c r="E13516" s="4"/>
      <c r="F13516" s="4"/>
    </row>
    <row r="13517" spans="1:6" x14ac:dyDescent="0.3">
      <c r="A13517" s="7"/>
      <c r="B13517" s="4"/>
      <c r="C13517" s="4"/>
      <c r="D13517" s="4"/>
      <c r="E13517" s="4"/>
      <c r="F13517" s="4"/>
    </row>
    <row r="13518" spans="1:6" x14ac:dyDescent="0.3">
      <c r="A13518" s="7"/>
      <c r="B13518" s="4"/>
      <c r="C13518" s="4"/>
      <c r="D13518" s="4"/>
      <c r="E13518" s="4"/>
      <c r="F13518" s="4"/>
    </row>
    <row r="13519" spans="1:6" x14ac:dyDescent="0.3">
      <c r="A13519" s="7"/>
      <c r="B13519" s="4"/>
      <c r="C13519" s="4"/>
      <c r="D13519" s="4"/>
      <c r="E13519" s="4"/>
      <c r="F13519" s="4"/>
    </row>
    <row r="13520" spans="1:6" x14ac:dyDescent="0.3">
      <c r="A13520" s="7"/>
      <c r="B13520" s="4"/>
      <c r="C13520" s="4"/>
      <c r="D13520" s="4"/>
      <c r="E13520" s="4"/>
      <c r="F13520" s="4"/>
    </row>
    <row r="13521" spans="1:6" x14ac:dyDescent="0.3">
      <c r="A13521" s="7"/>
      <c r="B13521" s="4"/>
      <c r="C13521" s="4"/>
      <c r="D13521" s="4"/>
      <c r="E13521" s="4"/>
      <c r="F13521" s="4"/>
    </row>
    <row r="13522" spans="1:6" x14ac:dyDescent="0.3">
      <c r="A13522" s="7"/>
      <c r="B13522" s="4"/>
      <c r="C13522" s="4"/>
      <c r="D13522" s="4"/>
      <c r="E13522" s="4"/>
      <c r="F13522" s="4"/>
    </row>
    <row r="13523" spans="1:6" x14ac:dyDescent="0.3">
      <c r="A13523" s="7"/>
      <c r="B13523" s="4"/>
      <c r="C13523" s="4"/>
      <c r="D13523" s="4"/>
      <c r="E13523" s="4"/>
      <c r="F13523" s="4"/>
    </row>
    <row r="13524" spans="1:6" x14ac:dyDescent="0.3">
      <c r="A13524" s="7"/>
      <c r="B13524" s="4"/>
      <c r="C13524" s="4"/>
      <c r="D13524" s="4"/>
      <c r="E13524" s="4"/>
      <c r="F13524" s="4"/>
    </row>
    <row r="13525" spans="1:6" x14ac:dyDescent="0.3">
      <c r="A13525" s="7"/>
      <c r="B13525" s="4"/>
      <c r="C13525" s="4"/>
      <c r="D13525" s="4"/>
      <c r="E13525" s="4"/>
      <c r="F13525" s="4"/>
    </row>
    <row r="13526" spans="1:6" x14ac:dyDescent="0.3">
      <c r="A13526" s="7"/>
      <c r="B13526" s="4"/>
      <c r="C13526" s="4"/>
      <c r="D13526" s="4"/>
      <c r="E13526" s="4"/>
      <c r="F13526" s="4"/>
    </row>
    <row r="13527" spans="1:6" x14ac:dyDescent="0.3">
      <c r="A13527" s="7"/>
      <c r="B13527" s="4"/>
      <c r="C13527" s="4"/>
      <c r="D13527" s="4"/>
      <c r="E13527" s="4"/>
      <c r="F13527" s="4"/>
    </row>
    <row r="13528" spans="1:6" x14ac:dyDescent="0.3">
      <c r="A13528" s="7"/>
      <c r="B13528" s="4"/>
      <c r="C13528" s="4"/>
      <c r="D13528" s="4"/>
      <c r="E13528" s="4"/>
      <c r="F13528" s="4"/>
    </row>
    <row r="13529" spans="1:6" x14ac:dyDescent="0.3">
      <c r="A13529" s="7"/>
      <c r="B13529" s="4"/>
      <c r="C13529" s="4"/>
      <c r="D13529" s="4"/>
      <c r="E13529" s="4"/>
      <c r="F13529" s="4"/>
    </row>
    <row r="13530" spans="1:6" x14ac:dyDescent="0.3">
      <c r="A13530" s="7"/>
      <c r="B13530" s="4"/>
      <c r="C13530" s="4"/>
      <c r="D13530" s="4"/>
      <c r="E13530" s="4"/>
      <c r="F13530" s="4"/>
    </row>
    <row r="13531" spans="1:6" x14ac:dyDescent="0.3">
      <c r="A13531" s="7"/>
      <c r="B13531" s="4"/>
      <c r="C13531" s="4"/>
      <c r="D13531" s="4"/>
      <c r="E13531" s="4"/>
      <c r="F13531" s="4"/>
    </row>
    <row r="13532" spans="1:6" x14ac:dyDescent="0.3">
      <c r="A13532" s="7"/>
      <c r="B13532" s="4"/>
      <c r="C13532" s="4"/>
      <c r="D13532" s="4"/>
      <c r="E13532" s="4"/>
      <c r="F13532" s="4"/>
    </row>
    <row r="13533" spans="1:6" x14ac:dyDescent="0.3">
      <c r="A13533" s="7"/>
      <c r="B13533" s="4"/>
      <c r="C13533" s="4"/>
      <c r="D13533" s="4"/>
      <c r="E13533" s="4"/>
      <c r="F13533" s="4"/>
    </row>
    <row r="13534" spans="1:6" x14ac:dyDescent="0.3">
      <c r="A13534" s="7"/>
      <c r="B13534" s="4"/>
      <c r="C13534" s="4"/>
      <c r="D13534" s="4"/>
      <c r="E13534" s="4"/>
      <c r="F13534" s="4"/>
    </row>
    <row r="13535" spans="1:6" x14ac:dyDescent="0.3">
      <c r="A13535" s="7"/>
      <c r="B13535" s="4"/>
      <c r="C13535" s="4"/>
      <c r="D13535" s="4"/>
      <c r="E13535" s="4"/>
      <c r="F13535" s="4"/>
    </row>
    <row r="13536" spans="1:6" x14ac:dyDescent="0.3">
      <c r="A13536" s="7"/>
      <c r="B13536" s="4"/>
      <c r="C13536" s="4"/>
      <c r="D13536" s="4"/>
      <c r="E13536" s="4"/>
      <c r="F13536" s="4"/>
    </row>
    <row r="13537" spans="1:6" x14ac:dyDescent="0.3">
      <c r="A13537" s="7"/>
      <c r="B13537" s="4"/>
      <c r="C13537" s="4"/>
      <c r="D13537" s="4"/>
      <c r="E13537" s="4"/>
      <c r="F13537" s="4"/>
    </row>
    <row r="13538" spans="1:6" x14ac:dyDescent="0.3">
      <c r="A13538" s="7"/>
      <c r="B13538" s="4"/>
      <c r="C13538" s="4"/>
      <c r="D13538" s="4"/>
      <c r="E13538" s="4"/>
      <c r="F13538" s="4"/>
    </row>
    <row r="13539" spans="1:6" x14ac:dyDescent="0.3">
      <c r="A13539" s="7"/>
      <c r="B13539" s="4"/>
      <c r="C13539" s="4"/>
      <c r="D13539" s="4"/>
      <c r="E13539" s="4"/>
      <c r="F13539" s="4"/>
    </row>
    <row r="13540" spans="1:6" x14ac:dyDescent="0.3">
      <c r="A13540" s="7"/>
      <c r="B13540" s="4"/>
      <c r="C13540" s="4"/>
      <c r="D13540" s="4"/>
      <c r="E13540" s="4"/>
      <c r="F13540" s="4"/>
    </row>
    <row r="13541" spans="1:6" x14ac:dyDescent="0.3">
      <c r="A13541" s="7"/>
      <c r="B13541" s="4"/>
      <c r="C13541" s="4"/>
      <c r="D13541" s="4"/>
      <c r="E13541" s="4"/>
      <c r="F13541" s="4"/>
    </row>
    <row r="13542" spans="1:6" x14ac:dyDescent="0.3">
      <c r="A13542" s="7"/>
      <c r="B13542" s="4"/>
      <c r="C13542" s="4"/>
      <c r="D13542" s="4"/>
      <c r="E13542" s="4"/>
      <c r="F13542" s="4"/>
    </row>
    <row r="13543" spans="1:6" x14ac:dyDescent="0.3">
      <c r="A13543" s="7"/>
      <c r="B13543" s="4"/>
      <c r="C13543" s="4"/>
      <c r="D13543" s="4"/>
      <c r="E13543" s="4"/>
      <c r="F13543" s="4"/>
    </row>
    <row r="13544" spans="1:6" x14ac:dyDescent="0.3">
      <c r="A13544" s="7"/>
      <c r="B13544" s="4"/>
      <c r="C13544" s="4"/>
      <c r="D13544" s="4"/>
      <c r="E13544" s="4"/>
      <c r="F13544" s="4"/>
    </row>
    <row r="13545" spans="1:6" x14ac:dyDescent="0.3">
      <c r="A13545" s="7"/>
      <c r="B13545" s="4"/>
      <c r="C13545" s="4"/>
      <c r="D13545" s="4"/>
      <c r="E13545" s="4"/>
      <c r="F13545" s="4"/>
    </row>
    <row r="13546" spans="1:6" x14ac:dyDescent="0.3">
      <c r="A13546" s="7"/>
      <c r="B13546" s="4"/>
      <c r="C13546" s="4"/>
      <c r="D13546" s="4"/>
      <c r="E13546" s="4"/>
      <c r="F13546" s="4"/>
    </row>
    <row r="13547" spans="1:6" x14ac:dyDescent="0.3">
      <c r="A13547" s="7"/>
      <c r="B13547" s="4"/>
      <c r="C13547" s="4"/>
      <c r="D13547" s="4"/>
      <c r="E13547" s="4"/>
      <c r="F13547" s="4"/>
    </row>
    <row r="13548" spans="1:6" x14ac:dyDescent="0.3">
      <c r="A13548" s="7"/>
      <c r="B13548" s="4"/>
      <c r="C13548" s="4"/>
      <c r="D13548" s="4"/>
      <c r="E13548" s="4"/>
      <c r="F13548" s="4"/>
    </row>
    <row r="13549" spans="1:6" x14ac:dyDescent="0.3">
      <c r="A13549" s="7"/>
      <c r="B13549" s="4"/>
      <c r="C13549" s="4"/>
      <c r="D13549" s="4"/>
      <c r="E13549" s="4"/>
      <c r="F13549" s="4"/>
    </row>
    <row r="13550" spans="1:6" x14ac:dyDescent="0.3">
      <c r="A13550" s="7"/>
      <c r="B13550" s="4"/>
      <c r="C13550" s="4"/>
      <c r="D13550" s="4"/>
      <c r="E13550" s="4"/>
      <c r="F13550" s="4"/>
    </row>
    <row r="13551" spans="1:6" x14ac:dyDescent="0.3">
      <c r="A13551" s="7"/>
      <c r="B13551" s="4"/>
      <c r="C13551" s="4"/>
      <c r="D13551" s="4"/>
      <c r="E13551" s="4"/>
      <c r="F13551" s="4"/>
    </row>
    <row r="13552" spans="1:6" x14ac:dyDescent="0.3">
      <c r="A13552" s="7"/>
      <c r="B13552" s="4"/>
      <c r="C13552" s="4"/>
      <c r="D13552" s="4"/>
      <c r="E13552" s="4"/>
      <c r="F13552" s="4"/>
    </row>
    <row r="13553" spans="1:6" x14ac:dyDescent="0.3">
      <c r="A13553" s="7"/>
      <c r="B13553" s="4"/>
      <c r="C13553" s="4"/>
      <c r="D13553" s="4"/>
      <c r="E13553" s="4"/>
      <c r="F13553" s="4"/>
    </row>
    <row r="13554" spans="1:6" x14ac:dyDescent="0.3">
      <c r="A13554" s="7"/>
      <c r="B13554" s="4"/>
      <c r="C13554" s="4"/>
      <c r="D13554" s="4"/>
      <c r="E13554" s="4"/>
      <c r="F13554" s="4"/>
    </row>
    <row r="13555" spans="1:6" x14ac:dyDescent="0.3">
      <c r="A13555" s="7"/>
      <c r="B13555" s="4"/>
      <c r="C13555" s="4"/>
      <c r="D13555" s="4"/>
      <c r="E13555" s="4"/>
      <c r="F13555" s="4"/>
    </row>
    <row r="13556" spans="1:6" x14ac:dyDescent="0.3">
      <c r="A13556" s="7"/>
      <c r="B13556" s="4"/>
      <c r="C13556" s="4"/>
      <c r="D13556" s="4"/>
      <c r="E13556" s="4"/>
      <c r="F13556" s="4"/>
    </row>
    <row r="13557" spans="1:6" x14ac:dyDescent="0.3">
      <c r="A13557" s="7"/>
      <c r="B13557" s="4"/>
      <c r="C13557" s="4"/>
      <c r="D13557" s="4"/>
      <c r="E13557" s="4"/>
      <c r="F13557" s="4"/>
    </row>
    <row r="13558" spans="1:6" x14ac:dyDescent="0.3">
      <c r="A13558" s="7"/>
      <c r="B13558" s="4"/>
      <c r="C13558" s="4"/>
      <c r="D13558" s="4"/>
      <c r="E13558" s="4"/>
      <c r="F13558" s="4"/>
    </row>
    <row r="13559" spans="1:6" x14ac:dyDescent="0.3">
      <c r="A13559" s="7"/>
      <c r="B13559" s="4"/>
      <c r="C13559" s="4"/>
      <c r="D13559" s="4"/>
      <c r="E13559" s="4"/>
      <c r="F13559" s="4"/>
    </row>
    <row r="13560" spans="1:6" x14ac:dyDescent="0.3">
      <c r="A13560" s="7"/>
      <c r="B13560" s="4"/>
      <c r="C13560" s="4"/>
      <c r="D13560" s="4"/>
      <c r="E13560" s="4"/>
      <c r="F13560" s="4"/>
    </row>
    <row r="13561" spans="1:6" x14ac:dyDescent="0.3">
      <c r="A13561" s="7"/>
      <c r="B13561" s="4"/>
      <c r="C13561" s="4"/>
      <c r="D13561" s="4"/>
      <c r="E13561" s="4"/>
      <c r="F13561" s="4"/>
    </row>
    <row r="13562" spans="1:6" x14ac:dyDescent="0.3">
      <c r="A13562" s="7"/>
      <c r="B13562" s="4"/>
      <c r="C13562" s="4"/>
      <c r="D13562" s="4"/>
      <c r="E13562" s="4"/>
      <c r="F13562" s="4"/>
    </row>
    <row r="13563" spans="1:6" x14ac:dyDescent="0.3">
      <c r="A13563" s="7"/>
      <c r="B13563" s="4"/>
      <c r="C13563" s="4"/>
      <c r="D13563" s="4"/>
      <c r="E13563" s="4"/>
      <c r="F13563" s="4"/>
    </row>
    <row r="13564" spans="1:6" x14ac:dyDescent="0.3">
      <c r="A13564" s="7"/>
      <c r="B13564" s="4"/>
      <c r="C13564" s="4"/>
      <c r="D13564" s="4"/>
      <c r="E13564" s="4"/>
      <c r="F13564" s="4"/>
    </row>
    <row r="13565" spans="1:6" x14ac:dyDescent="0.3">
      <c r="A13565" s="7"/>
      <c r="B13565" s="4"/>
      <c r="C13565" s="4"/>
      <c r="D13565" s="4"/>
      <c r="E13565" s="4"/>
      <c r="F13565" s="4"/>
    </row>
    <row r="13566" spans="1:6" x14ac:dyDescent="0.3">
      <c r="A13566" s="7"/>
      <c r="B13566" s="4"/>
      <c r="C13566" s="4"/>
      <c r="D13566" s="4"/>
      <c r="E13566" s="4"/>
      <c r="F13566" s="4"/>
    </row>
    <row r="13567" spans="1:6" x14ac:dyDescent="0.3">
      <c r="A13567" s="7"/>
      <c r="B13567" s="4"/>
      <c r="C13567" s="4"/>
      <c r="D13567" s="4"/>
      <c r="E13567" s="4"/>
      <c r="F13567" s="4"/>
    </row>
    <row r="13568" spans="1:6" x14ac:dyDescent="0.3">
      <c r="A13568" s="7"/>
      <c r="B13568" s="4"/>
      <c r="C13568" s="4"/>
      <c r="D13568" s="4"/>
      <c r="E13568" s="4"/>
      <c r="F13568" s="4"/>
    </row>
    <row r="13569" spans="1:6" x14ac:dyDescent="0.3">
      <c r="A13569" s="7"/>
      <c r="B13569" s="4"/>
      <c r="C13569" s="4"/>
      <c r="D13569" s="4"/>
      <c r="E13569" s="4"/>
      <c r="F13569" s="4"/>
    </row>
    <row r="13570" spans="1:6" x14ac:dyDescent="0.3">
      <c r="A13570" s="7"/>
      <c r="B13570" s="4"/>
      <c r="C13570" s="4"/>
      <c r="D13570" s="4"/>
      <c r="E13570" s="4"/>
      <c r="F13570" s="4"/>
    </row>
    <row r="13571" spans="1:6" x14ac:dyDescent="0.3">
      <c r="A13571" s="7"/>
      <c r="B13571" s="4"/>
      <c r="C13571" s="4"/>
      <c r="D13571" s="4"/>
      <c r="E13571" s="4"/>
      <c r="F13571" s="4"/>
    </row>
    <row r="13572" spans="1:6" x14ac:dyDescent="0.3">
      <c r="A13572" s="7"/>
      <c r="B13572" s="4"/>
      <c r="C13572" s="4"/>
      <c r="D13572" s="4"/>
      <c r="E13572" s="4"/>
      <c r="F13572" s="4"/>
    </row>
    <row r="13573" spans="1:6" x14ac:dyDescent="0.3">
      <c r="A13573" s="7"/>
      <c r="B13573" s="4"/>
      <c r="C13573" s="4"/>
      <c r="D13573" s="4"/>
      <c r="E13573" s="4"/>
      <c r="F13573" s="4"/>
    </row>
    <row r="13574" spans="1:6" x14ac:dyDescent="0.3">
      <c r="A13574" s="7"/>
      <c r="B13574" s="4"/>
      <c r="C13574" s="4"/>
      <c r="D13574" s="4"/>
      <c r="E13574" s="4"/>
      <c r="F13574" s="4"/>
    </row>
    <row r="13575" spans="1:6" x14ac:dyDescent="0.3">
      <c r="A13575" s="7"/>
      <c r="B13575" s="4"/>
      <c r="C13575" s="4"/>
      <c r="D13575" s="4"/>
      <c r="E13575" s="4"/>
      <c r="F13575" s="4"/>
    </row>
    <row r="13576" spans="1:6" x14ac:dyDescent="0.3">
      <c r="A13576" s="7"/>
      <c r="B13576" s="4"/>
      <c r="C13576" s="4"/>
      <c r="D13576" s="4"/>
      <c r="E13576" s="4"/>
      <c r="F13576" s="4"/>
    </row>
    <row r="13577" spans="1:6" x14ac:dyDescent="0.3">
      <c r="A13577" s="7"/>
      <c r="B13577" s="4"/>
      <c r="C13577" s="4"/>
      <c r="D13577" s="4"/>
      <c r="E13577" s="4"/>
      <c r="F13577" s="4"/>
    </row>
    <row r="13578" spans="1:6" x14ac:dyDescent="0.3">
      <c r="A13578" s="7"/>
      <c r="B13578" s="4"/>
      <c r="C13578" s="4"/>
      <c r="D13578" s="4"/>
      <c r="E13578" s="4"/>
      <c r="F13578" s="4"/>
    </row>
    <row r="13579" spans="1:6" x14ac:dyDescent="0.3">
      <c r="A13579" s="7"/>
      <c r="B13579" s="4"/>
      <c r="C13579" s="4"/>
      <c r="D13579" s="4"/>
      <c r="E13579" s="4"/>
      <c r="F13579" s="4"/>
    </row>
    <row r="13580" spans="1:6" x14ac:dyDescent="0.3">
      <c r="A13580" s="7"/>
      <c r="B13580" s="4"/>
      <c r="C13580" s="4"/>
      <c r="D13580" s="4"/>
      <c r="E13580" s="4"/>
      <c r="F13580" s="4"/>
    </row>
    <row r="13581" spans="1:6" x14ac:dyDescent="0.3">
      <c r="A13581" s="7"/>
      <c r="B13581" s="4"/>
      <c r="C13581" s="4"/>
      <c r="D13581" s="4"/>
      <c r="E13581" s="4"/>
      <c r="F13581" s="4"/>
    </row>
    <row r="13582" spans="1:6" x14ac:dyDescent="0.3">
      <c r="A13582" s="7"/>
      <c r="B13582" s="4"/>
      <c r="C13582" s="4"/>
      <c r="D13582" s="4"/>
      <c r="E13582" s="4"/>
      <c r="F13582" s="4"/>
    </row>
    <row r="13583" spans="1:6" x14ac:dyDescent="0.3">
      <c r="A13583" s="7"/>
      <c r="B13583" s="4"/>
      <c r="C13583" s="4"/>
      <c r="D13583" s="4"/>
      <c r="E13583" s="4"/>
      <c r="F13583" s="4"/>
    </row>
    <row r="13584" spans="1:6" x14ac:dyDescent="0.3">
      <c r="A13584" s="7"/>
      <c r="B13584" s="4"/>
      <c r="C13584" s="4"/>
      <c r="D13584" s="4"/>
      <c r="E13584" s="4"/>
      <c r="F13584" s="4"/>
    </row>
    <row r="13585" spans="1:6" x14ac:dyDescent="0.3">
      <c r="A13585" s="7"/>
      <c r="B13585" s="4"/>
      <c r="C13585" s="4"/>
      <c r="D13585" s="4"/>
      <c r="E13585" s="4"/>
      <c r="F13585" s="4"/>
    </row>
    <row r="13586" spans="1:6" x14ac:dyDescent="0.3">
      <c r="A13586" s="7"/>
      <c r="B13586" s="4"/>
      <c r="C13586" s="4"/>
      <c r="D13586" s="4"/>
      <c r="E13586" s="4"/>
      <c r="F13586" s="4"/>
    </row>
    <row r="13587" spans="1:6" x14ac:dyDescent="0.3">
      <c r="A13587" s="7"/>
      <c r="B13587" s="4"/>
      <c r="C13587" s="4"/>
      <c r="D13587" s="4"/>
      <c r="E13587" s="4"/>
      <c r="F13587" s="4"/>
    </row>
    <row r="13588" spans="1:6" x14ac:dyDescent="0.3">
      <c r="A13588" s="7"/>
      <c r="B13588" s="4"/>
      <c r="C13588" s="4"/>
      <c r="D13588" s="4"/>
      <c r="E13588" s="4"/>
      <c r="F13588" s="4"/>
    </row>
    <row r="13589" spans="1:6" x14ac:dyDescent="0.3">
      <c r="A13589" s="7"/>
      <c r="B13589" s="4"/>
      <c r="C13589" s="4"/>
      <c r="D13589" s="4"/>
      <c r="E13589" s="4"/>
      <c r="F13589" s="4"/>
    </row>
    <row r="13590" spans="1:6" x14ac:dyDescent="0.3">
      <c r="A13590" s="7"/>
      <c r="B13590" s="4"/>
      <c r="C13590" s="4"/>
      <c r="D13590" s="4"/>
      <c r="E13590" s="4"/>
      <c r="F13590" s="4"/>
    </row>
    <row r="13591" spans="1:6" x14ac:dyDescent="0.3">
      <c r="A13591" s="7"/>
      <c r="B13591" s="4"/>
      <c r="C13591" s="4"/>
      <c r="D13591" s="4"/>
      <c r="E13591" s="4"/>
      <c r="F13591" s="4"/>
    </row>
    <row r="13592" spans="1:6" x14ac:dyDescent="0.3">
      <c r="A13592" s="7"/>
      <c r="B13592" s="4"/>
      <c r="C13592" s="4"/>
      <c r="D13592" s="4"/>
      <c r="E13592" s="4"/>
      <c r="F13592" s="4"/>
    </row>
    <row r="13593" spans="1:6" x14ac:dyDescent="0.3">
      <c r="A13593" s="7"/>
      <c r="B13593" s="4"/>
      <c r="C13593" s="4"/>
      <c r="D13593" s="4"/>
      <c r="E13593" s="4"/>
      <c r="F13593" s="4"/>
    </row>
    <row r="13594" spans="1:6" x14ac:dyDescent="0.3">
      <c r="A13594" s="7"/>
      <c r="B13594" s="4"/>
      <c r="C13594" s="4"/>
      <c r="D13594" s="4"/>
      <c r="E13594" s="4"/>
      <c r="F13594" s="4"/>
    </row>
    <row r="13595" spans="1:6" x14ac:dyDescent="0.3">
      <c r="A13595" s="7"/>
      <c r="B13595" s="4"/>
      <c r="C13595" s="4"/>
      <c r="D13595" s="4"/>
      <c r="E13595" s="4"/>
      <c r="F13595" s="4"/>
    </row>
    <row r="13596" spans="1:6" x14ac:dyDescent="0.3">
      <c r="A13596" s="7"/>
      <c r="B13596" s="4"/>
      <c r="C13596" s="4"/>
      <c r="D13596" s="4"/>
      <c r="E13596" s="4"/>
      <c r="F13596" s="4"/>
    </row>
    <row r="13597" spans="1:6" x14ac:dyDescent="0.3">
      <c r="A13597" s="7"/>
      <c r="B13597" s="4"/>
      <c r="C13597" s="4"/>
      <c r="D13597" s="4"/>
      <c r="E13597" s="4"/>
      <c r="F13597" s="4"/>
    </row>
    <row r="13598" spans="1:6" x14ac:dyDescent="0.3">
      <c r="A13598" s="7"/>
      <c r="B13598" s="4"/>
      <c r="C13598" s="4"/>
      <c r="D13598" s="4"/>
      <c r="E13598" s="4"/>
      <c r="F13598" s="4"/>
    </row>
    <row r="13599" spans="1:6" x14ac:dyDescent="0.3">
      <c r="A13599" s="7"/>
      <c r="B13599" s="4"/>
      <c r="C13599" s="4"/>
      <c r="D13599" s="4"/>
      <c r="E13599" s="4"/>
      <c r="F13599" s="4"/>
    </row>
    <row r="13600" spans="1:6" x14ac:dyDescent="0.3">
      <c r="A13600" s="7"/>
      <c r="B13600" s="4"/>
      <c r="C13600" s="4"/>
      <c r="D13600" s="4"/>
      <c r="E13600" s="4"/>
      <c r="F13600" s="4"/>
    </row>
    <row r="13601" spans="1:6" x14ac:dyDescent="0.3">
      <c r="A13601" s="7"/>
      <c r="B13601" s="4"/>
      <c r="C13601" s="4"/>
      <c r="D13601" s="4"/>
      <c r="E13601" s="4"/>
      <c r="F13601" s="4"/>
    </row>
    <row r="13602" spans="1:6" x14ac:dyDescent="0.3">
      <c r="A13602" s="7"/>
      <c r="B13602" s="4"/>
      <c r="C13602" s="4"/>
      <c r="D13602" s="4"/>
      <c r="E13602" s="4"/>
      <c r="F13602" s="4"/>
    </row>
    <row r="13603" spans="1:6" x14ac:dyDescent="0.3">
      <c r="A13603" s="7"/>
      <c r="B13603" s="4"/>
      <c r="C13603" s="4"/>
      <c r="D13603" s="4"/>
      <c r="E13603" s="4"/>
      <c r="F13603" s="4"/>
    </row>
    <row r="13604" spans="1:6" x14ac:dyDescent="0.3">
      <c r="A13604" s="7"/>
      <c r="B13604" s="4"/>
      <c r="C13604" s="4"/>
      <c r="D13604" s="4"/>
      <c r="E13604" s="4"/>
      <c r="F13604" s="4"/>
    </row>
    <row r="13605" spans="1:6" x14ac:dyDescent="0.3">
      <c r="A13605" s="7"/>
      <c r="B13605" s="4"/>
      <c r="C13605" s="4"/>
      <c r="D13605" s="4"/>
      <c r="E13605" s="4"/>
      <c r="F13605" s="4"/>
    </row>
    <row r="13606" spans="1:6" x14ac:dyDescent="0.3">
      <c r="A13606" s="7"/>
      <c r="B13606" s="4"/>
      <c r="C13606" s="4"/>
      <c r="D13606" s="4"/>
      <c r="E13606" s="4"/>
      <c r="F13606" s="4"/>
    </row>
    <row r="13607" spans="1:6" x14ac:dyDescent="0.3">
      <c r="A13607" s="7"/>
      <c r="B13607" s="4"/>
      <c r="C13607" s="4"/>
      <c r="D13607" s="4"/>
      <c r="E13607" s="4"/>
      <c r="F13607" s="4"/>
    </row>
    <row r="13608" spans="1:6" x14ac:dyDescent="0.3">
      <c r="A13608" s="7"/>
      <c r="B13608" s="4"/>
      <c r="C13608" s="4"/>
      <c r="D13608" s="4"/>
      <c r="E13608" s="4"/>
      <c r="F13608" s="4"/>
    </row>
    <row r="13609" spans="1:6" x14ac:dyDescent="0.3">
      <c r="A13609" s="7"/>
      <c r="B13609" s="4"/>
      <c r="C13609" s="4"/>
      <c r="D13609" s="4"/>
      <c r="E13609" s="4"/>
      <c r="F13609" s="4"/>
    </row>
    <row r="13610" spans="1:6" x14ac:dyDescent="0.3">
      <c r="A13610" s="7"/>
      <c r="B13610" s="4"/>
      <c r="C13610" s="4"/>
      <c r="D13610" s="4"/>
      <c r="E13610" s="4"/>
      <c r="F13610" s="4"/>
    </row>
    <row r="13611" spans="1:6" x14ac:dyDescent="0.3">
      <c r="A13611" s="7"/>
      <c r="B13611" s="4"/>
      <c r="C13611" s="4"/>
      <c r="D13611" s="4"/>
      <c r="E13611" s="4"/>
      <c r="F13611" s="4"/>
    </row>
    <row r="13612" spans="1:6" x14ac:dyDescent="0.3">
      <c r="A13612" s="7"/>
      <c r="B13612" s="4"/>
      <c r="C13612" s="4"/>
      <c r="D13612" s="4"/>
      <c r="E13612" s="4"/>
      <c r="F13612" s="4"/>
    </row>
    <row r="13613" spans="1:6" x14ac:dyDescent="0.3">
      <c r="A13613" s="7"/>
      <c r="B13613" s="4"/>
      <c r="C13613" s="4"/>
      <c r="D13613" s="4"/>
      <c r="E13613" s="4"/>
      <c r="F13613" s="4"/>
    </row>
    <row r="13614" spans="1:6" x14ac:dyDescent="0.3">
      <c r="A13614" s="7"/>
      <c r="B13614" s="4"/>
      <c r="C13614" s="4"/>
      <c r="D13614" s="4"/>
      <c r="E13614" s="4"/>
      <c r="F13614" s="4"/>
    </row>
    <row r="13615" spans="1:6" x14ac:dyDescent="0.3">
      <c r="A13615" s="7"/>
      <c r="B13615" s="4"/>
      <c r="C13615" s="4"/>
      <c r="D13615" s="4"/>
      <c r="E13615" s="4"/>
      <c r="F13615" s="4"/>
    </row>
    <row r="13616" spans="1:6" x14ac:dyDescent="0.3">
      <c r="A13616" s="7"/>
      <c r="B13616" s="4"/>
      <c r="C13616" s="4"/>
      <c r="D13616" s="4"/>
      <c r="E13616" s="4"/>
      <c r="F13616" s="4"/>
    </row>
    <row r="13617" spans="1:6" x14ac:dyDescent="0.3">
      <c r="A13617" s="7"/>
      <c r="B13617" s="4"/>
      <c r="C13617" s="4"/>
      <c r="D13617" s="4"/>
      <c r="E13617" s="4"/>
      <c r="F13617" s="4"/>
    </row>
    <row r="13618" spans="1:6" x14ac:dyDescent="0.3">
      <c r="A13618" s="7"/>
      <c r="B13618" s="4"/>
      <c r="C13618" s="4"/>
      <c r="D13618" s="4"/>
      <c r="E13618" s="4"/>
      <c r="F13618" s="4"/>
    </row>
    <row r="13619" spans="1:6" x14ac:dyDescent="0.3">
      <c r="A13619" s="7"/>
      <c r="B13619" s="4"/>
      <c r="C13619" s="4"/>
      <c r="D13619" s="4"/>
      <c r="E13619" s="4"/>
      <c r="F13619" s="4"/>
    </row>
    <row r="13620" spans="1:6" x14ac:dyDescent="0.3">
      <c r="A13620" s="7"/>
      <c r="B13620" s="4"/>
      <c r="C13620" s="4"/>
      <c r="D13620" s="4"/>
      <c r="E13620" s="4"/>
      <c r="F13620" s="4"/>
    </row>
    <row r="13621" spans="1:6" x14ac:dyDescent="0.3">
      <c r="A13621" s="7"/>
      <c r="B13621" s="4"/>
      <c r="C13621" s="4"/>
      <c r="D13621" s="4"/>
      <c r="E13621" s="4"/>
      <c r="F13621" s="4"/>
    </row>
    <row r="13622" spans="1:6" x14ac:dyDescent="0.3">
      <c r="A13622" s="7"/>
      <c r="B13622" s="4"/>
      <c r="C13622" s="4"/>
      <c r="D13622" s="4"/>
      <c r="E13622" s="4"/>
      <c r="F13622" s="4"/>
    </row>
    <row r="13623" spans="1:6" x14ac:dyDescent="0.3">
      <c r="A13623" s="7"/>
      <c r="B13623" s="4"/>
      <c r="C13623" s="4"/>
      <c r="D13623" s="4"/>
      <c r="E13623" s="4"/>
      <c r="F13623" s="4"/>
    </row>
    <row r="13624" spans="1:6" x14ac:dyDescent="0.3">
      <c r="A13624" s="7"/>
      <c r="B13624" s="4"/>
      <c r="C13624" s="4"/>
      <c r="D13624" s="4"/>
      <c r="E13624" s="4"/>
      <c r="F13624" s="4"/>
    </row>
    <row r="13625" spans="1:6" x14ac:dyDescent="0.3">
      <c r="A13625" s="7"/>
      <c r="B13625" s="4"/>
      <c r="C13625" s="4"/>
      <c r="D13625" s="4"/>
      <c r="E13625" s="4"/>
      <c r="F13625" s="4"/>
    </row>
    <row r="13626" spans="1:6" x14ac:dyDescent="0.3">
      <c r="A13626" s="7"/>
      <c r="B13626" s="4"/>
      <c r="C13626" s="4"/>
      <c r="D13626" s="4"/>
      <c r="E13626" s="4"/>
      <c r="F13626" s="4"/>
    </row>
    <row r="13627" spans="1:6" x14ac:dyDescent="0.3">
      <c r="A13627" s="7"/>
      <c r="B13627" s="4"/>
      <c r="C13627" s="4"/>
      <c r="D13627" s="4"/>
      <c r="E13627" s="4"/>
      <c r="F13627" s="4"/>
    </row>
    <row r="13628" spans="1:6" x14ac:dyDescent="0.3">
      <c r="A13628" s="7"/>
      <c r="B13628" s="4"/>
      <c r="C13628" s="4"/>
      <c r="D13628" s="4"/>
      <c r="E13628" s="4"/>
      <c r="F13628" s="4"/>
    </row>
    <row r="13629" spans="1:6" x14ac:dyDescent="0.3">
      <c r="A13629" s="7"/>
      <c r="B13629" s="4"/>
      <c r="C13629" s="4"/>
      <c r="D13629" s="4"/>
      <c r="E13629" s="4"/>
      <c r="F13629" s="4"/>
    </row>
    <row r="13630" spans="1:6" x14ac:dyDescent="0.3">
      <c r="A13630" s="7"/>
      <c r="B13630" s="4"/>
      <c r="C13630" s="4"/>
      <c r="D13630" s="4"/>
      <c r="E13630" s="4"/>
      <c r="F13630" s="4"/>
    </row>
    <row r="13631" spans="1:6" x14ac:dyDescent="0.3">
      <c r="A13631" s="7"/>
      <c r="B13631" s="4"/>
      <c r="C13631" s="4"/>
      <c r="D13631" s="4"/>
      <c r="E13631" s="4"/>
      <c r="F13631" s="4"/>
    </row>
    <row r="13632" spans="1:6" x14ac:dyDescent="0.3">
      <c r="A13632" s="7"/>
      <c r="B13632" s="4"/>
      <c r="C13632" s="4"/>
      <c r="D13632" s="4"/>
      <c r="E13632" s="4"/>
      <c r="F13632" s="4"/>
    </row>
    <row r="13633" spans="1:6" x14ac:dyDescent="0.3">
      <c r="A13633" s="7"/>
      <c r="B13633" s="4"/>
      <c r="C13633" s="4"/>
      <c r="D13633" s="4"/>
      <c r="E13633" s="4"/>
      <c r="F13633" s="4"/>
    </row>
    <row r="13634" spans="1:6" x14ac:dyDescent="0.3">
      <c r="A13634" s="7"/>
      <c r="B13634" s="4"/>
      <c r="C13634" s="4"/>
      <c r="D13634" s="4"/>
      <c r="E13634" s="4"/>
      <c r="F13634" s="4"/>
    </row>
    <row r="13635" spans="1:6" x14ac:dyDescent="0.3">
      <c r="A13635" s="7"/>
      <c r="B13635" s="4"/>
      <c r="C13635" s="4"/>
      <c r="D13635" s="4"/>
      <c r="E13635" s="4"/>
      <c r="F13635" s="4"/>
    </row>
    <row r="13636" spans="1:6" x14ac:dyDescent="0.3">
      <c r="A13636" s="7"/>
      <c r="B13636" s="4"/>
      <c r="C13636" s="4"/>
      <c r="D13636" s="4"/>
      <c r="E13636" s="4"/>
      <c r="F13636" s="4"/>
    </row>
    <row r="13637" spans="1:6" x14ac:dyDescent="0.3">
      <c r="A13637" s="7"/>
      <c r="B13637" s="4"/>
      <c r="C13637" s="4"/>
      <c r="D13637" s="4"/>
      <c r="E13637" s="4"/>
      <c r="F13637" s="4"/>
    </row>
    <row r="13638" spans="1:6" x14ac:dyDescent="0.3">
      <c r="A13638" s="7"/>
      <c r="B13638" s="4"/>
      <c r="C13638" s="4"/>
      <c r="D13638" s="4"/>
      <c r="E13638" s="4"/>
      <c r="F13638" s="4"/>
    </row>
    <row r="13639" spans="1:6" x14ac:dyDescent="0.3">
      <c r="A13639" s="7"/>
      <c r="B13639" s="4"/>
      <c r="C13639" s="4"/>
      <c r="D13639" s="4"/>
      <c r="E13639" s="4"/>
      <c r="F13639" s="4"/>
    </row>
    <row r="13640" spans="1:6" x14ac:dyDescent="0.3">
      <c r="A13640" s="7"/>
      <c r="B13640" s="4"/>
      <c r="C13640" s="4"/>
      <c r="D13640" s="4"/>
      <c r="E13640" s="4"/>
      <c r="F13640" s="4"/>
    </row>
    <row r="13641" spans="1:6" x14ac:dyDescent="0.3">
      <c r="A13641" s="7"/>
      <c r="B13641" s="4"/>
      <c r="C13641" s="4"/>
      <c r="D13641" s="4"/>
      <c r="E13641" s="4"/>
      <c r="F13641" s="4"/>
    </row>
    <row r="13642" spans="1:6" x14ac:dyDescent="0.3">
      <c r="A13642" s="7"/>
      <c r="B13642" s="4"/>
      <c r="C13642" s="4"/>
      <c r="D13642" s="4"/>
      <c r="E13642" s="4"/>
      <c r="F13642" s="4"/>
    </row>
    <row r="13643" spans="1:6" x14ac:dyDescent="0.3">
      <c r="A13643" s="7"/>
      <c r="B13643" s="4"/>
      <c r="C13643" s="4"/>
      <c r="D13643" s="4"/>
      <c r="E13643" s="4"/>
      <c r="F13643" s="4"/>
    </row>
    <row r="13644" spans="1:6" x14ac:dyDescent="0.3">
      <c r="A13644" s="7"/>
      <c r="B13644" s="4"/>
      <c r="C13644" s="4"/>
      <c r="D13644" s="4"/>
      <c r="E13644" s="4"/>
      <c r="F13644" s="4"/>
    </row>
    <row r="13645" spans="1:6" x14ac:dyDescent="0.3">
      <c r="A13645" s="7"/>
      <c r="B13645" s="4"/>
      <c r="C13645" s="4"/>
      <c r="D13645" s="4"/>
      <c r="E13645" s="4"/>
      <c r="F13645" s="4"/>
    </row>
    <row r="13646" spans="1:6" x14ac:dyDescent="0.3">
      <c r="A13646" s="7"/>
      <c r="B13646" s="4"/>
      <c r="C13646" s="4"/>
      <c r="D13646" s="4"/>
      <c r="E13646" s="4"/>
      <c r="F13646" s="4"/>
    </row>
    <row r="13647" spans="1:6" x14ac:dyDescent="0.3">
      <c r="A13647" s="7"/>
      <c r="B13647" s="4"/>
      <c r="C13647" s="4"/>
      <c r="D13647" s="4"/>
      <c r="E13647" s="4"/>
      <c r="F13647" s="4"/>
    </row>
    <row r="13648" spans="1:6" x14ac:dyDescent="0.3">
      <c r="A13648" s="7"/>
      <c r="B13648" s="4"/>
      <c r="C13648" s="4"/>
      <c r="D13648" s="4"/>
      <c r="E13648" s="4"/>
      <c r="F13648" s="4"/>
    </row>
    <row r="13649" spans="1:6" x14ac:dyDescent="0.3">
      <c r="A13649" s="7"/>
      <c r="B13649" s="4"/>
      <c r="C13649" s="4"/>
      <c r="D13649" s="4"/>
      <c r="E13649" s="4"/>
      <c r="F13649" s="4"/>
    </row>
    <row r="13650" spans="1:6" x14ac:dyDescent="0.3">
      <c r="A13650" s="7"/>
      <c r="B13650" s="4"/>
      <c r="C13650" s="4"/>
      <c r="D13650" s="4"/>
      <c r="E13650" s="4"/>
      <c r="F13650" s="4"/>
    </row>
    <row r="13651" spans="1:6" x14ac:dyDescent="0.3">
      <c r="A13651" s="7"/>
      <c r="B13651" s="4"/>
      <c r="C13651" s="4"/>
      <c r="D13651" s="4"/>
      <c r="E13651" s="4"/>
      <c r="F13651" s="4"/>
    </row>
    <row r="13652" spans="1:6" x14ac:dyDescent="0.3">
      <c r="A13652" s="7"/>
      <c r="B13652" s="4"/>
      <c r="C13652" s="4"/>
      <c r="D13652" s="4"/>
      <c r="E13652" s="4"/>
      <c r="F13652" s="4"/>
    </row>
    <row r="13653" spans="1:6" x14ac:dyDescent="0.3">
      <c r="A13653" s="7"/>
      <c r="B13653" s="4"/>
      <c r="C13653" s="4"/>
      <c r="D13653" s="4"/>
      <c r="E13653" s="4"/>
      <c r="F13653" s="4"/>
    </row>
    <row r="13654" spans="1:6" x14ac:dyDescent="0.3">
      <c r="A13654" s="7"/>
      <c r="B13654" s="4"/>
      <c r="C13654" s="4"/>
      <c r="D13654" s="4"/>
      <c r="E13654" s="4"/>
      <c r="F13654" s="4"/>
    </row>
    <row r="13655" spans="1:6" x14ac:dyDescent="0.3">
      <c r="A13655" s="7"/>
      <c r="B13655" s="4"/>
      <c r="C13655" s="4"/>
      <c r="D13655" s="4"/>
      <c r="E13655" s="4"/>
      <c r="F13655" s="4"/>
    </row>
    <row r="13656" spans="1:6" x14ac:dyDescent="0.3">
      <c r="A13656" s="7"/>
      <c r="B13656" s="4"/>
      <c r="C13656" s="4"/>
      <c r="D13656" s="4"/>
      <c r="E13656" s="4"/>
      <c r="F13656" s="4"/>
    </row>
    <row r="13657" spans="1:6" x14ac:dyDescent="0.3">
      <c r="A13657" s="7"/>
      <c r="B13657" s="4"/>
      <c r="C13657" s="4"/>
      <c r="D13657" s="4"/>
      <c r="E13657" s="4"/>
      <c r="F13657" s="4"/>
    </row>
    <row r="13658" spans="1:6" x14ac:dyDescent="0.3">
      <c r="A13658" s="7"/>
      <c r="B13658" s="4"/>
      <c r="C13658" s="4"/>
      <c r="D13658" s="4"/>
      <c r="E13658" s="4"/>
      <c r="F13658" s="4"/>
    </row>
    <row r="13659" spans="1:6" x14ac:dyDescent="0.3">
      <c r="A13659" s="7"/>
      <c r="B13659" s="4"/>
      <c r="C13659" s="4"/>
      <c r="D13659" s="4"/>
      <c r="E13659" s="4"/>
      <c r="F13659" s="4"/>
    </row>
    <row r="13660" spans="1:6" x14ac:dyDescent="0.3">
      <c r="A13660" s="7"/>
      <c r="B13660" s="4"/>
      <c r="C13660" s="4"/>
      <c r="D13660" s="4"/>
      <c r="E13660" s="4"/>
      <c r="F13660" s="4"/>
    </row>
    <row r="13661" spans="1:6" x14ac:dyDescent="0.3">
      <c r="A13661" s="7"/>
      <c r="B13661" s="4"/>
      <c r="C13661" s="4"/>
      <c r="D13661" s="4"/>
      <c r="E13661" s="4"/>
      <c r="F13661" s="4"/>
    </row>
    <row r="13662" spans="1:6" x14ac:dyDescent="0.3">
      <c r="A13662" s="7"/>
      <c r="B13662" s="4"/>
      <c r="C13662" s="4"/>
      <c r="D13662" s="4"/>
      <c r="E13662" s="4"/>
      <c r="F13662" s="4"/>
    </row>
    <row r="13663" spans="1:6" x14ac:dyDescent="0.3">
      <c r="A13663" s="7"/>
      <c r="B13663" s="4"/>
      <c r="C13663" s="4"/>
      <c r="D13663" s="4"/>
      <c r="E13663" s="4"/>
      <c r="F13663" s="4"/>
    </row>
    <row r="13664" spans="1:6" x14ac:dyDescent="0.3">
      <c r="A13664" s="7"/>
      <c r="B13664" s="4"/>
      <c r="C13664" s="4"/>
      <c r="D13664" s="4"/>
      <c r="E13664" s="4"/>
      <c r="F13664" s="4"/>
    </row>
    <row r="13665" spans="1:6" x14ac:dyDescent="0.3">
      <c r="A13665" s="7"/>
      <c r="B13665" s="4"/>
      <c r="C13665" s="4"/>
      <c r="D13665" s="4"/>
      <c r="E13665" s="4"/>
      <c r="F13665" s="4"/>
    </row>
    <row r="13666" spans="1:6" x14ac:dyDescent="0.3">
      <c r="A13666" s="7"/>
      <c r="B13666" s="4"/>
      <c r="C13666" s="4"/>
      <c r="D13666" s="4"/>
      <c r="E13666" s="4"/>
      <c r="F13666" s="4"/>
    </row>
    <row r="13667" spans="1:6" x14ac:dyDescent="0.3">
      <c r="A13667" s="7"/>
      <c r="B13667" s="4"/>
      <c r="C13667" s="4"/>
      <c r="D13667" s="4"/>
      <c r="E13667" s="4"/>
      <c r="F13667" s="4"/>
    </row>
    <row r="13668" spans="1:6" x14ac:dyDescent="0.3">
      <c r="A13668" s="7"/>
      <c r="B13668" s="4"/>
      <c r="C13668" s="4"/>
      <c r="D13668" s="4"/>
      <c r="E13668" s="4"/>
      <c r="F13668" s="4"/>
    </row>
    <row r="13669" spans="1:6" x14ac:dyDescent="0.3">
      <c r="A13669" s="7"/>
      <c r="B13669" s="4"/>
      <c r="C13669" s="4"/>
      <c r="D13669" s="4"/>
      <c r="E13669" s="4"/>
      <c r="F13669" s="4"/>
    </row>
    <row r="13670" spans="1:6" x14ac:dyDescent="0.3">
      <c r="A13670" s="7"/>
      <c r="B13670" s="4"/>
      <c r="C13670" s="4"/>
      <c r="D13670" s="4"/>
      <c r="E13670" s="4"/>
      <c r="F13670" s="4"/>
    </row>
    <row r="13671" spans="1:6" x14ac:dyDescent="0.3">
      <c r="A13671" s="7"/>
      <c r="B13671" s="4"/>
      <c r="C13671" s="4"/>
      <c r="D13671" s="4"/>
      <c r="E13671" s="4"/>
      <c r="F13671" s="4"/>
    </row>
    <row r="13672" spans="1:6" x14ac:dyDescent="0.3">
      <c r="A13672" s="7"/>
      <c r="B13672" s="4"/>
      <c r="C13672" s="4"/>
      <c r="D13672" s="4"/>
      <c r="E13672" s="4"/>
      <c r="F13672" s="4"/>
    </row>
    <row r="13673" spans="1:6" x14ac:dyDescent="0.3">
      <c r="A13673" s="7"/>
      <c r="B13673" s="4"/>
      <c r="C13673" s="4"/>
      <c r="D13673" s="4"/>
      <c r="E13673" s="4"/>
      <c r="F13673" s="4"/>
    </row>
    <row r="13674" spans="1:6" x14ac:dyDescent="0.3">
      <c r="A13674" s="7"/>
      <c r="B13674" s="4"/>
      <c r="C13674" s="4"/>
      <c r="D13674" s="4"/>
      <c r="E13674" s="4"/>
      <c r="F13674" s="4"/>
    </row>
    <row r="13675" spans="1:6" x14ac:dyDescent="0.3">
      <c r="A13675" s="7"/>
      <c r="B13675" s="4"/>
      <c r="C13675" s="4"/>
      <c r="D13675" s="4"/>
      <c r="E13675" s="4"/>
      <c r="F13675" s="4"/>
    </row>
    <row r="13676" spans="1:6" x14ac:dyDescent="0.3">
      <c r="A13676" s="7"/>
      <c r="B13676" s="4"/>
      <c r="C13676" s="4"/>
      <c r="D13676" s="4"/>
      <c r="E13676" s="4"/>
      <c r="F13676" s="4"/>
    </row>
    <row r="13677" spans="1:6" x14ac:dyDescent="0.3">
      <c r="A13677" s="7"/>
      <c r="B13677" s="4"/>
      <c r="C13677" s="4"/>
      <c r="D13677" s="4"/>
      <c r="E13677" s="4"/>
      <c r="F13677" s="4"/>
    </row>
    <row r="13678" spans="1:6" x14ac:dyDescent="0.3">
      <c r="A13678" s="7"/>
      <c r="B13678" s="4"/>
      <c r="C13678" s="4"/>
      <c r="D13678" s="4"/>
      <c r="E13678" s="4"/>
      <c r="F13678" s="4"/>
    </row>
    <row r="13679" spans="1:6" x14ac:dyDescent="0.3">
      <c r="A13679" s="7"/>
      <c r="B13679" s="4"/>
      <c r="C13679" s="4"/>
      <c r="D13679" s="4"/>
      <c r="E13679" s="4"/>
      <c r="F13679" s="4"/>
    </row>
    <row r="13680" spans="1:6" x14ac:dyDescent="0.3">
      <c r="A13680" s="7"/>
      <c r="B13680" s="4"/>
      <c r="C13680" s="4"/>
      <c r="D13680" s="4"/>
      <c r="E13680" s="4"/>
      <c r="F13680" s="4"/>
    </row>
    <row r="13681" spans="1:6" x14ac:dyDescent="0.3">
      <c r="A13681" s="7"/>
      <c r="B13681" s="4"/>
      <c r="C13681" s="4"/>
      <c r="D13681" s="4"/>
      <c r="E13681" s="4"/>
      <c r="F13681" s="4"/>
    </row>
    <row r="13682" spans="1:6" x14ac:dyDescent="0.3">
      <c r="A13682" s="7"/>
      <c r="B13682" s="4"/>
      <c r="C13682" s="4"/>
      <c r="D13682" s="4"/>
      <c r="E13682" s="4"/>
      <c r="F13682" s="4"/>
    </row>
    <row r="13683" spans="1:6" x14ac:dyDescent="0.3">
      <c r="A13683" s="7"/>
      <c r="B13683" s="4"/>
      <c r="C13683" s="4"/>
      <c r="D13683" s="4"/>
      <c r="E13683" s="4"/>
      <c r="F13683" s="4"/>
    </row>
    <row r="13684" spans="1:6" x14ac:dyDescent="0.3">
      <c r="A13684" s="7"/>
      <c r="B13684" s="4"/>
      <c r="C13684" s="4"/>
      <c r="D13684" s="4"/>
      <c r="E13684" s="4"/>
      <c r="F13684" s="4"/>
    </row>
    <row r="13685" spans="1:6" x14ac:dyDescent="0.3">
      <c r="A13685" s="7"/>
      <c r="B13685" s="4"/>
      <c r="C13685" s="4"/>
      <c r="D13685" s="4"/>
      <c r="E13685" s="4"/>
      <c r="F13685" s="4"/>
    </row>
    <row r="13686" spans="1:6" x14ac:dyDescent="0.3">
      <c r="A13686" s="7"/>
      <c r="B13686" s="4"/>
      <c r="C13686" s="4"/>
      <c r="D13686" s="4"/>
      <c r="E13686" s="4"/>
      <c r="F13686" s="4"/>
    </row>
    <row r="13687" spans="1:6" x14ac:dyDescent="0.3">
      <c r="A13687" s="7"/>
      <c r="B13687" s="4"/>
      <c r="C13687" s="4"/>
      <c r="D13687" s="4"/>
      <c r="E13687" s="4"/>
      <c r="F13687" s="4"/>
    </row>
    <row r="13688" spans="1:6" x14ac:dyDescent="0.3">
      <c r="A13688" s="7"/>
      <c r="B13688" s="4"/>
      <c r="C13688" s="4"/>
      <c r="D13688" s="4"/>
      <c r="E13688" s="4"/>
      <c r="F13688" s="4"/>
    </row>
    <row r="13689" spans="1:6" x14ac:dyDescent="0.3">
      <c r="A13689" s="7"/>
      <c r="B13689" s="4"/>
      <c r="C13689" s="4"/>
      <c r="D13689" s="4"/>
      <c r="E13689" s="4"/>
      <c r="F13689" s="4"/>
    </row>
    <row r="13690" spans="1:6" x14ac:dyDescent="0.3">
      <c r="A13690" s="7"/>
      <c r="B13690" s="4"/>
      <c r="C13690" s="4"/>
      <c r="D13690" s="4"/>
      <c r="E13690" s="4"/>
      <c r="F13690" s="4"/>
    </row>
    <row r="13691" spans="1:6" x14ac:dyDescent="0.3">
      <c r="A13691" s="7"/>
      <c r="B13691" s="4"/>
      <c r="C13691" s="4"/>
      <c r="D13691" s="4"/>
      <c r="E13691" s="4"/>
      <c r="F13691" s="4"/>
    </row>
    <row r="13692" spans="1:6" x14ac:dyDescent="0.3">
      <c r="A13692" s="7"/>
      <c r="B13692" s="4"/>
      <c r="C13692" s="4"/>
      <c r="D13692" s="4"/>
      <c r="E13692" s="4"/>
      <c r="F13692" s="4"/>
    </row>
    <row r="13693" spans="1:6" x14ac:dyDescent="0.3">
      <c r="A13693" s="7"/>
      <c r="B13693" s="4"/>
      <c r="C13693" s="4"/>
      <c r="D13693" s="4"/>
      <c r="E13693" s="4"/>
      <c r="F13693" s="4"/>
    </row>
    <row r="13694" spans="1:6" x14ac:dyDescent="0.3">
      <c r="A13694" s="7"/>
      <c r="B13694" s="4"/>
      <c r="C13694" s="4"/>
      <c r="D13694" s="4"/>
      <c r="E13694" s="4"/>
      <c r="F13694" s="4"/>
    </row>
    <row r="13695" spans="1:6" x14ac:dyDescent="0.3">
      <c r="A13695" s="7"/>
      <c r="B13695" s="4"/>
      <c r="C13695" s="4"/>
      <c r="D13695" s="4"/>
      <c r="E13695" s="4"/>
      <c r="F13695" s="4"/>
    </row>
    <row r="13696" spans="1:6" x14ac:dyDescent="0.3">
      <c r="A13696" s="7"/>
      <c r="B13696" s="4"/>
      <c r="C13696" s="4"/>
      <c r="D13696" s="4"/>
      <c r="E13696" s="4"/>
      <c r="F13696" s="4"/>
    </row>
    <row r="13697" spans="1:6" x14ac:dyDescent="0.3">
      <c r="A13697" s="7"/>
      <c r="B13697" s="4"/>
      <c r="C13697" s="4"/>
      <c r="D13697" s="4"/>
      <c r="E13697" s="4"/>
      <c r="F13697" s="4"/>
    </row>
    <row r="13698" spans="1:6" x14ac:dyDescent="0.3">
      <c r="A13698" s="7"/>
      <c r="B13698" s="4"/>
      <c r="C13698" s="4"/>
      <c r="D13698" s="4"/>
      <c r="E13698" s="4"/>
      <c r="F13698" s="4"/>
    </row>
    <row r="13699" spans="1:6" x14ac:dyDescent="0.3">
      <c r="A13699" s="7"/>
      <c r="B13699" s="4"/>
      <c r="C13699" s="4"/>
      <c r="D13699" s="4"/>
      <c r="E13699" s="4"/>
      <c r="F13699" s="4"/>
    </row>
    <row r="13700" spans="1:6" x14ac:dyDescent="0.3">
      <c r="A13700" s="7"/>
      <c r="B13700" s="4"/>
      <c r="C13700" s="4"/>
      <c r="D13700" s="4"/>
      <c r="E13700" s="4"/>
      <c r="F13700" s="4"/>
    </row>
    <row r="13701" spans="1:6" x14ac:dyDescent="0.3">
      <c r="A13701" s="7"/>
      <c r="B13701" s="4"/>
      <c r="C13701" s="4"/>
      <c r="D13701" s="4"/>
      <c r="E13701" s="4"/>
      <c r="F13701" s="4"/>
    </row>
    <row r="13702" spans="1:6" x14ac:dyDescent="0.3">
      <c r="A13702" s="7"/>
      <c r="B13702" s="4"/>
      <c r="C13702" s="4"/>
      <c r="D13702" s="4"/>
      <c r="E13702" s="4"/>
      <c r="F13702" s="4"/>
    </row>
    <row r="13703" spans="1:6" x14ac:dyDescent="0.3">
      <c r="A13703" s="7"/>
      <c r="B13703" s="4"/>
      <c r="C13703" s="4"/>
      <c r="D13703" s="4"/>
      <c r="E13703" s="4"/>
      <c r="F13703" s="4"/>
    </row>
    <row r="13704" spans="1:6" x14ac:dyDescent="0.3">
      <c r="A13704" s="7"/>
      <c r="B13704" s="4"/>
      <c r="C13704" s="4"/>
      <c r="D13704" s="4"/>
      <c r="E13704" s="4"/>
      <c r="F13704" s="4"/>
    </row>
    <row r="13705" spans="1:6" x14ac:dyDescent="0.3">
      <c r="A13705" s="7"/>
      <c r="B13705" s="4"/>
      <c r="C13705" s="4"/>
      <c r="D13705" s="4"/>
      <c r="E13705" s="4"/>
      <c r="F13705" s="4"/>
    </row>
    <row r="13706" spans="1:6" x14ac:dyDescent="0.3">
      <c r="A13706" s="7"/>
      <c r="B13706" s="4"/>
      <c r="C13706" s="4"/>
      <c r="D13706" s="4"/>
      <c r="E13706" s="4"/>
      <c r="F13706" s="4"/>
    </row>
    <row r="13707" spans="1:6" x14ac:dyDescent="0.3">
      <c r="A13707" s="7"/>
      <c r="B13707" s="4"/>
      <c r="C13707" s="4"/>
      <c r="D13707" s="4"/>
      <c r="E13707" s="4"/>
      <c r="F13707" s="4"/>
    </row>
    <row r="13708" spans="1:6" x14ac:dyDescent="0.3">
      <c r="A13708" s="7"/>
      <c r="B13708" s="4"/>
      <c r="C13708" s="4"/>
      <c r="D13708" s="4"/>
      <c r="E13708" s="4"/>
      <c r="F13708" s="4"/>
    </row>
    <row r="13709" spans="1:6" x14ac:dyDescent="0.3">
      <c r="A13709" s="7"/>
      <c r="B13709" s="4"/>
      <c r="C13709" s="4"/>
      <c r="D13709" s="4"/>
      <c r="E13709" s="4"/>
      <c r="F13709" s="4"/>
    </row>
    <row r="13710" spans="1:6" x14ac:dyDescent="0.3">
      <c r="A13710" s="7"/>
      <c r="B13710" s="4"/>
      <c r="C13710" s="4"/>
      <c r="D13710" s="4"/>
      <c r="E13710" s="4"/>
      <c r="F13710" s="4"/>
    </row>
    <row r="13711" spans="1:6" x14ac:dyDescent="0.3">
      <c r="A13711" s="7"/>
      <c r="B13711" s="4"/>
      <c r="C13711" s="4"/>
      <c r="D13711" s="4"/>
      <c r="E13711" s="4"/>
      <c r="F13711" s="4"/>
    </row>
    <row r="13712" spans="1:6" x14ac:dyDescent="0.3">
      <c r="A13712" s="7"/>
      <c r="B13712" s="4"/>
      <c r="C13712" s="4"/>
      <c r="D13712" s="4"/>
      <c r="E13712" s="4"/>
      <c r="F13712" s="4"/>
    </row>
    <row r="13713" spans="1:6" x14ac:dyDescent="0.3">
      <c r="A13713" s="7"/>
      <c r="B13713" s="4"/>
      <c r="C13713" s="4"/>
      <c r="D13713" s="4"/>
      <c r="E13713" s="4"/>
      <c r="F13713" s="4"/>
    </row>
    <row r="13714" spans="1:6" x14ac:dyDescent="0.3">
      <c r="A13714" s="7"/>
      <c r="B13714" s="4"/>
      <c r="C13714" s="4"/>
      <c r="D13714" s="4"/>
      <c r="E13714" s="4"/>
      <c r="F13714" s="4"/>
    </row>
    <row r="13715" spans="1:6" x14ac:dyDescent="0.3">
      <c r="A13715" s="7"/>
      <c r="B13715" s="4"/>
      <c r="C13715" s="4"/>
      <c r="D13715" s="4"/>
      <c r="E13715" s="4"/>
      <c r="F13715" s="4"/>
    </row>
    <row r="13716" spans="1:6" x14ac:dyDescent="0.3">
      <c r="A13716" s="7"/>
      <c r="B13716" s="4"/>
      <c r="C13716" s="4"/>
      <c r="D13716" s="4"/>
      <c r="E13716" s="4"/>
      <c r="F13716" s="4"/>
    </row>
    <row r="13717" spans="1:6" x14ac:dyDescent="0.3">
      <c r="A13717" s="7"/>
      <c r="B13717" s="4"/>
      <c r="C13717" s="4"/>
      <c r="D13717" s="4"/>
      <c r="E13717" s="4"/>
      <c r="F13717" s="4"/>
    </row>
    <row r="13718" spans="1:6" x14ac:dyDescent="0.3">
      <c r="A13718" s="7"/>
      <c r="B13718" s="4"/>
      <c r="C13718" s="4"/>
      <c r="D13718" s="4"/>
      <c r="E13718" s="4"/>
      <c r="F13718" s="4"/>
    </row>
    <row r="13719" spans="1:6" x14ac:dyDescent="0.3">
      <c r="A13719" s="7"/>
      <c r="B13719" s="4"/>
      <c r="C13719" s="4"/>
      <c r="D13719" s="4"/>
      <c r="E13719" s="4"/>
      <c r="F13719" s="4"/>
    </row>
    <row r="13720" spans="1:6" x14ac:dyDescent="0.3">
      <c r="A13720" s="7"/>
      <c r="B13720" s="4"/>
      <c r="C13720" s="4"/>
      <c r="D13720" s="4"/>
      <c r="E13720" s="4"/>
      <c r="F13720" s="4"/>
    </row>
    <row r="13721" spans="1:6" x14ac:dyDescent="0.3">
      <c r="A13721" s="7"/>
      <c r="B13721" s="4"/>
      <c r="C13721" s="4"/>
      <c r="D13721" s="4"/>
      <c r="E13721" s="4"/>
      <c r="F13721" s="4"/>
    </row>
    <row r="13722" spans="1:6" x14ac:dyDescent="0.3">
      <c r="A13722" s="7"/>
      <c r="B13722" s="4"/>
      <c r="C13722" s="4"/>
      <c r="D13722" s="4"/>
      <c r="E13722" s="4"/>
      <c r="F13722" s="4"/>
    </row>
    <row r="13723" spans="1:6" x14ac:dyDescent="0.3">
      <c r="A13723" s="7"/>
      <c r="B13723" s="4"/>
      <c r="C13723" s="4"/>
      <c r="D13723" s="4"/>
      <c r="E13723" s="4"/>
      <c r="F13723" s="4"/>
    </row>
    <row r="13724" spans="1:6" x14ac:dyDescent="0.3">
      <c r="A13724" s="7"/>
      <c r="B13724" s="4"/>
      <c r="C13724" s="4"/>
      <c r="D13724" s="4"/>
      <c r="E13724" s="4"/>
      <c r="F13724" s="4"/>
    </row>
    <row r="13725" spans="1:6" x14ac:dyDescent="0.3">
      <c r="A13725" s="7"/>
      <c r="B13725" s="4"/>
      <c r="C13725" s="4"/>
      <c r="D13725" s="4"/>
      <c r="E13725" s="4"/>
      <c r="F13725" s="4"/>
    </row>
    <row r="13726" spans="1:6" x14ac:dyDescent="0.3">
      <c r="A13726" s="7"/>
      <c r="B13726" s="4"/>
      <c r="C13726" s="4"/>
      <c r="D13726" s="4"/>
      <c r="E13726" s="4"/>
      <c r="F13726" s="4"/>
    </row>
    <row r="13727" spans="1:6" x14ac:dyDescent="0.3">
      <c r="A13727" s="7"/>
      <c r="B13727" s="4"/>
      <c r="C13727" s="4"/>
      <c r="D13727" s="4"/>
      <c r="E13727" s="4"/>
      <c r="F13727" s="4"/>
    </row>
    <row r="13728" spans="1:6" x14ac:dyDescent="0.3">
      <c r="A13728" s="7"/>
      <c r="B13728" s="4"/>
      <c r="C13728" s="4"/>
      <c r="D13728" s="4"/>
      <c r="E13728" s="4"/>
      <c r="F13728" s="4"/>
    </row>
    <row r="13729" spans="1:6" x14ac:dyDescent="0.3">
      <c r="A13729" s="7"/>
      <c r="B13729" s="4"/>
      <c r="C13729" s="4"/>
      <c r="D13729" s="4"/>
      <c r="E13729" s="4"/>
      <c r="F13729" s="4"/>
    </row>
    <row r="13730" spans="1:6" x14ac:dyDescent="0.3">
      <c r="A13730" s="7"/>
      <c r="B13730" s="4"/>
      <c r="C13730" s="4"/>
      <c r="D13730" s="4"/>
      <c r="E13730" s="4"/>
      <c r="F13730" s="4"/>
    </row>
    <row r="13731" spans="1:6" x14ac:dyDescent="0.3">
      <c r="A13731" s="7"/>
      <c r="B13731" s="4"/>
      <c r="C13731" s="4"/>
      <c r="D13731" s="4"/>
      <c r="E13731" s="4"/>
      <c r="F13731" s="4"/>
    </row>
    <row r="13732" spans="1:6" x14ac:dyDescent="0.3">
      <c r="A13732" s="7"/>
      <c r="B13732" s="4"/>
      <c r="C13732" s="4"/>
      <c r="D13732" s="4"/>
      <c r="E13732" s="4"/>
      <c r="F13732" s="4"/>
    </row>
    <row r="13733" spans="1:6" x14ac:dyDescent="0.3">
      <c r="A13733" s="7"/>
      <c r="B13733" s="4"/>
      <c r="C13733" s="4"/>
      <c r="D13733" s="4"/>
      <c r="E13733" s="4"/>
      <c r="F13733" s="4"/>
    </row>
    <row r="13734" spans="1:6" x14ac:dyDescent="0.3">
      <c r="A13734" s="7"/>
      <c r="B13734" s="4"/>
      <c r="C13734" s="4"/>
      <c r="D13734" s="4"/>
      <c r="E13734" s="4"/>
      <c r="F13734" s="4"/>
    </row>
    <row r="13735" spans="1:6" x14ac:dyDescent="0.3">
      <c r="A13735" s="7"/>
      <c r="B13735" s="4"/>
      <c r="C13735" s="4"/>
      <c r="D13735" s="4"/>
      <c r="E13735" s="4"/>
      <c r="F13735" s="4"/>
    </row>
    <row r="13736" spans="1:6" x14ac:dyDescent="0.3">
      <c r="A13736" s="7"/>
      <c r="B13736" s="4"/>
      <c r="C13736" s="4"/>
      <c r="D13736" s="4"/>
      <c r="E13736" s="4"/>
      <c r="F13736" s="4"/>
    </row>
    <row r="13737" spans="1:6" x14ac:dyDescent="0.3">
      <c r="A13737" s="7"/>
      <c r="B13737" s="4"/>
      <c r="C13737" s="4"/>
      <c r="D13737" s="4"/>
      <c r="E13737" s="4"/>
      <c r="F13737" s="4"/>
    </row>
    <row r="13738" spans="1:6" x14ac:dyDescent="0.3">
      <c r="A13738" s="7"/>
      <c r="B13738" s="4"/>
      <c r="C13738" s="4"/>
      <c r="D13738" s="4"/>
      <c r="E13738" s="4"/>
      <c r="F13738" s="4"/>
    </row>
    <row r="13739" spans="1:6" x14ac:dyDescent="0.3">
      <c r="A13739" s="7"/>
      <c r="B13739" s="4"/>
      <c r="C13739" s="4"/>
      <c r="D13739" s="4"/>
      <c r="E13739" s="4"/>
      <c r="F13739" s="4"/>
    </row>
    <row r="13740" spans="1:6" x14ac:dyDescent="0.3">
      <c r="A13740" s="7"/>
      <c r="B13740" s="4"/>
      <c r="C13740" s="4"/>
      <c r="D13740" s="4"/>
      <c r="E13740" s="4"/>
      <c r="F13740" s="4"/>
    </row>
    <row r="13741" spans="1:6" x14ac:dyDescent="0.3">
      <c r="A13741" s="7"/>
      <c r="B13741" s="4"/>
      <c r="C13741" s="4"/>
      <c r="D13741" s="4"/>
      <c r="E13741" s="4"/>
      <c r="F13741" s="4"/>
    </row>
    <row r="13742" spans="1:6" x14ac:dyDescent="0.3">
      <c r="A13742" s="7"/>
      <c r="B13742" s="4"/>
      <c r="C13742" s="4"/>
      <c r="D13742" s="4"/>
      <c r="E13742" s="4"/>
      <c r="F13742" s="4"/>
    </row>
    <row r="13743" spans="1:6" x14ac:dyDescent="0.3">
      <c r="A13743" s="7"/>
      <c r="B13743" s="4"/>
      <c r="C13743" s="4"/>
      <c r="D13743" s="4"/>
      <c r="E13743" s="4"/>
      <c r="F13743" s="4"/>
    </row>
    <row r="13744" spans="1:6" x14ac:dyDescent="0.3">
      <c r="A13744" s="7"/>
      <c r="B13744" s="4"/>
      <c r="C13744" s="4"/>
      <c r="D13744" s="4"/>
      <c r="E13744" s="4"/>
      <c r="F13744" s="4"/>
    </row>
    <row r="13745" spans="1:6" x14ac:dyDescent="0.3">
      <c r="A13745" s="7"/>
      <c r="B13745" s="4"/>
      <c r="C13745" s="4"/>
      <c r="D13745" s="4"/>
      <c r="E13745" s="4"/>
      <c r="F13745" s="4"/>
    </row>
    <row r="13746" spans="1:6" x14ac:dyDescent="0.3">
      <c r="A13746" s="7"/>
      <c r="B13746" s="4"/>
      <c r="C13746" s="4"/>
      <c r="D13746" s="4"/>
      <c r="E13746" s="4"/>
      <c r="F13746" s="4"/>
    </row>
    <row r="13747" spans="1:6" x14ac:dyDescent="0.3">
      <c r="A13747" s="7"/>
      <c r="B13747" s="4"/>
      <c r="C13747" s="4"/>
      <c r="D13747" s="4"/>
      <c r="E13747" s="4"/>
      <c r="F13747" s="4"/>
    </row>
    <row r="13748" spans="1:6" x14ac:dyDescent="0.3">
      <c r="A13748" s="7"/>
      <c r="B13748" s="4"/>
      <c r="C13748" s="4"/>
      <c r="D13748" s="4"/>
      <c r="E13748" s="4"/>
      <c r="F13748" s="4"/>
    </row>
    <row r="13749" spans="1:6" x14ac:dyDescent="0.3">
      <c r="A13749" s="7"/>
      <c r="B13749" s="4"/>
      <c r="C13749" s="4"/>
      <c r="D13749" s="4"/>
      <c r="E13749" s="4"/>
      <c r="F13749" s="4"/>
    </row>
    <row r="13750" spans="1:6" x14ac:dyDescent="0.3">
      <c r="A13750" s="7"/>
      <c r="B13750" s="4"/>
      <c r="C13750" s="4"/>
      <c r="D13750" s="4"/>
      <c r="E13750" s="4"/>
      <c r="F13750" s="4"/>
    </row>
    <row r="13751" spans="1:6" x14ac:dyDescent="0.3">
      <c r="A13751" s="7"/>
      <c r="B13751" s="4"/>
      <c r="C13751" s="4"/>
      <c r="D13751" s="4"/>
      <c r="E13751" s="4"/>
      <c r="F13751" s="4"/>
    </row>
    <row r="13752" spans="1:6" x14ac:dyDescent="0.3">
      <c r="A13752" s="7"/>
      <c r="B13752" s="4"/>
      <c r="C13752" s="4"/>
      <c r="D13752" s="4"/>
      <c r="E13752" s="4"/>
      <c r="F13752" s="4"/>
    </row>
    <row r="13753" spans="1:6" x14ac:dyDescent="0.3">
      <c r="A13753" s="7"/>
      <c r="B13753" s="4"/>
      <c r="C13753" s="4"/>
      <c r="D13753" s="4"/>
      <c r="E13753" s="4"/>
      <c r="F13753" s="4"/>
    </row>
    <row r="13754" spans="1:6" x14ac:dyDescent="0.3">
      <c r="A13754" s="7"/>
      <c r="B13754" s="4"/>
      <c r="C13754" s="4"/>
      <c r="D13754" s="4"/>
      <c r="E13754" s="4"/>
      <c r="F13754" s="4"/>
    </row>
    <row r="13755" spans="1:6" x14ac:dyDescent="0.3">
      <c r="A13755" s="7"/>
      <c r="B13755" s="4"/>
      <c r="C13755" s="4"/>
      <c r="D13755" s="4"/>
      <c r="E13755" s="4"/>
      <c r="F13755" s="4"/>
    </row>
    <row r="13756" spans="1:6" x14ac:dyDescent="0.3">
      <c r="A13756" s="7"/>
      <c r="B13756" s="4"/>
      <c r="C13756" s="4"/>
      <c r="D13756" s="4"/>
      <c r="E13756" s="4"/>
      <c r="F13756" s="4"/>
    </row>
    <row r="13757" spans="1:6" x14ac:dyDescent="0.3">
      <c r="A13757" s="7"/>
      <c r="B13757" s="4"/>
      <c r="C13757" s="4"/>
      <c r="D13757" s="4"/>
      <c r="E13757" s="4"/>
      <c r="F13757" s="4"/>
    </row>
    <row r="13758" spans="1:6" x14ac:dyDescent="0.3">
      <c r="A13758" s="7"/>
      <c r="B13758" s="4"/>
      <c r="C13758" s="4"/>
      <c r="D13758" s="4"/>
      <c r="E13758" s="4"/>
      <c r="F13758" s="4"/>
    </row>
    <row r="13759" spans="1:6" x14ac:dyDescent="0.3">
      <c r="A13759" s="7"/>
      <c r="B13759" s="4"/>
      <c r="C13759" s="4"/>
      <c r="D13759" s="4"/>
      <c r="E13759" s="4"/>
      <c r="F13759" s="4"/>
    </row>
    <row r="13760" spans="1:6" x14ac:dyDescent="0.3">
      <c r="A13760" s="7"/>
      <c r="B13760" s="4"/>
      <c r="C13760" s="4"/>
      <c r="D13760" s="4"/>
      <c r="E13760" s="4"/>
      <c r="F13760" s="4"/>
    </row>
    <row r="13761" spans="1:6" x14ac:dyDescent="0.3">
      <c r="A13761" s="7"/>
      <c r="B13761" s="4"/>
      <c r="C13761" s="4"/>
      <c r="D13761" s="4"/>
      <c r="E13761" s="4"/>
      <c r="F13761" s="4"/>
    </row>
    <row r="13762" spans="1:6" x14ac:dyDescent="0.3">
      <c r="A13762" s="7"/>
      <c r="B13762" s="4"/>
      <c r="C13762" s="4"/>
      <c r="D13762" s="4"/>
      <c r="E13762" s="4"/>
      <c r="F13762" s="4"/>
    </row>
    <row r="13763" spans="1:6" x14ac:dyDescent="0.3">
      <c r="A13763" s="7"/>
      <c r="B13763" s="4"/>
      <c r="C13763" s="4"/>
      <c r="D13763" s="4"/>
      <c r="E13763" s="4"/>
      <c r="F13763" s="4"/>
    </row>
    <row r="13764" spans="1:6" x14ac:dyDescent="0.3">
      <c r="A13764" s="7"/>
      <c r="B13764" s="4"/>
      <c r="C13764" s="4"/>
      <c r="D13764" s="4"/>
      <c r="E13764" s="4"/>
      <c r="F13764" s="4"/>
    </row>
    <row r="13765" spans="1:6" x14ac:dyDescent="0.3">
      <c r="A13765" s="7"/>
      <c r="B13765" s="4"/>
      <c r="C13765" s="4"/>
      <c r="D13765" s="4"/>
      <c r="E13765" s="4"/>
      <c r="F13765" s="4"/>
    </row>
    <row r="13766" spans="1:6" x14ac:dyDescent="0.3">
      <c r="A13766" s="7"/>
      <c r="B13766" s="4"/>
      <c r="C13766" s="4"/>
      <c r="D13766" s="4"/>
      <c r="E13766" s="4"/>
      <c r="F13766" s="4"/>
    </row>
    <row r="13767" spans="1:6" x14ac:dyDescent="0.3">
      <c r="A13767" s="7"/>
      <c r="B13767" s="4"/>
      <c r="C13767" s="4"/>
      <c r="D13767" s="4"/>
      <c r="E13767" s="4"/>
      <c r="F13767" s="4"/>
    </row>
    <row r="13768" spans="1:6" x14ac:dyDescent="0.3">
      <c r="A13768" s="7"/>
      <c r="B13768" s="4"/>
      <c r="C13768" s="4"/>
      <c r="D13768" s="4"/>
      <c r="E13768" s="4"/>
      <c r="F13768" s="4"/>
    </row>
    <row r="13769" spans="1:6" x14ac:dyDescent="0.3">
      <c r="A13769" s="7"/>
      <c r="B13769" s="4"/>
      <c r="C13769" s="4"/>
      <c r="D13769" s="4"/>
      <c r="E13769" s="4"/>
      <c r="F13769" s="4"/>
    </row>
    <row r="13770" spans="1:6" x14ac:dyDescent="0.3">
      <c r="A13770" s="7"/>
      <c r="B13770" s="4"/>
      <c r="C13770" s="4"/>
      <c r="D13770" s="4"/>
      <c r="E13770" s="4"/>
      <c r="F13770" s="4"/>
    </row>
    <row r="13771" spans="1:6" x14ac:dyDescent="0.3">
      <c r="A13771" s="7"/>
      <c r="B13771" s="4"/>
      <c r="C13771" s="4"/>
      <c r="D13771" s="4"/>
      <c r="E13771" s="4"/>
      <c r="F13771" s="4"/>
    </row>
    <row r="13772" spans="1:6" x14ac:dyDescent="0.3">
      <c r="A13772" s="7"/>
      <c r="B13772" s="4"/>
      <c r="C13772" s="4"/>
      <c r="D13772" s="4"/>
      <c r="E13772" s="4"/>
      <c r="F13772" s="4"/>
    </row>
    <row r="13773" spans="1:6" x14ac:dyDescent="0.3">
      <c r="A13773" s="7"/>
      <c r="B13773" s="4"/>
      <c r="C13773" s="4"/>
      <c r="D13773" s="4"/>
      <c r="E13773" s="4"/>
      <c r="F13773" s="4"/>
    </row>
    <row r="13774" spans="1:6" x14ac:dyDescent="0.3">
      <c r="A13774" s="7"/>
      <c r="B13774" s="4"/>
      <c r="C13774" s="4"/>
      <c r="D13774" s="4"/>
      <c r="E13774" s="4"/>
      <c r="F13774" s="4"/>
    </row>
    <row r="13775" spans="1:6" x14ac:dyDescent="0.3">
      <c r="A13775" s="7"/>
      <c r="B13775" s="4"/>
      <c r="C13775" s="4"/>
      <c r="D13775" s="4"/>
      <c r="E13775" s="4"/>
      <c r="F13775" s="4"/>
    </row>
    <row r="13776" spans="1:6" x14ac:dyDescent="0.3">
      <c r="A13776" s="7"/>
      <c r="B13776" s="4"/>
      <c r="C13776" s="4"/>
      <c r="D13776" s="4"/>
      <c r="E13776" s="4"/>
      <c r="F13776" s="4"/>
    </row>
    <row r="13777" spans="1:6" x14ac:dyDescent="0.3">
      <c r="A13777" s="7"/>
      <c r="B13777" s="4"/>
      <c r="C13777" s="4"/>
      <c r="D13777" s="4"/>
      <c r="E13777" s="4"/>
      <c r="F13777" s="4"/>
    </row>
    <row r="13778" spans="1:6" x14ac:dyDescent="0.3">
      <c r="A13778" s="7"/>
      <c r="B13778" s="4"/>
      <c r="C13778" s="4"/>
      <c r="D13778" s="4"/>
      <c r="E13778" s="4"/>
      <c r="F13778" s="4"/>
    </row>
    <row r="13779" spans="1:6" x14ac:dyDescent="0.3">
      <c r="A13779" s="7"/>
      <c r="B13779" s="4"/>
      <c r="C13779" s="4"/>
      <c r="D13779" s="4"/>
      <c r="E13779" s="4"/>
      <c r="F13779" s="4"/>
    </row>
    <row r="13780" spans="1:6" x14ac:dyDescent="0.3">
      <c r="A13780" s="7"/>
      <c r="B13780" s="4"/>
      <c r="C13780" s="4"/>
      <c r="D13780" s="4"/>
      <c r="E13780" s="4"/>
      <c r="F13780" s="4"/>
    </row>
    <row r="13781" spans="1:6" x14ac:dyDescent="0.3">
      <c r="A13781" s="7"/>
      <c r="B13781" s="4"/>
      <c r="C13781" s="4"/>
      <c r="D13781" s="4"/>
      <c r="E13781" s="4"/>
      <c r="F13781" s="4"/>
    </row>
    <row r="13782" spans="1:6" x14ac:dyDescent="0.3">
      <c r="A13782" s="7"/>
      <c r="B13782" s="4"/>
      <c r="C13782" s="4"/>
      <c r="D13782" s="4"/>
      <c r="E13782" s="4"/>
      <c r="F13782" s="4"/>
    </row>
    <row r="13783" spans="1:6" x14ac:dyDescent="0.3">
      <c r="A13783" s="7"/>
      <c r="B13783" s="4"/>
      <c r="C13783" s="4"/>
      <c r="D13783" s="4"/>
      <c r="E13783" s="4"/>
      <c r="F13783" s="4"/>
    </row>
    <row r="13784" spans="1:6" x14ac:dyDescent="0.3">
      <c r="A13784" s="7"/>
      <c r="B13784" s="4"/>
      <c r="C13784" s="4"/>
      <c r="D13784" s="4"/>
      <c r="E13784" s="4"/>
      <c r="F13784" s="4"/>
    </row>
    <row r="13785" spans="1:6" x14ac:dyDescent="0.3">
      <c r="A13785" s="7"/>
      <c r="B13785" s="4"/>
      <c r="C13785" s="4"/>
      <c r="D13785" s="4"/>
      <c r="E13785" s="4"/>
      <c r="F13785" s="4"/>
    </row>
    <row r="13786" spans="1:6" x14ac:dyDescent="0.3">
      <c r="A13786" s="7"/>
      <c r="B13786" s="4"/>
      <c r="C13786" s="4"/>
      <c r="D13786" s="4"/>
      <c r="E13786" s="4"/>
      <c r="F13786" s="4"/>
    </row>
    <row r="13787" spans="1:6" x14ac:dyDescent="0.3">
      <c r="A13787" s="7"/>
      <c r="B13787" s="4"/>
      <c r="C13787" s="4"/>
      <c r="D13787" s="4"/>
      <c r="E13787" s="4"/>
      <c r="F13787" s="4"/>
    </row>
    <row r="13788" spans="1:6" x14ac:dyDescent="0.3">
      <c r="A13788" s="7"/>
      <c r="B13788" s="4"/>
      <c r="C13788" s="4"/>
      <c r="D13788" s="4"/>
      <c r="E13788" s="4"/>
      <c r="F13788" s="4"/>
    </row>
    <row r="13789" spans="1:6" x14ac:dyDescent="0.3">
      <c r="A13789" s="7"/>
      <c r="B13789" s="4"/>
      <c r="C13789" s="4"/>
      <c r="D13789" s="4"/>
      <c r="E13789" s="4"/>
      <c r="F13789" s="4"/>
    </row>
    <row r="13790" spans="1:6" x14ac:dyDescent="0.3">
      <c r="A13790" s="7"/>
      <c r="B13790" s="4"/>
      <c r="C13790" s="4"/>
      <c r="D13790" s="4"/>
      <c r="E13790" s="4"/>
      <c r="F13790" s="4"/>
    </row>
    <row r="13791" spans="1:6" x14ac:dyDescent="0.3">
      <c r="A13791" s="7"/>
      <c r="B13791" s="4"/>
      <c r="C13791" s="4"/>
      <c r="D13791" s="4"/>
      <c r="E13791" s="4"/>
      <c r="F13791" s="4"/>
    </row>
    <row r="13792" spans="1:6" x14ac:dyDescent="0.3">
      <c r="A13792" s="7"/>
      <c r="B13792" s="4"/>
      <c r="C13792" s="4"/>
      <c r="D13792" s="4"/>
      <c r="E13792" s="4"/>
      <c r="F13792" s="4"/>
    </row>
    <row r="13793" spans="1:6" x14ac:dyDescent="0.3">
      <c r="A13793" s="7"/>
      <c r="B13793" s="4"/>
      <c r="C13793" s="4"/>
      <c r="D13793" s="4"/>
      <c r="E13793" s="4"/>
      <c r="F13793" s="4"/>
    </row>
    <row r="13794" spans="1:6" x14ac:dyDescent="0.3">
      <c r="A13794" s="7"/>
      <c r="B13794" s="4"/>
      <c r="C13794" s="4"/>
      <c r="D13794" s="4"/>
      <c r="E13794" s="4"/>
      <c r="F13794" s="4"/>
    </row>
    <row r="13795" spans="1:6" x14ac:dyDescent="0.3">
      <c r="A13795" s="7"/>
      <c r="B13795" s="4"/>
      <c r="C13795" s="4"/>
      <c r="D13795" s="4"/>
      <c r="E13795" s="4"/>
      <c r="F13795" s="4"/>
    </row>
    <row r="13796" spans="1:6" x14ac:dyDescent="0.3">
      <c r="A13796" s="7"/>
      <c r="B13796" s="4"/>
      <c r="C13796" s="4"/>
      <c r="D13796" s="4"/>
      <c r="E13796" s="4"/>
      <c r="F13796" s="4"/>
    </row>
    <row r="13797" spans="1:6" x14ac:dyDescent="0.3">
      <c r="A13797" s="7"/>
      <c r="B13797" s="4"/>
      <c r="C13797" s="4"/>
      <c r="D13797" s="4"/>
      <c r="E13797" s="4"/>
      <c r="F13797" s="4"/>
    </row>
    <row r="13798" spans="1:6" x14ac:dyDescent="0.3">
      <c r="A13798" s="7"/>
      <c r="B13798" s="4"/>
      <c r="C13798" s="4"/>
      <c r="D13798" s="4"/>
      <c r="E13798" s="4"/>
      <c r="F13798" s="4"/>
    </row>
    <row r="13799" spans="1:6" x14ac:dyDescent="0.3">
      <c r="A13799" s="7"/>
      <c r="B13799" s="4"/>
      <c r="C13799" s="4"/>
      <c r="D13799" s="4"/>
      <c r="E13799" s="4"/>
      <c r="F13799" s="4"/>
    </row>
    <row r="13800" spans="1:6" x14ac:dyDescent="0.3">
      <c r="A13800" s="7"/>
      <c r="B13800" s="4"/>
      <c r="C13800" s="4"/>
      <c r="D13800" s="4"/>
      <c r="E13800" s="4"/>
      <c r="F13800" s="4"/>
    </row>
    <row r="13801" spans="1:6" x14ac:dyDescent="0.3">
      <c r="A13801" s="7"/>
      <c r="B13801" s="4"/>
      <c r="C13801" s="4"/>
      <c r="D13801" s="4"/>
      <c r="E13801" s="4"/>
      <c r="F13801" s="4"/>
    </row>
    <row r="13802" spans="1:6" x14ac:dyDescent="0.3">
      <c r="A13802" s="7"/>
      <c r="B13802" s="4"/>
      <c r="C13802" s="4"/>
      <c r="D13802" s="4"/>
      <c r="E13802" s="4"/>
      <c r="F13802" s="4"/>
    </row>
    <row r="13803" spans="1:6" x14ac:dyDescent="0.3">
      <c r="A13803" s="7"/>
      <c r="B13803" s="4"/>
      <c r="C13803" s="4"/>
      <c r="D13803" s="4"/>
      <c r="E13803" s="4"/>
      <c r="F13803" s="4"/>
    </row>
    <row r="13804" spans="1:6" x14ac:dyDescent="0.3">
      <c r="A13804" s="7"/>
      <c r="B13804" s="4"/>
      <c r="C13804" s="4"/>
      <c r="D13804" s="4"/>
      <c r="E13804" s="4"/>
      <c r="F13804" s="4"/>
    </row>
    <row r="13805" spans="1:6" x14ac:dyDescent="0.3">
      <c r="A13805" s="7"/>
      <c r="B13805" s="4"/>
      <c r="C13805" s="4"/>
      <c r="D13805" s="4"/>
      <c r="E13805" s="4"/>
      <c r="F13805" s="4"/>
    </row>
    <row r="13806" spans="1:6" x14ac:dyDescent="0.3">
      <c r="A13806" s="7"/>
      <c r="B13806" s="4"/>
      <c r="C13806" s="4"/>
      <c r="D13806" s="4"/>
      <c r="E13806" s="4"/>
      <c r="F13806" s="4"/>
    </row>
    <row r="13807" spans="1:6" x14ac:dyDescent="0.3">
      <c r="A13807" s="7"/>
      <c r="B13807" s="4"/>
      <c r="C13807" s="4"/>
      <c r="D13807" s="4"/>
      <c r="E13807" s="4"/>
      <c r="F13807" s="4"/>
    </row>
    <row r="13808" spans="1:6" x14ac:dyDescent="0.3">
      <c r="A13808" s="7"/>
      <c r="B13808" s="4"/>
      <c r="C13808" s="4"/>
      <c r="D13808" s="4"/>
      <c r="E13808" s="4"/>
      <c r="F13808" s="4"/>
    </row>
    <row r="13809" spans="1:6" x14ac:dyDescent="0.3">
      <c r="A13809" s="7"/>
      <c r="B13809" s="4"/>
      <c r="C13809" s="4"/>
      <c r="D13809" s="4"/>
      <c r="E13809" s="4"/>
      <c r="F13809" s="4"/>
    </row>
    <row r="13810" spans="1:6" x14ac:dyDescent="0.3">
      <c r="A13810" s="7"/>
      <c r="B13810" s="4"/>
      <c r="C13810" s="4"/>
      <c r="D13810" s="4"/>
      <c r="E13810" s="4"/>
      <c r="F13810" s="4"/>
    </row>
    <row r="13811" spans="1:6" x14ac:dyDescent="0.3">
      <c r="A13811" s="7"/>
      <c r="B13811" s="4"/>
      <c r="C13811" s="4"/>
      <c r="D13811" s="4"/>
      <c r="E13811" s="4"/>
      <c r="F13811" s="4"/>
    </row>
    <row r="13812" spans="1:6" x14ac:dyDescent="0.3">
      <c r="A13812" s="7"/>
      <c r="B13812" s="4"/>
      <c r="C13812" s="4"/>
      <c r="D13812" s="4"/>
      <c r="E13812" s="4"/>
      <c r="F13812" s="4"/>
    </row>
    <row r="13813" spans="1:6" x14ac:dyDescent="0.3">
      <c r="A13813" s="7"/>
      <c r="B13813" s="4"/>
      <c r="C13813" s="4"/>
      <c r="D13813" s="4"/>
      <c r="E13813" s="4"/>
      <c r="F13813" s="4"/>
    </row>
    <row r="13814" spans="1:6" x14ac:dyDescent="0.3">
      <c r="A13814" s="7"/>
      <c r="B13814" s="4"/>
      <c r="C13814" s="4"/>
      <c r="D13814" s="4"/>
      <c r="E13814" s="4"/>
      <c r="F13814" s="4"/>
    </row>
    <row r="13815" spans="1:6" x14ac:dyDescent="0.3">
      <c r="A13815" s="7"/>
      <c r="B13815" s="4"/>
      <c r="C13815" s="4"/>
      <c r="D13815" s="4"/>
      <c r="E13815" s="4"/>
      <c r="F13815" s="4"/>
    </row>
    <row r="13816" spans="1:6" x14ac:dyDescent="0.3">
      <c r="A13816" s="7"/>
      <c r="B13816" s="4"/>
      <c r="C13816" s="4"/>
      <c r="D13816" s="4"/>
      <c r="E13816" s="4"/>
      <c r="F13816" s="4"/>
    </row>
    <row r="13817" spans="1:6" x14ac:dyDescent="0.3">
      <c r="A13817" s="7"/>
      <c r="B13817" s="4"/>
      <c r="C13817" s="4"/>
      <c r="D13817" s="4"/>
      <c r="E13817" s="4"/>
      <c r="F13817" s="4"/>
    </row>
    <row r="13818" spans="1:6" x14ac:dyDescent="0.3">
      <c r="A13818" s="7"/>
      <c r="B13818" s="4"/>
      <c r="C13818" s="4"/>
      <c r="D13818" s="4"/>
      <c r="E13818" s="4"/>
      <c r="F13818" s="4"/>
    </row>
    <row r="13819" spans="1:6" x14ac:dyDescent="0.3">
      <c r="A13819" s="7"/>
      <c r="B13819" s="4"/>
      <c r="C13819" s="4"/>
      <c r="D13819" s="4"/>
      <c r="E13819" s="4"/>
      <c r="F13819" s="4"/>
    </row>
    <row r="13820" spans="1:6" x14ac:dyDescent="0.3">
      <c r="A13820" s="7"/>
      <c r="B13820" s="4"/>
      <c r="C13820" s="4"/>
      <c r="D13820" s="4"/>
      <c r="E13820" s="4"/>
      <c r="F13820" s="4"/>
    </row>
    <row r="13821" spans="1:6" x14ac:dyDescent="0.3">
      <c r="A13821" s="7"/>
      <c r="B13821" s="4"/>
      <c r="C13821" s="4"/>
      <c r="D13821" s="4"/>
      <c r="E13821" s="4"/>
      <c r="F13821" s="4"/>
    </row>
    <row r="13822" spans="1:6" x14ac:dyDescent="0.3">
      <c r="A13822" s="7"/>
      <c r="B13822" s="4"/>
      <c r="C13822" s="4"/>
      <c r="D13822" s="4"/>
      <c r="E13822" s="4"/>
      <c r="F13822" s="4"/>
    </row>
    <row r="13823" spans="1:6" x14ac:dyDescent="0.3">
      <c r="A13823" s="7"/>
      <c r="B13823" s="4"/>
      <c r="C13823" s="4"/>
      <c r="D13823" s="4"/>
      <c r="E13823" s="4"/>
      <c r="F13823" s="4"/>
    </row>
    <row r="13824" spans="1:6" x14ac:dyDescent="0.3">
      <c r="A13824" s="7"/>
      <c r="B13824" s="4"/>
      <c r="C13824" s="4"/>
      <c r="D13824" s="4"/>
      <c r="E13824" s="4"/>
      <c r="F13824" s="4"/>
    </row>
    <row r="13825" spans="1:6" x14ac:dyDescent="0.3">
      <c r="A13825" s="7"/>
      <c r="B13825" s="4"/>
      <c r="C13825" s="4"/>
      <c r="D13825" s="4"/>
      <c r="E13825" s="4"/>
      <c r="F13825" s="4"/>
    </row>
    <row r="13826" spans="1:6" x14ac:dyDescent="0.3">
      <c r="A13826" s="7"/>
      <c r="B13826" s="4"/>
      <c r="C13826" s="4"/>
      <c r="D13826" s="4"/>
      <c r="E13826" s="4"/>
      <c r="F13826" s="4"/>
    </row>
    <row r="13827" spans="1:6" x14ac:dyDescent="0.3">
      <c r="A13827" s="7"/>
      <c r="B13827" s="4"/>
      <c r="C13827" s="4"/>
      <c r="D13827" s="4"/>
      <c r="E13827" s="4"/>
      <c r="F13827" s="4"/>
    </row>
    <row r="13828" spans="1:6" x14ac:dyDescent="0.3">
      <c r="A13828" s="7"/>
      <c r="B13828" s="4"/>
      <c r="C13828" s="4"/>
      <c r="D13828" s="4"/>
      <c r="E13828" s="4"/>
      <c r="F13828" s="4"/>
    </row>
    <row r="13829" spans="1:6" x14ac:dyDescent="0.3">
      <c r="A13829" s="7"/>
      <c r="B13829" s="4"/>
      <c r="C13829" s="4"/>
      <c r="D13829" s="4"/>
      <c r="E13829" s="4"/>
      <c r="F13829" s="4"/>
    </row>
    <row r="13830" spans="1:6" x14ac:dyDescent="0.3">
      <c r="A13830" s="7"/>
      <c r="B13830" s="4"/>
      <c r="C13830" s="4"/>
      <c r="D13830" s="4"/>
      <c r="E13830" s="4"/>
      <c r="F13830" s="4"/>
    </row>
    <row r="13831" spans="1:6" x14ac:dyDescent="0.3">
      <c r="A13831" s="7"/>
      <c r="B13831" s="4"/>
      <c r="C13831" s="4"/>
      <c r="D13831" s="4"/>
      <c r="E13831" s="4"/>
      <c r="F13831" s="4"/>
    </row>
    <row r="13832" spans="1:6" x14ac:dyDescent="0.3">
      <c r="A13832" s="7"/>
      <c r="B13832" s="4"/>
      <c r="C13832" s="4"/>
      <c r="D13832" s="4"/>
      <c r="E13832" s="4"/>
      <c r="F13832" s="4"/>
    </row>
    <row r="13833" spans="1:6" x14ac:dyDescent="0.3">
      <c r="A13833" s="7"/>
      <c r="B13833" s="4"/>
      <c r="C13833" s="4"/>
      <c r="D13833" s="4"/>
      <c r="E13833" s="4"/>
      <c r="F13833" s="4"/>
    </row>
    <row r="13834" spans="1:6" x14ac:dyDescent="0.3">
      <c r="A13834" s="7"/>
      <c r="B13834" s="4"/>
      <c r="C13834" s="4"/>
      <c r="D13834" s="4"/>
      <c r="E13834" s="4"/>
      <c r="F13834" s="4"/>
    </row>
    <row r="13835" spans="1:6" x14ac:dyDescent="0.3">
      <c r="A13835" s="7"/>
      <c r="B13835" s="4"/>
      <c r="C13835" s="4"/>
      <c r="D13835" s="4"/>
      <c r="E13835" s="4"/>
      <c r="F13835" s="4"/>
    </row>
    <row r="13836" spans="1:6" x14ac:dyDescent="0.3">
      <c r="A13836" s="7"/>
      <c r="B13836" s="4"/>
      <c r="C13836" s="4"/>
      <c r="D13836" s="4"/>
      <c r="E13836" s="4"/>
      <c r="F13836" s="4"/>
    </row>
    <row r="13837" spans="1:6" x14ac:dyDescent="0.3">
      <c r="A13837" s="7"/>
      <c r="B13837" s="4"/>
      <c r="C13837" s="4"/>
      <c r="D13837" s="4"/>
      <c r="E13837" s="4"/>
      <c r="F13837" s="4"/>
    </row>
    <row r="13838" spans="1:6" x14ac:dyDescent="0.3">
      <c r="A13838" s="7"/>
      <c r="B13838" s="4"/>
      <c r="C13838" s="4"/>
      <c r="D13838" s="4"/>
      <c r="E13838" s="4"/>
      <c r="F13838" s="4"/>
    </row>
    <row r="13839" spans="1:6" x14ac:dyDescent="0.3">
      <c r="A13839" s="7"/>
      <c r="B13839" s="4"/>
      <c r="C13839" s="4"/>
      <c r="D13839" s="4"/>
      <c r="E13839" s="4"/>
      <c r="F13839" s="4"/>
    </row>
    <row r="13840" spans="1:6" x14ac:dyDescent="0.3">
      <c r="A13840" s="7"/>
      <c r="B13840" s="4"/>
      <c r="C13840" s="4"/>
      <c r="D13840" s="4"/>
      <c r="E13840" s="4"/>
      <c r="F13840" s="4"/>
    </row>
    <row r="13841" spans="1:6" x14ac:dyDescent="0.3">
      <c r="A13841" s="7"/>
      <c r="B13841" s="4"/>
      <c r="C13841" s="4"/>
      <c r="D13841" s="4"/>
      <c r="E13841" s="4"/>
      <c r="F13841" s="4"/>
    </row>
    <row r="13842" spans="1:6" x14ac:dyDescent="0.3">
      <c r="A13842" s="7"/>
      <c r="B13842" s="4"/>
      <c r="C13842" s="4"/>
      <c r="D13842" s="4"/>
      <c r="E13842" s="4"/>
      <c r="F13842" s="4"/>
    </row>
    <row r="13843" spans="1:6" x14ac:dyDescent="0.3">
      <c r="A13843" s="7"/>
      <c r="B13843" s="4"/>
      <c r="C13843" s="4"/>
      <c r="D13843" s="4"/>
      <c r="E13843" s="4"/>
      <c r="F13843" s="4"/>
    </row>
    <row r="13844" spans="1:6" x14ac:dyDescent="0.3">
      <c r="A13844" s="7"/>
      <c r="B13844" s="4"/>
      <c r="C13844" s="4"/>
      <c r="D13844" s="4"/>
      <c r="E13844" s="4"/>
      <c r="F13844" s="4"/>
    </row>
    <row r="13845" spans="1:6" x14ac:dyDescent="0.3">
      <c r="A13845" s="7"/>
      <c r="B13845" s="4"/>
      <c r="C13845" s="4"/>
      <c r="D13845" s="4"/>
      <c r="E13845" s="4"/>
      <c r="F13845" s="4"/>
    </row>
    <row r="13846" spans="1:6" x14ac:dyDescent="0.3">
      <c r="A13846" s="7"/>
      <c r="B13846" s="4"/>
      <c r="C13846" s="4"/>
      <c r="D13846" s="4"/>
      <c r="E13846" s="4"/>
      <c r="F13846" s="4"/>
    </row>
    <row r="13847" spans="1:6" x14ac:dyDescent="0.3">
      <c r="A13847" s="7"/>
      <c r="B13847" s="4"/>
      <c r="C13847" s="4"/>
      <c r="D13847" s="4"/>
      <c r="E13847" s="4"/>
      <c r="F13847" s="4"/>
    </row>
    <row r="13848" spans="1:6" x14ac:dyDescent="0.3">
      <c r="A13848" s="7"/>
      <c r="B13848" s="4"/>
      <c r="C13848" s="4"/>
      <c r="D13848" s="4"/>
      <c r="E13848" s="4"/>
      <c r="F13848" s="4"/>
    </row>
    <row r="13849" spans="1:6" x14ac:dyDescent="0.3">
      <c r="A13849" s="7"/>
      <c r="B13849" s="4"/>
      <c r="C13849" s="4"/>
      <c r="D13849" s="4"/>
      <c r="E13849" s="4"/>
      <c r="F13849" s="4"/>
    </row>
    <row r="13850" spans="1:6" x14ac:dyDescent="0.3">
      <c r="A13850" s="7"/>
      <c r="B13850" s="4"/>
      <c r="C13850" s="4"/>
      <c r="D13850" s="4"/>
      <c r="E13850" s="4"/>
      <c r="F13850" s="4"/>
    </row>
    <row r="13851" spans="1:6" x14ac:dyDescent="0.3">
      <c r="A13851" s="7"/>
      <c r="B13851" s="4"/>
      <c r="C13851" s="4"/>
      <c r="D13851" s="4"/>
      <c r="E13851" s="4"/>
      <c r="F13851" s="4"/>
    </row>
    <row r="13852" spans="1:6" x14ac:dyDescent="0.3">
      <c r="A13852" s="7"/>
      <c r="B13852" s="4"/>
      <c r="C13852" s="4"/>
      <c r="D13852" s="4"/>
      <c r="E13852" s="4"/>
      <c r="F13852" s="4"/>
    </row>
    <row r="13853" spans="1:6" x14ac:dyDescent="0.3">
      <c r="A13853" s="7"/>
      <c r="B13853" s="4"/>
      <c r="C13853" s="4"/>
      <c r="D13853" s="4"/>
      <c r="E13853" s="4"/>
      <c r="F13853" s="4"/>
    </row>
    <row r="13854" spans="1:6" x14ac:dyDescent="0.3">
      <c r="A13854" s="7"/>
      <c r="B13854" s="4"/>
      <c r="C13854" s="4"/>
      <c r="D13854" s="4"/>
      <c r="E13854" s="4"/>
      <c r="F13854" s="4"/>
    </row>
    <row r="13855" spans="1:6" x14ac:dyDescent="0.3">
      <c r="A13855" s="7"/>
      <c r="B13855" s="4"/>
      <c r="C13855" s="4"/>
      <c r="D13855" s="4"/>
      <c r="E13855" s="4"/>
      <c r="F13855" s="4"/>
    </row>
    <row r="13856" spans="1:6" x14ac:dyDescent="0.3">
      <c r="A13856" s="7"/>
      <c r="B13856" s="4"/>
      <c r="C13856" s="4"/>
      <c r="D13856" s="4"/>
      <c r="E13856" s="4"/>
      <c r="F13856" s="4"/>
    </row>
    <row r="13857" spans="1:6" x14ac:dyDescent="0.3">
      <c r="A13857" s="7"/>
      <c r="B13857" s="4"/>
      <c r="C13857" s="4"/>
      <c r="D13857" s="4"/>
      <c r="E13857" s="4"/>
      <c r="F13857" s="4"/>
    </row>
    <row r="13858" spans="1:6" x14ac:dyDescent="0.3">
      <c r="A13858" s="7"/>
      <c r="B13858" s="4"/>
      <c r="C13858" s="4"/>
      <c r="D13858" s="4"/>
      <c r="E13858" s="4"/>
      <c r="F13858" s="4"/>
    </row>
    <row r="13859" spans="1:6" x14ac:dyDescent="0.3">
      <c r="A13859" s="7"/>
      <c r="B13859" s="4"/>
      <c r="C13859" s="4"/>
      <c r="D13859" s="4"/>
      <c r="E13859" s="4"/>
      <c r="F13859" s="4"/>
    </row>
    <row r="13860" spans="1:6" x14ac:dyDescent="0.3">
      <c r="A13860" s="7"/>
      <c r="B13860" s="4"/>
      <c r="C13860" s="4"/>
      <c r="D13860" s="4"/>
      <c r="E13860" s="4"/>
      <c r="F13860" s="4"/>
    </row>
    <row r="13861" spans="1:6" x14ac:dyDescent="0.3">
      <c r="A13861" s="7"/>
      <c r="B13861" s="4"/>
      <c r="C13861" s="4"/>
      <c r="D13861" s="4"/>
      <c r="E13861" s="4"/>
      <c r="F13861" s="4"/>
    </row>
    <row r="13862" spans="1:6" x14ac:dyDescent="0.3">
      <c r="A13862" s="7"/>
      <c r="B13862" s="4"/>
      <c r="C13862" s="4"/>
      <c r="D13862" s="4"/>
      <c r="E13862" s="4"/>
      <c r="F13862" s="4"/>
    </row>
    <row r="13863" spans="1:6" x14ac:dyDescent="0.3">
      <c r="A13863" s="7"/>
      <c r="B13863" s="4"/>
      <c r="C13863" s="4"/>
      <c r="D13863" s="4"/>
      <c r="E13863" s="4"/>
      <c r="F13863" s="4"/>
    </row>
    <row r="13864" spans="1:6" x14ac:dyDescent="0.3">
      <c r="A13864" s="7"/>
      <c r="B13864" s="4"/>
      <c r="C13864" s="4"/>
      <c r="D13864" s="4"/>
      <c r="E13864" s="4"/>
      <c r="F13864" s="4"/>
    </row>
    <row r="13865" spans="1:6" x14ac:dyDescent="0.3">
      <c r="A13865" s="7"/>
      <c r="B13865" s="4"/>
      <c r="C13865" s="4"/>
      <c r="D13865" s="4"/>
      <c r="E13865" s="4"/>
      <c r="F13865" s="4"/>
    </row>
    <row r="13866" spans="1:6" x14ac:dyDescent="0.3">
      <c r="A13866" s="7"/>
      <c r="B13866" s="4"/>
      <c r="C13866" s="4"/>
      <c r="D13866" s="4"/>
      <c r="E13866" s="4"/>
      <c r="F13866" s="4"/>
    </row>
    <row r="13867" spans="1:6" x14ac:dyDescent="0.3">
      <c r="A13867" s="7"/>
      <c r="B13867" s="4"/>
      <c r="C13867" s="4"/>
      <c r="D13867" s="4"/>
      <c r="E13867" s="4"/>
      <c r="F13867" s="4"/>
    </row>
    <row r="13868" spans="1:6" x14ac:dyDescent="0.3">
      <c r="A13868" s="7"/>
      <c r="B13868" s="4"/>
      <c r="C13868" s="4"/>
      <c r="D13868" s="4"/>
      <c r="E13868" s="4"/>
      <c r="F13868" s="4"/>
    </row>
    <row r="13869" spans="1:6" x14ac:dyDescent="0.3">
      <c r="A13869" s="7"/>
      <c r="B13869" s="4"/>
      <c r="C13869" s="4"/>
      <c r="D13869" s="4"/>
      <c r="E13869" s="4"/>
      <c r="F13869" s="4"/>
    </row>
    <row r="13870" spans="1:6" x14ac:dyDescent="0.3">
      <c r="A13870" s="7"/>
      <c r="B13870" s="4"/>
      <c r="C13870" s="4"/>
      <c r="D13870" s="4"/>
      <c r="E13870" s="4"/>
      <c r="F13870" s="4"/>
    </row>
    <row r="13871" spans="1:6" x14ac:dyDescent="0.3">
      <c r="A13871" s="7"/>
      <c r="B13871" s="4"/>
      <c r="C13871" s="4"/>
      <c r="D13871" s="4"/>
      <c r="E13871" s="4"/>
      <c r="F13871" s="4"/>
    </row>
    <row r="13872" spans="1:6" x14ac:dyDescent="0.3">
      <c r="A13872" s="7"/>
      <c r="B13872" s="4"/>
      <c r="C13872" s="4"/>
      <c r="D13872" s="4"/>
      <c r="E13872" s="4"/>
      <c r="F13872" s="4"/>
    </row>
    <row r="13873" spans="1:6" x14ac:dyDescent="0.3">
      <c r="A13873" s="7"/>
      <c r="B13873" s="4"/>
      <c r="C13873" s="4"/>
      <c r="D13873" s="4"/>
      <c r="E13873" s="4"/>
      <c r="F13873" s="4"/>
    </row>
    <row r="13874" spans="1:6" x14ac:dyDescent="0.3">
      <c r="A13874" s="7"/>
      <c r="B13874" s="4"/>
      <c r="C13874" s="4"/>
      <c r="D13874" s="4"/>
      <c r="E13874" s="4"/>
      <c r="F13874" s="4"/>
    </row>
    <row r="13875" spans="1:6" x14ac:dyDescent="0.3">
      <c r="A13875" s="7"/>
      <c r="B13875" s="4"/>
      <c r="C13875" s="4"/>
      <c r="D13875" s="4"/>
      <c r="E13875" s="4"/>
      <c r="F13875" s="4"/>
    </row>
    <row r="13876" spans="1:6" x14ac:dyDescent="0.3">
      <c r="A13876" s="7"/>
      <c r="B13876" s="4"/>
      <c r="C13876" s="4"/>
      <c r="D13876" s="4"/>
      <c r="E13876" s="4"/>
      <c r="F13876" s="4"/>
    </row>
    <row r="13877" spans="1:6" x14ac:dyDescent="0.3">
      <c r="A13877" s="7"/>
      <c r="B13877" s="4"/>
      <c r="C13877" s="4"/>
      <c r="D13877" s="4"/>
      <c r="E13877" s="4"/>
      <c r="F13877" s="4"/>
    </row>
    <row r="13878" spans="1:6" x14ac:dyDescent="0.3">
      <c r="A13878" s="7"/>
      <c r="B13878" s="4"/>
      <c r="C13878" s="4"/>
      <c r="D13878" s="4"/>
      <c r="E13878" s="4"/>
      <c r="F13878" s="4"/>
    </row>
    <row r="13879" spans="1:6" x14ac:dyDescent="0.3">
      <c r="A13879" s="7"/>
      <c r="B13879" s="4"/>
      <c r="C13879" s="4"/>
      <c r="D13879" s="4"/>
      <c r="E13879" s="4"/>
      <c r="F13879" s="4"/>
    </row>
    <row r="13880" spans="1:6" x14ac:dyDescent="0.3">
      <c r="A13880" s="7"/>
      <c r="B13880" s="4"/>
      <c r="C13880" s="4"/>
      <c r="D13880" s="4"/>
      <c r="E13880" s="4"/>
      <c r="F13880" s="4"/>
    </row>
    <row r="13881" spans="1:6" x14ac:dyDescent="0.3">
      <c r="A13881" s="7"/>
      <c r="B13881" s="4"/>
      <c r="C13881" s="4"/>
      <c r="D13881" s="4"/>
      <c r="E13881" s="4"/>
      <c r="F13881" s="4"/>
    </row>
    <row r="13882" spans="1:6" x14ac:dyDescent="0.3">
      <c r="A13882" s="7"/>
      <c r="B13882" s="4"/>
      <c r="C13882" s="4"/>
      <c r="D13882" s="4"/>
      <c r="E13882" s="4"/>
      <c r="F13882" s="4"/>
    </row>
    <row r="13883" spans="1:6" x14ac:dyDescent="0.3">
      <c r="A13883" s="7"/>
      <c r="B13883" s="4"/>
      <c r="C13883" s="4"/>
      <c r="D13883" s="4"/>
      <c r="E13883" s="4"/>
      <c r="F13883" s="4"/>
    </row>
    <row r="13884" spans="1:6" x14ac:dyDescent="0.3">
      <c r="A13884" s="7"/>
      <c r="B13884" s="4"/>
      <c r="C13884" s="4"/>
      <c r="D13884" s="4"/>
      <c r="E13884" s="4"/>
      <c r="F13884" s="4"/>
    </row>
    <row r="13885" spans="1:6" x14ac:dyDescent="0.3">
      <c r="A13885" s="7"/>
      <c r="B13885" s="4"/>
      <c r="C13885" s="4"/>
      <c r="D13885" s="4"/>
      <c r="E13885" s="4"/>
      <c r="F13885" s="4"/>
    </row>
    <row r="13886" spans="1:6" x14ac:dyDescent="0.3">
      <c r="A13886" s="7"/>
      <c r="B13886" s="4"/>
      <c r="C13886" s="4"/>
      <c r="D13886" s="4"/>
      <c r="E13886" s="4"/>
      <c r="F13886" s="4"/>
    </row>
    <row r="13887" spans="1:6" x14ac:dyDescent="0.3">
      <c r="A13887" s="7"/>
      <c r="B13887" s="4"/>
      <c r="C13887" s="4"/>
      <c r="D13887" s="4"/>
      <c r="E13887" s="4"/>
      <c r="F13887" s="4"/>
    </row>
    <row r="13888" spans="1:6" x14ac:dyDescent="0.3">
      <c r="A13888" s="7"/>
      <c r="B13888" s="4"/>
      <c r="C13888" s="4"/>
      <c r="D13888" s="4"/>
      <c r="E13888" s="4"/>
      <c r="F13888" s="4"/>
    </row>
    <row r="13889" spans="1:6" x14ac:dyDescent="0.3">
      <c r="A13889" s="7"/>
      <c r="B13889" s="4"/>
      <c r="C13889" s="4"/>
      <c r="D13889" s="4"/>
      <c r="E13889" s="4"/>
      <c r="F13889" s="4"/>
    </row>
    <row r="13890" spans="1:6" x14ac:dyDescent="0.3">
      <c r="A13890" s="7"/>
      <c r="B13890" s="4"/>
      <c r="C13890" s="4"/>
      <c r="D13890" s="4"/>
      <c r="E13890" s="4"/>
      <c r="F13890" s="4"/>
    </row>
    <row r="13891" spans="1:6" x14ac:dyDescent="0.3">
      <c r="A13891" s="7"/>
      <c r="B13891" s="4"/>
      <c r="C13891" s="4"/>
      <c r="D13891" s="4"/>
      <c r="E13891" s="4"/>
      <c r="F13891" s="4"/>
    </row>
    <row r="13892" spans="1:6" x14ac:dyDescent="0.3">
      <c r="A13892" s="7"/>
      <c r="B13892" s="4"/>
      <c r="C13892" s="4"/>
      <c r="D13892" s="4"/>
      <c r="E13892" s="4"/>
      <c r="F13892" s="4"/>
    </row>
    <row r="13893" spans="1:6" x14ac:dyDescent="0.3">
      <c r="A13893" s="7"/>
      <c r="B13893" s="4"/>
      <c r="C13893" s="4"/>
      <c r="D13893" s="4"/>
      <c r="E13893" s="4"/>
      <c r="F13893" s="4"/>
    </row>
    <row r="13894" spans="1:6" x14ac:dyDescent="0.3">
      <c r="A13894" s="7"/>
      <c r="B13894" s="4"/>
      <c r="C13894" s="4"/>
      <c r="D13894" s="4"/>
      <c r="E13894" s="4"/>
      <c r="F13894" s="4"/>
    </row>
    <row r="13895" spans="1:6" x14ac:dyDescent="0.3">
      <c r="A13895" s="7"/>
      <c r="B13895" s="4"/>
      <c r="C13895" s="4"/>
      <c r="D13895" s="4"/>
      <c r="E13895" s="4"/>
      <c r="F13895" s="4"/>
    </row>
    <row r="13896" spans="1:6" x14ac:dyDescent="0.3">
      <c r="A13896" s="7"/>
      <c r="B13896" s="4"/>
      <c r="C13896" s="4"/>
      <c r="D13896" s="4"/>
      <c r="E13896" s="4"/>
      <c r="F13896" s="4"/>
    </row>
    <row r="13897" spans="1:6" x14ac:dyDescent="0.3">
      <c r="A13897" s="7"/>
      <c r="B13897" s="4"/>
      <c r="C13897" s="4"/>
      <c r="D13897" s="4"/>
      <c r="E13897" s="4"/>
      <c r="F13897" s="4"/>
    </row>
    <row r="13898" spans="1:6" x14ac:dyDescent="0.3">
      <c r="A13898" s="7"/>
      <c r="B13898" s="4"/>
      <c r="C13898" s="4"/>
      <c r="D13898" s="4"/>
      <c r="E13898" s="4"/>
      <c r="F13898" s="4"/>
    </row>
    <row r="13899" spans="1:6" x14ac:dyDescent="0.3">
      <c r="A13899" s="7"/>
      <c r="B13899" s="4"/>
      <c r="C13899" s="4"/>
      <c r="D13899" s="4"/>
      <c r="E13899" s="4"/>
      <c r="F13899" s="4"/>
    </row>
    <row r="13900" spans="1:6" x14ac:dyDescent="0.3">
      <c r="A13900" s="7"/>
      <c r="B13900" s="4"/>
      <c r="C13900" s="4"/>
      <c r="D13900" s="4"/>
      <c r="E13900" s="4"/>
      <c r="F13900" s="4"/>
    </row>
    <row r="13901" spans="1:6" x14ac:dyDescent="0.3">
      <c r="A13901" s="7"/>
      <c r="B13901" s="4"/>
      <c r="C13901" s="4"/>
      <c r="D13901" s="4"/>
      <c r="E13901" s="4"/>
      <c r="F13901" s="4"/>
    </row>
    <row r="13902" spans="1:6" x14ac:dyDescent="0.3">
      <c r="A13902" s="7"/>
      <c r="B13902" s="4"/>
      <c r="C13902" s="4"/>
      <c r="D13902" s="4"/>
      <c r="E13902" s="4"/>
      <c r="F13902" s="4"/>
    </row>
    <row r="13903" spans="1:6" x14ac:dyDescent="0.3">
      <c r="A13903" s="7"/>
      <c r="B13903" s="4"/>
      <c r="C13903" s="4"/>
      <c r="D13903" s="4"/>
      <c r="E13903" s="4"/>
      <c r="F13903" s="4"/>
    </row>
    <row r="13904" spans="1:6" x14ac:dyDescent="0.3">
      <c r="A13904" s="7"/>
      <c r="B13904" s="4"/>
      <c r="C13904" s="4"/>
      <c r="D13904" s="4"/>
      <c r="E13904" s="4"/>
      <c r="F13904" s="4"/>
    </row>
    <row r="13905" spans="1:6" x14ac:dyDescent="0.3">
      <c r="A13905" s="7"/>
      <c r="B13905" s="4"/>
      <c r="C13905" s="4"/>
      <c r="D13905" s="4"/>
      <c r="E13905" s="4"/>
      <c r="F13905" s="4"/>
    </row>
    <row r="13906" spans="1:6" x14ac:dyDescent="0.3">
      <c r="A13906" s="7"/>
      <c r="B13906" s="4"/>
      <c r="C13906" s="4"/>
      <c r="D13906" s="4"/>
      <c r="E13906" s="4"/>
      <c r="F13906" s="4"/>
    </row>
    <row r="13907" spans="1:6" x14ac:dyDescent="0.3">
      <c r="A13907" s="7"/>
      <c r="B13907" s="4"/>
      <c r="C13907" s="4"/>
      <c r="D13907" s="4"/>
      <c r="E13907" s="4"/>
      <c r="F13907" s="4"/>
    </row>
    <row r="13908" spans="1:6" x14ac:dyDescent="0.3">
      <c r="A13908" s="7"/>
      <c r="B13908" s="4"/>
      <c r="C13908" s="4"/>
      <c r="D13908" s="4"/>
      <c r="E13908" s="4"/>
      <c r="F13908" s="4"/>
    </row>
    <row r="13909" spans="1:6" x14ac:dyDescent="0.3">
      <c r="A13909" s="7"/>
      <c r="B13909" s="4"/>
      <c r="C13909" s="4"/>
      <c r="D13909" s="4"/>
      <c r="E13909" s="4"/>
      <c r="F13909" s="4"/>
    </row>
    <row r="13910" spans="1:6" x14ac:dyDescent="0.3">
      <c r="A13910" s="7"/>
      <c r="B13910" s="4"/>
      <c r="C13910" s="4"/>
      <c r="D13910" s="4"/>
      <c r="E13910" s="4"/>
      <c r="F13910" s="4"/>
    </row>
    <row r="13911" spans="1:6" x14ac:dyDescent="0.3">
      <c r="A13911" s="7"/>
      <c r="B13911" s="4"/>
      <c r="C13911" s="4"/>
      <c r="D13911" s="4"/>
      <c r="E13911" s="4"/>
      <c r="F13911" s="4"/>
    </row>
    <row r="13912" spans="1:6" x14ac:dyDescent="0.3">
      <c r="A13912" s="7"/>
      <c r="B13912" s="4"/>
      <c r="C13912" s="4"/>
      <c r="D13912" s="4"/>
      <c r="E13912" s="4"/>
      <c r="F13912" s="4"/>
    </row>
    <row r="13913" spans="1:6" x14ac:dyDescent="0.3">
      <c r="A13913" s="7"/>
      <c r="B13913" s="4"/>
      <c r="C13913" s="4"/>
      <c r="D13913" s="4"/>
      <c r="E13913" s="4"/>
      <c r="F13913" s="4"/>
    </row>
    <row r="13914" spans="1:6" x14ac:dyDescent="0.3">
      <c r="A13914" s="7"/>
      <c r="B13914" s="4"/>
      <c r="C13914" s="4"/>
      <c r="D13914" s="4"/>
      <c r="E13914" s="4"/>
      <c r="F13914" s="4"/>
    </row>
    <row r="13915" spans="1:6" x14ac:dyDescent="0.3">
      <c r="A13915" s="7"/>
      <c r="B13915" s="4"/>
      <c r="C13915" s="4"/>
      <c r="D13915" s="4"/>
      <c r="E13915" s="4"/>
      <c r="F13915" s="4"/>
    </row>
    <row r="13916" spans="1:6" x14ac:dyDescent="0.3">
      <c r="A13916" s="7"/>
      <c r="B13916" s="4"/>
      <c r="C13916" s="4"/>
      <c r="D13916" s="4"/>
      <c r="E13916" s="4"/>
      <c r="F13916" s="4"/>
    </row>
    <row r="13917" spans="1:6" x14ac:dyDescent="0.3">
      <c r="A13917" s="7"/>
      <c r="B13917" s="4"/>
      <c r="C13917" s="4"/>
      <c r="D13917" s="4"/>
      <c r="E13917" s="4"/>
      <c r="F13917" s="4"/>
    </row>
    <row r="13918" spans="1:6" x14ac:dyDescent="0.3">
      <c r="A13918" s="7"/>
      <c r="B13918" s="4"/>
      <c r="C13918" s="4"/>
      <c r="D13918" s="4"/>
      <c r="E13918" s="4"/>
      <c r="F13918" s="4"/>
    </row>
    <row r="13919" spans="1:6" x14ac:dyDescent="0.3">
      <c r="A13919" s="7"/>
      <c r="B13919" s="4"/>
      <c r="C13919" s="4"/>
      <c r="D13919" s="4"/>
      <c r="E13919" s="4"/>
      <c r="F13919" s="4"/>
    </row>
    <row r="13920" spans="1:6" x14ac:dyDescent="0.3">
      <c r="A13920" s="7"/>
      <c r="B13920" s="4"/>
      <c r="C13920" s="4"/>
      <c r="D13920" s="4"/>
      <c r="E13920" s="4"/>
      <c r="F13920" s="4"/>
    </row>
    <row r="13921" spans="1:6" x14ac:dyDescent="0.3">
      <c r="A13921" s="7"/>
      <c r="B13921" s="4"/>
      <c r="C13921" s="4"/>
      <c r="D13921" s="4"/>
      <c r="E13921" s="4"/>
      <c r="F13921" s="4"/>
    </row>
    <row r="13922" spans="1:6" x14ac:dyDescent="0.3">
      <c r="A13922" s="7"/>
      <c r="B13922" s="4"/>
      <c r="C13922" s="4"/>
      <c r="D13922" s="4"/>
      <c r="E13922" s="4"/>
      <c r="F13922" s="4"/>
    </row>
    <row r="13923" spans="1:6" x14ac:dyDescent="0.3">
      <c r="A13923" s="7"/>
      <c r="B13923" s="4"/>
      <c r="C13923" s="4"/>
      <c r="D13923" s="4"/>
      <c r="E13923" s="4"/>
      <c r="F13923" s="4"/>
    </row>
    <row r="13924" spans="1:6" x14ac:dyDescent="0.3">
      <c r="A13924" s="7"/>
      <c r="B13924" s="4"/>
      <c r="C13924" s="4"/>
      <c r="D13924" s="4"/>
      <c r="E13924" s="4"/>
      <c r="F13924" s="4"/>
    </row>
    <row r="13925" spans="1:6" x14ac:dyDescent="0.3">
      <c r="A13925" s="7"/>
      <c r="B13925" s="4"/>
      <c r="C13925" s="4"/>
      <c r="D13925" s="4"/>
      <c r="E13925" s="4"/>
      <c r="F13925" s="4"/>
    </row>
    <row r="13926" spans="1:6" x14ac:dyDescent="0.3">
      <c r="A13926" s="7"/>
      <c r="B13926" s="4"/>
      <c r="C13926" s="4"/>
      <c r="D13926" s="4"/>
      <c r="E13926" s="4"/>
      <c r="F13926" s="4"/>
    </row>
    <row r="13927" spans="1:6" x14ac:dyDescent="0.3">
      <c r="A13927" s="7"/>
      <c r="B13927" s="4"/>
      <c r="C13927" s="4"/>
      <c r="D13927" s="4"/>
      <c r="E13927" s="4"/>
      <c r="F13927" s="4"/>
    </row>
    <row r="13928" spans="1:6" x14ac:dyDescent="0.3">
      <c r="A13928" s="7"/>
      <c r="B13928" s="4"/>
      <c r="C13928" s="4"/>
      <c r="D13928" s="4"/>
      <c r="E13928" s="4"/>
      <c r="F13928" s="4"/>
    </row>
    <row r="13929" spans="1:6" x14ac:dyDescent="0.3">
      <c r="A13929" s="7"/>
      <c r="B13929" s="4"/>
      <c r="C13929" s="4"/>
      <c r="D13929" s="4"/>
      <c r="E13929" s="4"/>
      <c r="F13929" s="4"/>
    </row>
    <row r="13930" spans="1:6" x14ac:dyDescent="0.3">
      <c r="A13930" s="7"/>
      <c r="B13930" s="4"/>
      <c r="C13930" s="4"/>
      <c r="D13930" s="4"/>
      <c r="E13930" s="4"/>
      <c r="F13930" s="4"/>
    </row>
    <row r="13931" spans="1:6" x14ac:dyDescent="0.3">
      <c r="A13931" s="7"/>
      <c r="B13931" s="4"/>
      <c r="C13931" s="4"/>
      <c r="D13931" s="4"/>
      <c r="E13931" s="4"/>
      <c r="F13931" s="4"/>
    </row>
    <row r="13932" spans="1:6" x14ac:dyDescent="0.3">
      <c r="A13932" s="7"/>
      <c r="B13932" s="4"/>
      <c r="C13932" s="4"/>
      <c r="D13932" s="4"/>
      <c r="E13932" s="4"/>
      <c r="F13932" s="4"/>
    </row>
    <row r="13933" spans="1:6" x14ac:dyDescent="0.3">
      <c r="A13933" s="7"/>
      <c r="B13933" s="4"/>
      <c r="C13933" s="4"/>
      <c r="D13933" s="4"/>
      <c r="E13933" s="4"/>
      <c r="F13933" s="4"/>
    </row>
    <row r="13934" spans="1:6" x14ac:dyDescent="0.3">
      <c r="A13934" s="7"/>
      <c r="B13934" s="4"/>
      <c r="C13934" s="4"/>
      <c r="D13934" s="4"/>
      <c r="E13934" s="4"/>
      <c r="F13934" s="4"/>
    </row>
    <row r="13935" spans="1:6" x14ac:dyDescent="0.3">
      <c r="A13935" s="7"/>
      <c r="B13935" s="4"/>
      <c r="C13935" s="4"/>
      <c r="D13935" s="4"/>
      <c r="E13935" s="4"/>
      <c r="F13935" s="4"/>
    </row>
    <row r="13936" spans="1:6" x14ac:dyDescent="0.3">
      <c r="A13936" s="7"/>
      <c r="B13936" s="4"/>
      <c r="C13936" s="4"/>
      <c r="D13936" s="4"/>
      <c r="E13936" s="4"/>
      <c r="F13936" s="4"/>
    </row>
    <row r="13937" spans="1:6" x14ac:dyDescent="0.3">
      <c r="A13937" s="7"/>
      <c r="B13937" s="4"/>
      <c r="C13937" s="4"/>
      <c r="D13937" s="4"/>
      <c r="E13937" s="4"/>
      <c r="F13937" s="4"/>
    </row>
    <row r="13938" spans="1:6" x14ac:dyDescent="0.3">
      <c r="A13938" s="7"/>
      <c r="B13938" s="4"/>
      <c r="C13938" s="4"/>
      <c r="D13938" s="4"/>
      <c r="E13938" s="4"/>
      <c r="F13938" s="4"/>
    </row>
    <row r="13939" spans="1:6" x14ac:dyDescent="0.3">
      <c r="A13939" s="7"/>
      <c r="B13939" s="4"/>
      <c r="C13939" s="4"/>
      <c r="D13939" s="4"/>
      <c r="E13939" s="4"/>
      <c r="F13939" s="4"/>
    </row>
    <row r="13940" spans="1:6" x14ac:dyDescent="0.3">
      <c r="A13940" s="7"/>
      <c r="B13940" s="4"/>
      <c r="C13940" s="4"/>
      <c r="D13940" s="4"/>
      <c r="E13940" s="4"/>
      <c r="F13940" s="4"/>
    </row>
    <row r="13941" spans="1:6" x14ac:dyDescent="0.3">
      <c r="A13941" s="7"/>
      <c r="B13941" s="4"/>
      <c r="C13941" s="4"/>
      <c r="D13941" s="4"/>
      <c r="E13941" s="4"/>
      <c r="F13941" s="4"/>
    </row>
    <row r="13942" spans="1:6" x14ac:dyDescent="0.3">
      <c r="A13942" s="7"/>
      <c r="B13942" s="4"/>
      <c r="C13942" s="4"/>
      <c r="D13942" s="4"/>
      <c r="E13942" s="4"/>
      <c r="F13942" s="4"/>
    </row>
    <row r="13943" spans="1:6" x14ac:dyDescent="0.3">
      <c r="A13943" s="7"/>
      <c r="B13943" s="4"/>
      <c r="C13943" s="4"/>
      <c r="D13943" s="4"/>
      <c r="E13943" s="4"/>
      <c r="F13943" s="4"/>
    </row>
    <row r="13944" spans="1:6" x14ac:dyDescent="0.3">
      <c r="A13944" s="7"/>
      <c r="B13944" s="4"/>
      <c r="C13944" s="4"/>
      <c r="D13944" s="4"/>
      <c r="E13944" s="4"/>
      <c r="F13944" s="4"/>
    </row>
    <row r="13945" spans="1:6" x14ac:dyDescent="0.3">
      <c r="A13945" s="7"/>
      <c r="B13945" s="4"/>
      <c r="C13945" s="4"/>
      <c r="D13945" s="4"/>
      <c r="E13945" s="4"/>
      <c r="F13945" s="4"/>
    </row>
    <row r="13946" spans="1:6" x14ac:dyDescent="0.3">
      <c r="A13946" s="7"/>
      <c r="B13946" s="4"/>
      <c r="C13946" s="4"/>
      <c r="D13946" s="4"/>
      <c r="E13946" s="4"/>
      <c r="F13946" s="4"/>
    </row>
    <row r="13947" spans="1:6" x14ac:dyDescent="0.3">
      <c r="A13947" s="7"/>
      <c r="B13947" s="4"/>
      <c r="C13947" s="4"/>
      <c r="D13947" s="4"/>
      <c r="E13947" s="4"/>
      <c r="F13947" s="4"/>
    </row>
    <row r="13948" spans="1:6" x14ac:dyDescent="0.3">
      <c r="A13948" s="7"/>
      <c r="B13948" s="4"/>
      <c r="C13948" s="4"/>
      <c r="D13948" s="4"/>
      <c r="E13948" s="4"/>
      <c r="F13948" s="4"/>
    </row>
    <row r="13949" spans="1:6" x14ac:dyDescent="0.3">
      <c r="A13949" s="7"/>
      <c r="B13949" s="4"/>
      <c r="C13949" s="4"/>
      <c r="D13949" s="4"/>
      <c r="E13949" s="4"/>
      <c r="F13949" s="4"/>
    </row>
    <row r="13950" spans="1:6" x14ac:dyDescent="0.3">
      <c r="A13950" s="7"/>
      <c r="B13950" s="4"/>
      <c r="C13950" s="4"/>
      <c r="D13950" s="4"/>
      <c r="E13950" s="4"/>
      <c r="F13950" s="4"/>
    </row>
    <row r="13951" spans="1:6" x14ac:dyDescent="0.3">
      <c r="A13951" s="7"/>
      <c r="B13951" s="4"/>
      <c r="C13951" s="4"/>
      <c r="D13951" s="4"/>
      <c r="E13951" s="4"/>
      <c r="F13951" s="4"/>
    </row>
    <row r="13952" spans="1:6" x14ac:dyDescent="0.3">
      <c r="A13952" s="7"/>
      <c r="B13952" s="4"/>
      <c r="C13952" s="4"/>
      <c r="D13952" s="4"/>
      <c r="E13952" s="4"/>
      <c r="F13952" s="4"/>
    </row>
    <row r="13953" spans="1:6" x14ac:dyDescent="0.3">
      <c r="A13953" s="7"/>
      <c r="B13953" s="4"/>
      <c r="C13953" s="4"/>
      <c r="D13953" s="4"/>
      <c r="E13953" s="4"/>
      <c r="F13953" s="4"/>
    </row>
    <row r="13954" spans="1:6" x14ac:dyDescent="0.3">
      <c r="A13954" s="7"/>
      <c r="B13954" s="4"/>
      <c r="C13954" s="4"/>
      <c r="D13954" s="4"/>
      <c r="E13954" s="4"/>
      <c r="F13954" s="4"/>
    </row>
    <row r="13955" spans="1:6" x14ac:dyDescent="0.3">
      <c r="A13955" s="7"/>
      <c r="B13955" s="4"/>
      <c r="C13955" s="4"/>
      <c r="D13955" s="4"/>
      <c r="E13955" s="4"/>
      <c r="F13955" s="4"/>
    </row>
    <row r="13956" spans="1:6" x14ac:dyDescent="0.3">
      <c r="A13956" s="7"/>
      <c r="B13956" s="4"/>
      <c r="C13956" s="4"/>
      <c r="D13956" s="4"/>
      <c r="E13956" s="4"/>
      <c r="F13956" s="4"/>
    </row>
    <row r="13957" spans="1:6" x14ac:dyDescent="0.3">
      <c r="A13957" s="7"/>
      <c r="B13957" s="4"/>
      <c r="C13957" s="4"/>
      <c r="D13957" s="4"/>
      <c r="E13957" s="4"/>
      <c r="F13957" s="4"/>
    </row>
    <row r="13958" spans="1:6" x14ac:dyDescent="0.3">
      <c r="A13958" s="7"/>
      <c r="B13958" s="4"/>
      <c r="C13958" s="4"/>
      <c r="D13958" s="4"/>
      <c r="E13958" s="4"/>
      <c r="F13958" s="4"/>
    </row>
    <row r="13959" spans="1:6" x14ac:dyDescent="0.3">
      <c r="A13959" s="7"/>
      <c r="B13959" s="4"/>
      <c r="C13959" s="4"/>
      <c r="D13959" s="4"/>
      <c r="E13959" s="4"/>
      <c r="F13959" s="4"/>
    </row>
    <row r="13960" spans="1:6" x14ac:dyDescent="0.3">
      <c r="A13960" s="7"/>
      <c r="B13960" s="4"/>
      <c r="C13960" s="4"/>
      <c r="D13960" s="4"/>
      <c r="E13960" s="4"/>
      <c r="F13960" s="4"/>
    </row>
    <row r="13961" spans="1:6" x14ac:dyDescent="0.3">
      <c r="A13961" s="7"/>
      <c r="B13961" s="4"/>
      <c r="C13961" s="4"/>
      <c r="D13961" s="4"/>
      <c r="E13961" s="4"/>
      <c r="F13961" s="4"/>
    </row>
    <row r="13962" spans="1:6" x14ac:dyDescent="0.3">
      <c r="A13962" s="7"/>
      <c r="B13962" s="4"/>
      <c r="C13962" s="4"/>
      <c r="D13962" s="4"/>
      <c r="E13962" s="4"/>
      <c r="F13962" s="4"/>
    </row>
    <row r="13963" spans="1:6" x14ac:dyDescent="0.3">
      <c r="A13963" s="7"/>
      <c r="B13963" s="4"/>
      <c r="C13963" s="4"/>
      <c r="D13963" s="4"/>
      <c r="E13963" s="4"/>
      <c r="F13963" s="4"/>
    </row>
    <row r="13964" spans="1:6" x14ac:dyDescent="0.3">
      <c r="A13964" s="7"/>
      <c r="B13964" s="4"/>
      <c r="C13964" s="4"/>
      <c r="D13964" s="4"/>
      <c r="E13964" s="4"/>
      <c r="F13964" s="4"/>
    </row>
    <row r="13965" spans="1:6" x14ac:dyDescent="0.3">
      <c r="A13965" s="7"/>
      <c r="B13965" s="4"/>
      <c r="C13965" s="4"/>
      <c r="D13965" s="4"/>
      <c r="E13965" s="4"/>
      <c r="F13965" s="4"/>
    </row>
    <row r="13966" spans="1:6" x14ac:dyDescent="0.3">
      <c r="A13966" s="7"/>
      <c r="B13966" s="4"/>
      <c r="C13966" s="4"/>
      <c r="D13966" s="4"/>
      <c r="E13966" s="4"/>
      <c r="F13966" s="4"/>
    </row>
    <row r="13967" spans="1:6" x14ac:dyDescent="0.3">
      <c r="A13967" s="7"/>
      <c r="B13967" s="4"/>
      <c r="C13967" s="4"/>
      <c r="D13967" s="4"/>
      <c r="E13967" s="4"/>
      <c r="F13967" s="4"/>
    </row>
    <row r="13968" spans="1:6" x14ac:dyDescent="0.3">
      <c r="A13968" s="7"/>
      <c r="B13968" s="4"/>
      <c r="C13968" s="4"/>
      <c r="D13968" s="4"/>
      <c r="E13968" s="4"/>
      <c r="F13968" s="4"/>
    </row>
    <row r="13969" spans="1:6" x14ac:dyDescent="0.3">
      <c r="A13969" s="7"/>
      <c r="B13969" s="4"/>
      <c r="C13969" s="4"/>
      <c r="D13969" s="4"/>
      <c r="E13969" s="4"/>
      <c r="F13969" s="4"/>
    </row>
    <row r="13970" spans="1:6" x14ac:dyDescent="0.3">
      <c r="A13970" s="7"/>
      <c r="B13970" s="4"/>
      <c r="C13970" s="4"/>
      <c r="D13970" s="4"/>
      <c r="E13970" s="4"/>
      <c r="F13970" s="4"/>
    </row>
    <row r="13971" spans="1:6" x14ac:dyDescent="0.3">
      <c r="A13971" s="7"/>
      <c r="B13971" s="4"/>
      <c r="C13971" s="4"/>
      <c r="D13971" s="4"/>
      <c r="E13971" s="4"/>
      <c r="F13971" s="4"/>
    </row>
    <row r="13972" spans="1:6" x14ac:dyDescent="0.3">
      <c r="A13972" s="7"/>
      <c r="B13972" s="4"/>
      <c r="C13972" s="4"/>
      <c r="D13972" s="4"/>
      <c r="E13972" s="4"/>
      <c r="F13972" s="4"/>
    </row>
    <row r="13973" spans="1:6" x14ac:dyDescent="0.3">
      <c r="A13973" s="7"/>
      <c r="B13973" s="4"/>
      <c r="C13973" s="4"/>
      <c r="D13973" s="4"/>
      <c r="E13973" s="4"/>
      <c r="F13973" s="4"/>
    </row>
    <row r="13974" spans="1:6" x14ac:dyDescent="0.3">
      <c r="A13974" s="7"/>
      <c r="B13974" s="4"/>
      <c r="C13974" s="4"/>
      <c r="D13974" s="4"/>
      <c r="E13974" s="4"/>
      <c r="F13974" s="4"/>
    </row>
    <row r="13975" spans="1:6" x14ac:dyDescent="0.3">
      <c r="A13975" s="7"/>
      <c r="B13975" s="4"/>
      <c r="C13975" s="4"/>
      <c r="D13975" s="4"/>
      <c r="E13975" s="4"/>
      <c r="F13975" s="4"/>
    </row>
    <row r="13976" spans="1:6" x14ac:dyDescent="0.3">
      <c r="A13976" s="7"/>
      <c r="B13976" s="4"/>
      <c r="C13976" s="4"/>
      <c r="D13976" s="4"/>
      <c r="E13976" s="4"/>
      <c r="F13976" s="4"/>
    </row>
    <row r="13977" spans="1:6" x14ac:dyDescent="0.3">
      <c r="A13977" s="7"/>
      <c r="B13977" s="4"/>
      <c r="C13977" s="4"/>
      <c r="D13977" s="4"/>
      <c r="E13977" s="4"/>
      <c r="F13977" s="4"/>
    </row>
    <row r="13978" spans="1:6" x14ac:dyDescent="0.3">
      <c r="A13978" s="7"/>
      <c r="B13978" s="4"/>
      <c r="C13978" s="4"/>
      <c r="D13978" s="4"/>
      <c r="E13978" s="4"/>
      <c r="F13978" s="4"/>
    </row>
    <row r="13979" spans="1:6" x14ac:dyDescent="0.3">
      <c r="A13979" s="7"/>
      <c r="B13979" s="4"/>
      <c r="C13979" s="4"/>
      <c r="D13979" s="4"/>
      <c r="E13979" s="4"/>
      <c r="F13979" s="4"/>
    </row>
    <row r="13980" spans="1:6" x14ac:dyDescent="0.3">
      <c r="A13980" s="7"/>
      <c r="B13980" s="4"/>
      <c r="C13980" s="4"/>
      <c r="D13980" s="4"/>
      <c r="E13980" s="4"/>
      <c r="F13980" s="4"/>
    </row>
    <row r="13981" spans="1:6" x14ac:dyDescent="0.3">
      <c r="A13981" s="7"/>
      <c r="B13981" s="4"/>
      <c r="C13981" s="4"/>
      <c r="D13981" s="4"/>
      <c r="E13981" s="4"/>
      <c r="F13981" s="4"/>
    </row>
    <row r="13982" spans="1:6" x14ac:dyDescent="0.3">
      <c r="A13982" s="7"/>
      <c r="B13982" s="4"/>
      <c r="C13982" s="4"/>
      <c r="D13982" s="4"/>
      <c r="E13982" s="4"/>
      <c r="F13982" s="4"/>
    </row>
    <row r="13983" spans="1:6" x14ac:dyDescent="0.3">
      <c r="A13983" s="7"/>
      <c r="B13983" s="4"/>
      <c r="C13983" s="4"/>
      <c r="D13983" s="4"/>
      <c r="E13983" s="4"/>
      <c r="F13983" s="4"/>
    </row>
    <row r="13984" spans="1:6" x14ac:dyDescent="0.3">
      <c r="A13984" s="7"/>
      <c r="B13984" s="4"/>
      <c r="C13984" s="4"/>
      <c r="D13984" s="4"/>
      <c r="E13984" s="4"/>
      <c r="F13984" s="4"/>
    </row>
    <row r="13985" spans="1:6" x14ac:dyDescent="0.3">
      <c r="A13985" s="7"/>
      <c r="B13985" s="4"/>
      <c r="C13985" s="4"/>
      <c r="D13985" s="4"/>
      <c r="E13985" s="4"/>
      <c r="F13985" s="4"/>
    </row>
    <row r="13986" spans="1:6" x14ac:dyDescent="0.3">
      <c r="A13986" s="7"/>
      <c r="B13986" s="4"/>
      <c r="C13986" s="4"/>
      <c r="D13986" s="4"/>
      <c r="E13986" s="4"/>
      <c r="F13986" s="4"/>
    </row>
    <row r="13987" spans="1:6" x14ac:dyDescent="0.3">
      <c r="A13987" s="7"/>
      <c r="B13987" s="4"/>
      <c r="C13987" s="4"/>
      <c r="D13987" s="4"/>
      <c r="E13987" s="4"/>
      <c r="F13987" s="4"/>
    </row>
    <row r="13988" spans="1:6" x14ac:dyDescent="0.3">
      <c r="A13988" s="7"/>
      <c r="B13988" s="4"/>
      <c r="C13988" s="4"/>
      <c r="D13988" s="4"/>
      <c r="E13988" s="4"/>
      <c r="F13988" s="4"/>
    </row>
    <row r="13989" spans="1:6" x14ac:dyDescent="0.3">
      <c r="A13989" s="7"/>
      <c r="B13989" s="4"/>
      <c r="C13989" s="4"/>
      <c r="D13989" s="4"/>
      <c r="E13989" s="4"/>
      <c r="F13989" s="4"/>
    </row>
    <row r="13990" spans="1:6" x14ac:dyDescent="0.3">
      <c r="A13990" s="7"/>
      <c r="B13990" s="4"/>
      <c r="C13990" s="4"/>
      <c r="D13990" s="4"/>
      <c r="E13990" s="4"/>
      <c r="F13990" s="4"/>
    </row>
    <row r="13991" spans="1:6" x14ac:dyDescent="0.3">
      <c r="A13991" s="7"/>
      <c r="B13991" s="4"/>
      <c r="C13991" s="4"/>
      <c r="D13991" s="4"/>
      <c r="E13991" s="4"/>
      <c r="F13991" s="4"/>
    </row>
    <row r="13992" spans="1:6" x14ac:dyDescent="0.3">
      <c r="A13992" s="7"/>
      <c r="B13992" s="4"/>
      <c r="C13992" s="4"/>
      <c r="D13992" s="4"/>
      <c r="E13992" s="4"/>
      <c r="F13992" s="4"/>
    </row>
    <row r="13993" spans="1:6" x14ac:dyDescent="0.3">
      <c r="A13993" s="7"/>
      <c r="B13993" s="4"/>
      <c r="C13993" s="4"/>
      <c r="D13993" s="4"/>
      <c r="E13993" s="4"/>
      <c r="F13993" s="4"/>
    </row>
    <row r="13994" spans="1:6" x14ac:dyDescent="0.3">
      <c r="A13994" s="7"/>
      <c r="B13994" s="4"/>
      <c r="C13994" s="4"/>
      <c r="D13994" s="4"/>
      <c r="E13994" s="4"/>
      <c r="F13994" s="4"/>
    </row>
    <row r="13995" spans="1:6" x14ac:dyDescent="0.3">
      <c r="A13995" s="7"/>
      <c r="B13995" s="4"/>
      <c r="C13995" s="4"/>
      <c r="D13995" s="4"/>
      <c r="E13995" s="4"/>
      <c r="F13995" s="4"/>
    </row>
    <row r="13996" spans="1:6" x14ac:dyDescent="0.3">
      <c r="A13996" s="7"/>
      <c r="B13996" s="4"/>
      <c r="C13996" s="4"/>
      <c r="D13996" s="4"/>
      <c r="E13996" s="4"/>
      <c r="F13996" s="4"/>
    </row>
    <row r="13997" spans="1:6" x14ac:dyDescent="0.3">
      <c r="A13997" s="7"/>
      <c r="B13997" s="4"/>
      <c r="C13997" s="4"/>
      <c r="D13997" s="4"/>
      <c r="E13997" s="4"/>
      <c r="F13997" s="4"/>
    </row>
    <row r="13998" spans="1:6" x14ac:dyDescent="0.3">
      <c r="A13998" s="7"/>
      <c r="B13998" s="4"/>
      <c r="C13998" s="4"/>
      <c r="D13998" s="4"/>
      <c r="E13998" s="4"/>
      <c r="F13998" s="4"/>
    </row>
    <row r="13999" spans="1:6" x14ac:dyDescent="0.3">
      <c r="A13999" s="7"/>
      <c r="B13999" s="4"/>
      <c r="C13999" s="4"/>
      <c r="D13999" s="4"/>
      <c r="E13999" s="4"/>
      <c r="F13999" s="4"/>
    </row>
    <row r="14000" spans="1:6" x14ac:dyDescent="0.3">
      <c r="A14000" s="7"/>
      <c r="B14000" s="4"/>
      <c r="C14000" s="4"/>
      <c r="D14000" s="4"/>
      <c r="E14000" s="4"/>
      <c r="F14000" s="4"/>
    </row>
    <row r="14001" spans="1:6" x14ac:dyDescent="0.3">
      <c r="A14001" s="7"/>
      <c r="B14001" s="4"/>
      <c r="C14001" s="4"/>
      <c r="D14001" s="4"/>
      <c r="E14001" s="4"/>
      <c r="F14001" s="4"/>
    </row>
    <row r="14002" spans="1:6" x14ac:dyDescent="0.3">
      <c r="A14002" s="7"/>
      <c r="B14002" s="4"/>
      <c r="C14002" s="4"/>
      <c r="D14002" s="4"/>
      <c r="E14002" s="4"/>
      <c r="F14002" s="4"/>
    </row>
    <row r="14003" spans="1:6" x14ac:dyDescent="0.3">
      <c r="A14003" s="7"/>
      <c r="B14003" s="4"/>
      <c r="C14003" s="4"/>
      <c r="D14003" s="4"/>
      <c r="E14003" s="4"/>
      <c r="F14003" s="4"/>
    </row>
    <row r="14004" spans="1:6" x14ac:dyDescent="0.3">
      <c r="A14004" s="7"/>
      <c r="B14004" s="4"/>
      <c r="C14004" s="4"/>
      <c r="D14004" s="4"/>
      <c r="E14004" s="4"/>
      <c r="F14004" s="4"/>
    </row>
    <row r="14005" spans="1:6" x14ac:dyDescent="0.3">
      <c r="A14005" s="7"/>
      <c r="B14005" s="4"/>
      <c r="C14005" s="4"/>
      <c r="D14005" s="4"/>
      <c r="E14005" s="4"/>
      <c r="F14005" s="4"/>
    </row>
    <row r="14006" spans="1:6" x14ac:dyDescent="0.3">
      <c r="A14006" s="7"/>
      <c r="B14006" s="4"/>
      <c r="C14006" s="4"/>
      <c r="D14006" s="4"/>
      <c r="E14006" s="4"/>
      <c r="F14006" s="4"/>
    </row>
    <row r="14007" spans="1:6" x14ac:dyDescent="0.3">
      <c r="A14007" s="7"/>
      <c r="B14007" s="4"/>
      <c r="C14007" s="4"/>
      <c r="D14007" s="4"/>
      <c r="E14007" s="4"/>
      <c r="F14007" s="4"/>
    </row>
    <row r="14008" spans="1:6" x14ac:dyDescent="0.3">
      <c r="A14008" s="7"/>
      <c r="B14008" s="4"/>
      <c r="C14008" s="4"/>
      <c r="D14008" s="4"/>
      <c r="E14008" s="4"/>
      <c r="F14008" s="4"/>
    </row>
    <row r="14009" spans="1:6" x14ac:dyDescent="0.3">
      <c r="A14009" s="7"/>
      <c r="B14009" s="4"/>
      <c r="C14009" s="4"/>
      <c r="D14009" s="4"/>
      <c r="E14009" s="4"/>
      <c r="F14009" s="4"/>
    </row>
    <row r="14010" spans="1:6" x14ac:dyDescent="0.3">
      <c r="A14010" s="7"/>
      <c r="B14010" s="4"/>
      <c r="C14010" s="4"/>
      <c r="D14010" s="4"/>
      <c r="E14010" s="4"/>
      <c r="F14010" s="4"/>
    </row>
    <row r="14011" spans="1:6" x14ac:dyDescent="0.3">
      <c r="A14011" s="7"/>
      <c r="B14011" s="4"/>
      <c r="C14011" s="4"/>
      <c r="D14011" s="4"/>
      <c r="E14011" s="4"/>
      <c r="F14011" s="4"/>
    </row>
    <row r="14012" spans="1:6" x14ac:dyDescent="0.3">
      <c r="A14012" s="7"/>
      <c r="B14012" s="4"/>
      <c r="C14012" s="4"/>
      <c r="D14012" s="4"/>
      <c r="E14012" s="4"/>
      <c r="F14012" s="4"/>
    </row>
    <row r="14013" spans="1:6" x14ac:dyDescent="0.3">
      <c r="A14013" s="7"/>
      <c r="B14013" s="4"/>
      <c r="C14013" s="4"/>
      <c r="D14013" s="4"/>
      <c r="E14013" s="4"/>
      <c r="F14013" s="4"/>
    </row>
    <row r="14014" spans="1:6" x14ac:dyDescent="0.3">
      <c r="A14014" s="7"/>
      <c r="B14014" s="4"/>
      <c r="C14014" s="4"/>
      <c r="D14014" s="4"/>
      <c r="E14014" s="4"/>
      <c r="F14014" s="4"/>
    </row>
    <row r="14015" spans="1:6" x14ac:dyDescent="0.3">
      <c r="A14015" s="7"/>
      <c r="B14015" s="4"/>
      <c r="C14015" s="4"/>
      <c r="D14015" s="4"/>
      <c r="E14015" s="4"/>
      <c r="F14015" s="4"/>
    </row>
    <row r="14016" spans="1:6" x14ac:dyDescent="0.3">
      <c r="A14016" s="7"/>
      <c r="B14016" s="4"/>
      <c r="C14016" s="4"/>
      <c r="D14016" s="4"/>
      <c r="E14016" s="4"/>
      <c r="F14016" s="4"/>
    </row>
    <row r="14017" spans="1:6" x14ac:dyDescent="0.3">
      <c r="A14017" s="7"/>
      <c r="B14017" s="4"/>
      <c r="C14017" s="4"/>
      <c r="D14017" s="4"/>
      <c r="E14017" s="4"/>
      <c r="F14017" s="4"/>
    </row>
    <row r="14018" spans="1:6" x14ac:dyDescent="0.3">
      <c r="A14018" s="7"/>
      <c r="B14018" s="4"/>
      <c r="C14018" s="4"/>
      <c r="D14018" s="4"/>
      <c r="E14018" s="4"/>
      <c r="F14018" s="4"/>
    </row>
    <row r="14019" spans="1:6" x14ac:dyDescent="0.3">
      <c r="A14019" s="7"/>
      <c r="B14019" s="4"/>
      <c r="C14019" s="4"/>
      <c r="D14019" s="4"/>
      <c r="E14019" s="4"/>
      <c r="F14019" s="4"/>
    </row>
    <row r="14020" spans="1:6" x14ac:dyDescent="0.3">
      <c r="A14020" s="7"/>
      <c r="B14020" s="4"/>
      <c r="C14020" s="4"/>
      <c r="D14020" s="4"/>
      <c r="E14020" s="4"/>
      <c r="F14020" s="4"/>
    </row>
    <row r="14021" spans="1:6" x14ac:dyDescent="0.3">
      <c r="A14021" s="7"/>
      <c r="B14021" s="4"/>
      <c r="C14021" s="4"/>
      <c r="D14021" s="4"/>
      <c r="E14021" s="4"/>
      <c r="F14021" s="4"/>
    </row>
    <row r="14022" spans="1:6" x14ac:dyDescent="0.3">
      <c r="A14022" s="7"/>
      <c r="B14022" s="4"/>
      <c r="C14022" s="4"/>
      <c r="D14022" s="4"/>
      <c r="E14022" s="4"/>
      <c r="F14022" s="4"/>
    </row>
    <row r="14023" spans="1:6" x14ac:dyDescent="0.3">
      <c r="A14023" s="7"/>
      <c r="B14023" s="4"/>
      <c r="C14023" s="4"/>
      <c r="D14023" s="4"/>
      <c r="E14023" s="4"/>
      <c r="F14023" s="4"/>
    </row>
    <row r="14024" spans="1:6" x14ac:dyDescent="0.3">
      <c r="A14024" s="7"/>
      <c r="B14024" s="4"/>
      <c r="C14024" s="4"/>
      <c r="D14024" s="4"/>
      <c r="E14024" s="4"/>
      <c r="F14024" s="4"/>
    </row>
    <row r="14025" spans="1:6" x14ac:dyDescent="0.3">
      <c r="A14025" s="7"/>
      <c r="B14025" s="4"/>
      <c r="C14025" s="4"/>
      <c r="D14025" s="4"/>
      <c r="E14025" s="4"/>
      <c r="F14025" s="4"/>
    </row>
    <row r="14026" spans="1:6" x14ac:dyDescent="0.3">
      <c r="A14026" s="7"/>
      <c r="B14026" s="4"/>
      <c r="C14026" s="4"/>
      <c r="D14026" s="4"/>
      <c r="E14026" s="4"/>
      <c r="F14026" s="4"/>
    </row>
    <row r="14027" spans="1:6" x14ac:dyDescent="0.3">
      <c r="A14027" s="7"/>
      <c r="B14027" s="4"/>
      <c r="C14027" s="4"/>
      <c r="D14027" s="4"/>
      <c r="E14027" s="4"/>
      <c r="F14027" s="4"/>
    </row>
    <row r="14028" spans="1:6" x14ac:dyDescent="0.3">
      <c r="A14028" s="7"/>
      <c r="B14028" s="4"/>
      <c r="C14028" s="4"/>
      <c r="D14028" s="4"/>
      <c r="E14028" s="4"/>
      <c r="F14028" s="4"/>
    </row>
    <row r="14029" spans="1:6" x14ac:dyDescent="0.3">
      <c r="A14029" s="7"/>
      <c r="B14029" s="4"/>
      <c r="C14029" s="4"/>
      <c r="D14029" s="4"/>
      <c r="E14029" s="4"/>
      <c r="F14029" s="4"/>
    </row>
    <row r="14030" spans="1:6" x14ac:dyDescent="0.3">
      <c r="A14030" s="7"/>
      <c r="B14030" s="4"/>
      <c r="C14030" s="4"/>
      <c r="D14030" s="4"/>
      <c r="E14030" s="4"/>
      <c r="F14030" s="4"/>
    </row>
    <row r="14031" spans="1:6" x14ac:dyDescent="0.3">
      <c r="A14031" s="7"/>
      <c r="B14031" s="4"/>
      <c r="C14031" s="4"/>
      <c r="D14031" s="4"/>
      <c r="E14031" s="4"/>
      <c r="F14031" s="4"/>
    </row>
    <row r="14032" spans="1:6" x14ac:dyDescent="0.3">
      <c r="A14032" s="7"/>
      <c r="B14032" s="4"/>
      <c r="C14032" s="4"/>
      <c r="D14032" s="4"/>
      <c r="E14032" s="4"/>
      <c r="F14032" s="4"/>
    </row>
    <row r="14033" spans="1:6" x14ac:dyDescent="0.3">
      <c r="A14033" s="7"/>
      <c r="B14033" s="4"/>
      <c r="C14033" s="4"/>
      <c r="D14033" s="4"/>
      <c r="E14033" s="4"/>
      <c r="F14033" s="4"/>
    </row>
    <row r="14034" spans="1:6" x14ac:dyDescent="0.3">
      <c r="A14034" s="7"/>
      <c r="B14034" s="4"/>
      <c r="C14034" s="4"/>
      <c r="D14034" s="4"/>
      <c r="E14034" s="4"/>
      <c r="F14034" s="4"/>
    </row>
    <row r="14035" spans="1:6" x14ac:dyDescent="0.3">
      <c r="A14035" s="7"/>
      <c r="B14035" s="4"/>
      <c r="C14035" s="4"/>
      <c r="D14035" s="4"/>
      <c r="E14035" s="4"/>
      <c r="F14035" s="4"/>
    </row>
    <row r="14036" spans="1:6" x14ac:dyDescent="0.3">
      <c r="A14036" s="7"/>
      <c r="B14036" s="4"/>
      <c r="C14036" s="4"/>
      <c r="D14036" s="4"/>
      <c r="E14036" s="4"/>
      <c r="F14036" s="4"/>
    </row>
    <row r="14037" spans="1:6" x14ac:dyDescent="0.3">
      <c r="A14037" s="7"/>
      <c r="B14037" s="4"/>
      <c r="C14037" s="4"/>
      <c r="D14037" s="4"/>
      <c r="E14037" s="4"/>
      <c r="F14037" s="4"/>
    </row>
    <row r="14038" spans="1:6" x14ac:dyDescent="0.3">
      <c r="A14038" s="7"/>
      <c r="B14038" s="4"/>
      <c r="C14038" s="4"/>
      <c r="D14038" s="4"/>
      <c r="E14038" s="4"/>
      <c r="F14038" s="4"/>
    </row>
    <row r="14039" spans="1:6" x14ac:dyDescent="0.3">
      <c r="A14039" s="7"/>
      <c r="B14039" s="4"/>
      <c r="C14039" s="4"/>
      <c r="D14039" s="4"/>
      <c r="E14039" s="4"/>
      <c r="F14039" s="4"/>
    </row>
    <row r="14040" spans="1:6" x14ac:dyDescent="0.3">
      <c r="A14040" s="7"/>
      <c r="B14040" s="4"/>
      <c r="C14040" s="4"/>
      <c r="D14040" s="4"/>
      <c r="E14040" s="4"/>
      <c r="F14040" s="4"/>
    </row>
    <row r="14041" spans="1:6" x14ac:dyDescent="0.3">
      <c r="A14041" s="7"/>
      <c r="B14041" s="4"/>
      <c r="C14041" s="4"/>
      <c r="D14041" s="4"/>
      <c r="E14041" s="4"/>
      <c r="F14041" s="4"/>
    </row>
    <row r="14042" spans="1:6" x14ac:dyDescent="0.3">
      <c r="A14042" s="7"/>
      <c r="B14042" s="4"/>
      <c r="C14042" s="4"/>
      <c r="D14042" s="4"/>
      <c r="E14042" s="4"/>
      <c r="F14042" s="4"/>
    </row>
    <row r="14043" spans="1:6" x14ac:dyDescent="0.3">
      <c r="A14043" s="7"/>
      <c r="B14043" s="4"/>
      <c r="C14043" s="4"/>
      <c r="D14043" s="4"/>
      <c r="E14043" s="4"/>
      <c r="F14043" s="4"/>
    </row>
    <row r="14044" spans="1:6" x14ac:dyDescent="0.3">
      <c r="A14044" s="7"/>
      <c r="B14044" s="4"/>
      <c r="C14044" s="4"/>
      <c r="D14044" s="4"/>
      <c r="E14044" s="4"/>
      <c r="F14044" s="4"/>
    </row>
    <row r="14045" spans="1:6" x14ac:dyDescent="0.3">
      <c r="A14045" s="7"/>
      <c r="B14045" s="4"/>
      <c r="C14045" s="4"/>
      <c r="D14045" s="4"/>
      <c r="E14045" s="4"/>
      <c r="F14045" s="4"/>
    </row>
    <row r="14046" spans="1:6" x14ac:dyDescent="0.3">
      <c r="A14046" s="7"/>
      <c r="B14046" s="4"/>
      <c r="C14046" s="4"/>
      <c r="D14046" s="4"/>
      <c r="E14046" s="4"/>
      <c r="F14046" s="4"/>
    </row>
    <row r="14047" spans="1:6" x14ac:dyDescent="0.3">
      <c r="A14047" s="7"/>
      <c r="B14047" s="4"/>
      <c r="C14047" s="4"/>
      <c r="D14047" s="4"/>
      <c r="E14047" s="4"/>
      <c r="F14047" s="4"/>
    </row>
    <row r="14048" spans="1:6" x14ac:dyDescent="0.3">
      <c r="A14048" s="7"/>
      <c r="B14048" s="4"/>
      <c r="C14048" s="4"/>
      <c r="D14048" s="4"/>
      <c r="E14048" s="4"/>
      <c r="F14048" s="4"/>
    </row>
    <row r="14049" spans="1:6" x14ac:dyDescent="0.3">
      <c r="A14049" s="7"/>
      <c r="B14049" s="4"/>
      <c r="C14049" s="4"/>
      <c r="D14049" s="4"/>
      <c r="E14049" s="4"/>
      <c r="F14049" s="4"/>
    </row>
    <row r="14050" spans="1:6" x14ac:dyDescent="0.3">
      <c r="A14050" s="7"/>
      <c r="B14050" s="4"/>
      <c r="C14050" s="4"/>
      <c r="D14050" s="4"/>
      <c r="E14050" s="4"/>
      <c r="F14050" s="4"/>
    </row>
    <row r="14051" spans="1:6" x14ac:dyDescent="0.3">
      <c r="A14051" s="7"/>
      <c r="B14051" s="4"/>
      <c r="C14051" s="4"/>
      <c r="D14051" s="4"/>
      <c r="E14051" s="4"/>
      <c r="F14051" s="4"/>
    </row>
    <row r="14052" spans="1:6" x14ac:dyDescent="0.3">
      <c r="A14052" s="7"/>
      <c r="B14052" s="4"/>
      <c r="C14052" s="4"/>
      <c r="D14052" s="4"/>
      <c r="E14052" s="4"/>
      <c r="F14052" s="4"/>
    </row>
    <row r="14053" spans="1:6" x14ac:dyDescent="0.3">
      <c r="A14053" s="7"/>
      <c r="B14053" s="4"/>
      <c r="C14053" s="4"/>
      <c r="D14053" s="4"/>
      <c r="E14053" s="4"/>
      <c r="F14053" s="4"/>
    </row>
    <row r="14054" spans="1:6" x14ac:dyDescent="0.3">
      <c r="A14054" s="7"/>
      <c r="B14054" s="4"/>
      <c r="C14054" s="4"/>
      <c r="D14054" s="4"/>
      <c r="E14054" s="4"/>
      <c r="F14054" s="4"/>
    </row>
    <row r="14055" spans="1:6" x14ac:dyDescent="0.3">
      <c r="A14055" s="7"/>
      <c r="B14055" s="4"/>
      <c r="C14055" s="4"/>
      <c r="D14055" s="4"/>
      <c r="E14055" s="4"/>
      <c r="F14055" s="4"/>
    </row>
    <row r="14056" spans="1:6" x14ac:dyDescent="0.3">
      <c r="A14056" s="7"/>
      <c r="B14056" s="4"/>
      <c r="C14056" s="4"/>
      <c r="D14056" s="4"/>
      <c r="E14056" s="4"/>
      <c r="F14056" s="4"/>
    </row>
    <row r="14057" spans="1:6" x14ac:dyDescent="0.3">
      <c r="A14057" s="7"/>
      <c r="B14057" s="4"/>
      <c r="C14057" s="4"/>
      <c r="D14057" s="4"/>
      <c r="E14057" s="4"/>
      <c r="F14057" s="4"/>
    </row>
    <row r="14058" spans="1:6" x14ac:dyDescent="0.3">
      <c r="A14058" s="7"/>
      <c r="B14058" s="4"/>
      <c r="C14058" s="4"/>
      <c r="D14058" s="4"/>
      <c r="E14058" s="4"/>
      <c r="F14058" s="4"/>
    </row>
    <row r="14059" spans="1:6" x14ac:dyDescent="0.3">
      <c r="A14059" s="7"/>
      <c r="B14059" s="4"/>
      <c r="C14059" s="4"/>
      <c r="D14059" s="4"/>
      <c r="E14059" s="4"/>
      <c r="F14059" s="4"/>
    </row>
    <row r="14060" spans="1:6" x14ac:dyDescent="0.3">
      <c r="A14060" s="7"/>
      <c r="B14060" s="4"/>
      <c r="C14060" s="4"/>
      <c r="D14060" s="4"/>
      <c r="E14060" s="4"/>
      <c r="F14060" s="4"/>
    </row>
    <row r="14061" spans="1:6" x14ac:dyDescent="0.3">
      <c r="A14061" s="7"/>
      <c r="B14061" s="4"/>
      <c r="C14061" s="4"/>
      <c r="D14061" s="4"/>
      <c r="E14061" s="4"/>
      <c r="F14061" s="4"/>
    </row>
    <row r="14062" spans="1:6" x14ac:dyDescent="0.3">
      <c r="A14062" s="7"/>
      <c r="B14062" s="4"/>
      <c r="C14062" s="4"/>
      <c r="D14062" s="4"/>
      <c r="E14062" s="4"/>
      <c r="F14062" s="4"/>
    </row>
    <row r="14063" spans="1:6" x14ac:dyDescent="0.3">
      <c r="A14063" s="7"/>
      <c r="B14063" s="4"/>
      <c r="C14063" s="4"/>
      <c r="D14063" s="4"/>
      <c r="E14063" s="4"/>
      <c r="F14063" s="4"/>
    </row>
    <row r="14064" spans="1:6" x14ac:dyDescent="0.3">
      <c r="A14064" s="7"/>
      <c r="B14064" s="4"/>
      <c r="C14064" s="4"/>
      <c r="D14064" s="4"/>
      <c r="E14064" s="4"/>
      <c r="F14064" s="4"/>
    </row>
    <row r="14065" spans="1:6" x14ac:dyDescent="0.3">
      <c r="A14065" s="7"/>
      <c r="B14065" s="4"/>
      <c r="C14065" s="4"/>
      <c r="D14065" s="4"/>
      <c r="E14065" s="4"/>
      <c r="F14065" s="4"/>
    </row>
    <row r="14066" spans="1:6" x14ac:dyDescent="0.3">
      <c r="A14066" s="7"/>
      <c r="B14066" s="4"/>
      <c r="C14066" s="4"/>
      <c r="D14066" s="4"/>
      <c r="E14066" s="4"/>
      <c r="F14066" s="4"/>
    </row>
    <row r="14067" spans="1:6" x14ac:dyDescent="0.3">
      <c r="A14067" s="7"/>
      <c r="B14067" s="4"/>
      <c r="C14067" s="4"/>
      <c r="D14067" s="4"/>
      <c r="E14067" s="4"/>
      <c r="F14067" s="4"/>
    </row>
    <row r="14068" spans="1:6" x14ac:dyDescent="0.3">
      <c r="A14068" s="7"/>
      <c r="B14068" s="4"/>
      <c r="C14068" s="4"/>
      <c r="D14068" s="4"/>
      <c r="E14068" s="4"/>
      <c r="F14068" s="4"/>
    </row>
    <row r="14069" spans="1:6" x14ac:dyDescent="0.3">
      <c r="A14069" s="7"/>
      <c r="B14069" s="4"/>
      <c r="C14069" s="4"/>
      <c r="D14069" s="4"/>
      <c r="E14069" s="4"/>
      <c r="F14069" s="4"/>
    </row>
    <row r="14070" spans="1:6" x14ac:dyDescent="0.3">
      <c r="A14070" s="7"/>
      <c r="B14070" s="4"/>
      <c r="C14070" s="4"/>
      <c r="D14070" s="4"/>
      <c r="E14070" s="4"/>
      <c r="F14070" s="4"/>
    </row>
    <row r="14071" spans="1:6" x14ac:dyDescent="0.3">
      <c r="A14071" s="7"/>
      <c r="B14071" s="4"/>
      <c r="C14071" s="4"/>
      <c r="D14071" s="4"/>
      <c r="E14071" s="4"/>
      <c r="F14071" s="4"/>
    </row>
    <row r="14072" spans="1:6" x14ac:dyDescent="0.3">
      <c r="A14072" s="7"/>
      <c r="B14072" s="4"/>
      <c r="C14072" s="4"/>
      <c r="D14072" s="4"/>
      <c r="E14072" s="4"/>
      <c r="F14072" s="4"/>
    </row>
    <row r="14073" spans="1:6" x14ac:dyDescent="0.3">
      <c r="A14073" s="7"/>
      <c r="B14073" s="4"/>
      <c r="C14073" s="4"/>
      <c r="D14073" s="4"/>
      <c r="E14073" s="4"/>
      <c r="F14073" s="4"/>
    </row>
    <row r="14074" spans="1:6" x14ac:dyDescent="0.3">
      <c r="A14074" s="7"/>
      <c r="B14074" s="4"/>
      <c r="C14074" s="4"/>
      <c r="D14074" s="4"/>
      <c r="E14074" s="4"/>
      <c r="F14074" s="4"/>
    </row>
    <row r="14075" spans="1:6" x14ac:dyDescent="0.3">
      <c r="A14075" s="7"/>
      <c r="B14075" s="4"/>
      <c r="C14075" s="4"/>
      <c r="D14075" s="4"/>
      <c r="E14075" s="4"/>
      <c r="F14075" s="4"/>
    </row>
    <row r="14076" spans="1:6" x14ac:dyDescent="0.3">
      <c r="A14076" s="7"/>
      <c r="B14076" s="4"/>
      <c r="C14076" s="4"/>
      <c r="D14076" s="4"/>
      <c r="E14076" s="4"/>
      <c r="F14076" s="4"/>
    </row>
    <row r="14077" spans="1:6" x14ac:dyDescent="0.3">
      <c r="A14077" s="7"/>
      <c r="B14077" s="4"/>
      <c r="C14077" s="4"/>
      <c r="D14077" s="4"/>
      <c r="E14077" s="4"/>
      <c r="F14077" s="4"/>
    </row>
    <row r="14078" spans="1:6" x14ac:dyDescent="0.3">
      <c r="A14078" s="7"/>
      <c r="B14078" s="4"/>
      <c r="C14078" s="4"/>
      <c r="D14078" s="4"/>
      <c r="E14078" s="4"/>
      <c r="F14078" s="4"/>
    </row>
    <row r="14079" spans="1:6" x14ac:dyDescent="0.3">
      <c r="A14079" s="7"/>
      <c r="B14079" s="4"/>
      <c r="C14079" s="4"/>
      <c r="D14079" s="4"/>
      <c r="E14079" s="4"/>
      <c r="F14079" s="4"/>
    </row>
    <row r="14080" spans="1:6" x14ac:dyDescent="0.3">
      <c r="A14080" s="7"/>
      <c r="B14080" s="4"/>
      <c r="C14080" s="4"/>
      <c r="D14080" s="4"/>
      <c r="E14080" s="4"/>
      <c r="F14080" s="4"/>
    </row>
    <row r="14081" spans="1:6" x14ac:dyDescent="0.3">
      <c r="A14081" s="7"/>
      <c r="B14081" s="4"/>
      <c r="C14081" s="4"/>
      <c r="D14081" s="4"/>
      <c r="E14081" s="4"/>
      <c r="F14081" s="4"/>
    </row>
    <row r="14082" spans="1:6" x14ac:dyDescent="0.3">
      <c r="A14082" s="7"/>
      <c r="B14082" s="4"/>
      <c r="C14082" s="4"/>
      <c r="D14082" s="4"/>
      <c r="E14082" s="4"/>
      <c r="F14082" s="4"/>
    </row>
    <row r="14083" spans="1:6" x14ac:dyDescent="0.3">
      <c r="A14083" s="7"/>
      <c r="B14083" s="4"/>
      <c r="C14083" s="4"/>
      <c r="D14083" s="4"/>
      <c r="E14083" s="4"/>
      <c r="F14083" s="4"/>
    </row>
    <row r="14084" spans="1:6" x14ac:dyDescent="0.3">
      <c r="A14084" s="7"/>
      <c r="B14084" s="4"/>
      <c r="C14084" s="4"/>
      <c r="D14084" s="4"/>
      <c r="E14084" s="4"/>
      <c r="F14084" s="4"/>
    </row>
    <row r="14085" spans="1:6" x14ac:dyDescent="0.3">
      <c r="A14085" s="7"/>
      <c r="B14085" s="4"/>
      <c r="C14085" s="4"/>
      <c r="D14085" s="4"/>
      <c r="E14085" s="4"/>
      <c r="F14085" s="4"/>
    </row>
    <row r="14086" spans="1:6" x14ac:dyDescent="0.3">
      <c r="A14086" s="7"/>
      <c r="B14086" s="4"/>
      <c r="C14086" s="4"/>
      <c r="D14086" s="4"/>
      <c r="E14086" s="4"/>
      <c r="F14086" s="4"/>
    </row>
    <row r="14087" spans="1:6" x14ac:dyDescent="0.3">
      <c r="A14087" s="7"/>
      <c r="B14087" s="4"/>
      <c r="C14087" s="4"/>
      <c r="D14087" s="4"/>
      <c r="E14087" s="4"/>
      <c r="F14087" s="4"/>
    </row>
    <row r="14088" spans="1:6" x14ac:dyDescent="0.3">
      <c r="A14088" s="7"/>
      <c r="B14088" s="4"/>
      <c r="C14088" s="4"/>
      <c r="D14088" s="4"/>
      <c r="E14088" s="4"/>
      <c r="F14088" s="4"/>
    </row>
    <row r="14089" spans="1:6" x14ac:dyDescent="0.3">
      <c r="A14089" s="7"/>
      <c r="B14089" s="4"/>
      <c r="C14089" s="4"/>
      <c r="D14089" s="4"/>
      <c r="E14089" s="4"/>
      <c r="F14089" s="4"/>
    </row>
    <row r="14090" spans="1:6" x14ac:dyDescent="0.3">
      <c r="A14090" s="7"/>
      <c r="B14090" s="4"/>
      <c r="C14090" s="4"/>
      <c r="D14090" s="4"/>
      <c r="E14090" s="4"/>
      <c r="F14090" s="4"/>
    </row>
    <row r="14091" spans="1:6" x14ac:dyDescent="0.3">
      <c r="A14091" s="7"/>
      <c r="B14091" s="4"/>
      <c r="C14091" s="4"/>
      <c r="D14091" s="4"/>
      <c r="E14091" s="4"/>
      <c r="F14091" s="4"/>
    </row>
    <row r="14092" spans="1:6" x14ac:dyDescent="0.3">
      <c r="A14092" s="7"/>
      <c r="B14092" s="4"/>
      <c r="C14092" s="4"/>
      <c r="D14092" s="4"/>
      <c r="E14092" s="4"/>
      <c r="F14092" s="4"/>
    </row>
    <row r="14093" spans="1:6" x14ac:dyDescent="0.3">
      <c r="A14093" s="7"/>
      <c r="B14093" s="4"/>
      <c r="C14093" s="4"/>
      <c r="D14093" s="4"/>
      <c r="E14093" s="4"/>
      <c r="F14093" s="4"/>
    </row>
    <row r="14094" spans="1:6" x14ac:dyDescent="0.3">
      <c r="A14094" s="7"/>
      <c r="B14094" s="4"/>
      <c r="C14094" s="4"/>
      <c r="D14094" s="4"/>
      <c r="E14094" s="4"/>
      <c r="F14094" s="4"/>
    </row>
    <row r="14095" spans="1:6" x14ac:dyDescent="0.3">
      <c r="A14095" s="7"/>
      <c r="B14095" s="4"/>
      <c r="C14095" s="4"/>
      <c r="D14095" s="4"/>
      <c r="E14095" s="4"/>
      <c r="F14095" s="4"/>
    </row>
    <row r="14096" spans="1:6" x14ac:dyDescent="0.3">
      <c r="A14096" s="7"/>
      <c r="B14096" s="4"/>
      <c r="C14096" s="4"/>
      <c r="D14096" s="4"/>
      <c r="E14096" s="4"/>
      <c r="F14096" s="4"/>
    </row>
    <row r="14097" spans="1:6" x14ac:dyDescent="0.3">
      <c r="A14097" s="7"/>
      <c r="B14097" s="4"/>
      <c r="C14097" s="4"/>
      <c r="D14097" s="4"/>
      <c r="E14097" s="4"/>
      <c r="F14097" s="4"/>
    </row>
    <row r="14098" spans="1:6" x14ac:dyDescent="0.3">
      <c r="A14098" s="7"/>
      <c r="B14098" s="4"/>
      <c r="C14098" s="4"/>
      <c r="D14098" s="4"/>
      <c r="E14098" s="4"/>
      <c r="F14098" s="4"/>
    </row>
    <row r="14099" spans="1:6" x14ac:dyDescent="0.3">
      <c r="A14099" s="7"/>
      <c r="B14099" s="4"/>
      <c r="C14099" s="4"/>
      <c r="D14099" s="4"/>
      <c r="E14099" s="4"/>
      <c r="F14099" s="4"/>
    </row>
    <row r="14100" spans="1:6" x14ac:dyDescent="0.3">
      <c r="A14100" s="7"/>
      <c r="B14100" s="4"/>
      <c r="C14100" s="4"/>
      <c r="D14100" s="4"/>
      <c r="E14100" s="4"/>
      <c r="F14100" s="4"/>
    </row>
    <row r="14101" spans="1:6" x14ac:dyDescent="0.3">
      <c r="A14101" s="7"/>
      <c r="B14101" s="4"/>
      <c r="C14101" s="4"/>
      <c r="D14101" s="4"/>
      <c r="E14101" s="4"/>
      <c r="F14101" s="4"/>
    </row>
    <row r="14102" spans="1:6" x14ac:dyDescent="0.3">
      <c r="A14102" s="7"/>
      <c r="B14102" s="4"/>
      <c r="C14102" s="4"/>
      <c r="D14102" s="4"/>
      <c r="E14102" s="4"/>
      <c r="F14102" s="4"/>
    </row>
    <row r="14103" spans="1:6" x14ac:dyDescent="0.3">
      <c r="A14103" s="7"/>
      <c r="B14103" s="4"/>
      <c r="C14103" s="4"/>
      <c r="D14103" s="4"/>
      <c r="E14103" s="4"/>
      <c r="F14103" s="4"/>
    </row>
    <row r="14104" spans="1:6" x14ac:dyDescent="0.3">
      <c r="A14104" s="7"/>
      <c r="B14104" s="4"/>
      <c r="C14104" s="4"/>
      <c r="D14104" s="4"/>
      <c r="E14104" s="4"/>
      <c r="F14104" s="4"/>
    </row>
    <row r="14105" spans="1:6" x14ac:dyDescent="0.3">
      <c r="A14105" s="7"/>
      <c r="B14105" s="4"/>
      <c r="C14105" s="4"/>
      <c r="D14105" s="4"/>
      <c r="E14105" s="4"/>
      <c r="F14105" s="4"/>
    </row>
    <row r="14106" spans="1:6" x14ac:dyDescent="0.3">
      <c r="A14106" s="7"/>
      <c r="B14106" s="4"/>
      <c r="C14106" s="4"/>
      <c r="D14106" s="4"/>
      <c r="E14106" s="4"/>
      <c r="F14106" s="4"/>
    </row>
    <row r="14107" spans="1:6" x14ac:dyDescent="0.3">
      <c r="A14107" s="7"/>
      <c r="B14107" s="4"/>
      <c r="C14107" s="4"/>
      <c r="D14107" s="4"/>
      <c r="E14107" s="4"/>
      <c r="F14107" s="4"/>
    </row>
    <row r="14108" spans="1:6" x14ac:dyDescent="0.3">
      <c r="A14108" s="7"/>
      <c r="B14108" s="4"/>
      <c r="C14108" s="4"/>
      <c r="D14108" s="4"/>
      <c r="E14108" s="4"/>
      <c r="F14108" s="4"/>
    </row>
    <row r="14109" spans="1:6" x14ac:dyDescent="0.3">
      <c r="A14109" s="7"/>
      <c r="B14109" s="4"/>
      <c r="C14109" s="4"/>
      <c r="D14109" s="4"/>
      <c r="E14109" s="4"/>
      <c r="F14109" s="4"/>
    </row>
    <row r="14110" spans="1:6" x14ac:dyDescent="0.3">
      <c r="A14110" s="7"/>
      <c r="B14110" s="4"/>
      <c r="C14110" s="4"/>
      <c r="D14110" s="4"/>
      <c r="E14110" s="4"/>
      <c r="F14110" s="4"/>
    </row>
    <row r="14111" spans="1:6" x14ac:dyDescent="0.3">
      <c r="A14111" s="7"/>
      <c r="B14111" s="4"/>
      <c r="C14111" s="4"/>
      <c r="D14111" s="4"/>
      <c r="E14111" s="4"/>
      <c r="F14111" s="4"/>
    </row>
    <row r="14112" spans="1:6" x14ac:dyDescent="0.3">
      <c r="A14112" s="7"/>
      <c r="B14112" s="4"/>
      <c r="C14112" s="4"/>
      <c r="D14112" s="4"/>
      <c r="E14112" s="4"/>
      <c r="F14112" s="4"/>
    </row>
    <row r="14113" spans="1:6" x14ac:dyDescent="0.3">
      <c r="A14113" s="7"/>
      <c r="B14113" s="4"/>
      <c r="C14113" s="4"/>
      <c r="D14113" s="4"/>
      <c r="E14113" s="4"/>
      <c r="F14113" s="4"/>
    </row>
    <row r="14114" spans="1:6" x14ac:dyDescent="0.3">
      <c r="A14114" s="7"/>
      <c r="B14114" s="4"/>
      <c r="C14114" s="4"/>
      <c r="D14114" s="4"/>
      <c r="E14114" s="4"/>
      <c r="F14114" s="4"/>
    </row>
    <row r="14115" spans="1:6" x14ac:dyDescent="0.3">
      <c r="A14115" s="7"/>
      <c r="B14115" s="4"/>
      <c r="C14115" s="4"/>
      <c r="D14115" s="4"/>
      <c r="E14115" s="4"/>
      <c r="F14115" s="4"/>
    </row>
    <row r="14116" spans="1:6" x14ac:dyDescent="0.3">
      <c r="A14116" s="7"/>
      <c r="B14116" s="4"/>
      <c r="C14116" s="4"/>
      <c r="D14116" s="4"/>
      <c r="E14116" s="4"/>
      <c r="F14116" s="4"/>
    </row>
    <row r="14117" spans="1:6" x14ac:dyDescent="0.3">
      <c r="A14117" s="7"/>
      <c r="B14117" s="4"/>
      <c r="C14117" s="4"/>
      <c r="D14117" s="4"/>
      <c r="E14117" s="4"/>
      <c r="F14117" s="4"/>
    </row>
    <row r="14118" spans="1:6" x14ac:dyDescent="0.3">
      <c r="A14118" s="7"/>
      <c r="B14118" s="4"/>
      <c r="C14118" s="4"/>
      <c r="D14118" s="4"/>
      <c r="E14118" s="4"/>
      <c r="F14118" s="4"/>
    </row>
    <row r="14119" spans="1:6" x14ac:dyDescent="0.3">
      <c r="A14119" s="7"/>
      <c r="B14119" s="4"/>
      <c r="C14119" s="4"/>
      <c r="D14119" s="4"/>
      <c r="E14119" s="4"/>
      <c r="F14119" s="4"/>
    </row>
    <row r="14120" spans="1:6" x14ac:dyDescent="0.3">
      <c r="A14120" s="7"/>
      <c r="B14120" s="4"/>
      <c r="C14120" s="4"/>
      <c r="D14120" s="4"/>
      <c r="E14120" s="4"/>
      <c r="F14120" s="4"/>
    </row>
    <row r="14121" spans="1:6" x14ac:dyDescent="0.3">
      <c r="A14121" s="7"/>
      <c r="B14121" s="4"/>
      <c r="C14121" s="4"/>
      <c r="D14121" s="4"/>
      <c r="E14121" s="4"/>
      <c r="F14121" s="4"/>
    </row>
    <row r="14122" spans="1:6" x14ac:dyDescent="0.3">
      <c r="A14122" s="7"/>
      <c r="B14122" s="4"/>
      <c r="C14122" s="4"/>
      <c r="D14122" s="4"/>
      <c r="E14122" s="4"/>
      <c r="F14122" s="4"/>
    </row>
    <row r="14123" spans="1:6" x14ac:dyDescent="0.3">
      <c r="A14123" s="7"/>
      <c r="B14123" s="4"/>
      <c r="C14123" s="4"/>
      <c r="D14123" s="4"/>
      <c r="E14123" s="4"/>
      <c r="F14123" s="4"/>
    </row>
    <row r="14124" spans="1:6" x14ac:dyDescent="0.3">
      <c r="A14124" s="7"/>
      <c r="B14124" s="4"/>
      <c r="C14124" s="4"/>
      <c r="D14124" s="4"/>
      <c r="E14124" s="4"/>
      <c r="F14124" s="4"/>
    </row>
    <row r="14125" spans="1:6" x14ac:dyDescent="0.3">
      <c r="A14125" s="7"/>
      <c r="B14125" s="4"/>
      <c r="C14125" s="4"/>
      <c r="D14125" s="4"/>
      <c r="E14125" s="4"/>
      <c r="F14125" s="4"/>
    </row>
    <row r="14126" spans="1:6" x14ac:dyDescent="0.3">
      <c r="A14126" s="7"/>
      <c r="B14126" s="4"/>
      <c r="C14126" s="4"/>
      <c r="D14126" s="4"/>
      <c r="E14126" s="4"/>
      <c r="F14126" s="4"/>
    </row>
    <row r="14127" spans="1:6" x14ac:dyDescent="0.3">
      <c r="A14127" s="7"/>
      <c r="B14127" s="4"/>
      <c r="C14127" s="4"/>
      <c r="D14127" s="4"/>
      <c r="E14127" s="4"/>
      <c r="F14127" s="4"/>
    </row>
    <row r="14128" spans="1:6" x14ac:dyDescent="0.3">
      <c r="A14128" s="7"/>
      <c r="B14128" s="4"/>
      <c r="C14128" s="4"/>
      <c r="D14128" s="4"/>
      <c r="E14128" s="4"/>
      <c r="F14128" s="4"/>
    </row>
    <row r="14129" spans="1:6" x14ac:dyDescent="0.3">
      <c r="A14129" s="7"/>
      <c r="B14129" s="4"/>
      <c r="C14129" s="4"/>
      <c r="D14129" s="4"/>
      <c r="E14129" s="4"/>
      <c r="F14129" s="4"/>
    </row>
    <row r="14130" spans="1:6" x14ac:dyDescent="0.3">
      <c r="A14130" s="7"/>
      <c r="B14130" s="4"/>
      <c r="C14130" s="4"/>
      <c r="D14130" s="4"/>
      <c r="E14130" s="4"/>
      <c r="F14130" s="4"/>
    </row>
    <row r="14131" spans="1:6" x14ac:dyDescent="0.3">
      <c r="A14131" s="7"/>
      <c r="B14131" s="4"/>
      <c r="C14131" s="4"/>
      <c r="D14131" s="4"/>
      <c r="E14131" s="4"/>
      <c r="F14131" s="4"/>
    </row>
    <row r="14132" spans="1:6" x14ac:dyDescent="0.3">
      <c r="A14132" s="7"/>
      <c r="B14132" s="4"/>
      <c r="C14132" s="4"/>
      <c r="D14132" s="4"/>
      <c r="E14132" s="4"/>
      <c r="F14132" s="4"/>
    </row>
    <row r="14133" spans="1:6" x14ac:dyDescent="0.3">
      <c r="A14133" s="7"/>
      <c r="B14133" s="4"/>
      <c r="C14133" s="4"/>
      <c r="D14133" s="4"/>
      <c r="E14133" s="4"/>
      <c r="F14133" s="4"/>
    </row>
    <row r="14134" spans="1:6" x14ac:dyDescent="0.3">
      <c r="A14134" s="7"/>
      <c r="B14134" s="4"/>
      <c r="C14134" s="4"/>
      <c r="D14134" s="4"/>
      <c r="E14134" s="4"/>
      <c r="F14134" s="4"/>
    </row>
    <row r="14135" spans="1:6" x14ac:dyDescent="0.3">
      <c r="A14135" s="7"/>
      <c r="B14135" s="4"/>
      <c r="C14135" s="4"/>
      <c r="D14135" s="4"/>
      <c r="E14135" s="4"/>
      <c r="F14135" s="4"/>
    </row>
    <row r="14136" spans="1:6" x14ac:dyDescent="0.3">
      <c r="A14136" s="7"/>
      <c r="B14136" s="4"/>
      <c r="C14136" s="4"/>
      <c r="D14136" s="4"/>
      <c r="E14136" s="4"/>
      <c r="F14136" s="4"/>
    </row>
    <row r="14137" spans="1:6" x14ac:dyDescent="0.3">
      <c r="A14137" s="7"/>
      <c r="B14137" s="4"/>
      <c r="C14137" s="4"/>
      <c r="D14137" s="4"/>
      <c r="E14137" s="4"/>
      <c r="F14137" s="4"/>
    </row>
    <row r="14138" spans="1:6" x14ac:dyDescent="0.3">
      <c r="A14138" s="7"/>
      <c r="B14138" s="4"/>
      <c r="C14138" s="4"/>
      <c r="D14138" s="4"/>
      <c r="E14138" s="4"/>
      <c r="F14138" s="4"/>
    </row>
    <row r="14139" spans="1:6" x14ac:dyDescent="0.3">
      <c r="A14139" s="7"/>
      <c r="B14139" s="4"/>
      <c r="C14139" s="4"/>
      <c r="D14139" s="4"/>
      <c r="E14139" s="4"/>
      <c r="F14139" s="4"/>
    </row>
    <row r="14140" spans="1:6" x14ac:dyDescent="0.3">
      <c r="A14140" s="7"/>
      <c r="B14140" s="4"/>
      <c r="C14140" s="4"/>
      <c r="D14140" s="4"/>
      <c r="E14140" s="4"/>
      <c r="F14140" s="4"/>
    </row>
    <row r="14141" spans="1:6" x14ac:dyDescent="0.3">
      <c r="A14141" s="7"/>
      <c r="B14141" s="4"/>
      <c r="C14141" s="4"/>
      <c r="D14141" s="4"/>
      <c r="E14141" s="4"/>
      <c r="F14141" s="4"/>
    </row>
    <row r="14142" spans="1:6" x14ac:dyDescent="0.3">
      <c r="A14142" s="7"/>
      <c r="B14142" s="4"/>
      <c r="C14142" s="4"/>
      <c r="D14142" s="4"/>
      <c r="E14142" s="4"/>
      <c r="F14142" s="4"/>
    </row>
    <row r="14143" spans="1:6" x14ac:dyDescent="0.3">
      <c r="A14143" s="7"/>
      <c r="B14143" s="4"/>
      <c r="C14143" s="4"/>
      <c r="D14143" s="4"/>
      <c r="E14143" s="4"/>
      <c r="F14143" s="4"/>
    </row>
    <row r="14144" spans="1:6" x14ac:dyDescent="0.3">
      <c r="A14144" s="7"/>
      <c r="B14144" s="4"/>
      <c r="C14144" s="4"/>
      <c r="D14144" s="4"/>
      <c r="E14144" s="4"/>
      <c r="F14144" s="4"/>
    </row>
    <row r="14145" spans="1:6" x14ac:dyDescent="0.3">
      <c r="A14145" s="7"/>
      <c r="B14145" s="4"/>
      <c r="C14145" s="4"/>
      <c r="D14145" s="4"/>
      <c r="E14145" s="4"/>
      <c r="F14145" s="4"/>
    </row>
    <row r="14146" spans="1:6" x14ac:dyDescent="0.3">
      <c r="A14146" s="7"/>
      <c r="B14146" s="4"/>
      <c r="C14146" s="4"/>
      <c r="D14146" s="4"/>
      <c r="E14146" s="4"/>
      <c r="F14146" s="4"/>
    </row>
    <row r="14147" spans="1:6" x14ac:dyDescent="0.3">
      <c r="A14147" s="7"/>
      <c r="B14147" s="4"/>
      <c r="C14147" s="4"/>
      <c r="D14147" s="4"/>
      <c r="E14147" s="4"/>
      <c r="F14147" s="4"/>
    </row>
    <row r="14148" spans="1:6" x14ac:dyDescent="0.3">
      <c r="A14148" s="7"/>
      <c r="B14148" s="4"/>
      <c r="C14148" s="4"/>
      <c r="D14148" s="4"/>
      <c r="E14148" s="4"/>
      <c r="F14148" s="4"/>
    </row>
    <row r="14149" spans="1:6" x14ac:dyDescent="0.3">
      <c r="A14149" s="7"/>
      <c r="B14149" s="4"/>
      <c r="C14149" s="4"/>
      <c r="D14149" s="4"/>
      <c r="E14149" s="4"/>
      <c r="F14149" s="4"/>
    </row>
    <row r="14150" spans="1:6" x14ac:dyDescent="0.3">
      <c r="A14150" s="7"/>
      <c r="B14150" s="4"/>
      <c r="C14150" s="4"/>
      <c r="D14150" s="4"/>
      <c r="E14150" s="4"/>
      <c r="F14150" s="4"/>
    </row>
    <row r="14151" spans="1:6" x14ac:dyDescent="0.3">
      <c r="A14151" s="7"/>
      <c r="B14151" s="4"/>
      <c r="C14151" s="4"/>
      <c r="D14151" s="4"/>
      <c r="E14151" s="4"/>
      <c r="F14151" s="4"/>
    </row>
    <row r="14152" spans="1:6" x14ac:dyDescent="0.3">
      <c r="A14152" s="7"/>
      <c r="B14152" s="4"/>
      <c r="C14152" s="4"/>
      <c r="D14152" s="4"/>
      <c r="E14152" s="4"/>
      <c r="F14152" s="4"/>
    </row>
    <row r="14153" spans="1:6" x14ac:dyDescent="0.3">
      <c r="A14153" s="7"/>
      <c r="B14153" s="4"/>
      <c r="C14153" s="4"/>
      <c r="D14153" s="4"/>
      <c r="E14153" s="4"/>
      <c r="F14153" s="4"/>
    </row>
    <row r="14154" spans="1:6" x14ac:dyDescent="0.3">
      <c r="A14154" s="7"/>
      <c r="B14154" s="4"/>
      <c r="C14154" s="4"/>
      <c r="D14154" s="4"/>
      <c r="E14154" s="4"/>
      <c r="F14154" s="4"/>
    </row>
    <row r="14155" spans="1:6" x14ac:dyDescent="0.3">
      <c r="A14155" s="7"/>
      <c r="B14155" s="4"/>
      <c r="C14155" s="4"/>
      <c r="D14155" s="4"/>
      <c r="E14155" s="4"/>
      <c r="F14155" s="4"/>
    </row>
    <row r="14156" spans="1:6" x14ac:dyDescent="0.3">
      <c r="A14156" s="7"/>
      <c r="B14156" s="4"/>
      <c r="C14156" s="4"/>
      <c r="D14156" s="4"/>
      <c r="E14156" s="4"/>
      <c r="F14156" s="4"/>
    </row>
    <row r="14157" spans="1:6" x14ac:dyDescent="0.3">
      <c r="A14157" s="7"/>
      <c r="B14157" s="4"/>
      <c r="C14157" s="4"/>
      <c r="D14157" s="4"/>
      <c r="E14157" s="4"/>
      <c r="F14157" s="4"/>
    </row>
    <row r="14158" spans="1:6" x14ac:dyDescent="0.3">
      <c r="A14158" s="7"/>
      <c r="B14158" s="4"/>
      <c r="C14158" s="4"/>
      <c r="D14158" s="4"/>
      <c r="E14158" s="4"/>
      <c r="F14158" s="4"/>
    </row>
    <row r="14159" spans="1:6" x14ac:dyDescent="0.3">
      <c r="A14159" s="7"/>
      <c r="B14159" s="4"/>
      <c r="C14159" s="4"/>
      <c r="D14159" s="4"/>
      <c r="E14159" s="4"/>
      <c r="F14159" s="4"/>
    </row>
    <row r="14160" spans="1:6" x14ac:dyDescent="0.3">
      <c r="A14160" s="7"/>
      <c r="B14160" s="4"/>
      <c r="C14160" s="4"/>
      <c r="D14160" s="4"/>
      <c r="E14160" s="4"/>
      <c r="F14160" s="4"/>
    </row>
    <row r="14161" spans="1:6" x14ac:dyDescent="0.3">
      <c r="A14161" s="7"/>
      <c r="B14161" s="4"/>
      <c r="C14161" s="4"/>
      <c r="D14161" s="4"/>
      <c r="E14161" s="4"/>
      <c r="F14161" s="4"/>
    </row>
    <row r="14162" spans="1:6" x14ac:dyDescent="0.3">
      <c r="A14162" s="7"/>
      <c r="B14162" s="4"/>
      <c r="C14162" s="4"/>
      <c r="D14162" s="4"/>
      <c r="E14162" s="4"/>
      <c r="F14162" s="4"/>
    </row>
    <row r="14163" spans="1:6" x14ac:dyDescent="0.3">
      <c r="A14163" s="7"/>
      <c r="B14163" s="4"/>
      <c r="C14163" s="4"/>
      <c r="D14163" s="4"/>
      <c r="E14163" s="4"/>
      <c r="F14163" s="4"/>
    </row>
    <row r="14164" spans="1:6" x14ac:dyDescent="0.3">
      <c r="A14164" s="7"/>
      <c r="B14164" s="4"/>
      <c r="C14164" s="4"/>
      <c r="D14164" s="4"/>
      <c r="E14164" s="4"/>
      <c r="F14164" s="4"/>
    </row>
    <row r="14165" spans="1:6" x14ac:dyDescent="0.3">
      <c r="A14165" s="7"/>
      <c r="B14165" s="4"/>
      <c r="C14165" s="4"/>
      <c r="D14165" s="4"/>
      <c r="E14165" s="4"/>
      <c r="F14165" s="4"/>
    </row>
    <row r="14166" spans="1:6" x14ac:dyDescent="0.3">
      <c r="A14166" s="7"/>
      <c r="B14166" s="4"/>
      <c r="C14166" s="4"/>
      <c r="D14166" s="4"/>
      <c r="E14166" s="4"/>
      <c r="F14166" s="4"/>
    </row>
    <row r="14167" spans="1:6" x14ac:dyDescent="0.3">
      <c r="A14167" s="7"/>
      <c r="B14167" s="4"/>
      <c r="C14167" s="4"/>
      <c r="D14167" s="4"/>
      <c r="E14167" s="4"/>
      <c r="F14167" s="4"/>
    </row>
    <row r="14168" spans="1:6" x14ac:dyDescent="0.3">
      <c r="A14168" s="7"/>
      <c r="B14168" s="4"/>
      <c r="C14168" s="4"/>
      <c r="D14168" s="4"/>
      <c r="E14168" s="4"/>
      <c r="F14168" s="4"/>
    </row>
    <row r="14169" spans="1:6" x14ac:dyDescent="0.3">
      <c r="A14169" s="7"/>
      <c r="B14169" s="4"/>
      <c r="C14169" s="4"/>
      <c r="D14169" s="4"/>
      <c r="E14169" s="4"/>
      <c r="F14169" s="4"/>
    </row>
    <row r="14170" spans="1:6" x14ac:dyDescent="0.3">
      <c r="A14170" s="7"/>
      <c r="B14170" s="4"/>
      <c r="C14170" s="4"/>
      <c r="D14170" s="4"/>
      <c r="E14170" s="4"/>
      <c r="F14170" s="4"/>
    </row>
    <row r="14171" spans="1:6" x14ac:dyDescent="0.3">
      <c r="A14171" s="7"/>
      <c r="B14171" s="4"/>
      <c r="C14171" s="4"/>
      <c r="D14171" s="4"/>
      <c r="E14171" s="4"/>
      <c r="F14171" s="4"/>
    </row>
    <row r="14172" spans="1:6" x14ac:dyDescent="0.3">
      <c r="A14172" s="7"/>
      <c r="B14172" s="4"/>
      <c r="C14172" s="4"/>
      <c r="D14172" s="4"/>
      <c r="E14172" s="4"/>
      <c r="F14172" s="4"/>
    </row>
    <row r="14173" spans="1:6" x14ac:dyDescent="0.3">
      <c r="A14173" s="7"/>
      <c r="B14173" s="4"/>
      <c r="C14173" s="4"/>
      <c r="D14173" s="4"/>
      <c r="E14173" s="4"/>
      <c r="F14173" s="4"/>
    </row>
    <row r="14174" spans="1:6" x14ac:dyDescent="0.3">
      <c r="A14174" s="7"/>
      <c r="B14174" s="4"/>
      <c r="C14174" s="4"/>
      <c r="D14174" s="4"/>
      <c r="E14174" s="4"/>
      <c r="F14174" s="4"/>
    </row>
    <row r="14175" spans="1:6" x14ac:dyDescent="0.3">
      <c r="A14175" s="7"/>
      <c r="B14175" s="4"/>
      <c r="C14175" s="4"/>
      <c r="D14175" s="4"/>
      <c r="E14175" s="4"/>
      <c r="F14175" s="4"/>
    </row>
    <row r="14176" spans="1:6" x14ac:dyDescent="0.3">
      <c r="A14176" s="7"/>
      <c r="B14176" s="4"/>
      <c r="C14176" s="4"/>
      <c r="D14176" s="4"/>
      <c r="E14176" s="4"/>
      <c r="F14176" s="4"/>
    </row>
    <row r="14177" spans="1:6" x14ac:dyDescent="0.3">
      <c r="A14177" s="7"/>
      <c r="B14177" s="4"/>
      <c r="C14177" s="4"/>
      <c r="D14177" s="4"/>
      <c r="E14177" s="4"/>
      <c r="F14177" s="4"/>
    </row>
    <row r="14178" spans="1:6" x14ac:dyDescent="0.3">
      <c r="A14178" s="7"/>
      <c r="B14178" s="4"/>
      <c r="C14178" s="4"/>
      <c r="D14178" s="4"/>
      <c r="E14178" s="4"/>
      <c r="F14178" s="4"/>
    </row>
    <row r="14179" spans="1:6" x14ac:dyDescent="0.3">
      <c r="A14179" s="7"/>
      <c r="B14179" s="4"/>
      <c r="C14179" s="4"/>
      <c r="D14179" s="4"/>
      <c r="E14179" s="4"/>
      <c r="F14179" s="4"/>
    </row>
    <row r="14180" spans="1:6" x14ac:dyDescent="0.3">
      <c r="A14180" s="7"/>
      <c r="B14180" s="4"/>
      <c r="C14180" s="4"/>
      <c r="D14180" s="4"/>
      <c r="E14180" s="4"/>
      <c r="F14180" s="4"/>
    </row>
    <row r="14181" spans="1:6" x14ac:dyDescent="0.3">
      <c r="A14181" s="7"/>
      <c r="B14181" s="4"/>
      <c r="C14181" s="4"/>
      <c r="D14181" s="4"/>
      <c r="E14181" s="4"/>
      <c r="F14181" s="4"/>
    </row>
    <row r="14182" spans="1:6" x14ac:dyDescent="0.3">
      <c r="A14182" s="7"/>
      <c r="B14182" s="4"/>
      <c r="C14182" s="4"/>
      <c r="D14182" s="4"/>
      <c r="E14182" s="4"/>
      <c r="F14182" s="4"/>
    </row>
    <row r="14183" spans="1:6" x14ac:dyDescent="0.3">
      <c r="A14183" s="7"/>
      <c r="B14183" s="4"/>
      <c r="C14183" s="4"/>
      <c r="D14183" s="4"/>
      <c r="E14183" s="4"/>
      <c r="F14183" s="4"/>
    </row>
    <row r="14184" spans="1:6" x14ac:dyDescent="0.3">
      <c r="A14184" s="7"/>
      <c r="B14184" s="4"/>
      <c r="C14184" s="4"/>
      <c r="D14184" s="4"/>
      <c r="E14184" s="4"/>
      <c r="F14184" s="4"/>
    </row>
    <row r="14185" spans="1:6" x14ac:dyDescent="0.3">
      <c r="A14185" s="7"/>
      <c r="B14185" s="4"/>
      <c r="C14185" s="4"/>
      <c r="D14185" s="4"/>
      <c r="E14185" s="4"/>
      <c r="F14185" s="4"/>
    </row>
    <row r="14186" spans="1:6" x14ac:dyDescent="0.3">
      <c r="A14186" s="7"/>
      <c r="B14186" s="4"/>
      <c r="C14186" s="4"/>
      <c r="D14186" s="4"/>
      <c r="E14186" s="4"/>
      <c r="F14186" s="4"/>
    </row>
    <row r="14187" spans="1:6" x14ac:dyDescent="0.3">
      <c r="A14187" s="7"/>
      <c r="B14187" s="4"/>
      <c r="C14187" s="4"/>
      <c r="D14187" s="4"/>
      <c r="E14187" s="4"/>
      <c r="F14187" s="4"/>
    </row>
    <row r="14188" spans="1:6" x14ac:dyDescent="0.3">
      <c r="A14188" s="7"/>
      <c r="B14188" s="4"/>
      <c r="C14188" s="4"/>
      <c r="D14188" s="4"/>
      <c r="E14188" s="4"/>
      <c r="F14188" s="4"/>
    </row>
    <row r="14189" spans="1:6" x14ac:dyDescent="0.3">
      <c r="A14189" s="7"/>
      <c r="B14189" s="4"/>
      <c r="C14189" s="4"/>
      <c r="D14189" s="4"/>
      <c r="E14189" s="4"/>
      <c r="F14189" s="4"/>
    </row>
    <row r="14190" spans="1:6" x14ac:dyDescent="0.3">
      <c r="A14190" s="7"/>
      <c r="B14190" s="4"/>
      <c r="C14190" s="4"/>
      <c r="D14190" s="4"/>
      <c r="E14190" s="4"/>
      <c r="F14190" s="4"/>
    </row>
    <row r="14191" spans="1:6" x14ac:dyDescent="0.3">
      <c r="A14191" s="7"/>
      <c r="B14191" s="4"/>
      <c r="C14191" s="4"/>
      <c r="D14191" s="4"/>
      <c r="E14191" s="4"/>
      <c r="F14191" s="4"/>
    </row>
    <row r="14192" spans="1:6" x14ac:dyDescent="0.3">
      <c r="A14192" s="7"/>
      <c r="B14192" s="4"/>
      <c r="C14192" s="4"/>
      <c r="D14192" s="4"/>
      <c r="E14192" s="4"/>
      <c r="F14192" s="4"/>
    </row>
    <row r="14193" spans="1:6" x14ac:dyDescent="0.3">
      <c r="A14193" s="7"/>
      <c r="B14193" s="4"/>
      <c r="C14193" s="4"/>
      <c r="D14193" s="4"/>
      <c r="E14193" s="4"/>
      <c r="F14193" s="4"/>
    </row>
    <row r="14194" spans="1:6" x14ac:dyDescent="0.3">
      <c r="A14194" s="7"/>
      <c r="B14194" s="4"/>
      <c r="C14194" s="4"/>
      <c r="D14194" s="4"/>
      <c r="E14194" s="4"/>
      <c r="F14194" s="4"/>
    </row>
    <row r="14195" spans="1:6" x14ac:dyDescent="0.3">
      <c r="A14195" s="7"/>
      <c r="B14195" s="4"/>
      <c r="C14195" s="4"/>
      <c r="D14195" s="4"/>
      <c r="E14195" s="4"/>
      <c r="F14195" s="4"/>
    </row>
    <row r="14196" spans="1:6" x14ac:dyDescent="0.3">
      <c r="A14196" s="7"/>
      <c r="B14196" s="4"/>
      <c r="C14196" s="4"/>
      <c r="D14196" s="4"/>
      <c r="E14196" s="4"/>
      <c r="F14196" s="4"/>
    </row>
    <row r="14197" spans="1:6" x14ac:dyDescent="0.3">
      <c r="A14197" s="7"/>
      <c r="B14197" s="4"/>
      <c r="C14197" s="4"/>
      <c r="D14197" s="4"/>
      <c r="E14197" s="4"/>
      <c r="F14197" s="4"/>
    </row>
    <row r="14198" spans="1:6" x14ac:dyDescent="0.3">
      <c r="A14198" s="7"/>
      <c r="B14198" s="4"/>
      <c r="C14198" s="4"/>
      <c r="D14198" s="4"/>
      <c r="E14198" s="4"/>
      <c r="F14198" s="4"/>
    </row>
    <row r="14199" spans="1:6" x14ac:dyDescent="0.3">
      <c r="A14199" s="7"/>
      <c r="B14199" s="4"/>
      <c r="C14199" s="4"/>
      <c r="D14199" s="4"/>
      <c r="E14199" s="4"/>
      <c r="F14199" s="4"/>
    </row>
    <row r="14200" spans="1:6" x14ac:dyDescent="0.3">
      <c r="A14200" s="7"/>
      <c r="B14200" s="4"/>
      <c r="C14200" s="4"/>
      <c r="D14200" s="4"/>
      <c r="E14200" s="4"/>
      <c r="F14200" s="4"/>
    </row>
    <row r="14201" spans="1:6" x14ac:dyDescent="0.3">
      <c r="A14201" s="7"/>
      <c r="B14201" s="4"/>
      <c r="C14201" s="4"/>
      <c r="D14201" s="4"/>
      <c r="E14201" s="4"/>
      <c r="F14201" s="4"/>
    </row>
    <row r="14202" spans="1:6" x14ac:dyDescent="0.3">
      <c r="A14202" s="7"/>
      <c r="B14202" s="4"/>
      <c r="C14202" s="4"/>
      <c r="D14202" s="4"/>
      <c r="E14202" s="4"/>
      <c r="F14202" s="4"/>
    </row>
    <row r="14203" spans="1:6" x14ac:dyDescent="0.3">
      <c r="A14203" s="7"/>
      <c r="B14203" s="4"/>
      <c r="C14203" s="4"/>
      <c r="D14203" s="4"/>
      <c r="E14203" s="4"/>
      <c r="F14203" s="4"/>
    </row>
    <row r="14204" spans="1:6" x14ac:dyDescent="0.3">
      <c r="A14204" s="7"/>
      <c r="B14204" s="4"/>
      <c r="C14204" s="4"/>
      <c r="D14204" s="4"/>
      <c r="E14204" s="4"/>
      <c r="F14204" s="4"/>
    </row>
    <row r="14205" spans="1:6" x14ac:dyDescent="0.3">
      <c r="A14205" s="7"/>
      <c r="B14205" s="4"/>
      <c r="C14205" s="4"/>
      <c r="D14205" s="4"/>
      <c r="E14205" s="4"/>
      <c r="F14205" s="4"/>
    </row>
    <row r="14206" spans="1:6" x14ac:dyDescent="0.3">
      <c r="A14206" s="7"/>
      <c r="B14206" s="4"/>
      <c r="C14206" s="4"/>
      <c r="D14206" s="4"/>
      <c r="E14206" s="4"/>
      <c r="F14206" s="4"/>
    </row>
    <row r="14207" spans="1:6" x14ac:dyDescent="0.3">
      <c r="A14207" s="7"/>
      <c r="B14207" s="4"/>
      <c r="C14207" s="4"/>
      <c r="D14207" s="4"/>
      <c r="E14207" s="4"/>
      <c r="F14207" s="4"/>
    </row>
    <row r="14208" spans="1:6" x14ac:dyDescent="0.3">
      <c r="A14208" s="7"/>
      <c r="B14208" s="4"/>
      <c r="C14208" s="4"/>
      <c r="D14208" s="4"/>
      <c r="E14208" s="4"/>
      <c r="F14208" s="4"/>
    </row>
    <row r="14209" spans="1:6" x14ac:dyDescent="0.3">
      <c r="A14209" s="7"/>
      <c r="B14209" s="4"/>
      <c r="C14209" s="4"/>
      <c r="D14209" s="4"/>
      <c r="E14209" s="4"/>
      <c r="F14209" s="4"/>
    </row>
    <row r="14210" spans="1:6" x14ac:dyDescent="0.3">
      <c r="A14210" s="7"/>
      <c r="B14210" s="4"/>
      <c r="C14210" s="4"/>
      <c r="D14210" s="4"/>
      <c r="E14210" s="4"/>
      <c r="F14210" s="4"/>
    </row>
    <row r="14211" spans="1:6" x14ac:dyDescent="0.3">
      <c r="A14211" s="7"/>
      <c r="B14211" s="4"/>
      <c r="C14211" s="4"/>
      <c r="D14211" s="4"/>
      <c r="E14211" s="4"/>
      <c r="F14211" s="4"/>
    </row>
    <row r="14212" spans="1:6" x14ac:dyDescent="0.3">
      <c r="A14212" s="7"/>
      <c r="B14212" s="4"/>
      <c r="C14212" s="4"/>
      <c r="D14212" s="4"/>
      <c r="E14212" s="4"/>
      <c r="F14212" s="4"/>
    </row>
    <row r="14213" spans="1:6" x14ac:dyDescent="0.3">
      <c r="A14213" s="7"/>
      <c r="B14213" s="4"/>
      <c r="C14213" s="4"/>
      <c r="D14213" s="4"/>
      <c r="E14213" s="4"/>
      <c r="F14213" s="4"/>
    </row>
    <row r="14214" spans="1:6" x14ac:dyDescent="0.3">
      <c r="A14214" s="7"/>
      <c r="B14214" s="4"/>
      <c r="C14214" s="4"/>
      <c r="D14214" s="4"/>
      <c r="E14214" s="4"/>
      <c r="F14214" s="4"/>
    </row>
    <row r="14215" spans="1:6" x14ac:dyDescent="0.3">
      <c r="A14215" s="7"/>
      <c r="B14215" s="4"/>
      <c r="C14215" s="4"/>
      <c r="D14215" s="4"/>
      <c r="E14215" s="4"/>
      <c r="F14215" s="4"/>
    </row>
    <row r="14216" spans="1:6" x14ac:dyDescent="0.3">
      <c r="A14216" s="7"/>
      <c r="B14216" s="4"/>
      <c r="C14216" s="4"/>
      <c r="D14216" s="4"/>
      <c r="E14216" s="4"/>
      <c r="F14216" s="4"/>
    </row>
    <row r="14217" spans="1:6" x14ac:dyDescent="0.3">
      <c r="A14217" s="7"/>
      <c r="B14217" s="4"/>
      <c r="C14217" s="4"/>
      <c r="D14217" s="4"/>
      <c r="E14217" s="4"/>
      <c r="F14217" s="4"/>
    </row>
    <row r="14218" spans="1:6" x14ac:dyDescent="0.3">
      <c r="A14218" s="7"/>
      <c r="B14218" s="4"/>
      <c r="C14218" s="4"/>
      <c r="D14218" s="4"/>
      <c r="E14218" s="4"/>
      <c r="F14218" s="4"/>
    </row>
    <row r="14219" spans="1:6" x14ac:dyDescent="0.3">
      <c r="A14219" s="7"/>
      <c r="B14219" s="4"/>
      <c r="C14219" s="4"/>
      <c r="D14219" s="4"/>
      <c r="E14219" s="4"/>
      <c r="F14219" s="4"/>
    </row>
    <row r="14220" spans="1:6" x14ac:dyDescent="0.3">
      <c r="A14220" s="7"/>
      <c r="B14220" s="4"/>
      <c r="C14220" s="4"/>
      <c r="D14220" s="4"/>
      <c r="E14220" s="4"/>
      <c r="F14220" s="4"/>
    </row>
    <row r="14221" spans="1:6" x14ac:dyDescent="0.3">
      <c r="A14221" s="7"/>
      <c r="B14221" s="4"/>
      <c r="C14221" s="4"/>
      <c r="D14221" s="4"/>
      <c r="E14221" s="4"/>
      <c r="F14221" s="4"/>
    </row>
    <row r="14222" spans="1:6" x14ac:dyDescent="0.3">
      <c r="A14222" s="7"/>
      <c r="B14222" s="4"/>
      <c r="C14222" s="4"/>
      <c r="D14222" s="4"/>
      <c r="E14222" s="4"/>
      <c r="F14222" s="4"/>
    </row>
    <row r="14223" spans="1:6" x14ac:dyDescent="0.3">
      <c r="A14223" s="7"/>
      <c r="B14223" s="4"/>
      <c r="C14223" s="4"/>
      <c r="D14223" s="4"/>
      <c r="E14223" s="4"/>
      <c r="F14223" s="4"/>
    </row>
    <row r="14224" spans="1:6" x14ac:dyDescent="0.3">
      <c r="A14224" s="7"/>
      <c r="B14224" s="4"/>
      <c r="C14224" s="4"/>
      <c r="D14224" s="4"/>
      <c r="E14224" s="4"/>
      <c r="F14224" s="4"/>
    </row>
    <row r="14225" spans="1:6" x14ac:dyDescent="0.3">
      <c r="A14225" s="7"/>
      <c r="B14225" s="4"/>
      <c r="C14225" s="4"/>
      <c r="D14225" s="4"/>
      <c r="E14225" s="4"/>
      <c r="F14225" s="4"/>
    </row>
    <row r="14226" spans="1:6" x14ac:dyDescent="0.3">
      <c r="A14226" s="7"/>
      <c r="B14226" s="4"/>
      <c r="C14226" s="4"/>
      <c r="D14226" s="4"/>
      <c r="E14226" s="4"/>
      <c r="F14226" s="4"/>
    </row>
    <row r="14227" spans="1:6" x14ac:dyDescent="0.3">
      <c r="A14227" s="7"/>
      <c r="B14227" s="4"/>
      <c r="C14227" s="4"/>
      <c r="D14227" s="4"/>
      <c r="E14227" s="4"/>
      <c r="F14227" s="4"/>
    </row>
    <row r="14228" spans="1:6" x14ac:dyDescent="0.3">
      <c r="A14228" s="7"/>
      <c r="B14228" s="4"/>
      <c r="C14228" s="4"/>
      <c r="D14228" s="4"/>
      <c r="E14228" s="4"/>
      <c r="F14228" s="4"/>
    </row>
    <row r="14229" spans="1:6" x14ac:dyDescent="0.3">
      <c r="A14229" s="7"/>
      <c r="B14229" s="4"/>
      <c r="C14229" s="4"/>
      <c r="D14229" s="4"/>
      <c r="E14229" s="4"/>
      <c r="F14229" s="4"/>
    </row>
    <row r="14230" spans="1:6" x14ac:dyDescent="0.3">
      <c r="A14230" s="7"/>
      <c r="B14230" s="4"/>
      <c r="C14230" s="4"/>
      <c r="D14230" s="4"/>
      <c r="E14230" s="4"/>
      <c r="F14230" s="4"/>
    </row>
    <row r="14231" spans="1:6" x14ac:dyDescent="0.3">
      <c r="A14231" s="7"/>
      <c r="B14231" s="4"/>
      <c r="C14231" s="4"/>
      <c r="D14231" s="4"/>
      <c r="E14231" s="4"/>
      <c r="F14231" s="4"/>
    </row>
    <row r="14232" spans="1:6" x14ac:dyDescent="0.3">
      <c r="A14232" s="7"/>
      <c r="B14232" s="4"/>
      <c r="C14232" s="4"/>
      <c r="D14232" s="4"/>
      <c r="E14232" s="4"/>
      <c r="F14232" s="4"/>
    </row>
    <row r="14233" spans="1:6" x14ac:dyDescent="0.3">
      <c r="A14233" s="7"/>
      <c r="B14233" s="4"/>
      <c r="C14233" s="4"/>
      <c r="D14233" s="4"/>
      <c r="E14233" s="4"/>
      <c r="F14233" s="4"/>
    </row>
    <row r="14234" spans="1:6" x14ac:dyDescent="0.3">
      <c r="A14234" s="7"/>
      <c r="B14234" s="4"/>
      <c r="C14234" s="4"/>
      <c r="D14234" s="4"/>
      <c r="E14234" s="4"/>
      <c r="F14234" s="4"/>
    </row>
    <row r="14235" spans="1:6" x14ac:dyDescent="0.3">
      <c r="A14235" s="7"/>
      <c r="B14235" s="4"/>
      <c r="C14235" s="4"/>
      <c r="D14235" s="4"/>
      <c r="E14235" s="4"/>
      <c r="F14235" s="4"/>
    </row>
    <row r="14236" spans="1:6" x14ac:dyDescent="0.3">
      <c r="A14236" s="7"/>
      <c r="B14236" s="4"/>
      <c r="C14236" s="4"/>
      <c r="D14236" s="4"/>
      <c r="E14236" s="4"/>
      <c r="F14236" s="4"/>
    </row>
    <row r="14237" spans="1:6" x14ac:dyDescent="0.3">
      <c r="A14237" s="7"/>
      <c r="B14237" s="4"/>
      <c r="C14237" s="4"/>
      <c r="D14237" s="4"/>
      <c r="E14237" s="4"/>
      <c r="F14237" s="4"/>
    </row>
    <row r="14238" spans="1:6" x14ac:dyDescent="0.3">
      <c r="A14238" s="7"/>
      <c r="B14238" s="4"/>
      <c r="C14238" s="4"/>
      <c r="D14238" s="4"/>
      <c r="E14238" s="4"/>
      <c r="F14238" s="4"/>
    </row>
    <row r="14239" spans="1:6" x14ac:dyDescent="0.3">
      <c r="A14239" s="7"/>
      <c r="B14239" s="4"/>
      <c r="C14239" s="4"/>
      <c r="D14239" s="4"/>
      <c r="E14239" s="4"/>
      <c r="F14239" s="4"/>
    </row>
    <row r="14240" spans="1:6" x14ac:dyDescent="0.3">
      <c r="A14240" s="7"/>
      <c r="B14240" s="4"/>
      <c r="C14240" s="4"/>
      <c r="D14240" s="4"/>
      <c r="E14240" s="4"/>
      <c r="F14240" s="4"/>
    </row>
    <row r="14241" spans="1:6" x14ac:dyDescent="0.3">
      <c r="A14241" s="7"/>
      <c r="B14241" s="4"/>
      <c r="C14241" s="4"/>
      <c r="D14241" s="4"/>
      <c r="E14241" s="4"/>
      <c r="F14241" s="4"/>
    </row>
    <row r="14242" spans="1:6" x14ac:dyDescent="0.3">
      <c r="A14242" s="7"/>
      <c r="B14242" s="4"/>
      <c r="C14242" s="4"/>
      <c r="D14242" s="4"/>
      <c r="E14242" s="4"/>
      <c r="F14242" s="4"/>
    </row>
    <row r="14243" spans="1:6" x14ac:dyDescent="0.3">
      <c r="A14243" s="7"/>
      <c r="B14243" s="4"/>
      <c r="C14243" s="4"/>
      <c r="D14243" s="4"/>
      <c r="E14243" s="4"/>
      <c r="F14243" s="4"/>
    </row>
    <row r="14244" spans="1:6" x14ac:dyDescent="0.3">
      <c r="A14244" s="7"/>
      <c r="B14244" s="4"/>
      <c r="C14244" s="4"/>
      <c r="D14244" s="4"/>
      <c r="E14244" s="4"/>
      <c r="F14244" s="4"/>
    </row>
    <row r="14245" spans="1:6" x14ac:dyDescent="0.3">
      <c r="A14245" s="7"/>
      <c r="B14245" s="4"/>
      <c r="C14245" s="4"/>
      <c r="D14245" s="4"/>
      <c r="E14245" s="4"/>
      <c r="F14245" s="4"/>
    </row>
    <row r="14246" spans="1:6" x14ac:dyDescent="0.3">
      <c r="A14246" s="7"/>
      <c r="B14246" s="4"/>
      <c r="C14246" s="4"/>
      <c r="D14246" s="4"/>
      <c r="E14246" s="4"/>
      <c r="F14246" s="4"/>
    </row>
    <row r="14247" spans="1:6" x14ac:dyDescent="0.3">
      <c r="A14247" s="7"/>
      <c r="B14247" s="4"/>
      <c r="C14247" s="4"/>
      <c r="D14247" s="4"/>
      <c r="E14247" s="4"/>
      <c r="F14247" s="4"/>
    </row>
    <row r="14248" spans="1:6" x14ac:dyDescent="0.3">
      <c r="A14248" s="7"/>
      <c r="B14248" s="4"/>
      <c r="C14248" s="4"/>
      <c r="D14248" s="4"/>
      <c r="E14248" s="4"/>
      <c r="F14248" s="4"/>
    </row>
    <row r="14249" spans="1:6" x14ac:dyDescent="0.3">
      <c r="A14249" s="7"/>
      <c r="B14249" s="4"/>
      <c r="C14249" s="4"/>
      <c r="D14249" s="4"/>
      <c r="E14249" s="4"/>
      <c r="F14249" s="4"/>
    </row>
    <row r="14250" spans="1:6" x14ac:dyDescent="0.3">
      <c r="A14250" s="7"/>
      <c r="B14250" s="4"/>
      <c r="C14250" s="4"/>
      <c r="D14250" s="4"/>
      <c r="E14250" s="4"/>
      <c r="F14250" s="4"/>
    </row>
    <row r="14251" spans="1:6" x14ac:dyDescent="0.3">
      <c r="A14251" s="7"/>
      <c r="B14251" s="4"/>
      <c r="C14251" s="4"/>
      <c r="D14251" s="4"/>
      <c r="E14251" s="4"/>
      <c r="F14251" s="4"/>
    </row>
    <row r="14252" spans="1:6" x14ac:dyDescent="0.3">
      <c r="A14252" s="7"/>
      <c r="B14252" s="4"/>
      <c r="C14252" s="4"/>
      <c r="D14252" s="4"/>
      <c r="E14252" s="4"/>
      <c r="F14252" s="4"/>
    </row>
    <row r="14253" spans="1:6" x14ac:dyDescent="0.3">
      <c r="A14253" s="7"/>
      <c r="B14253" s="4"/>
      <c r="C14253" s="4"/>
      <c r="D14253" s="4"/>
      <c r="E14253" s="4"/>
      <c r="F14253" s="4"/>
    </row>
    <row r="14254" spans="1:6" x14ac:dyDescent="0.3">
      <c r="A14254" s="7"/>
      <c r="B14254" s="4"/>
      <c r="C14254" s="4"/>
      <c r="D14254" s="4"/>
      <c r="E14254" s="4"/>
      <c r="F14254" s="4"/>
    </row>
    <row r="14255" spans="1:6" x14ac:dyDescent="0.3">
      <c r="A14255" s="7"/>
      <c r="B14255" s="4"/>
      <c r="C14255" s="4"/>
      <c r="D14255" s="4"/>
      <c r="E14255" s="4"/>
      <c r="F14255" s="4"/>
    </row>
    <row r="14256" spans="1:6" x14ac:dyDescent="0.3">
      <c r="A14256" s="7"/>
      <c r="B14256" s="4"/>
      <c r="C14256" s="4"/>
      <c r="D14256" s="4"/>
      <c r="E14256" s="4"/>
      <c r="F14256" s="4"/>
    </row>
    <row r="14257" spans="1:6" x14ac:dyDescent="0.3">
      <c r="A14257" s="7"/>
      <c r="B14257" s="4"/>
      <c r="C14257" s="4"/>
      <c r="D14257" s="4"/>
      <c r="E14257" s="4"/>
      <c r="F14257" s="4"/>
    </row>
    <row r="14258" spans="1:6" x14ac:dyDescent="0.3">
      <c r="A14258" s="7"/>
      <c r="B14258" s="4"/>
      <c r="C14258" s="4"/>
      <c r="D14258" s="4"/>
      <c r="E14258" s="4"/>
      <c r="F14258" s="4"/>
    </row>
    <row r="14259" spans="1:6" x14ac:dyDescent="0.3">
      <c r="A14259" s="7"/>
      <c r="B14259" s="4"/>
      <c r="C14259" s="4"/>
      <c r="D14259" s="4"/>
      <c r="E14259" s="4"/>
      <c r="F14259" s="4"/>
    </row>
    <row r="14260" spans="1:6" x14ac:dyDescent="0.3">
      <c r="A14260" s="7"/>
      <c r="B14260" s="4"/>
      <c r="C14260" s="4"/>
      <c r="D14260" s="4"/>
      <c r="E14260" s="4"/>
      <c r="F14260" s="4"/>
    </row>
    <row r="14261" spans="1:6" x14ac:dyDescent="0.3">
      <c r="A14261" s="7"/>
      <c r="B14261" s="4"/>
      <c r="C14261" s="4"/>
      <c r="D14261" s="4"/>
      <c r="E14261" s="4"/>
      <c r="F14261" s="4"/>
    </row>
    <row r="14262" spans="1:6" x14ac:dyDescent="0.3">
      <c r="A14262" s="7"/>
      <c r="B14262" s="4"/>
      <c r="C14262" s="4"/>
      <c r="D14262" s="4"/>
      <c r="E14262" s="4"/>
      <c r="F14262" s="4"/>
    </row>
    <row r="14263" spans="1:6" x14ac:dyDescent="0.3">
      <c r="A14263" s="7"/>
      <c r="B14263" s="4"/>
      <c r="C14263" s="4"/>
      <c r="D14263" s="4"/>
      <c r="E14263" s="4"/>
      <c r="F14263" s="4"/>
    </row>
    <row r="14264" spans="1:6" x14ac:dyDescent="0.3">
      <c r="A14264" s="7"/>
      <c r="B14264" s="4"/>
      <c r="C14264" s="4"/>
      <c r="D14264" s="4"/>
      <c r="E14264" s="4"/>
      <c r="F14264" s="4"/>
    </row>
    <row r="14265" spans="1:6" x14ac:dyDescent="0.3">
      <c r="A14265" s="7"/>
      <c r="B14265" s="4"/>
      <c r="C14265" s="4"/>
      <c r="D14265" s="4"/>
      <c r="E14265" s="4"/>
      <c r="F14265" s="4"/>
    </row>
    <row r="14266" spans="1:6" x14ac:dyDescent="0.3">
      <c r="A14266" s="7"/>
      <c r="B14266" s="4"/>
      <c r="C14266" s="4"/>
      <c r="D14266" s="4"/>
      <c r="E14266" s="4"/>
      <c r="F14266" s="4"/>
    </row>
    <row r="14267" spans="1:6" x14ac:dyDescent="0.3">
      <c r="A14267" s="7"/>
      <c r="B14267" s="4"/>
      <c r="C14267" s="4"/>
      <c r="D14267" s="4"/>
      <c r="E14267" s="4"/>
      <c r="F14267" s="4"/>
    </row>
    <row r="14268" spans="1:6" x14ac:dyDescent="0.3">
      <c r="A14268" s="7"/>
      <c r="B14268" s="4"/>
      <c r="C14268" s="4"/>
      <c r="D14268" s="4"/>
      <c r="E14268" s="4"/>
      <c r="F14268" s="4"/>
    </row>
    <row r="14269" spans="1:6" x14ac:dyDescent="0.3">
      <c r="A14269" s="7"/>
      <c r="B14269" s="4"/>
      <c r="C14269" s="4"/>
      <c r="D14269" s="4"/>
      <c r="E14269" s="4"/>
      <c r="F14269" s="4"/>
    </row>
    <row r="14270" spans="1:6" x14ac:dyDescent="0.3">
      <c r="A14270" s="7"/>
      <c r="B14270" s="4"/>
      <c r="C14270" s="4"/>
      <c r="D14270" s="4"/>
      <c r="E14270" s="4"/>
      <c r="F14270" s="4"/>
    </row>
    <row r="14271" spans="1:6" x14ac:dyDescent="0.3">
      <c r="A14271" s="7"/>
      <c r="B14271" s="4"/>
      <c r="C14271" s="4"/>
      <c r="D14271" s="4"/>
      <c r="E14271" s="4"/>
      <c r="F14271" s="4"/>
    </row>
    <row r="14272" spans="1:6" x14ac:dyDescent="0.3">
      <c r="A14272" s="7"/>
      <c r="B14272" s="4"/>
      <c r="C14272" s="4"/>
      <c r="D14272" s="4"/>
      <c r="E14272" s="4"/>
      <c r="F14272" s="4"/>
    </row>
    <row r="14273" spans="1:6" x14ac:dyDescent="0.3">
      <c r="A14273" s="7"/>
      <c r="B14273" s="4"/>
      <c r="C14273" s="4"/>
      <c r="D14273" s="4"/>
      <c r="E14273" s="4"/>
      <c r="F14273" s="4"/>
    </row>
    <row r="14274" spans="1:6" x14ac:dyDescent="0.3">
      <c r="A14274" s="7"/>
      <c r="B14274" s="4"/>
      <c r="C14274" s="4"/>
      <c r="D14274" s="4"/>
      <c r="E14274" s="4"/>
      <c r="F14274" s="4"/>
    </row>
    <row r="14275" spans="1:6" x14ac:dyDescent="0.3">
      <c r="A14275" s="7"/>
      <c r="B14275" s="4"/>
      <c r="C14275" s="4"/>
      <c r="D14275" s="4"/>
      <c r="E14275" s="4"/>
      <c r="F14275" s="4"/>
    </row>
    <row r="14276" spans="1:6" x14ac:dyDescent="0.3">
      <c r="A14276" s="7"/>
      <c r="B14276" s="4"/>
      <c r="C14276" s="4"/>
      <c r="D14276" s="4"/>
      <c r="E14276" s="4"/>
      <c r="F14276" s="4"/>
    </row>
    <row r="14277" spans="1:6" x14ac:dyDescent="0.3">
      <c r="A14277" s="7"/>
      <c r="B14277" s="4"/>
      <c r="C14277" s="4"/>
      <c r="D14277" s="4"/>
      <c r="E14277" s="4"/>
      <c r="F14277" s="4"/>
    </row>
    <row r="14278" spans="1:6" x14ac:dyDescent="0.3">
      <c r="A14278" s="7"/>
      <c r="B14278" s="4"/>
      <c r="C14278" s="4"/>
      <c r="D14278" s="4"/>
      <c r="E14278" s="4"/>
      <c r="F14278" s="4"/>
    </row>
    <row r="14279" spans="1:6" x14ac:dyDescent="0.3">
      <c r="A14279" s="7"/>
      <c r="B14279" s="4"/>
      <c r="C14279" s="4"/>
      <c r="D14279" s="4"/>
      <c r="E14279" s="4"/>
      <c r="F14279" s="4"/>
    </row>
    <row r="14280" spans="1:6" x14ac:dyDescent="0.3">
      <c r="A14280" s="7"/>
      <c r="B14280" s="4"/>
      <c r="C14280" s="4"/>
      <c r="D14280" s="4"/>
      <c r="E14280" s="4"/>
      <c r="F14280" s="4"/>
    </row>
    <row r="14281" spans="1:6" x14ac:dyDescent="0.3">
      <c r="A14281" s="7"/>
      <c r="B14281" s="4"/>
      <c r="C14281" s="4"/>
      <c r="D14281" s="4"/>
      <c r="E14281" s="4"/>
      <c r="F14281" s="4"/>
    </row>
    <row r="14282" spans="1:6" x14ac:dyDescent="0.3">
      <c r="A14282" s="7"/>
      <c r="B14282" s="4"/>
      <c r="C14282" s="4"/>
      <c r="D14282" s="4"/>
      <c r="E14282" s="4"/>
      <c r="F14282" s="4"/>
    </row>
    <row r="14283" spans="1:6" x14ac:dyDescent="0.3">
      <c r="A14283" s="7"/>
      <c r="B14283" s="4"/>
      <c r="C14283" s="4"/>
      <c r="D14283" s="4"/>
      <c r="E14283" s="4"/>
      <c r="F14283" s="4"/>
    </row>
    <row r="14284" spans="1:6" x14ac:dyDescent="0.3">
      <c r="A14284" s="7"/>
      <c r="B14284" s="4"/>
      <c r="C14284" s="4"/>
      <c r="D14284" s="4"/>
      <c r="E14284" s="4"/>
      <c r="F14284" s="4"/>
    </row>
    <row r="14285" spans="1:6" x14ac:dyDescent="0.3">
      <c r="A14285" s="7"/>
      <c r="B14285" s="4"/>
      <c r="C14285" s="4"/>
      <c r="D14285" s="4"/>
      <c r="E14285" s="4"/>
      <c r="F14285" s="4"/>
    </row>
    <row r="14286" spans="1:6" x14ac:dyDescent="0.3">
      <c r="A14286" s="7"/>
      <c r="B14286" s="4"/>
      <c r="C14286" s="4"/>
      <c r="D14286" s="4"/>
      <c r="E14286" s="4"/>
      <c r="F14286" s="4"/>
    </row>
    <row r="14287" spans="1:6" x14ac:dyDescent="0.3">
      <c r="A14287" s="7"/>
      <c r="B14287" s="4"/>
      <c r="C14287" s="4"/>
      <c r="D14287" s="4"/>
      <c r="E14287" s="4"/>
      <c r="F14287" s="4"/>
    </row>
    <row r="14288" spans="1:6" x14ac:dyDescent="0.3">
      <c r="A14288" s="7"/>
      <c r="B14288" s="4"/>
      <c r="C14288" s="4"/>
      <c r="D14288" s="4"/>
      <c r="E14288" s="4"/>
      <c r="F14288" s="4"/>
    </row>
    <row r="14289" spans="1:6" x14ac:dyDescent="0.3">
      <c r="A14289" s="7"/>
      <c r="B14289" s="4"/>
      <c r="C14289" s="4"/>
      <c r="D14289" s="4"/>
      <c r="E14289" s="4"/>
      <c r="F14289" s="4"/>
    </row>
    <row r="14290" spans="1:6" x14ac:dyDescent="0.3">
      <c r="A14290" s="7"/>
      <c r="B14290" s="4"/>
      <c r="C14290" s="4"/>
      <c r="D14290" s="4"/>
      <c r="E14290" s="4"/>
      <c r="F14290" s="4"/>
    </row>
    <row r="14291" spans="1:6" x14ac:dyDescent="0.3">
      <c r="A14291" s="7"/>
      <c r="B14291" s="4"/>
      <c r="C14291" s="4"/>
      <c r="D14291" s="4"/>
      <c r="E14291" s="4"/>
      <c r="F14291" s="4"/>
    </row>
    <row r="14292" spans="1:6" x14ac:dyDescent="0.3">
      <c r="A14292" s="7"/>
      <c r="B14292" s="4"/>
      <c r="C14292" s="4"/>
      <c r="D14292" s="4"/>
      <c r="E14292" s="4"/>
      <c r="F14292" s="4"/>
    </row>
    <row r="14293" spans="1:6" x14ac:dyDescent="0.3">
      <c r="A14293" s="7"/>
      <c r="B14293" s="4"/>
      <c r="C14293" s="4"/>
      <c r="D14293" s="4"/>
      <c r="E14293" s="4"/>
      <c r="F14293" s="4"/>
    </row>
    <row r="14294" spans="1:6" x14ac:dyDescent="0.3">
      <c r="A14294" s="7"/>
      <c r="B14294" s="4"/>
      <c r="C14294" s="4"/>
      <c r="D14294" s="4"/>
      <c r="E14294" s="4"/>
      <c r="F14294" s="4"/>
    </row>
    <row r="14295" spans="1:6" x14ac:dyDescent="0.3">
      <c r="A14295" s="7"/>
      <c r="B14295" s="4"/>
      <c r="C14295" s="4"/>
      <c r="D14295" s="4"/>
      <c r="E14295" s="4"/>
      <c r="F14295" s="4"/>
    </row>
    <row r="14296" spans="1:6" x14ac:dyDescent="0.3">
      <c r="A14296" s="7"/>
      <c r="B14296" s="4"/>
      <c r="C14296" s="4"/>
      <c r="D14296" s="4"/>
      <c r="E14296" s="4"/>
      <c r="F14296" s="4"/>
    </row>
    <row r="14297" spans="1:6" x14ac:dyDescent="0.3">
      <c r="A14297" s="7"/>
      <c r="B14297" s="4"/>
      <c r="C14297" s="4"/>
      <c r="D14297" s="4"/>
      <c r="E14297" s="4"/>
      <c r="F14297" s="4"/>
    </row>
    <row r="14298" spans="1:6" x14ac:dyDescent="0.3">
      <c r="A14298" s="7"/>
      <c r="B14298" s="4"/>
      <c r="C14298" s="4"/>
      <c r="D14298" s="4"/>
      <c r="E14298" s="4"/>
      <c r="F14298" s="4"/>
    </row>
    <row r="14299" spans="1:6" x14ac:dyDescent="0.3">
      <c r="A14299" s="7"/>
      <c r="B14299" s="4"/>
      <c r="C14299" s="4"/>
      <c r="D14299" s="4"/>
      <c r="E14299" s="4"/>
      <c r="F14299" s="4"/>
    </row>
    <row r="14300" spans="1:6" x14ac:dyDescent="0.3">
      <c r="A14300" s="7"/>
      <c r="B14300" s="4"/>
      <c r="C14300" s="4"/>
      <c r="D14300" s="4"/>
      <c r="E14300" s="4"/>
      <c r="F14300" s="4"/>
    </row>
    <row r="14301" spans="1:6" x14ac:dyDescent="0.3">
      <c r="A14301" s="7"/>
      <c r="B14301" s="4"/>
      <c r="C14301" s="4"/>
      <c r="D14301" s="4"/>
      <c r="E14301" s="4"/>
      <c r="F14301" s="4"/>
    </row>
    <row r="14302" spans="1:6" x14ac:dyDescent="0.3">
      <c r="A14302" s="7"/>
      <c r="B14302" s="4"/>
      <c r="C14302" s="4"/>
      <c r="D14302" s="4"/>
      <c r="E14302" s="4"/>
      <c r="F14302" s="4"/>
    </row>
    <row r="14303" spans="1:6" x14ac:dyDescent="0.3">
      <c r="A14303" s="7"/>
      <c r="B14303" s="4"/>
      <c r="C14303" s="4"/>
      <c r="D14303" s="4"/>
      <c r="E14303" s="4"/>
      <c r="F14303" s="4"/>
    </row>
    <row r="14304" spans="1:6" x14ac:dyDescent="0.3">
      <c r="A14304" s="7"/>
      <c r="B14304" s="4"/>
      <c r="C14304" s="4"/>
      <c r="D14304" s="4"/>
      <c r="E14304" s="4"/>
      <c r="F14304" s="4"/>
    </row>
    <row r="14305" spans="1:6" x14ac:dyDescent="0.3">
      <c r="A14305" s="7"/>
      <c r="B14305" s="4"/>
      <c r="C14305" s="4"/>
      <c r="D14305" s="4"/>
      <c r="E14305" s="4"/>
      <c r="F14305" s="4"/>
    </row>
    <row r="14306" spans="1:6" x14ac:dyDescent="0.3">
      <c r="A14306" s="7"/>
      <c r="B14306" s="4"/>
      <c r="C14306" s="4"/>
      <c r="D14306" s="4"/>
      <c r="E14306" s="4"/>
      <c r="F14306" s="4"/>
    </row>
    <row r="14307" spans="1:6" x14ac:dyDescent="0.3">
      <c r="A14307" s="7"/>
      <c r="B14307" s="4"/>
      <c r="C14307" s="4"/>
      <c r="D14307" s="4"/>
      <c r="E14307" s="4"/>
      <c r="F14307" s="4"/>
    </row>
    <row r="14308" spans="1:6" x14ac:dyDescent="0.3">
      <c r="A14308" s="7"/>
      <c r="B14308" s="4"/>
      <c r="C14308" s="4"/>
      <c r="D14308" s="4"/>
      <c r="E14308" s="4"/>
      <c r="F14308" s="4"/>
    </row>
    <row r="14309" spans="1:6" x14ac:dyDescent="0.3">
      <c r="A14309" s="7"/>
      <c r="B14309" s="4"/>
      <c r="C14309" s="4"/>
      <c r="D14309" s="4"/>
      <c r="E14309" s="4"/>
      <c r="F14309" s="4"/>
    </row>
    <row r="14310" spans="1:6" x14ac:dyDescent="0.3">
      <c r="A14310" s="7"/>
      <c r="B14310" s="4"/>
      <c r="C14310" s="4"/>
      <c r="D14310" s="4"/>
      <c r="E14310" s="4"/>
      <c r="F14310" s="4"/>
    </row>
    <row r="14311" spans="1:6" x14ac:dyDescent="0.3">
      <c r="A14311" s="7"/>
      <c r="B14311" s="4"/>
      <c r="C14311" s="4"/>
      <c r="D14311" s="4"/>
      <c r="E14311" s="4"/>
      <c r="F14311" s="4"/>
    </row>
    <row r="14312" spans="1:6" x14ac:dyDescent="0.3">
      <c r="A14312" s="7"/>
      <c r="B14312" s="4"/>
      <c r="C14312" s="4"/>
      <c r="D14312" s="4"/>
      <c r="E14312" s="4"/>
      <c r="F14312" s="4"/>
    </row>
    <row r="14313" spans="1:6" x14ac:dyDescent="0.3">
      <c r="A14313" s="7"/>
      <c r="B14313" s="4"/>
      <c r="C14313" s="4"/>
      <c r="D14313" s="4"/>
      <c r="E14313" s="4"/>
      <c r="F14313" s="4"/>
    </row>
    <row r="14314" spans="1:6" x14ac:dyDescent="0.3">
      <c r="A14314" s="7"/>
      <c r="B14314" s="4"/>
      <c r="C14314" s="4"/>
      <c r="D14314" s="4"/>
      <c r="E14314" s="4"/>
      <c r="F14314" s="4"/>
    </row>
    <row r="14315" spans="1:6" x14ac:dyDescent="0.3">
      <c r="A14315" s="7"/>
      <c r="B14315" s="4"/>
      <c r="C14315" s="4"/>
      <c r="D14315" s="4"/>
      <c r="E14315" s="4"/>
      <c r="F14315" s="4"/>
    </row>
    <row r="14316" spans="1:6" x14ac:dyDescent="0.3">
      <c r="A14316" s="7"/>
      <c r="B14316" s="4"/>
      <c r="C14316" s="4"/>
      <c r="D14316" s="4"/>
      <c r="E14316" s="4"/>
      <c r="F14316" s="4"/>
    </row>
    <row r="14317" spans="1:6" x14ac:dyDescent="0.3">
      <c r="A14317" s="7"/>
      <c r="B14317" s="4"/>
      <c r="C14317" s="4"/>
      <c r="D14317" s="4"/>
      <c r="E14317" s="4"/>
      <c r="F14317" s="4"/>
    </row>
    <row r="14318" spans="1:6" x14ac:dyDescent="0.3">
      <c r="A14318" s="7"/>
      <c r="B14318" s="4"/>
      <c r="C14318" s="4"/>
      <c r="D14318" s="4"/>
      <c r="E14318" s="4"/>
      <c r="F14318" s="4"/>
    </row>
    <row r="14319" spans="1:6" x14ac:dyDescent="0.3">
      <c r="A14319" s="7"/>
      <c r="B14319" s="4"/>
      <c r="C14319" s="4"/>
      <c r="D14319" s="4"/>
      <c r="E14319" s="4"/>
      <c r="F14319" s="4"/>
    </row>
    <row r="14320" spans="1:6" x14ac:dyDescent="0.3">
      <c r="A14320" s="7"/>
      <c r="B14320" s="4"/>
      <c r="C14320" s="4"/>
      <c r="D14320" s="4"/>
      <c r="E14320" s="4"/>
      <c r="F14320" s="4"/>
    </row>
    <row r="14321" spans="1:6" x14ac:dyDescent="0.3">
      <c r="A14321" s="7"/>
      <c r="B14321" s="4"/>
      <c r="C14321" s="4"/>
      <c r="D14321" s="4"/>
      <c r="E14321" s="4"/>
      <c r="F14321" s="4"/>
    </row>
    <row r="14322" spans="1:6" x14ac:dyDescent="0.3">
      <c r="A14322" s="7"/>
      <c r="B14322" s="4"/>
      <c r="C14322" s="4"/>
      <c r="D14322" s="4"/>
      <c r="E14322" s="4"/>
      <c r="F14322" s="4"/>
    </row>
    <row r="14323" spans="1:6" x14ac:dyDescent="0.3">
      <c r="A14323" s="7"/>
      <c r="B14323" s="4"/>
      <c r="C14323" s="4"/>
      <c r="D14323" s="4"/>
      <c r="E14323" s="4"/>
      <c r="F14323" s="4"/>
    </row>
    <row r="14324" spans="1:6" x14ac:dyDescent="0.3">
      <c r="A14324" s="7"/>
      <c r="B14324" s="4"/>
      <c r="C14324" s="4"/>
      <c r="D14324" s="4"/>
      <c r="E14324" s="4"/>
      <c r="F14324" s="4"/>
    </row>
    <row r="14325" spans="1:6" x14ac:dyDescent="0.3">
      <c r="A14325" s="7"/>
      <c r="B14325" s="4"/>
      <c r="C14325" s="4"/>
      <c r="D14325" s="4"/>
      <c r="E14325" s="4"/>
      <c r="F14325" s="4"/>
    </row>
    <row r="14326" spans="1:6" x14ac:dyDescent="0.3">
      <c r="A14326" s="7"/>
      <c r="B14326" s="4"/>
      <c r="C14326" s="4"/>
      <c r="D14326" s="4"/>
      <c r="E14326" s="4"/>
      <c r="F14326" s="4"/>
    </row>
    <row r="14327" spans="1:6" x14ac:dyDescent="0.3">
      <c r="A14327" s="7"/>
      <c r="B14327" s="4"/>
      <c r="C14327" s="4"/>
      <c r="D14327" s="4"/>
      <c r="E14327" s="4"/>
      <c r="F14327" s="4"/>
    </row>
    <row r="14328" spans="1:6" x14ac:dyDescent="0.3">
      <c r="A14328" s="7"/>
      <c r="B14328" s="4"/>
      <c r="C14328" s="4"/>
      <c r="D14328" s="4"/>
      <c r="E14328" s="4"/>
      <c r="F14328" s="4"/>
    </row>
    <row r="14329" spans="1:6" x14ac:dyDescent="0.3">
      <c r="A14329" s="7"/>
      <c r="B14329" s="4"/>
      <c r="C14329" s="4"/>
      <c r="D14329" s="4"/>
      <c r="E14329" s="4"/>
      <c r="F14329" s="4"/>
    </row>
    <row r="14330" spans="1:6" x14ac:dyDescent="0.3">
      <c r="A14330" s="7"/>
      <c r="B14330" s="4"/>
      <c r="C14330" s="4"/>
      <c r="D14330" s="4"/>
      <c r="E14330" s="4"/>
      <c r="F14330" s="4"/>
    </row>
    <row r="14331" spans="1:6" x14ac:dyDescent="0.3">
      <c r="A14331" s="7"/>
      <c r="B14331" s="4"/>
      <c r="C14331" s="4"/>
      <c r="D14331" s="4"/>
      <c r="E14331" s="4"/>
      <c r="F14331" s="4"/>
    </row>
    <row r="14332" spans="1:6" x14ac:dyDescent="0.3">
      <c r="A14332" s="7"/>
      <c r="B14332" s="4"/>
      <c r="C14332" s="4"/>
      <c r="D14332" s="4"/>
      <c r="E14332" s="4"/>
      <c r="F14332" s="4"/>
    </row>
    <row r="14333" spans="1:6" x14ac:dyDescent="0.3">
      <c r="A14333" s="7"/>
      <c r="B14333" s="4"/>
      <c r="C14333" s="4"/>
      <c r="D14333" s="4"/>
      <c r="E14333" s="4"/>
      <c r="F14333" s="4"/>
    </row>
    <row r="14334" spans="1:6" x14ac:dyDescent="0.3">
      <c r="A14334" s="7"/>
      <c r="B14334" s="4"/>
      <c r="C14334" s="4"/>
      <c r="D14334" s="4"/>
      <c r="E14334" s="4"/>
      <c r="F14334" s="4"/>
    </row>
    <row r="14335" spans="1:6" x14ac:dyDescent="0.3">
      <c r="A14335" s="7"/>
      <c r="B14335" s="4"/>
      <c r="C14335" s="4"/>
      <c r="D14335" s="4"/>
      <c r="E14335" s="4"/>
      <c r="F14335" s="4"/>
    </row>
    <row r="14336" spans="1:6" x14ac:dyDescent="0.3">
      <c r="A14336" s="7"/>
      <c r="B14336" s="4"/>
      <c r="C14336" s="4"/>
      <c r="D14336" s="4"/>
      <c r="E14336" s="4"/>
      <c r="F14336" s="4"/>
    </row>
    <row r="14337" spans="1:6" x14ac:dyDescent="0.3">
      <c r="A14337" s="7"/>
      <c r="B14337" s="4"/>
      <c r="C14337" s="4"/>
      <c r="D14337" s="4"/>
      <c r="E14337" s="4"/>
      <c r="F14337" s="4"/>
    </row>
    <row r="14338" spans="1:6" x14ac:dyDescent="0.3">
      <c r="A14338" s="7"/>
      <c r="B14338" s="4"/>
      <c r="C14338" s="4"/>
      <c r="D14338" s="4"/>
      <c r="E14338" s="4"/>
      <c r="F14338" s="4"/>
    </row>
    <row r="14339" spans="1:6" x14ac:dyDescent="0.3">
      <c r="A14339" s="7"/>
      <c r="B14339" s="4"/>
      <c r="C14339" s="4"/>
      <c r="D14339" s="4"/>
      <c r="E14339" s="4"/>
      <c r="F14339" s="4"/>
    </row>
    <row r="14340" spans="1:6" x14ac:dyDescent="0.3">
      <c r="A14340" s="7"/>
      <c r="B14340" s="4"/>
      <c r="C14340" s="4"/>
      <c r="D14340" s="4"/>
      <c r="E14340" s="4"/>
      <c r="F14340" s="4"/>
    </row>
    <row r="14341" spans="1:6" x14ac:dyDescent="0.3">
      <c r="A14341" s="7"/>
      <c r="B14341" s="4"/>
      <c r="C14341" s="4"/>
      <c r="D14341" s="4"/>
      <c r="E14341" s="4"/>
      <c r="F14341" s="4"/>
    </row>
    <row r="14342" spans="1:6" x14ac:dyDescent="0.3">
      <c r="A14342" s="7"/>
      <c r="B14342" s="4"/>
      <c r="C14342" s="4"/>
      <c r="D14342" s="4"/>
      <c r="E14342" s="4"/>
      <c r="F14342" s="4"/>
    </row>
    <row r="14343" spans="1:6" x14ac:dyDescent="0.3">
      <c r="A14343" s="7"/>
      <c r="B14343" s="4"/>
      <c r="C14343" s="4"/>
      <c r="D14343" s="4"/>
      <c r="E14343" s="4"/>
      <c r="F14343" s="4"/>
    </row>
    <row r="14344" spans="1:6" x14ac:dyDescent="0.3">
      <c r="A14344" s="7"/>
      <c r="B14344" s="4"/>
      <c r="C14344" s="4"/>
      <c r="D14344" s="4"/>
      <c r="E14344" s="4"/>
      <c r="F14344" s="4"/>
    </row>
    <row r="14345" spans="1:6" x14ac:dyDescent="0.3">
      <c r="A14345" s="7"/>
      <c r="B14345" s="4"/>
      <c r="C14345" s="4"/>
      <c r="D14345" s="4"/>
      <c r="E14345" s="4"/>
      <c r="F14345" s="4"/>
    </row>
    <row r="14346" spans="1:6" x14ac:dyDescent="0.3">
      <c r="A14346" s="7"/>
      <c r="B14346" s="4"/>
      <c r="C14346" s="4"/>
      <c r="D14346" s="4"/>
      <c r="E14346" s="4"/>
      <c r="F14346" s="4"/>
    </row>
    <row r="14347" spans="1:6" x14ac:dyDescent="0.3">
      <c r="A14347" s="7"/>
      <c r="B14347" s="4"/>
      <c r="C14347" s="4"/>
      <c r="D14347" s="4"/>
      <c r="E14347" s="4"/>
      <c r="F14347" s="4"/>
    </row>
    <row r="14348" spans="1:6" x14ac:dyDescent="0.3">
      <c r="A14348" s="7"/>
      <c r="B14348" s="4"/>
      <c r="C14348" s="4"/>
      <c r="D14348" s="4"/>
      <c r="E14348" s="4"/>
      <c r="F14348" s="4"/>
    </row>
    <row r="14349" spans="1:6" x14ac:dyDescent="0.3">
      <c r="A14349" s="7"/>
      <c r="B14349" s="4"/>
      <c r="C14349" s="4"/>
      <c r="D14349" s="4"/>
      <c r="E14349" s="4"/>
      <c r="F14349" s="4"/>
    </row>
    <row r="14350" spans="1:6" x14ac:dyDescent="0.3">
      <c r="A14350" s="7"/>
      <c r="B14350" s="4"/>
      <c r="C14350" s="4"/>
      <c r="D14350" s="4"/>
      <c r="E14350" s="4"/>
      <c r="F14350" s="4"/>
    </row>
    <row r="14351" spans="1:6" x14ac:dyDescent="0.3">
      <c r="A14351" s="7"/>
      <c r="B14351" s="4"/>
      <c r="C14351" s="4"/>
      <c r="D14351" s="4"/>
      <c r="E14351" s="4"/>
      <c r="F14351" s="4"/>
    </row>
    <row r="14352" spans="1:6" x14ac:dyDescent="0.3">
      <c r="A14352" s="7"/>
      <c r="B14352" s="4"/>
      <c r="C14352" s="4"/>
      <c r="D14352" s="4"/>
      <c r="E14352" s="4"/>
      <c r="F14352" s="4"/>
    </row>
    <row r="14353" spans="1:6" x14ac:dyDescent="0.3">
      <c r="A14353" s="7"/>
      <c r="B14353" s="4"/>
      <c r="C14353" s="4"/>
      <c r="D14353" s="4"/>
      <c r="E14353" s="4"/>
      <c r="F14353" s="4"/>
    </row>
    <row r="14354" spans="1:6" x14ac:dyDescent="0.3">
      <c r="A14354" s="7"/>
      <c r="B14354" s="4"/>
      <c r="C14354" s="4"/>
      <c r="D14354" s="4"/>
      <c r="E14354" s="4"/>
      <c r="F14354" s="4"/>
    </row>
    <row r="14355" spans="1:6" x14ac:dyDescent="0.3">
      <c r="A14355" s="7"/>
      <c r="B14355" s="4"/>
      <c r="C14355" s="4"/>
      <c r="D14355" s="4"/>
      <c r="E14355" s="4"/>
      <c r="F14355" s="4"/>
    </row>
    <row r="14356" spans="1:6" x14ac:dyDescent="0.3">
      <c r="A14356" s="7"/>
      <c r="B14356" s="4"/>
      <c r="C14356" s="4"/>
      <c r="D14356" s="4"/>
      <c r="E14356" s="4"/>
      <c r="F14356" s="4"/>
    </row>
    <row r="14357" spans="1:6" x14ac:dyDescent="0.3">
      <c r="A14357" s="7"/>
      <c r="B14357" s="4"/>
      <c r="C14357" s="4"/>
      <c r="D14357" s="4"/>
      <c r="E14357" s="4"/>
      <c r="F14357" s="4"/>
    </row>
    <row r="14358" spans="1:6" x14ac:dyDescent="0.3">
      <c r="A14358" s="7"/>
      <c r="B14358" s="4"/>
      <c r="C14358" s="4"/>
      <c r="D14358" s="4"/>
      <c r="E14358" s="4"/>
      <c r="F14358" s="4"/>
    </row>
    <row r="14359" spans="1:6" x14ac:dyDescent="0.3">
      <c r="A14359" s="7"/>
      <c r="B14359" s="4"/>
      <c r="C14359" s="4"/>
      <c r="D14359" s="4"/>
      <c r="E14359" s="4"/>
      <c r="F14359" s="4"/>
    </row>
    <row r="14360" spans="1:6" x14ac:dyDescent="0.3">
      <c r="A14360" s="7"/>
      <c r="B14360" s="4"/>
      <c r="C14360" s="4"/>
      <c r="D14360" s="4"/>
      <c r="E14360" s="4"/>
      <c r="F14360" s="4"/>
    </row>
    <row r="14361" spans="1:6" x14ac:dyDescent="0.3">
      <c r="A14361" s="7"/>
      <c r="B14361" s="4"/>
      <c r="C14361" s="4"/>
      <c r="D14361" s="4"/>
      <c r="E14361" s="4"/>
      <c r="F14361" s="4"/>
    </row>
    <row r="14362" spans="1:6" x14ac:dyDescent="0.3">
      <c r="A14362" s="7"/>
      <c r="B14362" s="4"/>
      <c r="C14362" s="4"/>
      <c r="D14362" s="4"/>
      <c r="E14362" s="4"/>
      <c r="F14362" s="4"/>
    </row>
    <row r="14363" spans="1:6" x14ac:dyDescent="0.3">
      <c r="A14363" s="7"/>
      <c r="B14363" s="4"/>
      <c r="C14363" s="4"/>
      <c r="D14363" s="4"/>
      <c r="E14363" s="4"/>
      <c r="F14363" s="4"/>
    </row>
    <row r="14364" spans="1:6" x14ac:dyDescent="0.3">
      <c r="A14364" s="7"/>
      <c r="B14364" s="4"/>
      <c r="C14364" s="4"/>
      <c r="D14364" s="4"/>
      <c r="E14364" s="4"/>
      <c r="F14364" s="4"/>
    </row>
    <row r="14365" spans="1:6" x14ac:dyDescent="0.3">
      <c r="A14365" s="7"/>
      <c r="B14365" s="4"/>
      <c r="C14365" s="4"/>
      <c r="D14365" s="4"/>
      <c r="E14365" s="4"/>
      <c r="F14365" s="4"/>
    </row>
    <row r="14366" spans="1:6" x14ac:dyDescent="0.3">
      <c r="A14366" s="7"/>
      <c r="B14366" s="4"/>
      <c r="C14366" s="4"/>
      <c r="D14366" s="4"/>
      <c r="E14366" s="4"/>
      <c r="F14366" s="4"/>
    </row>
    <row r="14367" spans="1:6" x14ac:dyDescent="0.3">
      <c r="A14367" s="7"/>
      <c r="B14367" s="4"/>
      <c r="C14367" s="4"/>
      <c r="D14367" s="4"/>
      <c r="E14367" s="4"/>
      <c r="F14367" s="4"/>
    </row>
    <row r="14368" spans="1:6" x14ac:dyDescent="0.3">
      <c r="A14368" s="7"/>
      <c r="B14368" s="4"/>
      <c r="C14368" s="4"/>
      <c r="D14368" s="4"/>
      <c r="E14368" s="4"/>
      <c r="F14368" s="4"/>
    </row>
    <row r="14369" spans="1:6" x14ac:dyDescent="0.3">
      <c r="A14369" s="7"/>
      <c r="B14369" s="4"/>
      <c r="C14369" s="4"/>
      <c r="D14369" s="4"/>
      <c r="E14369" s="4"/>
      <c r="F14369" s="4"/>
    </row>
    <row r="14370" spans="1:6" x14ac:dyDescent="0.3">
      <c r="A14370" s="7"/>
      <c r="B14370" s="4"/>
      <c r="C14370" s="4"/>
      <c r="D14370" s="4"/>
      <c r="E14370" s="4"/>
      <c r="F14370" s="4"/>
    </row>
    <row r="14371" spans="1:6" x14ac:dyDescent="0.3">
      <c r="A14371" s="7"/>
      <c r="B14371" s="4"/>
      <c r="C14371" s="4"/>
      <c r="D14371" s="4"/>
      <c r="E14371" s="4"/>
      <c r="F14371" s="4"/>
    </row>
    <row r="14372" spans="1:6" x14ac:dyDescent="0.3">
      <c r="A14372" s="7"/>
      <c r="B14372" s="4"/>
      <c r="C14372" s="4"/>
      <c r="D14372" s="4"/>
      <c r="E14372" s="4"/>
      <c r="F14372" s="4"/>
    </row>
    <row r="14373" spans="1:6" x14ac:dyDescent="0.3">
      <c r="A14373" s="7"/>
      <c r="B14373" s="4"/>
      <c r="C14373" s="4"/>
      <c r="D14373" s="4"/>
      <c r="E14373" s="4"/>
      <c r="F14373" s="4"/>
    </row>
    <row r="14374" spans="1:6" x14ac:dyDescent="0.3">
      <c r="A14374" s="7"/>
      <c r="B14374" s="4"/>
      <c r="C14374" s="4"/>
      <c r="D14374" s="4"/>
      <c r="E14374" s="4"/>
      <c r="F14374" s="4"/>
    </row>
    <row r="14375" spans="1:6" x14ac:dyDescent="0.3">
      <c r="A14375" s="7"/>
      <c r="B14375" s="4"/>
      <c r="C14375" s="4"/>
      <c r="D14375" s="4"/>
      <c r="E14375" s="4"/>
      <c r="F14375" s="4"/>
    </row>
    <row r="14376" spans="1:6" x14ac:dyDescent="0.3">
      <c r="A14376" s="7"/>
      <c r="B14376" s="4"/>
      <c r="C14376" s="4"/>
      <c r="D14376" s="4"/>
      <c r="E14376" s="4"/>
      <c r="F14376" s="4"/>
    </row>
    <row r="14377" spans="1:6" x14ac:dyDescent="0.3">
      <c r="A14377" s="7"/>
      <c r="B14377" s="4"/>
      <c r="C14377" s="4"/>
      <c r="D14377" s="4"/>
      <c r="E14377" s="4"/>
      <c r="F14377" s="4"/>
    </row>
    <row r="14378" spans="1:6" x14ac:dyDescent="0.3">
      <c r="A14378" s="7"/>
      <c r="B14378" s="4"/>
      <c r="C14378" s="4"/>
      <c r="D14378" s="4"/>
      <c r="E14378" s="4"/>
      <c r="F14378" s="4"/>
    </row>
    <row r="14379" spans="1:6" x14ac:dyDescent="0.3">
      <c r="A14379" s="7"/>
      <c r="B14379" s="4"/>
      <c r="C14379" s="4"/>
      <c r="D14379" s="4"/>
      <c r="E14379" s="4"/>
      <c r="F14379" s="4"/>
    </row>
    <row r="14380" spans="1:6" x14ac:dyDescent="0.3">
      <c r="A14380" s="7"/>
      <c r="B14380" s="4"/>
      <c r="C14380" s="4"/>
      <c r="D14380" s="4"/>
      <c r="E14380" s="4"/>
      <c r="F14380" s="4"/>
    </row>
    <row r="14381" spans="1:6" x14ac:dyDescent="0.3">
      <c r="A14381" s="7"/>
      <c r="B14381" s="4"/>
      <c r="C14381" s="4"/>
      <c r="D14381" s="4"/>
      <c r="E14381" s="4"/>
      <c r="F14381" s="4"/>
    </row>
    <row r="14382" spans="1:6" x14ac:dyDescent="0.3">
      <c r="A14382" s="7"/>
      <c r="B14382" s="4"/>
      <c r="C14382" s="4"/>
      <c r="D14382" s="4"/>
      <c r="E14382" s="4"/>
      <c r="F14382" s="4"/>
    </row>
    <row r="14383" spans="1:6" x14ac:dyDescent="0.3">
      <c r="A14383" s="7"/>
      <c r="B14383" s="4"/>
      <c r="C14383" s="4"/>
      <c r="D14383" s="4"/>
      <c r="E14383" s="4"/>
      <c r="F14383" s="4"/>
    </row>
    <row r="14384" spans="1:6" x14ac:dyDescent="0.3">
      <c r="A14384" s="7"/>
      <c r="B14384" s="4"/>
      <c r="C14384" s="4"/>
      <c r="D14384" s="4"/>
      <c r="E14384" s="4"/>
      <c r="F14384" s="4"/>
    </row>
    <row r="14385" spans="1:6" x14ac:dyDescent="0.3">
      <c r="A14385" s="7"/>
      <c r="B14385" s="4"/>
      <c r="C14385" s="4"/>
      <c r="D14385" s="4"/>
      <c r="E14385" s="4"/>
      <c r="F14385" s="4"/>
    </row>
    <row r="14386" spans="1:6" x14ac:dyDescent="0.3">
      <c r="A14386" s="7"/>
      <c r="B14386" s="4"/>
      <c r="C14386" s="4"/>
      <c r="D14386" s="4"/>
      <c r="E14386" s="4"/>
      <c r="F14386" s="4"/>
    </row>
    <row r="14387" spans="1:6" x14ac:dyDescent="0.3">
      <c r="A14387" s="7"/>
      <c r="B14387" s="4"/>
      <c r="C14387" s="4"/>
      <c r="D14387" s="4"/>
      <c r="E14387" s="4"/>
      <c r="F14387" s="4"/>
    </row>
    <row r="14388" spans="1:6" x14ac:dyDescent="0.3">
      <c r="A14388" s="7"/>
      <c r="B14388" s="4"/>
      <c r="C14388" s="4"/>
      <c r="D14388" s="4"/>
      <c r="E14388" s="4"/>
      <c r="F14388" s="4"/>
    </row>
    <row r="14389" spans="1:6" x14ac:dyDescent="0.3">
      <c r="A14389" s="7"/>
      <c r="B14389" s="4"/>
      <c r="C14389" s="4"/>
      <c r="D14389" s="4"/>
      <c r="E14389" s="4"/>
      <c r="F14389" s="4"/>
    </row>
    <row r="14390" spans="1:6" x14ac:dyDescent="0.3">
      <c r="A14390" s="7"/>
      <c r="B14390" s="4"/>
      <c r="C14390" s="4"/>
      <c r="D14390" s="4"/>
      <c r="E14390" s="4"/>
      <c r="F14390" s="4"/>
    </row>
    <row r="14391" spans="1:6" x14ac:dyDescent="0.3">
      <c r="A14391" s="7"/>
      <c r="B14391" s="4"/>
      <c r="C14391" s="4"/>
      <c r="D14391" s="4"/>
      <c r="E14391" s="4"/>
      <c r="F14391" s="4"/>
    </row>
    <row r="14392" spans="1:6" x14ac:dyDescent="0.3">
      <c r="A14392" s="7"/>
      <c r="B14392" s="4"/>
      <c r="C14392" s="4"/>
      <c r="D14392" s="4"/>
      <c r="E14392" s="4"/>
      <c r="F14392" s="4"/>
    </row>
    <row r="14393" spans="1:6" x14ac:dyDescent="0.3">
      <c r="A14393" s="7"/>
      <c r="B14393" s="4"/>
      <c r="C14393" s="4"/>
      <c r="D14393" s="4"/>
      <c r="E14393" s="4"/>
      <c r="F14393" s="4"/>
    </row>
    <row r="14394" spans="1:6" x14ac:dyDescent="0.3">
      <c r="A14394" s="7"/>
      <c r="B14394" s="4"/>
      <c r="C14394" s="4"/>
      <c r="D14394" s="4"/>
      <c r="E14394" s="4"/>
      <c r="F14394" s="4"/>
    </row>
    <row r="14395" spans="1:6" x14ac:dyDescent="0.3">
      <c r="A14395" s="7"/>
      <c r="B14395" s="4"/>
      <c r="C14395" s="4"/>
      <c r="D14395" s="4"/>
      <c r="E14395" s="4"/>
      <c r="F14395" s="4"/>
    </row>
    <row r="14396" spans="1:6" x14ac:dyDescent="0.3">
      <c r="A14396" s="7"/>
      <c r="B14396" s="4"/>
      <c r="C14396" s="4"/>
      <c r="D14396" s="4"/>
      <c r="E14396" s="4"/>
      <c r="F14396" s="4"/>
    </row>
    <row r="14397" spans="1:6" x14ac:dyDescent="0.3">
      <c r="A14397" s="7"/>
      <c r="B14397" s="4"/>
      <c r="C14397" s="4"/>
      <c r="D14397" s="4"/>
      <c r="E14397" s="4"/>
      <c r="F14397" s="4"/>
    </row>
    <row r="14398" spans="1:6" x14ac:dyDescent="0.3">
      <c r="A14398" s="7"/>
      <c r="B14398" s="4"/>
      <c r="C14398" s="4"/>
      <c r="D14398" s="4"/>
      <c r="E14398" s="4"/>
      <c r="F14398" s="4"/>
    </row>
    <row r="14399" spans="1:6" x14ac:dyDescent="0.3">
      <c r="A14399" s="7"/>
      <c r="B14399" s="4"/>
      <c r="C14399" s="4"/>
      <c r="D14399" s="4"/>
      <c r="E14399" s="4"/>
      <c r="F14399" s="4"/>
    </row>
    <row r="14400" spans="1:6" x14ac:dyDescent="0.3">
      <c r="A14400" s="7"/>
      <c r="B14400" s="4"/>
      <c r="C14400" s="4"/>
      <c r="D14400" s="4"/>
      <c r="E14400" s="4"/>
      <c r="F14400" s="4"/>
    </row>
    <row r="14401" spans="1:6" x14ac:dyDescent="0.3">
      <c r="A14401" s="7"/>
      <c r="B14401" s="4"/>
      <c r="C14401" s="4"/>
      <c r="D14401" s="4"/>
      <c r="E14401" s="4"/>
      <c r="F14401" s="4"/>
    </row>
    <row r="14402" spans="1:6" x14ac:dyDescent="0.3">
      <c r="A14402" s="7"/>
      <c r="B14402" s="4"/>
      <c r="C14402" s="4"/>
      <c r="D14402" s="4"/>
      <c r="E14402" s="4"/>
      <c r="F14402" s="4"/>
    </row>
    <row r="14403" spans="1:6" x14ac:dyDescent="0.3">
      <c r="A14403" s="7"/>
      <c r="B14403" s="4"/>
      <c r="C14403" s="4"/>
      <c r="D14403" s="4"/>
      <c r="E14403" s="4"/>
      <c r="F14403" s="4"/>
    </row>
    <row r="14404" spans="1:6" x14ac:dyDescent="0.3">
      <c r="A14404" s="7"/>
      <c r="B14404" s="4"/>
      <c r="C14404" s="4"/>
      <c r="D14404" s="4"/>
      <c r="E14404" s="4"/>
      <c r="F14404" s="4"/>
    </row>
    <row r="14405" spans="1:6" x14ac:dyDescent="0.3">
      <c r="A14405" s="7"/>
      <c r="B14405" s="4"/>
      <c r="C14405" s="4"/>
      <c r="D14405" s="4"/>
      <c r="E14405" s="4"/>
      <c r="F14405" s="4"/>
    </row>
    <row r="14406" spans="1:6" x14ac:dyDescent="0.3">
      <c r="A14406" s="7"/>
      <c r="B14406" s="4"/>
      <c r="C14406" s="4"/>
      <c r="D14406" s="4"/>
      <c r="E14406" s="4"/>
      <c r="F14406" s="4"/>
    </row>
    <row r="14407" spans="1:6" x14ac:dyDescent="0.3">
      <c r="A14407" s="7"/>
      <c r="B14407" s="4"/>
      <c r="C14407" s="4"/>
      <c r="D14407" s="4"/>
      <c r="E14407" s="4"/>
      <c r="F14407" s="4"/>
    </row>
    <row r="14408" spans="1:6" x14ac:dyDescent="0.3">
      <c r="A14408" s="7"/>
      <c r="B14408" s="4"/>
      <c r="C14408" s="4"/>
      <c r="D14408" s="4"/>
      <c r="E14408" s="4"/>
      <c r="F14408" s="4"/>
    </row>
    <row r="14409" spans="1:6" x14ac:dyDescent="0.3">
      <c r="A14409" s="7"/>
      <c r="B14409" s="4"/>
      <c r="C14409" s="4"/>
      <c r="D14409" s="4"/>
      <c r="E14409" s="4"/>
      <c r="F14409" s="4"/>
    </row>
    <row r="14410" spans="1:6" x14ac:dyDescent="0.3">
      <c r="A14410" s="7"/>
      <c r="B14410" s="4"/>
      <c r="C14410" s="4"/>
      <c r="D14410" s="4"/>
      <c r="E14410" s="4"/>
      <c r="F14410" s="4"/>
    </row>
    <row r="14411" spans="1:6" x14ac:dyDescent="0.3">
      <c r="A14411" s="7"/>
      <c r="B14411" s="4"/>
      <c r="C14411" s="4"/>
      <c r="D14411" s="4"/>
      <c r="E14411" s="4"/>
      <c r="F14411" s="4"/>
    </row>
    <row r="14412" spans="1:6" x14ac:dyDescent="0.3">
      <c r="A14412" s="7"/>
      <c r="B14412" s="4"/>
      <c r="C14412" s="4"/>
      <c r="D14412" s="4"/>
      <c r="E14412" s="4"/>
      <c r="F14412" s="4"/>
    </row>
    <row r="14413" spans="1:6" x14ac:dyDescent="0.3">
      <c r="A14413" s="7"/>
      <c r="B14413" s="4"/>
      <c r="C14413" s="4"/>
      <c r="D14413" s="4"/>
      <c r="E14413" s="4"/>
      <c r="F14413" s="4"/>
    </row>
    <row r="14414" spans="1:6" x14ac:dyDescent="0.3">
      <c r="A14414" s="7"/>
      <c r="B14414" s="4"/>
      <c r="C14414" s="4"/>
      <c r="D14414" s="4"/>
      <c r="E14414" s="4"/>
      <c r="F14414" s="4"/>
    </row>
    <row r="14415" spans="1:6" x14ac:dyDescent="0.3">
      <c r="A14415" s="7"/>
      <c r="B14415" s="4"/>
      <c r="C14415" s="4"/>
      <c r="D14415" s="4"/>
      <c r="E14415" s="4"/>
      <c r="F14415" s="4"/>
    </row>
    <row r="14416" spans="1:6" x14ac:dyDescent="0.3">
      <c r="A14416" s="7"/>
      <c r="B14416" s="4"/>
      <c r="C14416" s="4"/>
      <c r="D14416" s="4"/>
      <c r="E14416" s="4"/>
      <c r="F14416" s="4"/>
    </row>
    <row r="14417" spans="1:6" x14ac:dyDescent="0.3">
      <c r="A14417" s="7"/>
      <c r="B14417" s="4"/>
      <c r="C14417" s="4"/>
      <c r="D14417" s="4"/>
      <c r="E14417" s="4"/>
      <c r="F14417" s="4"/>
    </row>
    <row r="14418" spans="1:6" x14ac:dyDescent="0.3">
      <c r="A14418" s="7"/>
      <c r="B14418" s="4"/>
      <c r="C14418" s="4"/>
      <c r="D14418" s="4"/>
      <c r="E14418" s="4"/>
      <c r="F14418" s="4"/>
    </row>
    <row r="14419" spans="1:6" x14ac:dyDescent="0.3">
      <c r="A14419" s="7"/>
      <c r="B14419" s="4"/>
      <c r="C14419" s="4"/>
      <c r="D14419" s="4"/>
      <c r="E14419" s="4"/>
      <c r="F14419" s="4"/>
    </row>
    <row r="14420" spans="1:6" x14ac:dyDescent="0.3">
      <c r="A14420" s="7"/>
      <c r="B14420" s="4"/>
      <c r="C14420" s="4"/>
      <c r="D14420" s="4"/>
      <c r="E14420" s="4"/>
      <c r="F14420" s="4"/>
    </row>
    <row r="14421" spans="1:6" x14ac:dyDescent="0.3">
      <c r="A14421" s="7"/>
      <c r="B14421" s="4"/>
      <c r="C14421" s="4"/>
      <c r="D14421" s="4"/>
      <c r="E14421" s="4"/>
      <c r="F14421" s="4"/>
    </row>
    <row r="14422" spans="1:6" x14ac:dyDescent="0.3">
      <c r="A14422" s="7"/>
      <c r="B14422" s="4"/>
      <c r="C14422" s="4"/>
      <c r="D14422" s="4"/>
      <c r="E14422" s="4"/>
      <c r="F14422" s="4"/>
    </row>
    <row r="14423" spans="1:6" x14ac:dyDescent="0.3">
      <c r="A14423" s="7"/>
      <c r="B14423" s="4"/>
      <c r="C14423" s="4"/>
      <c r="D14423" s="4"/>
      <c r="E14423" s="4"/>
      <c r="F14423" s="4"/>
    </row>
    <row r="14424" spans="1:6" x14ac:dyDescent="0.3">
      <c r="A14424" s="7"/>
      <c r="B14424" s="4"/>
      <c r="C14424" s="4"/>
      <c r="D14424" s="4"/>
      <c r="E14424" s="4"/>
      <c r="F14424" s="4"/>
    </row>
    <row r="14425" spans="1:6" x14ac:dyDescent="0.3">
      <c r="A14425" s="7"/>
      <c r="B14425" s="4"/>
      <c r="C14425" s="4"/>
      <c r="D14425" s="4"/>
      <c r="E14425" s="4"/>
      <c r="F14425" s="4"/>
    </row>
    <row r="14426" spans="1:6" x14ac:dyDescent="0.3">
      <c r="A14426" s="7"/>
      <c r="B14426" s="4"/>
      <c r="C14426" s="4"/>
      <c r="D14426" s="4"/>
      <c r="E14426" s="4"/>
      <c r="F14426" s="4"/>
    </row>
    <row r="14427" spans="1:6" x14ac:dyDescent="0.3">
      <c r="A14427" s="7"/>
      <c r="B14427" s="4"/>
      <c r="C14427" s="4"/>
      <c r="D14427" s="4"/>
      <c r="E14427" s="4"/>
      <c r="F14427" s="4"/>
    </row>
    <row r="14428" spans="1:6" x14ac:dyDescent="0.3">
      <c r="A14428" s="7"/>
      <c r="B14428" s="4"/>
      <c r="C14428" s="4"/>
      <c r="D14428" s="4"/>
      <c r="E14428" s="4"/>
      <c r="F14428" s="4"/>
    </row>
    <row r="14429" spans="1:6" x14ac:dyDescent="0.3">
      <c r="A14429" s="7"/>
      <c r="B14429" s="4"/>
      <c r="C14429" s="4"/>
      <c r="D14429" s="4"/>
      <c r="E14429" s="4"/>
      <c r="F14429" s="4"/>
    </row>
    <row r="14430" spans="1:6" x14ac:dyDescent="0.3">
      <c r="A14430" s="7"/>
      <c r="B14430" s="4"/>
      <c r="C14430" s="4"/>
      <c r="D14430" s="4"/>
      <c r="E14430" s="4"/>
      <c r="F14430" s="4"/>
    </row>
    <row r="14431" spans="1:6" x14ac:dyDescent="0.3">
      <c r="A14431" s="7"/>
      <c r="B14431" s="4"/>
      <c r="C14431" s="4"/>
      <c r="D14431" s="4"/>
      <c r="E14431" s="4"/>
      <c r="F14431" s="4"/>
    </row>
    <row r="14432" spans="1:6" x14ac:dyDescent="0.3">
      <c r="A14432" s="7"/>
      <c r="B14432" s="4"/>
      <c r="C14432" s="4"/>
      <c r="D14432" s="4"/>
      <c r="E14432" s="4"/>
      <c r="F14432" s="4"/>
    </row>
    <row r="14433" spans="1:6" x14ac:dyDescent="0.3">
      <c r="A14433" s="7"/>
      <c r="B14433" s="4"/>
      <c r="C14433" s="4"/>
      <c r="D14433" s="4"/>
      <c r="E14433" s="4"/>
      <c r="F14433" s="4"/>
    </row>
    <row r="14434" spans="1:6" x14ac:dyDescent="0.3">
      <c r="A14434" s="7"/>
      <c r="B14434" s="4"/>
      <c r="C14434" s="4"/>
      <c r="D14434" s="4"/>
      <c r="E14434" s="4"/>
      <c r="F14434" s="4"/>
    </row>
    <row r="14435" spans="1:6" x14ac:dyDescent="0.3">
      <c r="A14435" s="7"/>
      <c r="B14435" s="4"/>
      <c r="C14435" s="4"/>
      <c r="D14435" s="4"/>
      <c r="E14435" s="4"/>
      <c r="F14435" s="4"/>
    </row>
    <row r="14436" spans="1:6" x14ac:dyDescent="0.3">
      <c r="A14436" s="7"/>
      <c r="B14436" s="4"/>
      <c r="C14436" s="4"/>
      <c r="D14436" s="4"/>
      <c r="E14436" s="4"/>
      <c r="F14436" s="4"/>
    </row>
    <row r="14437" spans="1:6" x14ac:dyDescent="0.3">
      <c r="A14437" s="7"/>
      <c r="B14437" s="4"/>
      <c r="C14437" s="4"/>
      <c r="D14437" s="4"/>
      <c r="E14437" s="4"/>
      <c r="F14437" s="4"/>
    </row>
    <row r="14438" spans="1:6" x14ac:dyDescent="0.3">
      <c r="A14438" s="7"/>
      <c r="B14438" s="4"/>
      <c r="C14438" s="4"/>
      <c r="D14438" s="4"/>
      <c r="E14438" s="4"/>
      <c r="F14438" s="4"/>
    </row>
    <row r="14439" spans="1:6" x14ac:dyDescent="0.3">
      <c r="A14439" s="7"/>
      <c r="B14439" s="4"/>
      <c r="C14439" s="4"/>
      <c r="D14439" s="4"/>
      <c r="E14439" s="4"/>
      <c r="F14439" s="4"/>
    </row>
    <row r="14440" spans="1:6" x14ac:dyDescent="0.3">
      <c r="A14440" s="7"/>
      <c r="B14440" s="4"/>
      <c r="C14440" s="4"/>
      <c r="D14440" s="4"/>
      <c r="E14440" s="4"/>
      <c r="F14440" s="4"/>
    </row>
    <row r="14441" spans="1:6" x14ac:dyDescent="0.3">
      <c r="A14441" s="7"/>
      <c r="B14441" s="4"/>
      <c r="C14441" s="4"/>
      <c r="D14441" s="4"/>
      <c r="E14441" s="4"/>
      <c r="F14441" s="4"/>
    </row>
    <row r="14442" spans="1:6" x14ac:dyDescent="0.3">
      <c r="A14442" s="7"/>
      <c r="B14442" s="4"/>
      <c r="C14442" s="4"/>
      <c r="D14442" s="4"/>
      <c r="E14442" s="4"/>
      <c r="F14442" s="4"/>
    </row>
    <row r="14443" spans="1:6" x14ac:dyDescent="0.3">
      <c r="A14443" s="7"/>
      <c r="B14443" s="4"/>
      <c r="C14443" s="4"/>
      <c r="D14443" s="4"/>
      <c r="E14443" s="4"/>
      <c r="F14443" s="4"/>
    </row>
    <row r="14444" spans="1:6" x14ac:dyDescent="0.3">
      <c r="A14444" s="7"/>
      <c r="B14444" s="4"/>
      <c r="C14444" s="4"/>
      <c r="D14444" s="4"/>
      <c r="E14444" s="4"/>
      <c r="F14444" s="4"/>
    </row>
    <row r="14445" spans="1:6" x14ac:dyDescent="0.3">
      <c r="A14445" s="7"/>
      <c r="B14445" s="4"/>
      <c r="C14445" s="4"/>
      <c r="D14445" s="4"/>
      <c r="E14445" s="4"/>
      <c r="F14445" s="4"/>
    </row>
    <row r="14446" spans="1:6" x14ac:dyDescent="0.3">
      <c r="A14446" s="7"/>
      <c r="B14446" s="4"/>
      <c r="C14446" s="4"/>
      <c r="D14446" s="4"/>
      <c r="E14446" s="4"/>
      <c r="F14446" s="4"/>
    </row>
    <row r="14447" spans="1:6" x14ac:dyDescent="0.3">
      <c r="A14447" s="7"/>
      <c r="B14447" s="4"/>
      <c r="C14447" s="4"/>
      <c r="D14447" s="4"/>
      <c r="E14447" s="4"/>
      <c r="F14447" s="4"/>
    </row>
    <row r="14448" spans="1:6" x14ac:dyDescent="0.3">
      <c r="A14448" s="7"/>
      <c r="B14448" s="4"/>
      <c r="C14448" s="4"/>
      <c r="D14448" s="4"/>
      <c r="E14448" s="4"/>
      <c r="F14448" s="4"/>
    </row>
    <row r="14449" spans="1:6" x14ac:dyDescent="0.3">
      <c r="A14449" s="7"/>
      <c r="B14449" s="4"/>
      <c r="C14449" s="4"/>
      <c r="D14449" s="4"/>
      <c r="E14449" s="4"/>
      <c r="F14449" s="4"/>
    </row>
    <row r="14450" spans="1:6" x14ac:dyDescent="0.3">
      <c r="A14450" s="7"/>
      <c r="B14450" s="4"/>
      <c r="C14450" s="4"/>
      <c r="D14450" s="4"/>
      <c r="E14450" s="4"/>
      <c r="F14450" s="4"/>
    </row>
    <row r="14451" spans="1:6" x14ac:dyDescent="0.3">
      <c r="A14451" s="7"/>
      <c r="B14451" s="4"/>
      <c r="C14451" s="4"/>
      <c r="D14451" s="4"/>
      <c r="E14451" s="4"/>
      <c r="F14451" s="4"/>
    </row>
    <row r="14452" spans="1:6" x14ac:dyDescent="0.3">
      <c r="A14452" s="7"/>
      <c r="B14452" s="4"/>
      <c r="C14452" s="4"/>
      <c r="D14452" s="4"/>
      <c r="E14452" s="4"/>
      <c r="F14452" s="4"/>
    </row>
    <row r="14453" spans="1:6" x14ac:dyDescent="0.3">
      <c r="A14453" s="7"/>
      <c r="B14453" s="4"/>
      <c r="C14453" s="4"/>
      <c r="D14453" s="4"/>
      <c r="E14453" s="4"/>
      <c r="F14453" s="4"/>
    </row>
    <row r="14454" spans="1:6" x14ac:dyDescent="0.3">
      <c r="A14454" s="7"/>
      <c r="B14454" s="4"/>
      <c r="C14454" s="4"/>
      <c r="D14454" s="4"/>
      <c r="E14454" s="4"/>
      <c r="F14454" s="4"/>
    </row>
    <row r="14455" spans="1:6" x14ac:dyDescent="0.3">
      <c r="A14455" s="7"/>
      <c r="B14455" s="4"/>
      <c r="C14455" s="4"/>
      <c r="D14455" s="4"/>
      <c r="E14455" s="4"/>
      <c r="F14455" s="4"/>
    </row>
    <row r="14456" spans="1:6" x14ac:dyDescent="0.3">
      <c r="A14456" s="7"/>
      <c r="B14456" s="4"/>
      <c r="C14456" s="4"/>
      <c r="D14456" s="4"/>
      <c r="E14456" s="4"/>
      <c r="F14456" s="4"/>
    </row>
    <row r="14457" spans="1:6" x14ac:dyDescent="0.3">
      <c r="A14457" s="7"/>
      <c r="B14457" s="4"/>
      <c r="C14457" s="4"/>
      <c r="D14457" s="4"/>
      <c r="E14457" s="4"/>
      <c r="F14457" s="4"/>
    </row>
    <row r="14458" spans="1:6" x14ac:dyDescent="0.3">
      <c r="A14458" s="7"/>
      <c r="B14458" s="4"/>
      <c r="C14458" s="4"/>
      <c r="D14458" s="4"/>
      <c r="E14458" s="4"/>
      <c r="F14458" s="4"/>
    </row>
    <row r="14459" spans="1:6" x14ac:dyDescent="0.3">
      <c r="A14459" s="7"/>
      <c r="B14459" s="4"/>
      <c r="C14459" s="4"/>
      <c r="D14459" s="4"/>
      <c r="E14459" s="4"/>
      <c r="F14459" s="4"/>
    </row>
    <row r="14460" spans="1:6" x14ac:dyDescent="0.3">
      <c r="A14460" s="7"/>
      <c r="B14460" s="4"/>
      <c r="C14460" s="4"/>
      <c r="D14460" s="4"/>
      <c r="E14460" s="4"/>
      <c r="F14460" s="4"/>
    </row>
    <row r="14461" spans="1:6" x14ac:dyDescent="0.3">
      <c r="A14461" s="7"/>
      <c r="B14461" s="4"/>
      <c r="C14461" s="4"/>
      <c r="D14461" s="4"/>
      <c r="E14461" s="4"/>
      <c r="F14461" s="4"/>
    </row>
    <row r="14462" spans="1:6" x14ac:dyDescent="0.3">
      <c r="A14462" s="7"/>
      <c r="B14462" s="4"/>
      <c r="C14462" s="4"/>
      <c r="D14462" s="4"/>
      <c r="E14462" s="4"/>
      <c r="F14462" s="4"/>
    </row>
    <row r="14463" spans="1:6" x14ac:dyDescent="0.3">
      <c r="A14463" s="7"/>
      <c r="B14463" s="4"/>
      <c r="C14463" s="4"/>
      <c r="D14463" s="4"/>
      <c r="E14463" s="4"/>
      <c r="F14463" s="4"/>
    </row>
    <row r="14464" spans="1:6" x14ac:dyDescent="0.3">
      <c r="A14464" s="7"/>
      <c r="B14464" s="4"/>
      <c r="C14464" s="4"/>
      <c r="D14464" s="4"/>
      <c r="E14464" s="4"/>
      <c r="F14464" s="4"/>
    </row>
    <row r="14465" spans="1:6" x14ac:dyDescent="0.3">
      <c r="A14465" s="7"/>
      <c r="B14465" s="4"/>
      <c r="C14465" s="4"/>
      <c r="D14465" s="4"/>
      <c r="E14465" s="4"/>
      <c r="F14465" s="4"/>
    </row>
    <row r="14466" spans="1:6" x14ac:dyDescent="0.3">
      <c r="A14466" s="7"/>
      <c r="B14466" s="4"/>
      <c r="C14466" s="4"/>
      <c r="D14466" s="4"/>
      <c r="E14466" s="4"/>
      <c r="F14466" s="4"/>
    </row>
    <row r="14467" spans="1:6" x14ac:dyDescent="0.3">
      <c r="A14467" s="7"/>
      <c r="B14467" s="4"/>
      <c r="C14467" s="4"/>
      <c r="D14467" s="4"/>
      <c r="E14467" s="4"/>
      <c r="F14467" s="4"/>
    </row>
    <row r="14468" spans="1:6" x14ac:dyDescent="0.3">
      <c r="A14468" s="7"/>
      <c r="B14468" s="4"/>
      <c r="C14468" s="4"/>
      <c r="D14468" s="4"/>
      <c r="E14468" s="4"/>
      <c r="F14468" s="4"/>
    </row>
    <row r="14469" spans="1:6" x14ac:dyDescent="0.3">
      <c r="A14469" s="7"/>
      <c r="B14469" s="4"/>
      <c r="C14469" s="4"/>
      <c r="D14469" s="4"/>
      <c r="E14469" s="4"/>
      <c r="F14469" s="4"/>
    </row>
    <row r="14470" spans="1:6" x14ac:dyDescent="0.3">
      <c r="A14470" s="7"/>
      <c r="B14470" s="4"/>
      <c r="C14470" s="4"/>
      <c r="D14470" s="4"/>
      <c r="E14470" s="4"/>
      <c r="F14470" s="4"/>
    </row>
    <row r="14471" spans="1:6" x14ac:dyDescent="0.3">
      <c r="A14471" s="7"/>
      <c r="B14471" s="4"/>
      <c r="C14471" s="4"/>
      <c r="D14471" s="4"/>
      <c r="E14471" s="4"/>
      <c r="F14471" s="4"/>
    </row>
    <row r="14472" spans="1:6" x14ac:dyDescent="0.3">
      <c r="A14472" s="7"/>
      <c r="B14472" s="4"/>
      <c r="C14472" s="4"/>
      <c r="D14472" s="4"/>
      <c r="E14472" s="4"/>
      <c r="F14472" s="4"/>
    </row>
    <row r="14473" spans="1:6" x14ac:dyDescent="0.3">
      <c r="A14473" s="7"/>
      <c r="B14473" s="4"/>
      <c r="C14473" s="4"/>
      <c r="D14473" s="4"/>
      <c r="E14473" s="4"/>
      <c r="F14473" s="4"/>
    </row>
    <row r="14474" spans="1:6" x14ac:dyDescent="0.3">
      <c r="A14474" s="7"/>
      <c r="B14474" s="4"/>
      <c r="C14474" s="4"/>
      <c r="D14474" s="4"/>
      <c r="E14474" s="4"/>
      <c r="F14474" s="4"/>
    </row>
    <row r="14475" spans="1:6" x14ac:dyDescent="0.3">
      <c r="A14475" s="7"/>
      <c r="B14475" s="4"/>
      <c r="C14475" s="4"/>
      <c r="D14475" s="4"/>
      <c r="E14475" s="4"/>
      <c r="F14475" s="4"/>
    </row>
    <row r="14476" spans="1:6" x14ac:dyDescent="0.3">
      <c r="A14476" s="7"/>
      <c r="B14476" s="4"/>
      <c r="C14476" s="4"/>
      <c r="D14476" s="4"/>
      <c r="E14476" s="4"/>
      <c r="F14476" s="4"/>
    </row>
    <row r="14477" spans="1:6" x14ac:dyDescent="0.3">
      <c r="A14477" s="7"/>
      <c r="B14477" s="4"/>
      <c r="C14477" s="4"/>
      <c r="D14477" s="4"/>
      <c r="E14477" s="4"/>
      <c r="F14477" s="4"/>
    </row>
    <row r="14478" spans="1:6" x14ac:dyDescent="0.3">
      <c r="A14478" s="7"/>
      <c r="B14478" s="4"/>
      <c r="C14478" s="4"/>
      <c r="D14478" s="4"/>
      <c r="E14478" s="4"/>
      <c r="F14478" s="4"/>
    </row>
    <row r="14479" spans="1:6" x14ac:dyDescent="0.3">
      <c r="A14479" s="7"/>
      <c r="B14479" s="4"/>
      <c r="C14479" s="4"/>
      <c r="D14479" s="4"/>
      <c r="E14479" s="4"/>
      <c r="F14479" s="4"/>
    </row>
    <row r="14480" spans="1:6" x14ac:dyDescent="0.3">
      <c r="A14480" s="7"/>
      <c r="B14480" s="4"/>
      <c r="C14480" s="4"/>
      <c r="D14480" s="4"/>
      <c r="E14480" s="4"/>
      <c r="F14480" s="4"/>
    </row>
    <row r="14481" spans="1:6" x14ac:dyDescent="0.3">
      <c r="A14481" s="7"/>
      <c r="B14481" s="4"/>
      <c r="C14481" s="4"/>
      <c r="D14481" s="4"/>
      <c r="E14481" s="4"/>
      <c r="F14481" s="4"/>
    </row>
    <row r="14482" spans="1:6" x14ac:dyDescent="0.3">
      <c r="A14482" s="7"/>
      <c r="B14482" s="4"/>
      <c r="C14482" s="4"/>
      <c r="D14482" s="4"/>
      <c r="E14482" s="4"/>
      <c r="F14482" s="4"/>
    </row>
    <row r="14483" spans="1:6" x14ac:dyDescent="0.3">
      <c r="A14483" s="7"/>
      <c r="B14483" s="4"/>
      <c r="C14483" s="4"/>
      <c r="D14483" s="4"/>
      <c r="E14483" s="4"/>
      <c r="F14483" s="4"/>
    </row>
    <row r="14484" spans="1:6" x14ac:dyDescent="0.3">
      <c r="A14484" s="7"/>
      <c r="B14484" s="4"/>
      <c r="C14484" s="4"/>
      <c r="D14484" s="4"/>
      <c r="E14484" s="4"/>
      <c r="F14484" s="4"/>
    </row>
    <row r="14485" spans="1:6" x14ac:dyDescent="0.3">
      <c r="A14485" s="7"/>
      <c r="B14485" s="4"/>
      <c r="C14485" s="4"/>
      <c r="D14485" s="4"/>
      <c r="E14485" s="4"/>
      <c r="F14485" s="4"/>
    </row>
    <row r="14486" spans="1:6" x14ac:dyDescent="0.3">
      <c r="A14486" s="7"/>
      <c r="B14486" s="4"/>
      <c r="C14486" s="4"/>
      <c r="D14486" s="4"/>
      <c r="E14486" s="4"/>
      <c r="F14486" s="4"/>
    </row>
    <row r="14487" spans="1:6" x14ac:dyDescent="0.3">
      <c r="A14487" s="7"/>
      <c r="B14487" s="4"/>
      <c r="C14487" s="4"/>
      <c r="D14487" s="4"/>
      <c r="E14487" s="4"/>
      <c r="F14487" s="4"/>
    </row>
    <row r="14488" spans="1:6" x14ac:dyDescent="0.3">
      <c r="A14488" s="7"/>
      <c r="B14488" s="4"/>
      <c r="C14488" s="4"/>
      <c r="D14488" s="4"/>
      <c r="E14488" s="4"/>
      <c r="F14488" s="4"/>
    </row>
    <row r="14489" spans="1:6" x14ac:dyDescent="0.3">
      <c r="A14489" s="7"/>
      <c r="B14489" s="4"/>
      <c r="C14489" s="4"/>
      <c r="D14489" s="4"/>
      <c r="E14489" s="4"/>
      <c r="F14489" s="4"/>
    </row>
    <row r="14490" spans="1:6" x14ac:dyDescent="0.3">
      <c r="A14490" s="7"/>
      <c r="B14490" s="4"/>
      <c r="C14490" s="4"/>
      <c r="D14490" s="4"/>
      <c r="E14490" s="4"/>
      <c r="F14490" s="4"/>
    </row>
    <row r="14491" spans="1:6" x14ac:dyDescent="0.3">
      <c r="A14491" s="7"/>
      <c r="B14491" s="4"/>
      <c r="C14491" s="4"/>
      <c r="D14491" s="4"/>
      <c r="E14491" s="4"/>
      <c r="F14491" s="4"/>
    </row>
    <row r="14492" spans="1:6" x14ac:dyDescent="0.3">
      <c r="A14492" s="7"/>
      <c r="B14492" s="4"/>
      <c r="C14492" s="4"/>
      <c r="D14492" s="4"/>
      <c r="E14492" s="4"/>
      <c r="F14492" s="4"/>
    </row>
    <row r="14493" spans="1:6" x14ac:dyDescent="0.3">
      <c r="A14493" s="7"/>
      <c r="B14493" s="4"/>
      <c r="C14493" s="4"/>
      <c r="D14493" s="4"/>
      <c r="E14493" s="4"/>
      <c r="F14493" s="4"/>
    </row>
    <row r="14494" spans="1:6" x14ac:dyDescent="0.3">
      <c r="A14494" s="7"/>
      <c r="B14494" s="4"/>
      <c r="C14494" s="4"/>
      <c r="D14494" s="4"/>
      <c r="E14494" s="4"/>
      <c r="F14494" s="4"/>
    </row>
    <row r="14495" spans="1:6" x14ac:dyDescent="0.3">
      <c r="A14495" s="7"/>
      <c r="B14495" s="4"/>
      <c r="C14495" s="4"/>
      <c r="D14495" s="4"/>
      <c r="E14495" s="4"/>
      <c r="F14495" s="4"/>
    </row>
    <row r="14496" spans="1:6" x14ac:dyDescent="0.3">
      <c r="A14496" s="7"/>
      <c r="B14496" s="4"/>
      <c r="C14496" s="4"/>
      <c r="D14496" s="4"/>
      <c r="E14496" s="4"/>
      <c r="F14496" s="4"/>
    </row>
    <row r="14497" spans="1:6" x14ac:dyDescent="0.3">
      <c r="A14497" s="7"/>
      <c r="B14497" s="4"/>
      <c r="C14497" s="4"/>
      <c r="D14497" s="4"/>
      <c r="E14497" s="4"/>
      <c r="F14497" s="4"/>
    </row>
    <row r="14498" spans="1:6" x14ac:dyDescent="0.3">
      <c r="A14498" s="7"/>
      <c r="B14498" s="4"/>
      <c r="C14498" s="4"/>
      <c r="D14498" s="4"/>
      <c r="E14498" s="4"/>
      <c r="F14498" s="4"/>
    </row>
    <row r="14499" spans="1:6" x14ac:dyDescent="0.3">
      <c r="A14499" s="7"/>
      <c r="B14499" s="4"/>
      <c r="C14499" s="4"/>
      <c r="D14499" s="4"/>
      <c r="E14499" s="4"/>
      <c r="F14499" s="4"/>
    </row>
    <row r="14500" spans="1:6" x14ac:dyDescent="0.3">
      <c r="A14500" s="7"/>
      <c r="B14500" s="4"/>
      <c r="C14500" s="4"/>
      <c r="D14500" s="4"/>
      <c r="E14500" s="4"/>
      <c r="F14500" s="4"/>
    </row>
    <row r="14501" spans="1:6" x14ac:dyDescent="0.3">
      <c r="A14501" s="7"/>
      <c r="B14501" s="4"/>
      <c r="C14501" s="4"/>
      <c r="D14501" s="4"/>
      <c r="E14501" s="4"/>
      <c r="F14501" s="4"/>
    </row>
    <row r="14502" spans="1:6" x14ac:dyDescent="0.3">
      <c r="A14502" s="7"/>
      <c r="B14502" s="4"/>
      <c r="C14502" s="4"/>
      <c r="D14502" s="4"/>
      <c r="E14502" s="4"/>
      <c r="F14502" s="4"/>
    </row>
    <row r="14503" spans="1:6" x14ac:dyDescent="0.3">
      <c r="A14503" s="7"/>
      <c r="B14503" s="4"/>
      <c r="C14503" s="4"/>
      <c r="D14503" s="4"/>
      <c r="E14503" s="4"/>
      <c r="F14503" s="4"/>
    </row>
    <row r="14504" spans="1:6" x14ac:dyDescent="0.3">
      <c r="A14504" s="7"/>
      <c r="B14504" s="4"/>
      <c r="C14504" s="4"/>
      <c r="D14504" s="4"/>
      <c r="E14504" s="4"/>
      <c r="F14504" s="4"/>
    </row>
    <row r="14505" spans="1:6" x14ac:dyDescent="0.3">
      <c r="A14505" s="7"/>
      <c r="B14505" s="4"/>
      <c r="C14505" s="4"/>
      <c r="D14505" s="4"/>
      <c r="E14505" s="4"/>
      <c r="F14505" s="4"/>
    </row>
    <row r="14506" spans="1:6" x14ac:dyDescent="0.3">
      <c r="A14506" s="7"/>
      <c r="B14506" s="4"/>
      <c r="C14506" s="4"/>
      <c r="D14506" s="4"/>
      <c r="E14506" s="4"/>
      <c r="F14506" s="4"/>
    </row>
    <row r="14507" spans="1:6" x14ac:dyDescent="0.3">
      <c r="A14507" s="7"/>
      <c r="B14507" s="4"/>
      <c r="C14507" s="4"/>
      <c r="D14507" s="4"/>
      <c r="E14507" s="4"/>
      <c r="F14507" s="4"/>
    </row>
    <row r="14508" spans="1:6" x14ac:dyDescent="0.3">
      <c r="A14508" s="7"/>
      <c r="B14508" s="4"/>
      <c r="C14508" s="4"/>
      <c r="D14508" s="4"/>
      <c r="E14508" s="4"/>
      <c r="F14508" s="4"/>
    </row>
    <row r="14509" spans="1:6" x14ac:dyDescent="0.3">
      <c r="A14509" s="7"/>
      <c r="B14509" s="4"/>
      <c r="C14509" s="4"/>
      <c r="D14509" s="4"/>
      <c r="E14509" s="4"/>
      <c r="F14509" s="4"/>
    </row>
    <row r="14510" spans="1:6" x14ac:dyDescent="0.3">
      <c r="A14510" s="7"/>
      <c r="B14510" s="4"/>
      <c r="C14510" s="4"/>
      <c r="D14510" s="4"/>
      <c r="E14510" s="4"/>
      <c r="F14510" s="4"/>
    </row>
    <row r="14511" spans="1:6" x14ac:dyDescent="0.3">
      <c r="A14511" s="7"/>
      <c r="B14511" s="4"/>
      <c r="C14511" s="4"/>
      <c r="D14511" s="4"/>
      <c r="E14511" s="4"/>
      <c r="F14511" s="4"/>
    </row>
    <row r="14512" spans="1:6" x14ac:dyDescent="0.3">
      <c r="A14512" s="7"/>
      <c r="B14512" s="4"/>
      <c r="C14512" s="4"/>
      <c r="D14512" s="4"/>
      <c r="E14512" s="4"/>
      <c r="F14512" s="4"/>
    </row>
    <row r="14513" spans="1:6" x14ac:dyDescent="0.3">
      <c r="A14513" s="7"/>
      <c r="B14513" s="4"/>
      <c r="C14513" s="4"/>
      <c r="D14513" s="4"/>
      <c r="E14513" s="4"/>
      <c r="F14513" s="4"/>
    </row>
    <row r="14514" spans="1:6" x14ac:dyDescent="0.3">
      <c r="A14514" s="7"/>
      <c r="B14514" s="4"/>
      <c r="C14514" s="4"/>
      <c r="D14514" s="4"/>
      <c r="E14514" s="4"/>
      <c r="F14514" s="4"/>
    </row>
    <row r="14515" spans="1:6" x14ac:dyDescent="0.3">
      <c r="A14515" s="7"/>
      <c r="B14515" s="4"/>
      <c r="C14515" s="4"/>
      <c r="D14515" s="4"/>
      <c r="E14515" s="4"/>
      <c r="F14515" s="4"/>
    </row>
    <row r="14516" spans="1:6" x14ac:dyDescent="0.3">
      <c r="A14516" s="7"/>
      <c r="B14516" s="4"/>
      <c r="C14516" s="4"/>
      <c r="D14516" s="4"/>
      <c r="E14516" s="4"/>
      <c r="F14516" s="4"/>
    </row>
    <row r="14517" spans="1:6" x14ac:dyDescent="0.3">
      <c r="A14517" s="7"/>
      <c r="B14517" s="4"/>
      <c r="C14517" s="4"/>
      <c r="D14517" s="4"/>
      <c r="E14517" s="4"/>
      <c r="F14517" s="4"/>
    </row>
    <row r="14518" spans="1:6" x14ac:dyDescent="0.3">
      <c r="A14518" s="7"/>
      <c r="B14518" s="4"/>
      <c r="C14518" s="4"/>
      <c r="D14518" s="4"/>
      <c r="E14518" s="4"/>
      <c r="F14518" s="4"/>
    </row>
    <row r="14519" spans="1:6" x14ac:dyDescent="0.3">
      <c r="A14519" s="7"/>
      <c r="B14519" s="4"/>
      <c r="C14519" s="4"/>
      <c r="D14519" s="4"/>
      <c r="E14519" s="4"/>
      <c r="F14519" s="4"/>
    </row>
    <row r="14520" spans="1:6" x14ac:dyDescent="0.3">
      <c r="A14520" s="7"/>
      <c r="B14520" s="4"/>
      <c r="C14520" s="4"/>
      <c r="D14520" s="4"/>
      <c r="E14520" s="4"/>
      <c r="F14520" s="4"/>
    </row>
    <row r="14521" spans="1:6" x14ac:dyDescent="0.3">
      <c r="A14521" s="7"/>
      <c r="B14521" s="4"/>
      <c r="C14521" s="4"/>
      <c r="D14521" s="4"/>
      <c r="E14521" s="4"/>
      <c r="F14521" s="4"/>
    </row>
    <row r="14522" spans="1:6" x14ac:dyDescent="0.3">
      <c r="A14522" s="7"/>
      <c r="B14522" s="4"/>
      <c r="C14522" s="4"/>
      <c r="D14522" s="4"/>
      <c r="E14522" s="4"/>
      <c r="F14522" s="4"/>
    </row>
    <row r="14523" spans="1:6" x14ac:dyDescent="0.3">
      <c r="A14523" s="7"/>
      <c r="B14523" s="4"/>
      <c r="C14523" s="4"/>
      <c r="D14523" s="4"/>
      <c r="E14523" s="4"/>
      <c r="F14523" s="4"/>
    </row>
    <row r="14524" spans="1:6" x14ac:dyDescent="0.3">
      <c r="A14524" s="7"/>
      <c r="B14524" s="4"/>
      <c r="C14524" s="4"/>
      <c r="D14524" s="4"/>
      <c r="E14524" s="4"/>
      <c r="F14524" s="4"/>
    </row>
    <row r="14525" spans="1:6" x14ac:dyDescent="0.3">
      <c r="A14525" s="7"/>
      <c r="B14525" s="4"/>
      <c r="C14525" s="4"/>
      <c r="D14525" s="4"/>
      <c r="E14525" s="4"/>
      <c r="F14525" s="4"/>
    </row>
    <row r="14526" spans="1:6" x14ac:dyDescent="0.3">
      <c r="A14526" s="7"/>
      <c r="B14526" s="4"/>
      <c r="C14526" s="4"/>
      <c r="D14526" s="4"/>
      <c r="E14526" s="4"/>
      <c r="F14526" s="4"/>
    </row>
    <row r="14527" spans="1:6" x14ac:dyDescent="0.3">
      <c r="A14527" s="7"/>
      <c r="B14527" s="4"/>
      <c r="C14527" s="4"/>
      <c r="D14527" s="4"/>
      <c r="E14527" s="4"/>
      <c r="F14527" s="4"/>
    </row>
    <row r="14528" spans="1:6" x14ac:dyDescent="0.3">
      <c r="A14528" s="7"/>
      <c r="B14528" s="4"/>
      <c r="C14528" s="4"/>
      <c r="D14528" s="4"/>
      <c r="E14528" s="4"/>
      <c r="F14528" s="4"/>
    </row>
    <row r="14529" spans="1:6" x14ac:dyDescent="0.3">
      <c r="A14529" s="7"/>
      <c r="B14529" s="4"/>
      <c r="C14529" s="4"/>
      <c r="D14529" s="4"/>
      <c r="E14529" s="4"/>
      <c r="F14529" s="4"/>
    </row>
    <row r="14530" spans="1:6" x14ac:dyDescent="0.3">
      <c r="A14530" s="7"/>
      <c r="B14530" s="4"/>
      <c r="C14530" s="4"/>
      <c r="D14530" s="4"/>
      <c r="E14530" s="4"/>
      <c r="F14530" s="4"/>
    </row>
    <row r="14531" spans="1:6" x14ac:dyDescent="0.3">
      <c r="A14531" s="7"/>
      <c r="B14531" s="4"/>
      <c r="C14531" s="4"/>
      <c r="D14531" s="4"/>
      <c r="E14531" s="4"/>
      <c r="F14531" s="4"/>
    </row>
    <row r="14532" spans="1:6" x14ac:dyDescent="0.3">
      <c r="A14532" s="7"/>
      <c r="B14532" s="4"/>
      <c r="C14532" s="4"/>
      <c r="D14532" s="4"/>
      <c r="E14532" s="4"/>
      <c r="F14532" s="4"/>
    </row>
    <row r="14533" spans="1:6" x14ac:dyDescent="0.3">
      <c r="A14533" s="7"/>
      <c r="B14533" s="4"/>
      <c r="C14533" s="4"/>
      <c r="D14533" s="4"/>
      <c r="E14533" s="4"/>
      <c r="F14533" s="4"/>
    </row>
    <row r="14534" spans="1:6" x14ac:dyDescent="0.3">
      <c r="A14534" s="7"/>
      <c r="B14534" s="4"/>
      <c r="C14534" s="4"/>
      <c r="D14534" s="4"/>
      <c r="E14534" s="4"/>
      <c r="F14534" s="4"/>
    </row>
    <row r="14535" spans="1:6" x14ac:dyDescent="0.3">
      <c r="A14535" s="7"/>
      <c r="B14535" s="4"/>
      <c r="C14535" s="4"/>
      <c r="D14535" s="4"/>
      <c r="E14535" s="4"/>
      <c r="F14535" s="4"/>
    </row>
    <row r="14536" spans="1:6" x14ac:dyDescent="0.3">
      <c r="A14536" s="7"/>
      <c r="B14536" s="4"/>
      <c r="C14536" s="4"/>
      <c r="D14536" s="4"/>
      <c r="E14536" s="4"/>
      <c r="F14536" s="4"/>
    </row>
    <row r="14537" spans="1:6" x14ac:dyDescent="0.3">
      <c r="A14537" s="7"/>
      <c r="B14537" s="4"/>
      <c r="C14537" s="4"/>
      <c r="D14537" s="4"/>
      <c r="E14537" s="4"/>
      <c r="F14537" s="4"/>
    </row>
    <row r="14538" spans="1:6" x14ac:dyDescent="0.3">
      <c r="A14538" s="7"/>
      <c r="B14538" s="4"/>
      <c r="C14538" s="4"/>
      <c r="D14538" s="4"/>
      <c r="E14538" s="4"/>
      <c r="F14538" s="4"/>
    </row>
    <row r="14539" spans="1:6" x14ac:dyDescent="0.3">
      <c r="A14539" s="7"/>
      <c r="B14539" s="4"/>
      <c r="C14539" s="4"/>
      <c r="D14539" s="4"/>
      <c r="E14539" s="4"/>
      <c r="F14539" s="4"/>
    </row>
    <row r="14540" spans="1:6" x14ac:dyDescent="0.3">
      <c r="A14540" s="7"/>
      <c r="B14540" s="4"/>
      <c r="C14540" s="4"/>
      <c r="D14540" s="4"/>
      <c r="E14540" s="4"/>
      <c r="F14540" s="4"/>
    </row>
    <row r="14541" spans="1:6" x14ac:dyDescent="0.3">
      <c r="A14541" s="7"/>
      <c r="B14541" s="4"/>
      <c r="C14541" s="4"/>
      <c r="D14541" s="4"/>
      <c r="E14541" s="4"/>
      <c r="F14541" s="4"/>
    </row>
    <row r="14542" spans="1:6" x14ac:dyDescent="0.3">
      <c r="A14542" s="7"/>
      <c r="B14542" s="4"/>
      <c r="C14542" s="4"/>
      <c r="D14542" s="4"/>
      <c r="E14542" s="4"/>
      <c r="F14542" s="4"/>
    </row>
    <row r="14543" spans="1:6" x14ac:dyDescent="0.3">
      <c r="A14543" s="7"/>
      <c r="B14543" s="4"/>
      <c r="C14543" s="4"/>
      <c r="D14543" s="4"/>
      <c r="E14543" s="4"/>
      <c r="F14543" s="4"/>
    </row>
    <row r="14544" spans="1:6" x14ac:dyDescent="0.3">
      <c r="A14544" s="7"/>
      <c r="B14544" s="4"/>
      <c r="C14544" s="4"/>
      <c r="D14544" s="4"/>
      <c r="E14544" s="4"/>
      <c r="F14544" s="4"/>
    </row>
    <row r="14545" spans="1:6" x14ac:dyDescent="0.3">
      <c r="A14545" s="7"/>
      <c r="B14545" s="4"/>
      <c r="C14545" s="4"/>
      <c r="D14545" s="4"/>
      <c r="E14545" s="4"/>
      <c r="F14545" s="4"/>
    </row>
    <row r="14546" spans="1:6" x14ac:dyDescent="0.3">
      <c r="A14546" s="7"/>
      <c r="B14546" s="4"/>
      <c r="C14546" s="4"/>
      <c r="D14546" s="4"/>
      <c r="E14546" s="4"/>
      <c r="F14546" s="4"/>
    </row>
    <row r="14547" spans="1:6" x14ac:dyDescent="0.3">
      <c r="A14547" s="7"/>
      <c r="B14547" s="4"/>
      <c r="C14547" s="4"/>
      <c r="D14547" s="4"/>
      <c r="E14547" s="4"/>
      <c r="F14547" s="4"/>
    </row>
    <row r="14548" spans="1:6" x14ac:dyDescent="0.3">
      <c r="A14548" s="7"/>
      <c r="B14548" s="4"/>
      <c r="C14548" s="4"/>
      <c r="D14548" s="4"/>
      <c r="E14548" s="4"/>
      <c r="F14548" s="4"/>
    </row>
    <row r="14549" spans="1:6" x14ac:dyDescent="0.3">
      <c r="A14549" s="7"/>
      <c r="B14549" s="4"/>
      <c r="C14549" s="4"/>
      <c r="D14549" s="4"/>
      <c r="E14549" s="4"/>
      <c r="F14549" s="4"/>
    </row>
    <row r="14550" spans="1:6" x14ac:dyDescent="0.3">
      <c r="A14550" s="7"/>
      <c r="B14550" s="4"/>
      <c r="C14550" s="4"/>
      <c r="D14550" s="4"/>
      <c r="E14550" s="4"/>
      <c r="F14550" s="4"/>
    </row>
    <row r="14551" spans="1:6" x14ac:dyDescent="0.3">
      <c r="A14551" s="7"/>
      <c r="B14551" s="4"/>
      <c r="C14551" s="4"/>
      <c r="D14551" s="4"/>
      <c r="E14551" s="4"/>
      <c r="F14551" s="4"/>
    </row>
    <row r="14552" spans="1:6" x14ac:dyDescent="0.3">
      <c r="A14552" s="7"/>
      <c r="B14552" s="4"/>
      <c r="C14552" s="4"/>
      <c r="D14552" s="4"/>
      <c r="E14552" s="4"/>
      <c r="F14552" s="4"/>
    </row>
    <row r="14553" spans="1:6" x14ac:dyDescent="0.3">
      <c r="A14553" s="7"/>
      <c r="B14553" s="4"/>
      <c r="C14553" s="4"/>
      <c r="D14553" s="4"/>
      <c r="E14553" s="4"/>
      <c r="F14553" s="4"/>
    </row>
    <row r="14554" spans="1:6" x14ac:dyDescent="0.3">
      <c r="A14554" s="7"/>
      <c r="B14554" s="4"/>
      <c r="C14554" s="4"/>
      <c r="D14554" s="4"/>
      <c r="E14554" s="4"/>
      <c r="F14554" s="4"/>
    </row>
    <row r="14555" spans="1:6" x14ac:dyDescent="0.3">
      <c r="A14555" s="7"/>
      <c r="B14555" s="4"/>
      <c r="C14555" s="4"/>
      <c r="D14555" s="4"/>
      <c r="E14555" s="4"/>
      <c r="F14555" s="4"/>
    </row>
    <row r="14556" spans="1:6" x14ac:dyDescent="0.3">
      <c r="A14556" s="7"/>
      <c r="B14556" s="4"/>
      <c r="C14556" s="4"/>
      <c r="D14556" s="4"/>
      <c r="E14556" s="4"/>
      <c r="F14556" s="4"/>
    </row>
    <row r="14557" spans="1:6" x14ac:dyDescent="0.3">
      <c r="A14557" s="7"/>
      <c r="B14557" s="4"/>
      <c r="C14557" s="4"/>
      <c r="D14557" s="4"/>
      <c r="E14557" s="4"/>
      <c r="F14557" s="4"/>
    </row>
    <row r="14558" spans="1:6" x14ac:dyDescent="0.3">
      <c r="A14558" s="7"/>
      <c r="B14558" s="4"/>
      <c r="C14558" s="4"/>
      <c r="D14558" s="4"/>
      <c r="E14558" s="4"/>
      <c r="F14558" s="4"/>
    </row>
    <row r="14559" spans="1:6" x14ac:dyDescent="0.3">
      <c r="A14559" s="7"/>
      <c r="B14559" s="4"/>
      <c r="C14559" s="4"/>
      <c r="D14559" s="4"/>
      <c r="E14559" s="4"/>
      <c r="F14559" s="4"/>
    </row>
    <row r="14560" spans="1:6" x14ac:dyDescent="0.3">
      <c r="A14560" s="7"/>
      <c r="B14560" s="4"/>
      <c r="C14560" s="4"/>
      <c r="D14560" s="4"/>
      <c r="E14560" s="4"/>
      <c r="F14560" s="4"/>
    </row>
    <row r="14561" spans="1:6" x14ac:dyDescent="0.3">
      <c r="A14561" s="7"/>
      <c r="B14561" s="4"/>
      <c r="C14561" s="4"/>
      <c r="D14561" s="4"/>
      <c r="E14561" s="4"/>
      <c r="F14561" s="4"/>
    </row>
    <row r="14562" spans="1:6" x14ac:dyDescent="0.3">
      <c r="A14562" s="7"/>
      <c r="B14562" s="4"/>
      <c r="C14562" s="4"/>
      <c r="D14562" s="4"/>
      <c r="E14562" s="4"/>
      <c r="F14562" s="4"/>
    </row>
    <row r="14563" spans="1:6" x14ac:dyDescent="0.3">
      <c r="A14563" s="7"/>
      <c r="B14563" s="4"/>
      <c r="C14563" s="4"/>
      <c r="D14563" s="4"/>
      <c r="E14563" s="4"/>
      <c r="F14563" s="4"/>
    </row>
    <row r="14564" spans="1:6" x14ac:dyDescent="0.3">
      <c r="A14564" s="7"/>
      <c r="B14564" s="4"/>
      <c r="C14564" s="4"/>
      <c r="D14564" s="4"/>
      <c r="E14564" s="4"/>
      <c r="F14564" s="4"/>
    </row>
    <row r="14565" spans="1:6" x14ac:dyDescent="0.3">
      <c r="A14565" s="7"/>
      <c r="B14565" s="4"/>
      <c r="C14565" s="4"/>
      <c r="D14565" s="4"/>
      <c r="E14565" s="4"/>
      <c r="F14565" s="4"/>
    </row>
    <row r="14566" spans="1:6" x14ac:dyDescent="0.3">
      <c r="A14566" s="7"/>
      <c r="B14566" s="4"/>
      <c r="C14566" s="4"/>
      <c r="D14566" s="4"/>
      <c r="E14566" s="4"/>
      <c r="F14566" s="4"/>
    </row>
    <row r="14567" spans="1:6" x14ac:dyDescent="0.3">
      <c r="A14567" s="7"/>
      <c r="B14567" s="4"/>
      <c r="C14567" s="4"/>
      <c r="D14567" s="4"/>
      <c r="E14567" s="4"/>
      <c r="F14567" s="4"/>
    </row>
    <row r="14568" spans="1:6" x14ac:dyDescent="0.3">
      <c r="A14568" s="7"/>
      <c r="B14568" s="4"/>
      <c r="C14568" s="4"/>
      <c r="D14568" s="4"/>
      <c r="E14568" s="4"/>
      <c r="F14568" s="4"/>
    </row>
    <row r="14569" spans="1:6" x14ac:dyDescent="0.3">
      <c r="A14569" s="7"/>
      <c r="B14569" s="4"/>
      <c r="C14569" s="4"/>
      <c r="D14569" s="4"/>
      <c r="E14569" s="4"/>
      <c r="F14569" s="4"/>
    </row>
    <row r="14570" spans="1:6" x14ac:dyDescent="0.3">
      <c r="A14570" s="7"/>
      <c r="B14570" s="4"/>
      <c r="C14570" s="4"/>
      <c r="D14570" s="4"/>
      <c r="E14570" s="4"/>
      <c r="F14570" s="4"/>
    </row>
    <row r="14571" spans="1:6" x14ac:dyDescent="0.3">
      <c r="A14571" s="7"/>
      <c r="B14571" s="4"/>
      <c r="C14571" s="4"/>
      <c r="D14571" s="4"/>
      <c r="E14571" s="4"/>
      <c r="F14571" s="4"/>
    </row>
    <row r="14572" spans="1:6" x14ac:dyDescent="0.3">
      <c r="A14572" s="7"/>
      <c r="B14572" s="4"/>
      <c r="C14572" s="4"/>
      <c r="D14572" s="4"/>
      <c r="E14572" s="4"/>
      <c r="F14572" s="4"/>
    </row>
    <row r="14573" spans="1:6" x14ac:dyDescent="0.3">
      <c r="A14573" s="7"/>
      <c r="B14573" s="4"/>
      <c r="C14573" s="4"/>
      <c r="D14573" s="4"/>
      <c r="E14573" s="4"/>
      <c r="F14573" s="4"/>
    </row>
    <row r="14574" spans="1:6" x14ac:dyDescent="0.3">
      <c r="A14574" s="7"/>
      <c r="B14574" s="4"/>
      <c r="C14574" s="4"/>
      <c r="D14574" s="4"/>
      <c r="E14574" s="4"/>
      <c r="F14574" s="4"/>
    </row>
    <row r="14575" spans="1:6" x14ac:dyDescent="0.3">
      <c r="A14575" s="7"/>
      <c r="B14575" s="4"/>
      <c r="C14575" s="4"/>
      <c r="D14575" s="4"/>
      <c r="E14575" s="4"/>
      <c r="F14575" s="4"/>
    </row>
    <row r="14576" spans="1:6" x14ac:dyDescent="0.3">
      <c r="A14576" s="7"/>
      <c r="B14576" s="4"/>
      <c r="C14576" s="4"/>
      <c r="D14576" s="4"/>
      <c r="E14576" s="4"/>
      <c r="F14576" s="4"/>
    </row>
    <row r="14577" spans="1:6" x14ac:dyDescent="0.3">
      <c r="A14577" s="7"/>
      <c r="B14577" s="4"/>
      <c r="C14577" s="4"/>
      <c r="D14577" s="4"/>
      <c r="E14577" s="4"/>
      <c r="F14577" s="4"/>
    </row>
    <row r="14578" spans="1:6" x14ac:dyDescent="0.3">
      <c r="A14578" s="7"/>
      <c r="B14578" s="4"/>
      <c r="C14578" s="4"/>
      <c r="D14578" s="4"/>
      <c r="E14578" s="4"/>
      <c r="F14578" s="4"/>
    </row>
    <row r="14579" spans="1:6" x14ac:dyDescent="0.3">
      <c r="A14579" s="7"/>
      <c r="B14579" s="4"/>
      <c r="C14579" s="4"/>
      <c r="D14579" s="4"/>
      <c r="E14579" s="4"/>
      <c r="F14579" s="4"/>
    </row>
    <row r="14580" spans="1:6" x14ac:dyDescent="0.3">
      <c r="A14580" s="7"/>
      <c r="B14580" s="4"/>
      <c r="C14580" s="4"/>
      <c r="D14580" s="4"/>
      <c r="E14580" s="4"/>
      <c r="F14580" s="4"/>
    </row>
    <row r="14581" spans="1:6" x14ac:dyDescent="0.3">
      <c r="A14581" s="7"/>
      <c r="B14581" s="4"/>
      <c r="C14581" s="4"/>
      <c r="D14581" s="4"/>
      <c r="E14581" s="4"/>
      <c r="F14581" s="4"/>
    </row>
    <row r="14582" spans="1:6" x14ac:dyDescent="0.3">
      <c r="A14582" s="7"/>
      <c r="B14582" s="4"/>
      <c r="C14582" s="4"/>
      <c r="D14582" s="4"/>
      <c r="E14582" s="4"/>
      <c r="F14582" s="4"/>
    </row>
    <row r="14583" spans="1:6" x14ac:dyDescent="0.3">
      <c r="A14583" s="7"/>
      <c r="B14583" s="4"/>
      <c r="C14583" s="4"/>
      <c r="D14583" s="4"/>
      <c r="E14583" s="4"/>
      <c r="F14583" s="4"/>
    </row>
    <row r="14584" spans="1:6" x14ac:dyDescent="0.3">
      <c r="A14584" s="7"/>
      <c r="B14584" s="4"/>
      <c r="C14584" s="4"/>
      <c r="D14584" s="4"/>
      <c r="E14584" s="4"/>
      <c r="F14584" s="4"/>
    </row>
    <row r="14585" spans="1:6" x14ac:dyDescent="0.3">
      <c r="A14585" s="7"/>
      <c r="B14585" s="4"/>
      <c r="C14585" s="4"/>
      <c r="D14585" s="4"/>
      <c r="E14585" s="4"/>
      <c r="F14585" s="4"/>
    </row>
    <row r="14586" spans="1:6" x14ac:dyDescent="0.3">
      <c r="A14586" s="7"/>
      <c r="B14586" s="4"/>
      <c r="C14586" s="4"/>
      <c r="D14586" s="4"/>
      <c r="E14586" s="4"/>
      <c r="F14586" s="4"/>
    </row>
    <row r="14587" spans="1:6" x14ac:dyDescent="0.3">
      <c r="A14587" s="7"/>
      <c r="B14587" s="4"/>
      <c r="C14587" s="4"/>
      <c r="D14587" s="4"/>
      <c r="E14587" s="4"/>
      <c r="F14587" s="4"/>
    </row>
    <row r="14588" spans="1:6" x14ac:dyDescent="0.3">
      <c r="A14588" s="7"/>
      <c r="B14588" s="4"/>
      <c r="C14588" s="4"/>
      <c r="D14588" s="4"/>
      <c r="E14588" s="4"/>
      <c r="F14588" s="4"/>
    </row>
    <row r="14589" spans="1:6" x14ac:dyDescent="0.3">
      <c r="A14589" s="7"/>
      <c r="B14589" s="4"/>
      <c r="C14589" s="4"/>
      <c r="D14589" s="4"/>
      <c r="E14589" s="4"/>
      <c r="F14589" s="4"/>
    </row>
    <row r="14590" spans="1:6" x14ac:dyDescent="0.3">
      <c r="A14590" s="7"/>
      <c r="B14590" s="4"/>
      <c r="C14590" s="4"/>
      <c r="D14590" s="4"/>
      <c r="E14590" s="4"/>
      <c r="F14590" s="4"/>
    </row>
    <row r="14591" spans="1:6" x14ac:dyDescent="0.3">
      <c r="A14591" s="7"/>
      <c r="B14591" s="4"/>
      <c r="C14591" s="4"/>
      <c r="D14591" s="4"/>
      <c r="E14591" s="4"/>
      <c r="F14591" s="4"/>
    </row>
    <row r="14592" spans="1:6" x14ac:dyDescent="0.3">
      <c r="A14592" s="7"/>
      <c r="B14592" s="4"/>
      <c r="C14592" s="4"/>
      <c r="D14592" s="4"/>
      <c r="E14592" s="4"/>
      <c r="F14592" s="4"/>
    </row>
    <row r="14593" spans="1:6" x14ac:dyDescent="0.3">
      <c r="A14593" s="7"/>
      <c r="B14593" s="4"/>
      <c r="C14593" s="4"/>
      <c r="D14593" s="4"/>
      <c r="E14593" s="4"/>
      <c r="F14593" s="4"/>
    </row>
    <row r="14594" spans="1:6" x14ac:dyDescent="0.3">
      <c r="A14594" s="7"/>
      <c r="B14594" s="4"/>
      <c r="C14594" s="4"/>
      <c r="D14594" s="4"/>
      <c r="E14594" s="4"/>
      <c r="F14594" s="4"/>
    </row>
    <row r="14595" spans="1:6" x14ac:dyDescent="0.3">
      <c r="A14595" s="7"/>
      <c r="B14595" s="4"/>
      <c r="C14595" s="4"/>
      <c r="D14595" s="4"/>
      <c r="E14595" s="4"/>
      <c r="F14595" s="4"/>
    </row>
    <row r="14596" spans="1:6" x14ac:dyDescent="0.3">
      <c r="A14596" s="7"/>
      <c r="B14596" s="4"/>
      <c r="C14596" s="4"/>
      <c r="D14596" s="4"/>
      <c r="E14596" s="4"/>
      <c r="F14596" s="4"/>
    </row>
    <row r="14597" spans="1:6" x14ac:dyDescent="0.3">
      <c r="A14597" s="7"/>
      <c r="B14597" s="4"/>
      <c r="C14597" s="4"/>
      <c r="D14597" s="4"/>
      <c r="E14597" s="4"/>
      <c r="F14597" s="4"/>
    </row>
    <row r="14598" spans="1:6" x14ac:dyDescent="0.3">
      <c r="A14598" s="7"/>
      <c r="B14598" s="4"/>
      <c r="C14598" s="4"/>
      <c r="D14598" s="4"/>
      <c r="E14598" s="4"/>
      <c r="F14598" s="4"/>
    </row>
    <row r="14599" spans="1:6" x14ac:dyDescent="0.3">
      <c r="A14599" s="7"/>
      <c r="B14599" s="4"/>
      <c r="C14599" s="4"/>
      <c r="D14599" s="4"/>
      <c r="E14599" s="4"/>
      <c r="F14599" s="4"/>
    </row>
    <row r="14600" spans="1:6" x14ac:dyDescent="0.3">
      <c r="A14600" s="7"/>
      <c r="B14600" s="4"/>
      <c r="C14600" s="4"/>
      <c r="D14600" s="4"/>
      <c r="E14600" s="4"/>
      <c r="F14600" s="4"/>
    </row>
    <row r="14601" spans="1:6" x14ac:dyDescent="0.3">
      <c r="A14601" s="7"/>
      <c r="B14601" s="4"/>
      <c r="C14601" s="4"/>
      <c r="D14601" s="4"/>
      <c r="E14601" s="4"/>
      <c r="F14601" s="4"/>
    </row>
    <row r="14602" spans="1:6" x14ac:dyDescent="0.3">
      <c r="A14602" s="7"/>
      <c r="B14602" s="4"/>
      <c r="C14602" s="4"/>
      <c r="D14602" s="4"/>
      <c r="E14602" s="4"/>
      <c r="F14602" s="4"/>
    </row>
    <row r="14603" spans="1:6" x14ac:dyDescent="0.3">
      <c r="A14603" s="7"/>
      <c r="B14603" s="4"/>
      <c r="C14603" s="4"/>
      <c r="D14603" s="4"/>
      <c r="E14603" s="4"/>
      <c r="F14603" s="4"/>
    </row>
    <row r="14604" spans="1:6" x14ac:dyDescent="0.3">
      <c r="A14604" s="7"/>
      <c r="B14604" s="4"/>
      <c r="C14604" s="4"/>
      <c r="D14604" s="4"/>
      <c r="E14604" s="4"/>
      <c r="F14604" s="4"/>
    </row>
    <row r="14605" spans="1:6" x14ac:dyDescent="0.3">
      <c r="A14605" s="7"/>
      <c r="B14605" s="4"/>
      <c r="C14605" s="4"/>
      <c r="D14605" s="4"/>
      <c r="E14605" s="4"/>
      <c r="F14605" s="4"/>
    </row>
    <row r="14606" spans="1:6" x14ac:dyDescent="0.3">
      <c r="A14606" s="7"/>
      <c r="B14606" s="4"/>
      <c r="C14606" s="4"/>
      <c r="D14606" s="4"/>
      <c r="E14606" s="4"/>
      <c r="F14606" s="4"/>
    </row>
    <row r="14607" spans="1:6" x14ac:dyDescent="0.3">
      <c r="A14607" s="7"/>
      <c r="B14607" s="4"/>
      <c r="C14607" s="4"/>
      <c r="D14607" s="4"/>
      <c r="E14607" s="4"/>
      <c r="F14607" s="4"/>
    </row>
    <row r="14608" spans="1:6" x14ac:dyDescent="0.3">
      <c r="A14608" s="7"/>
      <c r="B14608" s="4"/>
      <c r="C14608" s="4"/>
      <c r="D14608" s="4"/>
      <c r="E14608" s="4"/>
      <c r="F14608" s="4"/>
    </row>
    <row r="14609" spans="1:6" x14ac:dyDescent="0.3">
      <c r="A14609" s="7"/>
      <c r="B14609" s="4"/>
      <c r="C14609" s="4"/>
      <c r="D14609" s="4"/>
      <c r="E14609" s="4"/>
      <c r="F14609" s="4"/>
    </row>
    <row r="14610" spans="1:6" x14ac:dyDescent="0.3">
      <c r="A14610" s="7"/>
      <c r="B14610" s="4"/>
      <c r="C14610" s="4"/>
      <c r="D14610" s="4"/>
      <c r="E14610" s="4"/>
      <c r="F14610" s="4"/>
    </row>
    <row r="14611" spans="1:6" x14ac:dyDescent="0.3">
      <c r="A14611" s="7"/>
      <c r="B14611" s="4"/>
      <c r="C14611" s="4"/>
      <c r="D14611" s="4"/>
      <c r="E14611" s="4"/>
      <c r="F14611" s="4"/>
    </row>
    <row r="14612" spans="1:6" x14ac:dyDescent="0.3">
      <c r="A14612" s="7"/>
      <c r="B14612" s="4"/>
      <c r="C14612" s="4"/>
      <c r="D14612" s="4"/>
      <c r="E14612" s="4"/>
      <c r="F14612" s="4"/>
    </row>
    <row r="14613" spans="1:6" x14ac:dyDescent="0.3">
      <c r="A14613" s="7"/>
      <c r="B14613" s="4"/>
      <c r="C14613" s="4"/>
      <c r="D14613" s="4"/>
      <c r="E14613" s="4"/>
      <c r="F14613" s="4"/>
    </row>
    <row r="14614" spans="1:6" x14ac:dyDescent="0.3">
      <c r="A14614" s="7"/>
      <c r="B14614" s="4"/>
      <c r="C14614" s="4"/>
      <c r="D14614" s="4"/>
      <c r="E14614" s="4"/>
      <c r="F14614" s="4"/>
    </row>
    <row r="14615" spans="1:6" x14ac:dyDescent="0.3">
      <c r="A14615" s="7"/>
      <c r="B14615" s="4"/>
      <c r="C14615" s="4"/>
      <c r="D14615" s="4"/>
      <c r="E14615" s="4"/>
      <c r="F14615" s="4"/>
    </row>
    <row r="14616" spans="1:6" x14ac:dyDescent="0.3">
      <c r="A14616" s="7"/>
      <c r="B14616" s="4"/>
      <c r="C14616" s="4"/>
      <c r="D14616" s="4"/>
      <c r="E14616" s="4"/>
      <c r="F14616" s="4"/>
    </row>
    <row r="14617" spans="1:6" x14ac:dyDescent="0.3">
      <c r="A14617" s="7"/>
      <c r="B14617" s="4"/>
      <c r="C14617" s="4"/>
      <c r="D14617" s="4"/>
      <c r="E14617" s="4"/>
      <c r="F14617" s="4"/>
    </row>
    <row r="14618" spans="1:6" x14ac:dyDescent="0.3">
      <c r="A14618" s="7"/>
      <c r="B14618" s="4"/>
      <c r="C14618" s="4"/>
      <c r="D14618" s="4"/>
      <c r="E14618" s="4"/>
      <c r="F14618" s="4"/>
    </row>
    <row r="14619" spans="1:6" x14ac:dyDescent="0.3">
      <c r="A14619" s="7"/>
      <c r="B14619" s="4"/>
      <c r="C14619" s="4"/>
      <c r="D14619" s="4"/>
      <c r="E14619" s="4"/>
      <c r="F14619" s="4"/>
    </row>
    <row r="14620" spans="1:6" x14ac:dyDescent="0.3">
      <c r="A14620" s="7"/>
      <c r="B14620" s="4"/>
      <c r="C14620" s="4"/>
      <c r="D14620" s="4"/>
      <c r="E14620" s="4"/>
      <c r="F14620" s="4"/>
    </row>
    <row r="14621" spans="1:6" x14ac:dyDescent="0.3">
      <c r="A14621" s="7"/>
      <c r="B14621" s="4"/>
      <c r="C14621" s="4"/>
      <c r="D14621" s="4"/>
      <c r="E14621" s="4"/>
      <c r="F14621" s="4"/>
    </row>
    <row r="14622" spans="1:6" x14ac:dyDescent="0.3">
      <c r="A14622" s="7"/>
      <c r="B14622" s="4"/>
      <c r="C14622" s="4"/>
      <c r="D14622" s="4"/>
      <c r="E14622" s="4"/>
      <c r="F14622" s="4"/>
    </row>
    <row r="14623" spans="1:6" x14ac:dyDescent="0.3">
      <c r="A14623" s="7"/>
      <c r="B14623" s="4"/>
      <c r="C14623" s="4"/>
      <c r="D14623" s="4"/>
      <c r="E14623" s="4"/>
      <c r="F14623" s="4"/>
    </row>
    <row r="14624" spans="1:6" x14ac:dyDescent="0.3">
      <c r="A14624" s="7"/>
      <c r="B14624" s="4"/>
      <c r="C14624" s="4"/>
      <c r="D14624" s="4"/>
      <c r="E14624" s="4"/>
      <c r="F14624" s="4"/>
    </row>
    <row r="14625" spans="1:6" x14ac:dyDescent="0.3">
      <c r="A14625" s="7"/>
      <c r="B14625" s="4"/>
      <c r="C14625" s="4"/>
      <c r="D14625" s="4"/>
      <c r="E14625" s="4"/>
      <c r="F14625" s="4"/>
    </row>
    <row r="14626" spans="1:6" x14ac:dyDescent="0.3">
      <c r="A14626" s="7"/>
      <c r="B14626" s="4"/>
      <c r="C14626" s="4"/>
      <c r="D14626" s="4"/>
      <c r="E14626" s="4"/>
      <c r="F14626" s="4"/>
    </row>
    <row r="14627" spans="1:6" x14ac:dyDescent="0.3">
      <c r="A14627" s="7"/>
      <c r="B14627" s="4"/>
      <c r="C14627" s="4"/>
      <c r="D14627" s="4"/>
      <c r="E14627" s="4"/>
      <c r="F14627" s="4"/>
    </row>
    <row r="14628" spans="1:6" x14ac:dyDescent="0.3">
      <c r="A14628" s="7"/>
      <c r="B14628" s="4"/>
      <c r="C14628" s="4"/>
      <c r="D14628" s="4"/>
      <c r="E14628" s="4"/>
      <c r="F14628" s="4"/>
    </row>
    <row r="14629" spans="1:6" x14ac:dyDescent="0.3">
      <c r="A14629" s="7"/>
      <c r="B14629" s="4"/>
      <c r="C14629" s="4"/>
      <c r="D14629" s="4"/>
      <c r="E14629" s="4"/>
      <c r="F14629" s="4"/>
    </row>
    <row r="14630" spans="1:6" x14ac:dyDescent="0.3">
      <c r="A14630" s="7"/>
      <c r="B14630" s="4"/>
      <c r="C14630" s="4"/>
      <c r="D14630" s="4"/>
      <c r="E14630" s="4"/>
      <c r="F14630" s="4"/>
    </row>
    <row r="14631" spans="1:6" x14ac:dyDescent="0.3">
      <c r="A14631" s="7"/>
      <c r="B14631" s="4"/>
      <c r="C14631" s="4"/>
      <c r="D14631" s="4"/>
      <c r="E14631" s="4"/>
      <c r="F14631" s="4"/>
    </row>
    <row r="14632" spans="1:6" x14ac:dyDescent="0.3">
      <c r="A14632" s="7"/>
      <c r="B14632" s="4"/>
      <c r="C14632" s="4"/>
      <c r="D14632" s="4"/>
      <c r="E14632" s="4"/>
      <c r="F14632" s="4"/>
    </row>
    <row r="14633" spans="1:6" x14ac:dyDescent="0.3">
      <c r="A14633" s="7"/>
      <c r="B14633" s="4"/>
      <c r="C14633" s="4"/>
      <c r="D14633" s="4"/>
      <c r="E14633" s="4"/>
      <c r="F14633" s="4"/>
    </row>
    <row r="14634" spans="1:6" x14ac:dyDescent="0.3">
      <c r="A14634" s="7"/>
      <c r="B14634" s="4"/>
      <c r="C14634" s="4"/>
      <c r="D14634" s="4"/>
      <c r="E14634" s="4"/>
      <c r="F14634" s="4"/>
    </row>
    <row r="14635" spans="1:6" x14ac:dyDescent="0.3">
      <c r="A14635" s="7"/>
      <c r="B14635" s="4"/>
      <c r="C14635" s="4"/>
      <c r="D14635" s="4"/>
      <c r="E14635" s="4"/>
      <c r="F14635" s="4"/>
    </row>
    <row r="14636" spans="1:6" x14ac:dyDescent="0.3">
      <c r="A14636" s="7"/>
      <c r="B14636" s="4"/>
      <c r="C14636" s="4"/>
      <c r="D14636" s="4"/>
      <c r="E14636" s="4"/>
      <c r="F14636" s="4"/>
    </row>
    <row r="14637" spans="1:6" x14ac:dyDescent="0.3">
      <c r="A14637" s="7"/>
      <c r="B14637" s="4"/>
      <c r="C14637" s="4"/>
      <c r="D14637" s="4"/>
      <c r="E14637" s="4"/>
      <c r="F14637" s="4"/>
    </row>
    <row r="14638" spans="1:6" x14ac:dyDescent="0.3">
      <c r="A14638" s="7"/>
      <c r="B14638" s="4"/>
      <c r="C14638" s="4"/>
      <c r="D14638" s="4"/>
      <c r="E14638" s="4"/>
      <c r="F14638" s="4"/>
    </row>
    <row r="14639" spans="1:6" x14ac:dyDescent="0.3">
      <c r="A14639" s="7"/>
      <c r="B14639" s="4"/>
      <c r="C14639" s="4"/>
      <c r="D14639" s="4"/>
      <c r="E14639" s="4"/>
      <c r="F14639" s="4"/>
    </row>
    <row r="14640" spans="1:6" x14ac:dyDescent="0.3">
      <c r="A14640" s="7"/>
      <c r="B14640" s="4"/>
      <c r="C14640" s="4"/>
      <c r="D14640" s="4"/>
      <c r="E14640" s="4"/>
      <c r="F14640" s="4"/>
    </row>
    <row r="14641" spans="1:6" x14ac:dyDescent="0.3">
      <c r="A14641" s="7"/>
      <c r="B14641" s="4"/>
      <c r="C14641" s="4"/>
      <c r="D14641" s="4"/>
      <c r="E14641" s="4"/>
      <c r="F14641" s="4"/>
    </row>
    <row r="14642" spans="1:6" x14ac:dyDescent="0.3">
      <c r="A14642" s="7"/>
      <c r="B14642" s="4"/>
      <c r="C14642" s="4"/>
      <c r="D14642" s="4"/>
      <c r="E14642" s="4"/>
      <c r="F14642" s="4"/>
    </row>
    <row r="14643" spans="1:6" x14ac:dyDescent="0.3">
      <c r="A14643" s="7"/>
      <c r="B14643" s="4"/>
      <c r="C14643" s="4"/>
      <c r="D14643" s="4"/>
      <c r="E14643" s="4"/>
      <c r="F14643" s="4"/>
    </row>
    <row r="14644" spans="1:6" x14ac:dyDescent="0.3">
      <c r="A14644" s="7"/>
      <c r="B14644" s="4"/>
      <c r="C14644" s="4"/>
      <c r="D14644" s="4"/>
      <c r="E14644" s="4"/>
      <c r="F14644" s="4"/>
    </row>
    <row r="14645" spans="1:6" x14ac:dyDescent="0.3">
      <c r="A14645" s="7"/>
      <c r="B14645" s="4"/>
      <c r="C14645" s="4"/>
      <c r="D14645" s="4"/>
      <c r="E14645" s="4"/>
      <c r="F14645" s="4"/>
    </row>
    <row r="14646" spans="1:6" x14ac:dyDescent="0.3">
      <c r="A14646" s="7"/>
      <c r="B14646" s="4"/>
      <c r="C14646" s="4"/>
      <c r="D14646" s="4"/>
      <c r="E14646" s="4"/>
      <c r="F14646" s="4"/>
    </row>
    <row r="14647" spans="1:6" x14ac:dyDescent="0.3">
      <c r="A14647" s="7"/>
      <c r="B14647" s="4"/>
      <c r="C14647" s="4"/>
      <c r="D14647" s="4"/>
      <c r="E14647" s="4"/>
      <c r="F14647" s="4"/>
    </row>
    <row r="14648" spans="1:6" x14ac:dyDescent="0.3">
      <c r="A14648" s="7"/>
      <c r="B14648" s="4"/>
      <c r="C14648" s="4"/>
      <c r="D14648" s="4"/>
      <c r="E14648" s="4"/>
      <c r="F14648" s="4"/>
    </row>
    <row r="14649" spans="1:6" x14ac:dyDescent="0.3">
      <c r="A14649" s="7"/>
      <c r="B14649" s="4"/>
      <c r="C14649" s="4"/>
      <c r="D14649" s="4"/>
      <c r="E14649" s="4"/>
      <c r="F14649" s="4"/>
    </row>
    <row r="14650" spans="1:6" x14ac:dyDescent="0.3">
      <c r="A14650" s="7"/>
      <c r="B14650" s="4"/>
      <c r="C14650" s="4"/>
      <c r="D14650" s="4"/>
      <c r="E14650" s="4"/>
      <c r="F14650" s="4"/>
    </row>
    <row r="14651" spans="1:6" x14ac:dyDescent="0.3">
      <c r="A14651" s="7"/>
      <c r="B14651" s="4"/>
      <c r="C14651" s="4"/>
      <c r="D14651" s="4"/>
      <c r="E14651" s="4"/>
      <c r="F14651" s="4"/>
    </row>
    <row r="14652" spans="1:6" x14ac:dyDescent="0.3">
      <c r="A14652" s="7"/>
      <c r="B14652" s="4"/>
      <c r="C14652" s="4"/>
      <c r="D14652" s="4"/>
      <c r="E14652" s="4"/>
      <c r="F14652" s="4"/>
    </row>
    <row r="14653" spans="1:6" x14ac:dyDescent="0.3">
      <c r="A14653" s="7"/>
      <c r="B14653" s="4"/>
      <c r="C14653" s="4"/>
      <c r="D14653" s="4"/>
      <c r="E14653" s="4"/>
      <c r="F14653" s="4"/>
    </row>
    <row r="14654" spans="1:6" x14ac:dyDescent="0.3">
      <c r="A14654" s="7"/>
      <c r="B14654" s="4"/>
      <c r="C14654" s="4"/>
      <c r="D14654" s="4"/>
      <c r="E14654" s="4"/>
      <c r="F14654" s="4"/>
    </row>
    <row r="14655" spans="1:6" x14ac:dyDescent="0.3">
      <c r="A14655" s="7"/>
      <c r="B14655" s="4"/>
      <c r="C14655" s="4"/>
      <c r="D14655" s="4"/>
      <c r="E14655" s="4"/>
      <c r="F14655" s="4"/>
    </row>
    <row r="14656" spans="1:6" x14ac:dyDescent="0.3">
      <c r="A14656" s="7"/>
      <c r="B14656" s="4"/>
      <c r="C14656" s="4"/>
      <c r="D14656" s="4"/>
      <c r="E14656" s="4"/>
      <c r="F14656" s="4"/>
    </row>
    <row r="14657" spans="1:6" x14ac:dyDescent="0.3">
      <c r="A14657" s="7"/>
      <c r="B14657" s="4"/>
      <c r="C14657" s="4"/>
      <c r="D14657" s="4"/>
      <c r="E14657" s="4"/>
      <c r="F14657" s="4"/>
    </row>
    <row r="14658" spans="1:6" x14ac:dyDescent="0.3">
      <c r="A14658" s="7"/>
      <c r="B14658" s="4"/>
      <c r="C14658" s="4"/>
      <c r="D14658" s="4"/>
      <c r="E14658" s="4"/>
      <c r="F14658" s="4"/>
    </row>
    <row r="14659" spans="1:6" x14ac:dyDescent="0.3">
      <c r="A14659" s="7"/>
      <c r="B14659" s="4"/>
      <c r="C14659" s="4"/>
      <c r="D14659" s="4"/>
      <c r="E14659" s="4"/>
      <c r="F14659" s="4"/>
    </row>
    <row r="14660" spans="1:6" x14ac:dyDescent="0.3">
      <c r="A14660" s="7"/>
      <c r="B14660" s="4"/>
      <c r="C14660" s="4"/>
      <c r="D14660" s="4"/>
      <c r="E14660" s="4"/>
      <c r="F14660" s="4"/>
    </row>
    <row r="14661" spans="1:6" x14ac:dyDescent="0.3">
      <c r="A14661" s="7"/>
      <c r="B14661" s="4"/>
      <c r="C14661" s="4"/>
      <c r="D14661" s="4"/>
      <c r="E14661" s="4"/>
      <c r="F14661" s="4"/>
    </row>
    <row r="14662" spans="1:6" x14ac:dyDescent="0.3">
      <c r="A14662" s="7"/>
      <c r="B14662" s="4"/>
      <c r="C14662" s="4"/>
      <c r="D14662" s="4"/>
      <c r="E14662" s="4"/>
      <c r="F14662" s="4"/>
    </row>
    <row r="14663" spans="1:6" x14ac:dyDescent="0.3">
      <c r="A14663" s="7"/>
      <c r="B14663" s="4"/>
      <c r="C14663" s="4"/>
      <c r="D14663" s="4"/>
      <c r="E14663" s="4"/>
      <c r="F14663" s="4"/>
    </row>
    <row r="14664" spans="1:6" x14ac:dyDescent="0.3">
      <c r="A14664" s="7"/>
      <c r="B14664" s="4"/>
      <c r="C14664" s="4"/>
      <c r="D14664" s="4"/>
      <c r="E14664" s="4"/>
      <c r="F14664" s="4"/>
    </row>
    <row r="14665" spans="1:6" x14ac:dyDescent="0.3">
      <c r="A14665" s="7"/>
      <c r="B14665" s="4"/>
      <c r="C14665" s="4"/>
      <c r="D14665" s="4"/>
      <c r="E14665" s="4"/>
      <c r="F14665" s="4"/>
    </row>
    <row r="14666" spans="1:6" x14ac:dyDescent="0.3">
      <c r="A14666" s="7"/>
      <c r="B14666" s="4"/>
      <c r="C14666" s="4"/>
      <c r="D14666" s="4"/>
      <c r="E14666" s="4"/>
      <c r="F14666" s="4"/>
    </row>
    <row r="14667" spans="1:6" x14ac:dyDescent="0.3">
      <c r="A14667" s="7"/>
      <c r="B14667" s="4"/>
      <c r="C14667" s="4"/>
      <c r="D14667" s="4"/>
      <c r="E14667" s="4"/>
      <c r="F14667" s="4"/>
    </row>
    <row r="14668" spans="1:6" x14ac:dyDescent="0.3">
      <c r="A14668" s="7"/>
      <c r="B14668" s="4"/>
      <c r="C14668" s="4"/>
      <c r="D14668" s="4"/>
      <c r="E14668" s="4"/>
      <c r="F14668" s="4"/>
    </row>
    <row r="14669" spans="1:6" x14ac:dyDescent="0.3">
      <c r="A14669" s="7"/>
      <c r="B14669" s="4"/>
      <c r="C14669" s="4"/>
      <c r="D14669" s="4"/>
      <c r="E14669" s="4"/>
      <c r="F14669" s="4"/>
    </row>
    <row r="14670" spans="1:6" x14ac:dyDescent="0.3">
      <c r="A14670" s="7"/>
      <c r="B14670" s="4"/>
      <c r="C14670" s="4"/>
      <c r="D14670" s="4"/>
      <c r="E14670" s="4"/>
      <c r="F14670" s="4"/>
    </row>
    <row r="14671" spans="1:6" x14ac:dyDescent="0.3">
      <c r="A14671" s="7"/>
      <c r="B14671" s="4"/>
      <c r="C14671" s="4"/>
      <c r="D14671" s="4"/>
      <c r="E14671" s="4"/>
      <c r="F14671" s="4"/>
    </row>
    <row r="14672" spans="1:6" x14ac:dyDescent="0.3">
      <c r="A14672" s="7"/>
      <c r="B14672" s="4"/>
      <c r="C14672" s="4"/>
      <c r="D14672" s="4"/>
      <c r="E14672" s="4"/>
      <c r="F14672" s="4"/>
    </row>
    <row r="14673" spans="1:6" x14ac:dyDescent="0.3">
      <c r="A14673" s="7"/>
      <c r="B14673" s="4"/>
      <c r="C14673" s="4"/>
      <c r="D14673" s="4"/>
      <c r="E14673" s="4"/>
      <c r="F14673" s="4"/>
    </row>
    <row r="14674" spans="1:6" x14ac:dyDescent="0.3">
      <c r="A14674" s="7"/>
      <c r="B14674" s="4"/>
      <c r="C14674" s="4"/>
      <c r="D14674" s="4"/>
      <c r="E14674" s="4"/>
      <c r="F14674" s="4"/>
    </row>
    <row r="14675" spans="1:6" x14ac:dyDescent="0.3">
      <c r="A14675" s="7"/>
      <c r="B14675" s="4"/>
      <c r="C14675" s="4"/>
      <c r="D14675" s="4"/>
      <c r="E14675" s="4"/>
      <c r="F14675" s="4"/>
    </row>
    <row r="14676" spans="1:6" x14ac:dyDescent="0.3">
      <c r="A14676" s="7"/>
      <c r="B14676" s="4"/>
      <c r="C14676" s="4"/>
      <c r="D14676" s="4"/>
      <c r="E14676" s="4"/>
      <c r="F14676" s="4"/>
    </row>
    <row r="14677" spans="1:6" x14ac:dyDescent="0.3">
      <c r="A14677" s="7"/>
      <c r="B14677" s="4"/>
      <c r="C14677" s="4"/>
      <c r="D14677" s="4"/>
      <c r="E14677" s="4"/>
      <c r="F14677" s="4"/>
    </row>
    <row r="14678" spans="1:6" x14ac:dyDescent="0.3">
      <c r="A14678" s="7"/>
      <c r="B14678" s="4"/>
      <c r="C14678" s="4"/>
      <c r="D14678" s="4"/>
      <c r="E14678" s="4"/>
      <c r="F14678" s="4"/>
    </row>
    <row r="14679" spans="1:6" x14ac:dyDescent="0.3">
      <c r="A14679" s="7"/>
      <c r="B14679" s="4"/>
      <c r="C14679" s="4"/>
      <c r="D14679" s="4"/>
      <c r="E14679" s="4"/>
      <c r="F14679" s="4"/>
    </row>
    <row r="14680" spans="1:6" x14ac:dyDescent="0.3">
      <c r="A14680" s="7"/>
      <c r="B14680" s="4"/>
      <c r="C14680" s="4"/>
      <c r="D14680" s="4"/>
      <c r="E14680" s="4"/>
      <c r="F14680" s="4"/>
    </row>
    <row r="14681" spans="1:6" x14ac:dyDescent="0.3">
      <c r="A14681" s="7"/>
      <c r="B14681" s="4"/>
      <c r="C14681" s="4"/>
      <c r="D14681" s="4"/>
      <c r="E14681" s="4"/>
      <c r="F14681" s="4"/>
    </row>
    <row r="14682" spans="1:6" x14ac:dyDescent="0.3">
      <c r="A14682" s="7"/>
      <c r="B14682" s="4"/>
      <c r="C14682" s="4"/>
      <c r="D14682" s="4"/>
      <c r="E14682" s="4"/>
      <c r="F14682" s="4"/>
    </row>
    <row r="14683" spans="1:6" x14ac:dyDescent="0.3">
      <c r="A14683" s="7"/>
      <c r="B14683" s="4"/>
      <c r="C14683" s="4"/>
      <c r="D14683" s="4"/>
      <c r="E14683" s="4"/>
      <c r="F14683" s="4"/>
    </row>
    <row r="14684" spans="1:6" x14ac:dyDescent="0.3">
      <c r="A14684" s="7"/>
      <c r="B14684" s="4"/>
      <c r="C14684" s="4"/>
      <c r="D14684" s="4"/>
      <c r="E14684" s="4"/>
      <c r="F14684" s="4"/>
    </row>
    <row r="14685" spans="1:6" x14ac:dyDescent="0.3">
      <c r="A14685" s="7"/>
      <c r="B14685" s="4"/>
      <c r="C14685" s="4"/>
      <c r="D14685" s="4"/>
      <c r="E14685" s="4"/>
      <c r="F14685" s="4"/>
    </row>
    <row r="14686" spans="1:6" x14ac:dyDescent="0.3">
      <c r="A14686" s="7"/>
      <c r="B14686" s="4"/>
      <c r="C14686" s="4"/>
      <c r="D14686" s="4"/>
      <c r="E14686" s="4"/>
      <c r="F14686" s="4"/>
    </row>
    <row r="14687" spans="1:6" x14ac:dyDescent="0.3">
      <c r="A14687" s="7"/>
      <c r="B14687" s="4"/>
      <c r="C14687" s="4"/>
      <c r="D14687" s="4"/>
      <c r="E14687" s="4"/>
      <c r="F14687" s="4"/>
    </row>
    <row r="14688" spans="1:6" x14ac:dyDescent="0.3">
      <c r="A14688" s="7"/>
      <c r="B14688" s="4"/>
      <c r="C14688" s="4"/>
      <c r="D14688" s="4"/>
      <c r="E14688" s="4"/>
      <c r="F14688" s="4"/>
    </row>
    <row r="14689" spans="1:6" x14ac:dyDescent="0.3">
      <c r="A14689" s="7"/>
      <c r="B14689" s="4"/>
      <c r="C14689" s="4"/>
      <c r="D14689" s="4"/>
      <c r="E14689" s="4"/>
      <c r="F14689" s="4"/>
    </row>
    <row r="14690" spans="1:6" x14ac:dyDescent="0.3">
      <c r="A14690" s="7"/>
      <c r="B14690" s="4"/>
      <c r="C14690" s="4"/>
      <c r="D14690" s="4"/>
      <c r="E14690" s="4"/>
      <c r="F14690" s="4"/>
    </row>
    <row r="14691" spans="1:6" x14ac:dyDescent="0.3">
      <c r="A14691" s="7"/>
      <c r="B14691" s="4"/>
      <c r="C14691" s="4"/>
      <c r="D14691" s="4"/>
      <c r="E14691" s="4"/>
      <c r="F14691" s="4"/>
    </row>
    <row r="14692" spans="1:6" x14ac:dyDescent="0.3">
      <c r="A14692" s="7"/>
      <c r="B14692" s="4"/>
      <c r="C14692" s="4"/>
      <c r="D14692" s="4"/>
      <c r="E14692" s="4"/>
      <c r="F14692" s="4"/>
    </row>
    <row r="14693" spans="1:6" x14ac:dyDescent="0.3">
      <c r="A14693" s="7"/>
      <c r="B14693" s="4"/>
      <c r="C14693" s="4"/>
      <c r="D14693" s="4"/>
      <c r="E14693" s="4"/>
      <c r="F14693" s="4"/>
    </row>
    <row r="14694" spans="1:6" x14ac:dyDescent="0.3">
      <c r="A14694" s="7"/>
      <c r="B14694" s="4"/>
      <c r="C14694" s="4"/>
      <c r="D14694" s="4"/>
      <c r="E14694" s="4"/>
      <c r="F14694" s="4"/>
    </row>
    <row r="14695" spans="1:6" x14ac:dyDescent="0.3">
      <c r="A14695" s="7"/>
      <c r="B14695" s="4"/>
      <c r="C14695" s="4"/>
      <c r="D14695" s="4"/>
      <c r="E14695" s="4"/>
      <c r="F14695" s="4"/>
    </row>
    <row r="14696" spans="1:6" x14ac:dyDescent="0.3">
      <c r="A14696" s="7"/>
      <c r="B14696" s="4"/>
      <c r="C14696" s="4"/>
      <c r="D14696" s="4"/>
      <c r="E14696" s="4"/>
      <c r="F14696" s="4"/>
    </row>
    <row r="14697" spans="1:6" x14ac:dyDescent="0.3">
      <c r="A14697" s="7"/>
      <c r="B14697" s="4"/>
      <c r="C14697" s="4"/>
      <c r="D14697" s="4"/>
      <c r="E14697" s="4"/>
      <c r="F14697" s="4"/>
    </row>
    <row r="14698" spans="1:6" x14ac:dyDescent="0.3">
      <c r="A14698" s="7"/>
      <c r="B14698" s="4"/>
      <c r="C14698" s="4"/>
      <c r="D14698" s="4"/>
      <c r="E14698" s="4"/>
      <c r="F14698" s="4"/>
    </row>
    <row r="14699" spans="1:6" x14ac:dyDescent="0.3">
      <c r="A14699" s="7"/>
      <c r="B14699" s="4"/>
      <c r="C14699" s="4"/>
      <c r="D14699" s="4"/>
      <c r="E14699" s="4"/>
      <c r="F14699" s="4"/>
    </row>
    <row r="14700" spans="1:6" x14ac:dyDescent="0.3">
      <c r="A14700" s="7"/>
      <c r="B14700" s="4"/>
      <c r="C14700" s="4"/>
      <c r="D14700" s="4"/>
      <c r="E14700" s="4"/>
      <c r="F14700" s="4"/>
    </row>
    <row r="14701" spans="1:6" x14ac:dyDescent="0.3">
      <c r="A14701" s="7"/>
      <c r="B14701" s="4"/>
      <c r="C14701" s="4"/>
      <c r="D14701" s="4"/>
      <c r="E14701" s="4"/>
      <c r="F14701" s="4"/>
    </row>
    <row r="14702" spans="1:6" x14ac:dyDescent="0.3">
      <c r="A14702" s="7"/>
      <c r="B14702" s="4"/>
      <c r="C14702" s="4"/>
      <c r="D14702" s="4"/>
      <c r="E14702" s="4"/>
      <c r="F14702" s="4"/>
    </row>
    <row r="14703" spans="1:6" x14ac:dyDescent="0.3">
      <c r="A14703" s="7"/>
      <c r="B14703" s="4"/>
      <c r="C14703" s="4"/>
      <c r="D14703" s="4"/>
      <c r="E14703" s="4"/>
      <c r="F14703" s="4"/>
    </row>
    <row r="14704" spans="1:6" x14ac:dyDescent="0.3">
      <c r="A14704" s="7"/>
      <c r="B14704" s="4"/>
      <c r="C14704" s="4"/>
      <c r="D14704" s="4"/>
      <c r="E14704" s="4"/>
      <c r="F14704" s="4"/>
    </row>
    <row r="14705" spans="1:6" x14ac:dyDescent="0.3">
      <c r="A14705" s="7"/>
      <c r="B14705" s="4"/>
      <c r="C14705" s="4"/>
      <c r="D14705" s="4"/>
      <c r="E14705" s="4"/>
      <c r="F14705" s="4"/>
    </row>
    <row r="14706" spans="1:6" x14ac:dyDescent="0.3">
      <c r="A14706" s="7"/>
      <c r="B14706" s="4"/>
      <c r="C14706" s="4"/>
      <c r="D14706" s="4"/>
      <c r="E14706" s="4"/>
      <c r="F14706" s="4"/>
    </row>
    <row r="14707" spans="1:6" x14ac:dyDescent="0.3">
      <c r="A14707" s="7"/>
      <c r="B14707" s="4"/>
      <c r="C14707" s="4"/>
      <c r="D14707" s="4"/>
      <c r="E14707" s="4"/>
      <c r="F14707" s="4"/>
    </row>
    <row r="14708" spans="1:6" x14ac:dyDescent="0.3">
      <c r="A14708" s="7"/>
      <c r="B14708" s="4"/>
      <c r="C14708" s="4"/>
      <c r="D14708" s="4"/>
      <c r="E14708" s="4"/>
      <c r="F14708" s="4"/>
    </row>
    <row r="14709" spans="1:6" x14ac:dyDescent="0.3">
      <c r="A14709" s="7"/>
      <c r="B14709" s="4"/>
      <c r="C14709" s="4"/>
      <c r="D14709" s="4"/>
      <c r="E14709" s="4"/>
      <c r="F14709" s="4"/>
    </row>
    <row r="14710" spans="1:6" x14ac:dyDescent="0.3">
      <c r="A14710" s="7"/>
      <c r="B14710" s="4"/>
      <c r="C14710" s="4"/>
      <c r="D14710" s="4"/>
      <c r="E14710" s="4"/>
      <c r="F14710" s="4"/>
    </row>
    <row r="14711" spans="1:6" x14ac:dyDescent="0.3">
      <c r="A14711" s="7"/>
      <c r="B14711" s="4"/>
      <c r="C14711" s="4"/>
      <c r="D14711" s="4"/>
      <c r="E14711" s="4"/>
      <c r="F14711" s="4"/>
    </row>
    <row r="14712" spans="1:6" x14ac:dyDescent="0.3">
      <c r="A14712" s="7"/>
      <c r="B14712" s="4"/>
      <c r="C14712" s="4"/>
      <c r="D14712" s="4"/>
      <c r="E14712" s="4"/>
      <c r="F14712" s="4"/>
    </row>
    <row r="14713" spans="1:6" x14ac:dyDescent="0.3">
      <c r="A14713" s="7"/>
      <c r="B14713" s="4"/>
      <c r="C14713" s="4"/>
      <c r="D14713" s="4"/>
      <c r="E14713" s="4"/>
      <c r="F14713" s="4"/>
    </row>
    <row r="14714" spans="1:6" x14ac:dyDescent="0.3">
      <c r="A14714" s="7"/>
      <c r="B14714" s="4"/>
      <c r="C14714" s="4"/>
      <c r="D14714" s="4"/>
      <c r="E14714" s="4"/>
      <c r="F14714" s="4"/>
    </row>
    <row r="14715" spans="1:6" x14ac:dyDescent="0.3">
      <c r="A14715" s="7"/>
      <c r="B14715" s="4"/>
      <c r="C14715" s="4"/>
      <c r="D14715" s="4"/>
      <c r="E14715" s="4"/>
      <c r="F14715" s="4"/>
    </row>
    <row r="14716" spans="1:6" x14ac:dyDescent="0.3">
      <c r="A14716" s="7"/>
      <c r="B14716" s="4"/>
      <c r="C14716" s="4"/>
      <c r="D14716" s="4"/>
      <c r="E14716" s="4"/>
      <c r="F14716" s="4"/>
    </row>
    <row r="14717" spans="1:6" x14ac:dyDescent="0.3">
      <c r="A14717" s="7"/>
      <c r="B14717" s="4"/>
      <c r="C14717" s="4"/>
      <c r="D14717" s="4"/>
      <c r="E14717" s="4"/>
      <c r="F14717" s="4"/>
    </row>
    <row r="14718" spans="1:6" x14ac:dyDescent="0.3">
      <c r="A14718" s="7"/>
      <c r="B14718" s="4"/>
      <c r="C14718" s="4"/>
      <c r="D14718" s="4"/>
      <c r="E14718" s="4"/>
      <c r="F14718" s="4"/>
    </row>
    <row r="14719" spans="1:6" x14ac:dyDescent="0.3">
      <c r="A14719" s="7"/>
      <c r="B14719" s="4"/>
      <c r="C14719" s="4"/>
      <c r="D14719" s="4"/>
      <c r="E14719" s="4"/>
      <c r="F14719" s="4"/>
    </row>
    <row r="14720" spans="1:6" x14ac:dyDescent="0.3">
      <c r="A14720" s="7"/>
      <c r="B14720" s="4"/>
      <c r="C14720" s="4"/>
      <c r="D14720" s="4"/>
      <c r="E14720" s="4"/>
      <c r="F14720" s="4"/>
    </row>
    <row r="14721" spans="1:6" x14ac:dyDescent="0.3">
      <c r="A14721" s="7"/>
      <c r="B14721" s="4"/>
      <c r="C14721" s="4"/>
      <c r="D14721" s="4"/>
      <c r="E14721" s="4"/>
      <c r="F14721" s="4"/>
    </row>
    <row r="14722" spans="1:6" x14ac:dyDescent="0.3">
      <c r="A14722" s="7"/>
      <c r="B14722" s="4"/>
      <c r="C14722" s="4"/>
      <c r="D14722" s="4"/>
      <c r="E14722" s="4"/>
      <c r="F14722" s="4"/>
    </row>
    <row r="14723" spans="1:6" x14ac:dyDescent="0.3">
      <c r="A14723" s="7"/>
      <c r="B14723" s="4"/>
      <c r="C14723" s="4"/>
      <c r="D14723" s="4"/>
      <c r="E14723" s="4"/>
      <c r="F14723" s="4"/>
    </row>
    <row r="14724" spans="1:6" x14ac:dyDescent="0.3">
      <c r="A14724" s="7"/>
      <c r="B14724" s="4"/>
      <c r="C14724" s="4"/>
      <c r="D14724" s="4"/>
      <c r="E14724" s="4"/>
      <c r="F14724" s="4"/>
    </row>
    <row r="14725" spans="1:6" x14ac:dyDescent="0.3">
      <c r="A14725" s="7"/>
      <c r="B14725" s="4"/>
      <c r="C14725" s="4"/>
      <c r="D14725" s="4"/>
      <c r="E14725" s="4"/>
      <c r="F14725" s="4"/>
    </row>
    <row r="14726" spans="1:6" x14ac:dyDescent="0.3">
      <c r="A14726" s="7"/>
      <c r="B14726" s="4"/>
      <c r="C14726" s="4"/>
      <c r="D14726" s="4"/>
      <c r="E14726" s="4"/>
      <c r="F14726" s="4"/>
    </row>
    <row r="14727" spans="1:6" x14ac:dyDescent="0.3">
      <c r="A14727" s="7"/>
      <c r="B14727" s="4"/>
      <c r="C14727" s="4"/>
      <c r="D14727" s="4"/>
      <c r="E14727" s="4"/>
      <c r="F14727" s="4"/>
    </row>
    <row r="14728" spans="1:6" x14ac:dyDescent="0.3">
      <c r="A14728" s="7"/>
      <c r="B14728" s="4"/>
      <c r="C14728" s="4"/>
      <c r="D14728" s="4"/>
      <c r="E14728" s="4"/>
      <c r="F14728" s="4"/>
    </row>
    <row r="14729" spans="1:6" x14ac:dyDescent="0.3">
      <c r="A14729" s="7"/>
      <c r="B14729" s="4"/>
      <c r="C14729" s="4"/>
      <c r="D14729" s="4"/>
      <c r="E14729" s="4"/>
      <c r="F14729" s="4"/>
    </row>
    <row r="14730" spans="1:6" x14ac:dyDescent="0.3">
      <c r="A14730" s="7"/>
      <c r="B14730" s="4"/>
      <c r="C14730" s="4"/>
      <c r="D14730" s="4"/>
      <c r="E14730" s="4"/>
      <c r="F14730" s="4"/>
    </row>
    <row r="14731" spans="1:6" x14ac:dyDescent="0.3">
      <c r="A14731" s="7"/>
      <c r="B14731" s="4"/>
      <c r="C14731" s="4"/>
      <c r="D14731" s="4"/>
      <c r="E14731" s="4"/>
      <c r="F14731" s="4"/>
    </row>
    <row r="14732" spans="1:6" x14ac:dyDescent="0.3">
      <c r="A14732" s="7"/>
      <c r="B14732" s="4"/>
      <c r="C14732" s="4"/>
      <c r="D14732" s="4"/>
      <c r="E14732" s="4"/>
      <c r="F14732" s="4"/>
    </row>
    <row r="14733" spans="1:6" x14ac:dyDescent="0.3">
      <c r="A14733" s="7"/>
      <c r="B14733" s="4"/>
      <c r="C14733" s="4"/>
      <c r="D14733" s="4"/>
      <c r="E14733" s="4"/>
      <c r="F14733" s="4"/>
    </row>
    <row r="14734" spans="1:6" x14ac:dyDescent="0.3">
      <c r="A14734" s="7"/>
      <c r="B14734" s="4"/>
      <c r="C14734" s="4"/>
      <c r="D14734" s="4"/>
      <c r="E14734" s="4"/>
      <c r="F14734" s="4"/>
    </row>
    <row r="14735" spans="1:6" x14ac:dyDescent="0.3">
      <c r="A14735" s="7"/>
      <c r="B14735" s="4"/>
      <c r="C14735" s="4"/>
      <c r="D14735" s="4"/>
      <c r="E14735" s="4"/>
      <c r="F14735" s="4"/>
    </row>
    <row r="14736" spans="1:6" x14ac:dyDescent="0.3">
      <c r="A14736" s="7"/>
      <c r="B14736" s="4"/>
      <c r="C14736" s="4"/>
      <c r="D14736" s="4"/>
      <c r="E14736" s="4"/>
      <c r="F14736" s="4"/>
    </row>
    <row r="14737" spans="1:6" x14ac:dyDescent="0.3">
      <c r="A14737" s="7"/>
      <c r="B14737" s="4"/>
      <c r="C14737" s="4"/>
      <c r="D14737" s="4"/>
      <c r="E14737" s="4"/>
      <c r="F14737" s="4"/>
    </row>
    <row r="14738" spans="1:6" x14ac:dyDescent="0.3">
      <c r="A14738" s="7"/>
      <c r="B14738" s="4"/>
      <c r="C14738" s="4"/>
      <c r="D14738" s="4"/>
      <c r="E14738" s="4"/>
      <c r="F14738" s="4"/>
    </row>
    <row r="14739" spans="1:6" x14ac:dyDescent="0.3">
      <c r="A14739" s="7"/>
      <c r="B14739" s="4"/>
      <c r="C14739" s="4"/>
      <c r="D14739" s="4"/>
      <c r="E14739" s="4"/>
      <c r="F14739" s="4"/>
    </row>
    <row r="14740" spans="1:6" x14ac:dyDescent="0.3">
      <c r="A14740" s="7"/>
      <c r="B14740" s="4"/>
      <c r="C14740" s="4"/>
      <c r="D14740" s="4"/>
      <c r="E14740" s="4"/>
      <c r="F14740" s="4"/>
    </row>
    <row r="14741" spans="1:6" x14ac:dyDescent="0.3">
      <c r="A14741" s="7"/>
      <c r="B14741" s="4"/>
      <c r="C14741" s="4"/>
      <c r="D14741" s="4"/>
      <c r="E14741" s="4"/>
      <c r="F14741" s="4"/>
    </row>
    <row r="14742" spans="1:6" x14ac:dyDescent="0.3">
      <c r="A14742" s="7"/>
      <c r="B14742" s="4"/>
      <c r="C14742" s="4"/>
      <c r="D14742" s="4"/>
      <c r="E14742" s="4"/>
      <c r="F14742" s="4"/>
    </row>
    <row r="14743" spans="1:6" x14ac:dyDescent="0.3">
      <c r="A14743" s="7"/>
      <c r="B14743" s="4"/>
      <c r="C14743" s="4"/>
      <c r="D14743" s="4"/>
      <c r="E14743" s="4"/>
      <c r="F14743" s="4"/>
    </row>
    <row r="14744" spans="1:6" x14ac:dyDescent="0.3">
      <c r="A14744" s="7"/>
      <c r="B14744" s="4"/>
      <c r="C14744" s="4"/>
      <c r="D14744" s="4"/>
      <c r="E14744" s="4"/>
      <c r="F14744" s="4"/>
    </row>
    <row r="14745" spans="1:6" x14ac:dyDescent="0.3">
      <c r="A14745" s="7"/>
      <c r="B14745" s="4"/>
      <c r="C14745" s="4"/>
      <c r="D14745" s="4"/>
      <c r="E14745" s="4"/>
      <c r="F14745" s="4"/>
    </row>
    <row r="14746" spans="1:6" x14ac:dyDescent="0.3">
      <c r="A14746" s="7"/>
      <c r="B14746" s="4"/>
      <c r="C14746" s="4"/>
      <c r="D14746" s="4"/>
      <c r="E14746" s="4"/>
      <c r="F14746" s="4"/>
    </row>
    <row r="14747" spans="1:6" x14ac:dyDescent="0.3">
      <c r="A14747" s="7"/>
      <c r="B14747" s="4"/>
      <c r="C14747" s="4"/>
      <c r="D14747" s="4"/>
      <c r="E14747" s="4"/>
      <c r="F14747" s="4"/>
    </row>
    <row r="14748" spans="1:6" x14ac:dyDescent="0.3">
      <c r="A14748" s="7"/>
      <c r="B14748" s="4"/>
      <c r="C14748" s="4"/>
      <c r="D14748" s="4"/>
      <c r="E14748" s="4"/>
      <c r="F14748" s="4"/>
    </row>
    <row r="14749" spans="1:6" x14ac:dyDescent="0.3">
      <c r="A14749" s="7"/>
      <c r="B14749" s="4"/>
      <c r="C14749" s="4"/>
      <c r="D14749" s="4"/>
      <c r="E14749" s="4"/>
      <c r="F14749" s="4"/>
    </row>
    <row r="14750" spans="1:6" x14ac:dyDescent="0.3">
      <c r="A14750" s="7"/>
      <c r="B14750" s="4"/>
      <c r="C14750" s="4"/>
      <c r="D14750" s="4"/>
      <c r="E14750" s="4"/>
      <c r="F14750" s="4"/>
    </row>
    <row r="14751" spans="1:6" x14ac:dyDescent="0.3">
      <c r="A14751" s="7"/>
      <c r="B14751" s="4"/>
      <c r="C14751" s="4"/>
      <c r="D14751" s="4"/>
      <c r="E14751" s="4"/>
      <c r="F14751" s="4"/>
    </row>
    <row r="14752" spans="1:6" x14ac:dyDescent="0.3">
      <c r="A14752" s="7"/>
      <c r="B14752" s="4"/>
      <c r="C14752" s="4"/>
      <c r="D14752" s="4"/>
      <c r="E14752" s="4"/>
      <c r="F14752" s="4"/>
    </row>
    <row r="14753" spans="1:6" x14ac:dyDescent="0.3">
      <c r="A14753" s="7"/>
      <c r="B14753" s="4"/>
      <c r="C14753" s="4"/>
      <c r="D14753" s="4"/>
      <c r="E14753" s="4"/>
      <c r="F14753" s="4"/>
    </row>
    <row r="14754" spans="1:6" x14ac:dyDescent="0.3">
      <c r="A14754" s="7"/>
      <c r="B14754" s="4"/>
      <c r="C14754" s="4"/>
      <c r="D14754" s="4"/>
      <c r="E14754" s="4"/>
      <c r="F14754" s="4"/>
    </row>
    <row r="14755" spans="1:6" x14ac:dyDescent="0.3">
      <c r="A14755" s="7"/>
      <c r="B14755" s="4"/>
      <c r="C14755" s="4"/>
      <c r="D14755" s="4"/>
      <c r="E14755" s="4"/>
      <c r="F14755" s="4"/>
    </row>
    <row r="14756" spans="1:6" x14ac:dyDescent="0.3">
      <c r="A14756" s="7"/>
      <c r="B14756" s="4"/>
      <c r="C14756" s="4"/>
      <c r="D14756" s="4"/>
      <c r="E14756" s="4"/>
      <c r="F14756" s="4"/>
    </row>
    <row r="14757" spans="1:6" x14ac:dyDescent="0.3">
      <c r="A14757" s="7"/>
      <c r="B14757" s="4"/>
      <c r="C14757" s="4"/>
      <c r="D14757" s="4"/>
      <c r="E14757" s="4"/>
      <c r="F14757" s="4"/>
    </row>
    <row r="14758" spans="1:6" x14ac:dyDescent="0.3">
      <c r="A14758" s="7"/>
      <c r="B14758" s="4"/>
      <c r="C14758" s="4"/>
      <c r="D14758" s="4"/>
      <c r="E14758" s="4"/>
      <c r="F14758" s="4"/>
    </row>
    <row r="14759" spans="1:6" x14ac:dyDescent="0.3">
      <c r="A14759" s="7"/>
      <c r="B14759" s="4"/>
      <c r="C14759" s="4"/>
      <c r="D14759" s="4"/>
      <c r="E14759" s="4"/>
      <c r="F14759" s="4"/>
    </row>
    <row r="14760" spans="1:6" x14ac:dyDescent="0.3">
      <c r="A14760" s="7"/>
      <c r="B14760" s="4"/>
      <c r="C14760" s="4"/>
      <c r="D14760" s="4"/>
      <c r="E14760" s="4"/>
      <c r="F14760" s="4"/>
    </row>
    <row r="14761" spans="1:6" x14ac:dyDescent="0.3">
      <c r="A14761" s="7"/>
      <c r="B14761" s="4"/>
      <c r="C14761" s="4"/>
      <c r="D14761" s="4"/>
      <c r="E14761" s="4"/>
      <c r="F14761" s="4"/>
    </row>
    <row r="14762" spans="1:6" x14ac:dyDescent="0.3">
      <c r="A14762" s="7"/>
      <c r="B14762" s="4"/>
      <c r="C14762" s="4"/>
      <c r="D14762" s="4"/>
      <c r="E14762" s="4"/>
      <c r="F14762" s="4"/>
    </row>
    <row r="14763" spans="1:6" x14ac:dyDescent="0.3">
      <c r="A14763" s="7"/>
      <c r="B14763" s="4"/>
      <c r="C14763" s="4"/>
      <c r="D14763" s="4"/>
      <c r="E14763" s="4"/>
      <c r="F14763" s="4"/>
    </row>
    <row r="14764" spans="1:6" x14ac:dyDescent="0.3">
      <c r="A14764" s="7"/>
      <c r="B14764" s="4"/>
      <c r="C14764" s="4"/>
      <c r="D14764" s="4"/>
      <c r="E14764" s="4"/>
      <c r="F14764" s="4"/>
    </row>
    <row r="14765" spans="1:6" x14ac:dyDescent="0.3">
      <c r="A14765" s="7"/>
      <c r="B14765" s="4"/>
      <c r="C14765" s="4"/>
      <c r="D14765" s="4"/>
      <c r="E14765" s="4"/>
      <c r="F14765" s="4"/>
    </row>
    <row r="14766" spans="1:6" x14ac:dyDescent="0.3">
      <c r="A14766" s="7"/>
      <c r="B14766" s="4"/>
      <c r="C14766" s="4"/>
      <c r="D14766" s="4"/>
      <c r="E14766" s="4"/>
      <c r="F14766" s="4"/>
    </row>
    <row r="14767" spans="1:6" x14ac:dyDescent="0.3">
      <c r="A14767" s="7"/>
      <c r="B14767" s="4"/>
      <c r="C14767" s="4"/>
      <c r="D14767" s="4"/>
      <c r="E14767" s="4"/>
      <c r="F14767" s="4"/>
    </row>
    <row r="14768" spans="1:6" x14ac:dyDescent="0.3">
      <c r="A14768" s="7"/>
      <c r="B14768" s="4"/>
      <c r="C14768" s="4"/>
      <c r="D14768" s="4"/>
      <c r="E14768" s="4"/>
      <c r="F14768" s="4"/>
    </row>
    <row r="14769" spans="1:6" x14ac:dyDescent="0.3">
      <c r="A14769" s="7"/>
      <c r="B14769" s="4"/>
      <c r="C14769" s="4"/>
      <c r="D14769" s="4"/>
      <c r="E14769" s="4"/>
      <c r="F14769" s="4"/>
    </row>
    <row r="14770" spans="1:6" x14ac:dyDescent="0.3">
      <c r="A14770" s="7"/>
      <c r="B14770" s="4"/>
      <c r="C14770" s="4"/>
      <c r="D14770" s="4"/>
      <c r="E14770" s="4"/>
      <c r="F14770" s="4"/>
    </row>
    <row r="14771" spans="1:6" x14ac:dyDescent="0.3">
      <c r="A14771" s="7"/>
      <c r="B14771" s="4"/>
      <c r="C14771" s="4"/>
      <c r="D14771" s="4"/>
      <c r="E14771" s="4"/>
      <c r="F14771" s="4"/>
    </row>
    <row r="14772" spans="1:6" x14ac:dyDescent="0.3">
      <c r="A14772" s="7"/>
      <c r="B14772" s="4"/>
      <c r="C14772" s="4"/>
      <c r="D14772" s="4"/>
      <c r="E14772" s="4"/>
      <c r="F14772" s="4"/>
    </row>
    <row r="14773" spans="1:6" x14ac:dyDescent="0.3">
      <c r="A14773" s="7"/>
      <c r="B14773" s="4"/>
      <c r="C14773" s="4"/>
      <c r="D14773" s="4"/>
      <c r="E14773" s="4"/>
      <c r="F14773" s="4"/>
    </row>
    <row r="14774" spans="1:6" x14ac:dyDescent="0.3">
      <c r="A14774" s="7"/>
      <c r="B14774" s="4"/>
      <c r="C14774" s="4"/>
      <c r="D14774" s="4"/>
      <c r="E14774" s="4"/>
      <c r="F14774" s="4"/>
    </row>
    <row r="14775" spans="1:6" x14ac:dyDescent="0.3">
      <c r="A14775" s="7"/>
      <c r="B14775" s="4"/>
      <c r="C14775" s="4"/>
      <c r="D14775" s="4"/>
      <c r="E14775" s="4"/>
      <c r="F14775" s="4"/>
    </row>
    <row r="14776" spans="1:6" x14ac:dyDescent="0.3">
      <c r="A14776" s="7"/>
      <c r="B14776" s="4"/>
      <c r="C14776" s="4"/>
      <c r="D14776" s="4"/>
      <c r="E14776" s="4"/>
      <c r="F14776" s="4"/>
    </row>
    <row r="14777" spans="1:6" x14ac:dyDescent="0.3">
      <c r="A14777" s="7"/>
      <c r="B14777" s="4"/>
      <c r="C14777" s="4"/>
      <c r="D14777" s="4"/>
      <c r="E14777" s="4"/>
      <c r="F14777" s="4"/>
    </row>
    <row r="14778" spans="1:6" x14ac:dyDescent="0.3">
      <c r="A14778" s="7"/>
      <c r="B14778" s="4"/>
      <c r="C14778" s="4"/>
      <c r="D14778" s="4"/>
      <c r="E14778" s="4"/>
      <c r="F14778" s="4"/>
    </row>
    <row r="14779" spans="1:6" x14ac:dyDescent="0.3">
      <c r="A14779" s="7"/>
      <c r="B14779" s="4"/>
      <c r="C14779" s="4"/>
      <c r="D14779" s="4"/>
      <c r="E14779" s="4"/>
      <c r="F14779" s="4"/>
    </row>
    <row r="14780" spans="1:6" x14ac:dyDescent="0.3">
      <c r="A14780" s="7"/>
      <c r="B14780" s="4"/>
      <c r="C14780" s="4"/>
      <c r="D14780" s="4"/>
      <c r="E14780" s="4"/>
      <c r="F14780" s="4"/>
    </row>
    <row r="14781" spans="1:6" x14ac:dyDescent="0.3">
      <c r="A14781" s="7"/>
      <c r="B14781" s="4"/>
      <c r="C14781" s="4"/>
      <c r="D14781" s="4"/>
      <c r="E14781" s="4"/>
      <c r="F14781" s="4"/>
    </row>
    <row r="14782" spans="1:6" x14ac:dyDescent="0.3">
      <c r="A14782" s="7"/>
      <c r="B14782" s="4"/>
      <c r="C14782" s="4"/>
      <c r="D14782" s="4"/>
      <c r="E14782" s="4"/>
      <c r="F14782" s="4"/>
    </row>
    <row r="14783" spans="1:6" x14ac:dyDescent="0.3">
      <c r="A14783" s="7"/>
      <c r="B14783" s="4"/>
      <c r="C14783" s="4"/>
      <c r="D14783" s="4"/>
      <c r="E14783" s="4"/>
      <c r="F14783" s="4"/>
    </row>
    <row r="14784" spans="1:6" x14ac:dyDescent="0.3">
      <c r="A14784" s="7"/>
      <c r="B14784" s="4"/>
      <c r="C14784" s="4"/>
      <c r="D14784" s="4"/>
      <c r="E14784" s="4"/>
      <c r="F14784" s="4"/>
    </row>
    <row r="14785" spans="1:6" x14ac:dyDescent="0.3">
      <c r="A14785" s="7"/>
      <c r="B14785" s="4"/>
      <c r="C14785" s="4"/>
      <c r="D14785" s="4"/>
      <c r="E14785" s="4"/>
      <c r="F14785" s="4"/>
    </row>
    <row r="14786" spans="1:6" x14ac:dyDescent="0.3">
      <c r="A14786" s="7"/>
      <c r="B14786" s="4"/>
      <c r="C14786" s="4"/>
      <c r="D14786" s="4"/>
      <c r="E14786" s="4"/>
      <c r="F14786" s="4"/>
    </row>
    <row r="14787" spans="1:6" x14ac:dyDescent="0.3">
      <c r="A14787" s="7"/>
      <c r="B14787" s="4"/>
      <c r="C14787" s="4"/>
      <c r="D14787" s="4"/>
      <c r="E14787" s="4"/>
      <c r="F14787" s="4"/>
    </row>
    <row r="14788" spans="1:6" x14ac:dyDescent="0.3">
      <c r="A14788" s="7"/>
      <c r="B14788" s="4"/>
      <c r="C14788" s="4"/>
      <c r="D14788" s="4"/>
      <c r="E14788" s="4"/>
      <c r="F14788" s="4"/>
    </row>
    <row r="14789" spans="1:6" x14ac:dyDescent="0.3">
      <c r="A14789" s="7"/>
      <c r="B14789" s="4"/>
      <c r="C14789" s="4"/>
      <c r="D14789" s="4"/>
      <c r="E14789" s="4"/>
      <c r="F14789" s="4"/>
    </row>
    <row r="14790" spans="1:6" x14ac:dyDescent="0.3">
      <c r="A14790" s="7"/>
      <c r="B14790" s="4"/>
      <c r="C14790" s="4"/>
      <c r="D14790" s="4"/>
      <c r="E14790" s="4"/>
      <c r="F14790" s="4"/>
    </row>
    <row r="14791" spans="1:6" x14ac:dyDescent="0.3">
      <c r="A14791" s="7"/>
      <c r="B14791" s="4"/>
      <c r="C14791" s="4"/>
      <c r="D14791" s="4"/>
      <c r="E14791" s="4"/>
      <c r="F14791" s="4"/>
    </row>
    <row r="14792" spans="1:6" x14ac:dyDescent="0.3">
      <c r="A14792" s="7"/>
      <c r="B14792" s="4"/>
      <c r="C14792" s="4"/>
      <c r="D14792" s="4"/>
      <c r="E14792" s="4"/>
      <c r="F14792" s="4"/>
    </row>
    <row r="14793" spans="1:6" x14ac:dyDescent="0.3">
      <c r="A14793" s="7"/>
      <c r="B14793" s="4"/>
      <c r="C14793" s="4"/>
      <c r="D14793" s="4"/>
      <c r="E14793" s="4"/>
      <c r="F14793" s="4"/>
    </row>
    <row r="14794" spans="1:6" x14ac:dyDescent="0.3">
      <c r="A14794" s="7"/>
      <c r="B14794" s="4"/>
      <c r="C14794" s="4"/>
      <c r="D14794" s="4"/>
      <c r="E14794" s="4"/>
      <c r="F14794" s="4"/>
    </row>
    <row r="14795" spans="1:6" x14ac:dyDescent="0.3">
      <c r="A14795" s="7"/>
      <c r="B14795" s="4"/>
      <c r="C14795" s="4"/>
      <c r="D14795" s="4"/>
      <c r="E14795" s="4"/>
      <c r="F14795" s="4"/>
    </row>
    <row r="14796" spans="1:6" x14ac:dyDescent="0.3">
      <c r="A14796" s="7"/>
      <c r="B14796" s="4"/>
      <c r="C14796" s="4"/>
      <c r="D14796" s="4"/>
      <c r="E14796" s="4"/>
      <c r="F14796" s="4"/>
    </row>
    <row r="14797" spans="1:6" x14ac:dyDescent="0.3">
      <c r="A14797" s="7"/>
      <c r="B14797" s="4"/>
      <c r="C14797" s="4"/>
      <c r="D14797" s="4"/>
      <c r="E14797" s="4"/>
      <c r="F14797" s="4"/>
    </row>
    <row r="14798" spans="1:6" x14ac:dyDescent="0.3">
      <c r="A14798" s="7"/>
      <c r="B14798" s="4"/>
      <c r="C14798" s="4"/>
      <c r="D14798" s="4"/>
      <c r="E14798" s="4"/>
      <c r="F14798" s="4"/>
    </row>
    <row r="14799" spans="1:6" x14ac:dyDescent="0.3">
      <c r="A14799" s="7"/>
      <c r="B14799" s="4"/>
      <c r="C14799" s="4"/>
      <c r="D14799" s="4"/>
      <c r="E14799" s="4"/>
      <c r="F14799" s="4"/>
    </row>
    <row r="14800" spans="1:6" x14ac:dyDescent="0.3">
      <c r="A14800" s="7"/>
      <c r="B14800" s="4"/>
      <c r="C14800" s="4"/>
      <c r="D14800" s="4"/>
      <c r="E14800" s="4"/>
      <c r="F14800" s="4"/>
    </row>
    <row r="14801" spans="1:6" x14ac:dyDescent="0.3">
      <c r="A14801" s="7"/>
      <c r="B14801" s="4"/>
      <c r="C14801" s="4"/>
      <c r="D14801" s="4"/>
      <c r="E14801" s="4"/>
      <c r="F14801" s="4"/>
    </row>
    <row r="14802" spans="1:6" x14ac:dyDescent="0.3">
      <c r="A14802" s="7"/>
      <c r="B14802" s="4"/>
      <c r="C14802" s="4"/>
      <c r="D14802" s="4"/>
      <c r="E14802" s="4"/>
      <c r="F14802" s="4"/>
    </row>
    <row r="14803" spans="1:6" x14ac:dyDescent="0.3">
      <c r="A14803" s="7"/>
      <c r="B14803" s="4"/>
      <c r="C14803" s="4"/>
      <c r="D14803" s="4"/>
      <c r="E14803" s="4"/>
      <c r="F14803" s="4"/>
    </row>
    <row r="14804" spans="1:6" x14ac:dyDescent="0.3">
      <c r="A14804" s="7"/>
      <c r="B14804" s="4"/>
      <c r="C14804" s="4"/>
      <c r="D14804" s="4"/>
      <c r="E14804" s="4"/>
      <c r="F14804" s="4"/>
    </row>
    <row r="14805" spans="1:6" x14ac:dyDescent="0.3">
      <c r="A14805" s="7"/>
      <c r="B14805" s="4"/>
      <c r="C14805" s="4"/>
      <c r="D14805" s="4"/>
      <c r="E14805" s="4"/>
      <c r="F14805" s="4"/>
    </row>
    <row r="14806" spans="1:6" x14ac:dyDescent="0.3">
      <c r="A14806" s="7"/>
      <c r="B14806" s="4"/>
      <c r="C14806" s="4"/>
      <c r="D14806" s="4"/>
      <c r="E14806" s="4"/>
      <c r="F14806" s="4"/>
    </row>
    <row r="14807" spans="1:6" x14ac:dyDescent="0.3">
      <c r="A14807" s="7"/>
      <c r="B14807" s="4"/>
      <c r="C14807" s="4"/>
      <c r="D14807" s="4"/>
      <c r="E14807" s="4"/>
      <c r="F14807" s="4"/>
    </row>
    <row r="14808" spans="1:6" x14ac:dyDescent="0.3">
      <c r="A14808" s="7"/>
      <c r="B14808" s="4"/>
      <c r="C14808" s="4"/>
      <c r="D14808" s="4"/>
      <c r="E14808" s="4"/>
      <c r="F14808" s="4"/>
    </row>
    <row r="14809" spans="1:6" x14ac:dyDescent="0.3">
      <c r="A14809" s="7"/>
      <c r="B14809" s="4"/>
      <c r="C14809" s="4"/>
      <c r="D14809" s="4"/>
      <c r="E14809" s="4"/>
      <c r="F14809" s="4"/>
    </row>
    <row r="14810" spans="1:6" x14ac:dyDescent="0.3">
      <c r="A14810" s="7"/>
      <c r="B14810" s="4"/>
      <c r="C14810" s="4"/>
      <c r="D14810" s="4"/>
      <c r="E14810" s="4"/>
      <c r="F14810" s="4"/>
    </row>
    <row r="14811" spans="1:6" x14ac:dyDescent="0.3">
      <c r="A14811" s="7"/>
      <c r="B14811" s="4"/>
      <c r="C14811" s="4"/>
      <c r="D14811" s="4"/>
      <c r="E14811" s="4"/>
      <c r="F14811" s="4"/>
    </row>
    <row r="14812" spans="1:6" x14ac:dyDescent="0.3">
      <c r="A14812" s="7"/>
      <c r="B14812" s="4"/>
      <c r="C14812" s="4"/>
      <c r="D14812" s="4"/>
      <c r="E14812" s="4"/>
      <c r="F14812" s="4"/>
    </row>
    <row r="14813" spans="1:6" x14ac:dyDescent="0.3">
      <c r="A14813" s="7"/>
      <c r="B14813" s="4"/>
      <c r="C14813" s="4"/>
      <c r="D14813" s="4"/>
      <c r="E14813" s="4"/>
      <c r="F14813" s="4"/>
    </row>
    <row r="14814" spans="1:6" x14ac:dyDescent="0.3">
      <c r="A14814" s="7"/>
      <c r="B14814" s="4"/>
      <c r="C14814" s="4"/>
      <c r="D14814" s="4"/>
      <c r="E14814" s="4"/>
      <c r="F14814" s="4"/>
    </row>
    <row r="14815" spans="1:6" x14ac:dyDescent="0.3">
      <c r="A14815" s="7"/>
      <c r="B14815" s="4"/>
      <c r="C14815" s="4"/>
      <c r="D14815" s="4"/>
      <c r="E14815" s="4"/>
      <c r="F14815" s="4"/>
    </row>
    <row r="14816" spans="1:6" x14ac:dyDescent="0.3">
      <c r="A14816" s="7"/>
      <c r="B14816" s="4"/>
      <c r="C14816" s="4"/>
      <c r="D14816" s="4"/>
      <c r="E14816" s="4"/>
      <c r="F14816" s="4"/>
    </row>
    <row r="14817" spans="1:6" x14ac:dyDescent="0.3">
      <c r="A14817" s="7"/>
      <c r="B14817" s="4"/>
      <c r="C14817" s="4"/>
      <c r="D14817" s="4"/>
      <c r="E14817" s="4"/>
      <c r="F14817" s="4"/>
    </row>
    <row r="14818" spans="1:6" x14ac:dyDescent="0.3">
      <c r="A14818" s="7"/>
      <c r="B14818" s="4"/>
      <c r="C14818" s="4"/>
      <c r="D14818" s="4"/>
      <c r="E14818" s="4"/>
      <c r="F14818" s="4"/>
    </row>
    <row r="14819" spans="1:6" x14ac:dyDescent="0.3">
      <c r="A14819" s="7"/>
      <c r="B14819" s="4"/>
      <c r="C14819" s="4"/>
      <c r="D14819" s="4"/>
      <c r="E14819" s="4"/>
      <c r="F14819" s="4"/>
    </row>
    <row r="14820" spans="1:6" x14ac:dyDescent="0.3">
      <c r="A14820" s="7"/>
      <c r="B14820" s="4"/>
      <c r="C14820" s="4"/>
      <c r="D14820" s="4"/>
      <c r="E14820" s="4"/>
      <c r="F14820" s="4"/>
    </row>
    <row r="14821" spans="1:6" x14ac:dyDescent="0.3">
      <c r="A14821" s="7"/>
      <c r="B14821" s="4"/>
      <c r="C14821" s="4"/>
      <c r="D14821" s="4"/>
      <c r="E14821" s="4"/>
      <c r="F14821" s="4"/>
    </row>
    <row r="14822" spans="1:6" x14ac:dyDescent="0.3">
      <c r="A14822" s="7"/>
      <c r="B14822" s="4"/>
      <c r="C14822" s="4"/>
      <c r="D14822" s="4"/>
      <c r="E14822" s="4"/>
      <c r="F14822" s="4"/>
    </row>
    <row r="14823" spans="1:6" x14ac:dyDescent="0.3">
      <c r="A14823" s="7"/>
      <c r="B14823" s="4"/>
      <c r="C14823" s="4"/>
      <c r="D14823" s="4"/>
      <c r="E14823" s="4"/>
      <c r="F14823" s="4"/>
    </row>
    <row r="14824" spans="1:6" x14ac:dyDescent="0.3">
      <c r="A14824" s="7"/>
      <c r="B14824" s="4"/>
      <c r="C14824" s="4"/>
      <c r="D14824" s="4"/>
      <c r="E14824" s="4"/>
      <c r="F14824" s="4"/>
    </row>
    <row r="14825" spans="1:6" x14ac:dyDescent="0.3">
      <c r="A14825" s="7"/>
      <c r="B14825" s="4"/>
      <c r="C14825" s="4"/>
      <c r="D14825" s="4"/>
      <c r="E14825" s="4"/>
      <c r="F14825" s="4"/>
    </row>
    <row r="14826" spans="1:6" x14ac:dyDescent="0.3">
      <c r="A14826" s="7"/>
      <c r="B14826" s="4"/>
      <c r="C14826" s="4"/>
      <c r="D14826" s="4"/>
      <c r="E14826" s="4"/>
      <c r="F14826" s="4"/>
    </row>
    <row r="14827" spans="1:6" x14ac:dyDescent="0.3">
      <c r="A14827" s="7"/>
      <c r="B14827" s="4"/>
      <c r="C14827" s="4"/>
      <c r="D14827" s="4"/>
      <c r="E14827" s="4"/>
      <c r="F14827" s="4"/>
    </row>
    <row r="14828" spans="1:6" x14ac:dyDescent="0.3">
      <c r="A14828" s="7"/>
      <c r="B14828" s="4"/>
      <c r="C14828" s="4"/>
      <c r="D14828" s="4"/>
      <c r="E14828" s="4"/>
      <c r="F14828" s="4"/>
    </row>
    <row r="14829" spans="1:6" x14ac:dyDescent="0.3">
      <c r="A14829" s="7"/>
      <c r="B14829" s="4"/>
      <c r="C14829" s="4"/>
      <c r="D14829" s="4"/>
      <c r="E14829" s="4"/>
      <c r="F14829" s="4"/>
    </row>
    <row r="14830" spans="1:6" x14ac:dyDescent="0.3">
      <c r="A14830" s="7"/>
      <c r="B14830" s="4"/>
      <c r="C14830" s="4"/>
      <c r="D14830" s="4"/>
      <c r="E14830" s="4"/>
      <c r="F14830" s="4"/>
    </row>
    <row r="14831" spans="1:6" x14ac:dyDescent="0.3">
      <c r="A14831" s="7"/>
      <c r="B14831" s="4"/>
      <c r="C14831" s="4"/>
      <c r="D14831" s="4"/>
      <c r="E14831" s="4"/>
      <c r="F14831" s="4"/>
    </row>
    <row r="14832" spans="1:6" x14ac:dyDescent="0.3">
      <c r="A14832" s="7"/>
      <c r="B14832" s="4"/>
      <c r="C14832" s="4"/>
      <c r="D14832" s="4"/>
      <c r="E14832" s="4"/>
      <c r="F14832" s="4"/>
    </row>
    <row r="14833" spans="1:6" x14ac:dyDescent="0.3">
      <c r="A14833" s="7"/>
      <c r="B14833" s="4"/>
      <c r="C14833" s="4"/>
      <c r="D14833" s="4"/>
      <c r="E14833" s="4"/>
      <c r="F14833" s="4"/>
    </row>
    <row r="14834" spans="1:6" x14ac:dyDescent="0.3">
      <c r="A14834" s="7"/>
      <c r="B14834" s="4"/>
      <c r="C14834" s="4"/>
      <c r="D14834" s="4"/>
      <c r="E14834" s="4"/>
      <c r="F14834" s="4"/>
    </row>
    <row r="14835" spans="1:6" x14ac:dyDescent="0.3">
      <c r="A14835" s="7"/>
      <c r="B14835" s="4"/>
      <c r="C14835" s="4"/>
      <c r="D14835" s="4"/>
      <c r="E14835" s="4"/>
      <c r="F14835" s="4"/>
    </row>
    <row r="14836" spans="1:6" x14ac:dyDescent="0.3">
      <c r="A14836" s="7"/>
      <c r="B14836" s="4"/>
      <c r="C14836" s="4"/>
      <c r="D14836" s="4"/>
      <c r="E14836" s="4"/>
      <c r="F14836" s="4"/>
    </row>
    <row r="14837" spans="1:6" x14ac:dyDescent="0.3">
      <c r="A14837" s="7"/>
      <c r="B14837" s="4"/>
      <c r="C14837" s="4"/>
      <c r="D14837" s="4"/>
      <c r="E14837" s="4"/>
      <c r="F14837" s="4"/>
    </row>
    <row r="14838" spans="1:6" x14ac:dyDescent="0.3">
      <c r="A14838" s="7"/>
      <c r="B14838" s="4"/>
      <c r="C14838" s="4"/>
      <c r="D14838" s="4"/>
      <c r="E14838" s="4"/>
      <c r="F14838" s="4"/>
    </row>
    <row r="14839" spans="1:6" x14ac:dyDescent="0.3">
      <c r="A14839" s="7"/>
      <c r="B14839" s="4"/>
      <c r="C14839" s="4"/>
      <c r="D14839" s="4"/>
      <c r="E14839" s="4"/>
      <c r="F14839" s="4"/>
    </row>
    <row r="14840" spans="1:6" x14ac:dyDescent="0.3">
      <c r="A14840" s="7"/>
      <c r="B14840" s="4"/>
      <c r="C14840" s="4"/>
      <c r="D14840" s="4"/>
      <c r="E14840" s="4"/>
      <c r="F14840" s="4"/>
    </row>
    <row r="14841" spans="1:6" x14ac:dyDescent="0.3">
      <c r="A14841" s="7"/>
      <c r="B14841" s="4"/>
      <c r="C14841" s="4"/>
      <c r="D14841" s="4"/>
      <c r="E14841" s="4"/>
      <c r="F14841" s="4"/>
    </row>
    <row r="14842" spans="1:6" x14ac:dyDescent="0.3">
      <c r="A14842" s="7"/>
      <c r="B14842" s="4"/>
      <c r="C14842" s="4"/>
      <c r="D14842" s="4"/>
      <c r="E14842" s="4"/>
      <c r="F14842" s="4"/>
    </row>
    <row r="14843" spans="1:6" x14ac:dyDescent="0.3">
      <c r="A14843" s="7"/>
      <c r="B14843" s="4"/>
      <c r="C14843" s="4"/>
      <c r="D14843" s="4"/>
      <c r="E14843" s="4"/>
      <c r="F14843" s="4"/>
    </row>
    <row r="14844" spans="1:6" x14ac:dyDescent="0.3">
      <c r="A14844" s="7"/>
      <c r="B14844" s="4"/>
      <c r="C14844" s="4"/>
      <c r="D14844" s="4"/>
      <c r="E14844" s="4"/>
      <c r="F14844" s="4"/>
    </row>
    <row r="14845" spans="1:6" x14ac:dyDescent="0.3">
      <c r="A14845" s="7"/>
      <c r="B14845" s="4"/>
      <c r="C14845" s="4"/>
      <c r="D14845" s="4"/>
      <c r="E14845" s="4"/>
      <c r="F14845" s="4"/>
    </row>
    <row r="14846" spans="1:6" x14ac:dyDescent="0.3">
      <c r="A14846" s="7"/>
      <c r="B14846" s="4"/>
      <c r="C14846" s="4"/>
      <c r="D14846" s="4"/>
      <c r="E14846" s="4"/>
      <c r="F14846" s="4"/>
    </row>
    <row r="14847" spans="1:6" x14ac:dyDescent="0.3">
      <c r="A14847" s="7"/>
      <c r="B14847" s="4"/>
      <c r="C14847" s="4"/>
      <c r="D14847" s="4"/>
      <c r="E14847" s="4"/>
      <c r="F14847" s="4"/>
    </row>
    <row r="14848" spans="1:6" x14ac:dyDescent="0.3">
      <c r="A14848" s="7"/>
      <c r="B14848" s="4"/>
      <c r="C14848" s="4"/>
      <c r="D14848" s="4"/>
      <c r="E14848" s="4"/>
      <c r="F14848" s="4"/>
    </row>
    <row r="14849" spans="1:6" x14ac:dyDescent="0.3">
      <c r="A14849" s="7"/>
      <c r="B14849" s="4"/>
      <c r="C14849" s="4"/>
      <c r="D14849" s="4"/>
      <c r="E14849" s="4"/>
      <c r="F14849" s="4"/>
    </row>
    <row r="14850" spans="1:6" x14ac:dyDescent="0.3">
      <c r="A14850" s="7"/>
      <c r="B14850" s="4"/>
      <c r="C14850" s="4"/>
      <c r="D14850" s="4"/>
      <c r="E14850" s="4"/>
      <c r="F14850" s="4"/>
    </row>
    <row r="14851" spans="1:6" x14ac:dyDescent="0.3">
      <c r="A14851" s="7"/>
      <c r="B14851" s="4"/>
      <c r="C14851" s="4"/>
      <c r="D14851" s="4"/>
      <c r="E14851" s="4"/>
      <c r="F14851" s="4"/>
    </row>
    <row r="14852" spans="1:6" x14ac:dyDescent="0.3">
      <c r="A14852" s="7"/>
      <c r="B14852" s="4"/>
      <c r="C14852" s="4"/>
      <c r="D14852" s="4"/>
      <c r="E14852" s="4"/>
      <c r="F14852" s="4"/>
    </row>
    <row r="14853" spans="1:6" x14ac:dyDescent="0.3">
      <c r="A14853" s="7"/>
      <c r="B14853" s="4"/>
      <c r="C14853" s="4"/>
      <c r="D14853" s="4"/>
      <c r="E14853" s="4"/>
      <c r="F14853" s="4"/>
    </row>
    <row r="14854" spans="1:6" x14ac:dyDescent="0.3">
      <c r="A14854" s="7"/>
      <c r="B14854" s="4"/>
      <c r="C14854" s="4"/>
      <c r="D14854" s="4"/>
      <c r="E14854" s="4"/>
      <c r="F14854" s="4"/>
    </row>
    <row r="14855" spans="1:6" x14ac:dyDescent="0.3">
      <c r="A14855" s="7"/>
      <c r="B14855" s="4"/>
      <c r="C14855" s="4"/>
      <c r="D14855" s="4"/>
      <c r="E14855" s="4"/>
      <c r="F14855" s="4"/>
    </row>
    <row r="14856" spans="1:6" x14ac:dyDescent="0.3">
      <c r="A14856" s="7"/>
      <c r="B14856" s="4"/>
      <c r="C14856" s="4"/>
      <c r="D14856" s="4"/>
      <c r="E14856" s="4"/>
      <c r="F14856" s="4"/>
    </row>
    <row r="14857" spans="1:6" x14ac:dyDescent="0.3">
      <c r="A14857" s="7"/>
      <c r="B14857" s="4"/>
      <c r="C14857" s="4"/>
      <c r="D14857" s="4"/>
      <c r="E14857" s="4"/>
      <c r="F14857" s="4"/>
    </row>
    <row r="14858" spans="1:6" x14ac:dyDescent="0.3">
      <c r="A14858" s="7"/>
      <c r="B14858" s="4"/>
      <c r="C14858" s="4"/>
      <c r="D14858" s="4"/>
      <c r="E14858" s="4"/>
      <c r="F14858" s="4"/>
    </row>
    <row r="14859" spans="1:6" x14ac:dyDescent="0.3">
      <c r="A14859" s="7"/>
      <c r="B14859" s="4"/>
      <c r="C14859" s="4"/>
      <c r="D14859" s="4"/>
      <c r="E14859" s="4"/>
      <c r="F14859" s="4"/>
    </row>
    <row r="14860" spans="1:6" x14ac:dyDescent="0.3">
      <c r="A14860" s="7"/>
      <c r="B14860" s="4"/>
      <c r="C14860" s="4"/>
      <c r="D14860" s="4"/>
      <c r="E14860" s="4"/>
      <c r="F14860" s="4"/>
    </row>
    <row r="14861" spans="1:6" x14ac:dyDescent="0.3">
      <c r="A14861" s="7"/>
      <c r="B14861" s="4"/>
      <c r="C14861" s="4"/>
      <c r="D14861" s="4"/>
      <c r="E14861" s="4"/>
      <c r="F14861" s="4"/>
    </row>
    <row r="14862" spans="1:6" x14ac:dyDescent="0.3">
      <c r="A14862" s="7"/>
      <c r="B14862" s="4"/>
      <c r="C14862" s="4"/>
      <c r="D14862" s="4"/>
      <c r="E14862" s="4"/>
      <c r="F14862" s="4"/>
    </row>
    <row r="14863" spans="1:6" x14ac:dyDescent="0.3">
      <c r="A14863" s="7"/>
      <c r="B14863" s="4"/>
      <c r="C14863" s="4"/>
      <c r="D14863" s="4"/>
      <c r="E14863" s="4"/>
      <c r="F14863" s="4"/>
    </row>
    <row r="14864" spans="1:6" x14ac:dyDescent="0.3">
      <c r="A14864" s="7"/>
      <c r="B14864" s="4"/>
      <c r="C14864" s="4"/>
      <c r="D14864" s="4"/>
      <c r="E14864" s="4"/>
      <c r="F14864" s="4"/>
    </row>
    <row r="14865" spans="1:6" x14ac:dyDescent="0.3">
      <c r="A14865" s="7"/>
      <c r="B14865" s="4"/>
      <c r="C14865" s="4"/>
      <c r="D14865" s="4"/>
      <c r="E14865" s="4"/>
      <c r="F14865" s="4"/>
    </row>
    <row r="14866" spans="1:6" x14ac:dyDescent="0.3">
      <c r="A14866" s="7"/>
      <c r="B14866" s="4"/>
      <c r="C14866" s="4"/>
      <c r="D14866" s="4"/>
      <c r="E14866" s="4"/>
      <c r="F14866" s="4"/>
    </row>
    <row r="14867" spans="1:6" x14ac:dyDescent="0.3">
      <c r="A14867" s="7"/>
      <c r="B14867" s="4"/>
      <c r="C14867" s="4"/>
      <c r="D14867" s="4"/>
      <c r="E14867" s="4"/>
      <c r="F14867" s="4"/>
    </row>
    <row r="14868" spans="1:6" x14ac:dyDescent="0.3">
      <c r="A14868" s="7"/>
      <c r="B14868" s="4"/>
      <c r="C14868" s="4"/>
      <c r="D14868" s="4"/>
      <c r="E14868" s="4"/>
      <c r="F14868" s="4"/>
    </row>
    <row r="14869" spans="1:6" x14ac:dyDescent="0.3">
      <c r="A14869" s="7"/>
      <c r="B14869" s="4"/>
      <c r="C14869" s="4"/>
      <c r="D14869" s="4"/>
      <c r="E14869" s="4"/>
      <c r="F14869" s="4"/>
    </row>
    <row r="14870" spans="1:6" x14ac:dyDescent="0.3">
      <c r="A14870" s="7"/>
      <c r="B14870" s="4"/>
      <c r="C14870" s="4"/>
      <c r="D14870" s="4"/>
      <c r="E14870" s="4"/>
      <c r="F14870" s="4"/>
    </row>
    <row r="14871" spans="1:6" x14ac:dyDescent="0.3">
      <c r="A14871" s="7"/>
      <c r="B14871" s="4"/>
      <c r="C14871" s="4"/>
      <c r="D14871" s="4"/>
      <c r="E14871" s="4"/>
      <c r="F14871" s="4"/>
    </row>
    <row r="14872" spans="1:6" x14ac:dyDescent="0.3">
      <c r="A14872" s="7"/>
      <c r="B14872" s="4"/>
      <c r="C14872" s="4"/>
      <c r="D14872" s="4"/>
      <c r="E14872" s="4"/>
      <c r="F14872" s="4"/>
    </row>
    <row r="14873" spans="1:6" x14ac:dyDescent="0.3">
      <c r="A14873" s="7"/>
      <c r="B14873" s="4"/>
      <c r="C14873" s="4"/>
      <c r="D14873" s="4"/>
      <c r="E14873" s="4"/>
      <c r="F14873" s="4"/>
    </row>
    <row r="14874" spans="1:6" x14ac:dyDescent="0.3">
      <c r="A14874" s="7"/>
      <c r="B14874" s="4"/>
      <c r="C14874" s="4"/>
      <c r="D14874" s="4"/>
      <c r="E14874" s="4"/>
      <c r="F14874" s="4"/>
    </row>
    <row r="14875" spans="1:6" x14ac:dyDescent="0.3">
      <c r="A14875" s="7"/>
      <c r="B14875" s="4"/>
      <c r="C14875" s="4"/>
      <c r="D14875" s="4"/>
      <c r="E14875" s="4"/>
      <c r="F14875" s="4"/>
    </row>
    <row r="14876" spans="1:6" x14ac:dyDescent="0.3">
      <c r="A14876" s="7"/>
      <c r="B14876" s="4"/>
      <c r="C14876" s="4"/>
      <c r="D14876" s="4"/>
      <c r="E14876" s="4"/>
      <c r="F14876" s="4"/>
    </row>
    <row r="14877" spans="1:6" x14ac:dyDescent="0.3">
      <c r="A14877" s="7"/>
      <c r="B14877" s="4"/>
      <c r="C14877" s="4"/>
      <c r="D14877" s="4"/>
      <c r="E14877" s="4"/>
      <c r="F14877" s="4"/>
    </row>
    <row r="14878" spans="1:6" x14ac:dyDescent="0.3">
      <c r="A14878" s="7"/>
      <c r="B14878" s="4"/>
      <c r="C14878" s="4"/>
      <c r="D14878" s="4"/>
      <c r="E14878" s="4"/>
      <c r="F14878" s="4"/>
    </row>
    <row r="14879" spans="1:6" x14ac:dyDescent="0.3">
      <c r="A14879" s="7"/>
      <c r="B14879" s="4"/>
      <c r="C14879" s="4"/>
      <c r="D14879" s="4"/>
      <c r="E14879" s="4"/>
      <c r="F14879" s="4"/>
    </row>
    <row r="14880" spans="1:6" x14ac:dyDescent="0.3">
      <c r="A14880" s="7"/>
      <c r="B14880" s="4"/>
      <c r="C14880" s="4"/>
      <c r="D14880" s="4"/>
      <c r="E14880" s="4"/>
      <c r="F14880" s="4"/>
    </row>
    <row r="14881" spans="1:6" x14ac:dyDescent="0.3">
      <c r="A14881" s="7"/>
      <c r="B14881" s="4"/>
      <c r="C14881" s="4"/>
      <c r="D14881" s="4"/>
      <c r="E14881" s="4"/>
      <c r="F14881" s="4"/>
    </row>
    <row r="14882" spans="1:6" x14ac:dyDescent="0.3">
      <c r="A14882" s="7"/>
      <c r="B14882" s="4"/>
      <c r="C14882" s="4"/>
      <c r="D14882" s="4"/>
      <c r="E14882" s="4"/>
      <c r="F14882" s="4"/>
    </row>
    <row r="14883" spans="1:6" x14ac:dyDescent="0.3">
      <c r="A14883" s="7"/>
      <c r="B14883" s="4"/>
      <c r="C14883" s="4"/>
      <c r="D14883" s="4"/>
      <c r="E14883" s="4"/>
      <c r="F14883" s="4"/>
    </row>
    <row r="14884" spans="1:6" x14ac:dyDescent="0.3">
      <c r="A14884" s="7"/>
      <c r="B14884" s="4"/>
      <c r="C14884" s="4"/>
      <c r="D14884" s="4"/>
      <c r="E14884" s="4"/>
      <c r="F14884" s="4"/>
    </row>
    <row r="14885" spans="1:6" x14ac:dyDescent="0.3">
      <c r="A14885" s="7"/>
      <c r="B14885" s="4"/>
      <c r="C14885" s="4"/>
      <c r="D14885" s="4"/>
      <c r="E14885" s="4"/>
      <c r="F14885" s="4"/>
    </row>
    <row r="14886" spans="1:6" x14ac:dyDescent="0.3">
      <c r="A14886" s="7"/>
      <c r="B14886" s="4"/>
      <c r="C14886" s="4"/>
      <c r="D14886" s="4"/>
      <c r="E14886" s="4"/>
      <c r="F14886" s="4"/>
    </row>
    <row r="14887" spans="1:6" x14ac:dyDescent="0.3">
      <c r="A14887" s="7"/>
      <c r="B14887" s="4"/>
      <c r="C14887" s="4"/>
      <c r="D14887" s="4"/>
      <c r="E14887" s="4"/>
      <c r="F14887" s="4"/>
    </row>
    <row r="14888" spans="1:6" x14ac:dyDescent="0.3">
      <c r="A14888" s="7"/>
      <c r="B14888" s="4"/>
      <c r="C14888" s="4"/>
      <c r="D14888" s="4"/>
      <c r="E14888" s="4"/>
      <c r="F14888" s="4"/>
    </row>
    <row r="14889" spans="1:6" x14ac:dyDescent="0.3">
      <c r="A14889" s="7"/>
      <c r="B14889" s="4"/>
      <c r="C14889" s="4"/>
      <c r="D14889" s="4"/>
      <c r="E14889" s="4"/>
      <c r="F14889" s="4"/>
    </row>
    <row r="14890" spans="1:6" x14ac:dyDescent="0.3">
      <c r="A14890" s="7"/>
      <c r="B14890" s="4"/>
      <c r="C14890" s="4"/>
      <c r="D14890" s="4"/>
      <c r="E14890" s="4"/>
      <c r="F14890" s="4"/>
    </row>
    <row r="14891" spans="1:6" x14ac:dyDescent="0.3">
      <c r="A14891" s="7"/>
      <c r="B14891" s="4"/>
      <c r="C14891" s="4"/>
      <c r="D14891" s="4"/>
      <c r="E14891" s="4"/>
      <c r="F14891" s="4"/>
    </row>
    <row r="14892" spans="1:6" x14ac:dyDescent="0.3">
      <c r="A14892" s="7"/>
      <c r="B14892" s="4"/>
      <c r="C14892" s="4"/>
      <c r="D14892" s="4"/>
      <c r="E14892" s="4"/>
      <c r="F14892" s="4"/>
    </row>
    <row r="14893" spans="1:6" x14ac:dyDescent="0.3">
      <c r="A14893" s="7"/>
      <c r="B14893" s="4"/>
      <c r="C14893" s="4"/>
      <c r="D14893" s="4"/>
      <c r="E14893" s="4"/>
      <c r="F14893" s="4"/>
    </row>
    <row r="14894" spans="1:6" x14ac:dyDescent="0.3">
      <c r="A14894" s="7"/>
      <c r="B14894" s="4"/>
      <c r="C14894" s="4"/>
      <c r="D14894" s="4"/>
      <c r="E14894" s="4"/>
      <c r="F14894" s="4"/>
    </row>
    <row r="14895" spans="1:6" x14ac:dyDescent="0.3">
      <c r="A14895" s="7"/>
      <c r="B14895" s="4"/>
      <c r="C14895" s="4"/>
      <c r="D14895" s="4"/>
      <c r="E14895" s="4"/>
      <c r="F14895" s="4"/>
    </row>
    <row r="14896" spans="1:6" x14ac:dyDescent="0.3">
      <c r="A14896" s="7"/>
      <c r="B14896" s="4"/>
      <c r="C14896" s="4"/>
      <c r="D14896" s="4"/>
      <c r="E14896" s="4"/>
      <c r="F14896" s="4"/>
    </row>
    <row r="14897" spans="1:6" x14ac:dyDescent="0.3">
      <c r="A14897" s="7"/>
      <c r="B14897" s="4"/>
      <c r="C14897" s="4"/>
      <c r="D14897" s="4"/>
      <c r="E14897" s="4"/>
      <c r="F14897" s="4"/>
    </row>
    <row r="14898" spans="1:6" x14ac:dyDescent="0.3">
      <c r="A14898" s="7"/>
      <c r="B14898" s="4"/>
      <c r="C14898" s="4"/>
      <c r="D14898" s="4"/>
      <c r="E14898" s="4"/>
      <c r="F14898" s="4"/>
    </row>
    <row r="14899" spans="1:6" x14ac:dyDescent="0.3">
      <c r="A14899" s="7"/>
      <c r="B14899" s="4"/>
      <c r="C14899" s="4"/>
      <c r="D14899" s="4"/>
      <c r="E14899" s="4"/>
      <c r="F14899" s="4"/>
    </row>
    <row r="14900" spans="1:6" x14ac:dyDescent="0.3">
      <c r="A14900" s="7"/>
      <c r="B14900" s="4"/>
      <c r="C14900" s="4"/>
      <c r="D14900" s="4"/>
      <c r="E14900" s="4"/>
      <c r="F14900" s="4"/>
    </row>
    <row r="14901" spans="1:6" x14ac:dyDescent="0.3">
      <c r="A14901" s="7"/>
      <c r="B14901" s="4"/>
      <c r="C14901" s="4"/>
      <c r="D14901" s="4"/>
      <c r="E14901" s="4"/>
      <c r="F14901" s="4"/>
    </row>
    <row r="14902" spans="1:6" x14ac:dyDescent="0.3">
      <c r="A14902" s="7"/>
      <c r="B14902" s="4"/>
      <c r="C14902" s="4"/>
      <c r="D14902" s="4"/>
      <c r="E14902" s="4"/>
      <c r="F14902" s="4"/>
    </row>
    <row r="14903" spans="1:6" x14ac:dyDescent="0.3">
      <c r="A14903" s="7"/>
      <c r="B14903" s="4"/>
      <c r="C14903" s="4"/>
      <c r="D14903" s="4"/>
      <c r="E14903" s="4"/>
      <c r="F14903" s="4"/>
    </row>
    <row r="14904" spans="1:6" x14ac:dyDescent="0.3">
      <c r="A14904" s="7"/>
      <c r="B14904" s="4"/>
      <c r="C14904" s="4"/>
      <c r="D14904" s="4"/>
      <c r="E14904" s="4"/>
      <c r="F14904" s="4"/>
    </row>
    <row r="14905" spans="1:6" x14ac:dyDescent="0.3">
      <c r="A14905" s="7"/>
      <c r="B14905" s="4"/>
      <c r="C14905" s="4"/>
      <c r="D14905" s="4"/>
      <c r="E14905" s="4"/>
      <c r="F14905" s="4"/>
    </row>
    <row r="14906" spans="1:6" x14ac:dyDescent="0.3">
      <c r="A14906" s="7"/>
      <c r="B14906" s="4"/>
      <c r="C14906" s="4"/>
      <c r="D14906" s="4"/>
      <c r="E14906" s="4"/>
      <c r="F14906" s="4"/>
    </row>
    <row r="14907" spans="1:6" x14ac:dyDescent="0.3">
      <c r="A14907" s="7"/>
      <c r="B14907" s="4"/>
      <c r="C14907" s="4"/>
      <c r="D14907" s="4"/>
      <c r="E14907" s="4"/>
      <c r="F14907" s="4"/>
    </row>
    <row r="14908" spans="1:6" x14ac:dyDescent="0.3">
      <c r="A14908" s="7"/>
      <c r="B14908" s="4"/>
      <c r="C14908" s="4"/>
      <c r="D14908" s="4"/>
      <c r="E14908" s="4"/>
      <c r="F14908" s="4"/>
    </row>
    <row r="14909" spans="1:6" x14ac:dyDescent="0.3">
      <c r="A14909" s="7"/>
      <c r="B14909" s="4"/>
      <c r="C14909" s="4"/>
      <c r="D14909" s="4"/>
      <c r="E14909" s="4"/>
      <c r="F14909" s="4"/>
    </row>
    <row r="14910" spans="1:6" x14ac:dyDescent="0.3">
      <c r="A14910" s="7"/>
      <c r="B14910" s="4"/>
      <c r="C14910" s="4"/>
      <c r="D14910" s="4"/>
      <c r="E14910" s="4"/>
      <c r="F14910" s="4"/>
    </row>
    <row r="14911" spans="1:6" x14ac:dyDescent="0.3">
      <c r="A14911" s="7"/>
      <c r="B14911" s="4"/>
      <c r="C14911" s="4"/>
      <c r="D14911" s="4"/>
      <c r="E14911" s="4"/>
      <c r="F14911" s="4"/>
    </row>
    <row r="14912" spans="1:6" x14ac:dyDescent="0.3">
      <c r="A14912" s="7"/>
      <c r="B14912" s="4"/>
      <c r="C14912" s="4"/>
      <c r="D14912" s="4"/>
      <c r="E14912" s="4"/>
      <c r="F14912" s="4"/>
    </row>
    <row r="14913" spans="1:6" x14ac:dyDescent="0.3">
      <c r="A14913" s="7"/>
      <c r="B14913" s="4"/>
      <c r="C14913" s="4"/>
      <c r="D14913" s="4"/>
      <c r="E14913" s="4"/>
      <c r="F14913" s="4"/>
    </row>
    <row r="14914" spans="1:6" x14ac:dyDescent="0.3">
      <c r="A14914" s="7"/>
      <c r="B14914" s="4"/>
      <c r="C14914" s="4"/>
      <c r="D14914" s="4"/>
      <c r="E14914" s="4"/>
      <c r="F14914" s="4"/>
    </row>
    <row r="14915" spans="1:6" x14ac:dyDescent="0.3">
      <c r="A14915" s="7"/>
      <c r="B14915" s="4"/>
      <c r="C14915" s="4"/>
      <c r="D14915" s="4"/>
      <c r="E14915" s="4"/>
      <c r="F14915" s="4"/>
    </row>
    <row r="14916" spans="1:6" x14ac:dyDescent="0.3">
      <c r="A14916" s="7"/>
      <c r="B14916" s="4"/>
      <c r="C14916" s="4"/>
      <c r="D14916" s="4"/>
      <c r="E14916" s="4"/>
      <c r="F14916" s="4"/>
    </row>
    <row r="14917" spans="1:6" x14ac:dyDescent="0.3">
      <c r="A14917" s="7"/>
      <c r="B14917" s="4"/>
      <c r="C14917" s="4"/>
      <c r="D14917" s="4"/>
      <c r="E14917" s="4"/>
      <c r="F14917" s="4"/>
    </row>
    <row r="14918" spans="1:6" x14ac:dyDescent="0.3">
      <c r="A14918" s="7"/>
      <c r="B14918" s="4"/>
      <c r="C14918" s="4"/>
      <c r="D14918" s="4"/>
      <c r="E14918" s="4"/>
      <c r="F14918" s="4"/>
    </row>
    <row r="14919" spans="1:6" x14ac:dyDescent="0.3">
      <c r="A14919" s="7"/>
      <c r="B14919" s="4"/>
      <c r="C14919" s="4"/>
      <c r="D14919" s="4"/>
      <c r="E14919" s="4"/>
      <c r="F14919" s="4"/>
    </row>
    <row r="14920" spans="1:6" x14ac:dyDescent="0.3">
      <c r="A14920" s="7"/>
      <c r="B14920" s="4"/>
      <c r="C14920" s="4"/>
      <c r="D14920" s="4"/>
      <c r="E14920" s="4"/>
      <c r="F14920" s="4"/>
    </row>
    <row r="14921" spans="1:6" x14ac:dyDescent="0.3">
      <c r="A14921" s="7"/>
      <c r="B14921" s="4"/>
      <c r="C14921" s="4"/>
      <c r="D14921" s="4"/>
      <c r="E14921" s="4"/>
      <c r="F14921" s="4"/>
    </row>
    <row r="14922" spans="1:6" x14ac:dyDescent="0.3">
      <c r="A14922" s="7"/>
      <c r="B14922" s="4"/>
      <c r="C14922" s="4"/>
      <c r="D14922" s="4"/>
      <c r="E14922" s="4"/>
      <c r="F14922" s="4"/>
    </row>
    <row r="14923" spans="1:6" x14ac:dyDescent="0.3">
      <c r="A14923" s="7"/>
      <c r="B14923" s="4"/>
      <c r="C14923" s="4"/>
      <c r="D14923" s="4"/>
      <c r="E14923" s="4"/>
      <c r="F14923" s="4"/>
    </row>
    <row r="14924" spans="1:6" x14ac:dyDescent="0.3">
      <c r="A14924" s="7"/>
      <c r="B14924" s="4"/>
      <c r="C14924" s="4"/>
      <c r="D14924" s="4"/>
      <c r="E14924" s="4"/>
      <c r="F14924" s="4"/>
    </row>
    <row r="14925" spans="1:6" x14ac:dyDescent="0.3">
      <c r="A14925" s="7"/>
      <c r="B14925" s="4"/>
      <c r="C14925" s="4"/>
      <c r="D14925" s="4"/>
      <c r="E14925" s="4"/>
      <c r="F14925" s="4"/>
    </row>
    <row r="14926" spans="1:6" x14ac:dyDescent="0.3">
      <c r="A14926" s="7"/>
      <c r="B14926" s="4"/>
      <c r="C14926" s="4"/>
      <c r="D14926" s="4"/>
      <c r="E14926" s="4"/>
      <c r="F14926" s="4"/>
    </row>
    <row r="14927" spans="1:6" x14ac:dyDescent="0.3">
      <c r="A14927" s="7"/>
      <c r="B14927" s="4"/>
      <c r="C14927" s="4"/>
      <c r="D14927" s="4"/>
      <c r="E14927" s="4"/>
      <c r="F14927" s="4"/>
    </row>
    <row r="14928" spans="1:6" x14ac:dyDescent="0.3">
      <c r="A14928" s="7"/>
      <c r="B14928" s="4"/>
      <c r="C14928" s="4"/>
      <c r="D14928" s="4"/>
      <c r="E14928" s="4"/>
      <c r="F14928" s="4"/>
    </row>
    <row r="14929" spans="1:6" x14ac:dyDescent="0.3">
      <c r="A14929" s="7"/>
      <c r="B14929" s="4"/>
      <c r="C14929" s="4"/>
      <c r="D14929" s="4"/>
      <c r="E14929" s="4"/>
      <c r="F14929" s="4"/>
    </row>
    <row r="14930" spans="1:6" x14ac:dyDescent="0.3">
      <c r="A14930" s="7"/>
      <c r="B14930" s="4"/>
      <c r="C14930" s="4"/>
      <c r="D14930" s="4"/>
      <c r="E14930" s="4"/>
      <c r="F14930" s="4"/>
    </row>
    <row r="14931" spans="1:6" x14ac:dyDescent="0.3">
      <c r="A14931" s="7"/>
      <c r="B14931" s="4"/>
      <c r="C14931" s="4"/>
      <c r="D14931" s="4"/>
      <c r="E14931" s="4"/>
      <c r="F14931" s="4"/>
    </row>
    <row r="14932" spans="1:6" x14ac:dyDescent="0.3">
      <c r="A14932" s="7"/>
      <c r="B14932" s="4"/>
      <c r="C14932" s="4"/>
      <c r="D14932" s="4"/>
      <c r="E14932" s="4"/>
      <c r="F14932" s="4"/>
    </row>
    <row r="14933" spans="1:6" x14ac:dyDescent="0.3">
      <c r="A14933" s="7"/>
      <c r="B14933" s="4"/>
      <c r="C14933" s="4"/>
      <c r="D14933" s="4"/>
      <c r="E14933" s="4"/>
      <c r="F14933" s="4"/>
    </row>
    <row r="14934" spans="1:6" x14ac:dyDescent="0.3">
      <c r="A14934" s="7"/>
      <c r="B14934" s="4"/>
      <c r="C14934" s="4"/>
      <c r="D14934" s="4"/>
      <c r="E14934" s="4"/>
      <c r="F14934" s="4"/>
    </row>
    <row r="14935" spans="1:6" x14ac:dyDescent="0.3">
      <c r="A14935" s="7"/>
      <c r="B14935" s="4"/>
      <c r="C14935" s="4"/>
      <c r="D14935" s="4"/>
      <c r="E14935" s="4"/>
      <c r="F14935" s="4"/>
    </row>
    <row r="14936" spans="1:6" x14ac:dyDescent="0.3">
      <c r="A14936" s="7"/>
      <c r="B14936" s="4"/>
      <c r="C14936" s="4"/>
      <c r="D14936" s="4"/>
      <c r="E14936" s="4"/>
      <c r="F14936" s="4"/>
    </row>
    <row r="14937" spans="1:6" x14ac:dyDescent="0.3">
      <c r="A14937" s="7"/>
      <c r="B14937" s="4"/>
      <c r="C14937" s="4"/>
      <c r="D14937" s="4"/>
      <c r="E14937" s="4"/>
      <c r="F14937" s="4"/>
    </row>
    <row r="14938" spans="1:6" x14ac:dyDescent="0.3">
      <c r="A14938" s="7"/>
      <c r="B14938" s="4"/>
      <c r="C14938" s="4"/>
      <c r="D14938" s="4"/>
      <c r="E14938" s="4"/>
      <c r="F14938" s="4"/>
    </row>
    <row r="14939" spans="1:6" x14ac:dyDescent="0.3">
      <c r="A14939" s="7"/>
      <c r="B14939" s="4"/>
      <c r="C14939" s="4"/>
      <c r="D14939" s="4"/>
      <c r="E14939" s="4"/>
      <c r="F14939" s="4"/>
    </row>
    <row r="14940" spans="1:6" x14ac:dyDescent="0.3">
      <c r="A14940" s="7"/>
      <c r="B14940" s="4"/>
      <c r="C14940" s="4"/>
      <c r="D14940" s="4"/>
      <c r="E14940" s="4"/>
      <c r="F14940" s="4"/>
    </row>
    <row r="14941" spans="1:6" x14ac:dyDescent="0.3">
      <c r="A14941" s="7"/>
      <c r="B14941" s="4"/>
      <c r="C14941" s="4"/>
      <c r="D14941" s="4"/>
      <c r="E14941" s="4"/>
      <c r="F14941" s="4"/>
    </row>
    <row r="14942" spans="1:6" x14ac:dyDescent="0.3">
      <c r="A14942" s="7"/>
      <c r="B14942" s="4"/>
      <c r="C14942" s="4"/>
      <c r="D14942" s="4"/>
      <c r="E14942" s="4"/>
      <c r="F14942" s="4"/>
    </row>
    <row r="14943" spans="1:6" x14ac:dyDescent="0.3">
      <c r="A14943" s="7"/>
      <c r="B14943" s="4"/>
      <c r="C14943" s="4"/>
      <c r="D14943" s="4"/>
      <c r="E14943" s="4"/>
      <c r="F14943" s="4"/>
    </row>
    <row r="14944" spans="1:6" x14ac:dyDescent="0.3">
      <c r="A14944" s="7"/>
      <c r="B14944" s="4"/>
      <c r="C14944" s="4"/>
      <c r="D14944" s="4"/>
      <c r="E14944" s="4"/>
      <c r="F14944" s="4"/>
    </row>
    <row r="14945" spans="1:6" x14ac:dyDescent="0.3">
      <c r="A14945" s="7"/>
      <c r="B14945" s="4"/>
      <c r="C14945" s="4"/>
      <c r="D14945" s="4"/>
      <c r="E14945" s="4"/>
      <c r="F14945" s="4"/>
    </row>
    <row r="14946" spans="1:6" x14ac:dyDescent="0.3">
      <c r="A14946" s="7"/>
      <c r="B14946" s="4"/>
      <c r="C14946" s="4"/>
      <c r="D14946" s="4"/>
      <c r="E14946" s="4"/>
      <c r="F14946" s="4"/>
    </row>
    <row r="14947" spans="1:6" x14ac:dyDescent="0.3">
      <c r="A14947" s="7"/>
      <c r="B14947" s="4"/>
      <c r="C14947" s="4"/>
      <c r="D14947" s="4"/>
      <c r="E14947" s="4"/>
      <c r="F14947" s="4"/>
    </row>
    <row r="14948" spans="1:6" x14ac:dyDescent="0.3">
      <c r="A14948" s="7"/>
      <c r="B14948" s="4"/>
      <c r="C14948" s="4"/>
      <c r="D14948" s="4"/>
      <c r="E14948" s="4"/>
      <c r="F14948" s="4"/>
    </row>
    <row r="14949" spans="1:6" x14ac:dyDescent="0.3">
      <c r="A14949" s="7"/>
      <c r="B14949" s="4"/>
      <c r="C14949" s="4"/>
      <c r="D14949" s="4"/>
      <c r="E14949" s="4"/>
      <c r="F14949" s="4"/>
    </row>
    <row r="14950" spans="1:6" x14ac:dyDescent="0.3">
      <c r="A14950" s="7"/>
      <c r="B14950" s="4"/>
      <c r="C14950" s="4"/>
      <c r="D14950" s="4"/>
      <c r="E14950" s="4"/>
      <c r="F14950" s="4"/>
    </row>
    <row r="14951" spans="1:6" x14ac:dyDescent="0.3">
      <c r="A14951" s="7"/>
      <c r="B14951" s="4"/>
      <c r="C14951" s="4"/>
      <c r="D14951" s="4"/>
      <c r="E14951" s="4"/>
      <c r="F14951" s="4"/>
    </row>
    <row r="14952" spans="1:6" x14ac:dyDescent="0.3">
      <c r="A14952" s="7"/>
      <c r="B14952" s="4"/>
      <c r="C14952" s="4"/>
      <c r="D14952" s="4"/>
      <c r="E14952" s="4"/>
      <c r="F14952" s="4"/>
    </row>
    <row r="14953" spans="1:6" x14ac:dyDescent="0.3">
      <c r="A14953" s="7"/>
      <c r="B14953" s="4"/>
      <c r="C14953" s="4"/>
      <c r="D14953" s="4"/>
      <c r="E14953" s="4"/>
      <c r="F14953" s="4"/>
    </row>
    <row r="14954" spans="1:6" x14ac:dyDescent="0.3">
      <c r="A14954" s="7"/>
      <c r="B14954" s="4"/>
      <c r="C14954" s="4"/>
      <c r="D14954" s="4"/>
      <c r="E14954" s="4"/>
      <c r="F14954" s="4"/>
    </row>
    <row r="14955" spans="1:6" x14ac:dyDescent="0.3">
      <c r="A14955" s="7"/>
      <c r="B14955" s="4"/>
      <c r="C14955" s="4"/>
      <c r="D14955" s="4"/>
      <c r="E14955" s="4"/>
      <c r="F14955" s="4"/>
    </row>
    <row r="14956" spans="1:6" x14ac:dyDescent="0.3">
      <c r="A14956" s="7"/>
      <c r="B14956" s="4"/>
      <c r="C14956" s="4"/>
      <c r="D14956" s="4"/>
      <c r="E14956" s="4"/>
      <c r="F14956" s="4"/>
    </row>
    <row r="14957" spans="1:6" x14ac:dyDescent="0.3">
      <c r="A14957" s="7"/>
      <c r="B14957" s="4"/>
      <c r="C14957" s="4"/>
      <c r="D14957" s="4"/>
      <c r="E14957" s="4"/>
      <c r="F14957" s="4"/>
    </row>
    <row r="14958" spans="1:6" x14ac:dyDescent="0.3">
      <c r="A14958" s="7"/>
      <c r="B14958" s="4"/>
      <c r="C14958" s="4"/>
      <c r="D14958" s="4"/>
      <c r="E14958" s="4"/>
      <c r="F14958" s="4"/>
    </row>
    <row r="14959" spans="1:6" x14ac:dyDescent="0.3">
      <c r="A14959" s="7"/>
      <c r="B14959" s="4"/>
      <c r="C14959" s="4"/>
      <c r="D14959" s="4"/>
      <c r="E14959" s="4"/>
      <c r="F14959" s="4"/>
    </row>
    <row r="14960" spans="1:6" x14ac:dyDescent="0.3">
      <c r="A14960" s="7"/>
      <c r="B14960" s="4"/>
      <c r="C14960" s="4"/>
      <c r="D14960" s="4"/>
      <c r="E14960" s="4"/>
      <c r="F14960" s="4"/>
    </row>
    <row r="14961" spans="1:6" x14ac:dyDescent="0.3">
      <c r="A14961" s="7"/>
      <c r="B14961" s="4"/>
      <c r="C14961" s="4"/>
      <c r="D14961" s="4"/>
      <c r="E14961" s="4"/>
      <c r="F14961" s="4"/>
    </row>
    <row r="14962" spans="1:6" x14ac:dyDescent="0.3">
      <c r="A14962" s="7"/>
      <c r="B14962" s="4"/>
      <c r="C14962" s="4"/>
      <c r="D14962" s="4"/>
      <c r="E14962" s="4"/>
      <c r="F14962" s="4"/>
    </row>
    <row r="14963" spans="1:6" x14ac:dyDescent="0.3">
      <c r="A14963" s="7"/>
      <c r="B14963" s="4"/>
      <c r="C14963" s="4"/>
      <c r="D14963" s="4"/>
      <c r="E14963" s="4"/>
      <c r="F14963" s="4"/>
    </row>
    <row r="14964" spans="1:6" x14ac:dyDescent="0.3">
      <c r="A14964" s="7"/>
      <c r="B14964" s="4"/>
      <c r="C14964" s="4"/>
      <c r="D14964" s="4"/>
      <c r="E14964" s="4"/>
      <c r="F14964" s="4"/>
    </row>
    <row r="14965" spans="1:6" x14ac:dyDescent="0.3">
      <c r="A14965" s="7"/>
      <c r="B14965" s="4"/>
      <c r="C14965" s="4"/>
      <c r="D14965" s="4"/>
      <c r="E14965" s="4"/>
      <c r="F14965" s="4"/>
    </row>
    <row r="14966" spans="1:6" x14ac:dyDescent="0.3">
      <c r="A14966" s="7"/>
      <c r="B14966" s="4"/>
      <c r="C14966" s="4"/>
      <c r="D14966" s="4"/>
      <c r="E14966" s="4"/>
      <c r="F14966" s="4"/>
    </row>
    <row r="14967" spans="1:6" x14ac:dyDescent="0.3">
      <c r="A14967" s="7"/>
      <c r="B14967" s="4"/>
      <c r="C14967" s="4"/>
      <c r="D14967" s="4"/>
      <c r="E14967" s="4"/>
      <c r="F14967" s="4"/>
    </row>
    <row r="14968" spans="1:6" x14ac:dyDescent="0.3">
      <c r="A14968" s="7"/>
      <c r="B14968" s="4"/>
      <c r="C14968" s="4"/>
      <c r="D14968" s="4"/>
      <c r="E14968" s="4"/>
      <c r="F14968" s="4"/>
    </row>
    <row r="14969" spans="1:6" x14ac:dyDescent="0.3">
      <c r="A14969" s="7"/>
      <c r="B14969" s="4"/>
      <c r="C14969" s="4"/>
      <c r="D14969" s="4"/>
      <c r="E14969" s="4"/>
      <c r="F14969" s="4"/>
    </row>
    <row r="14970" spans="1:6" x14ac:dyDescent="0.3">
      <c r="A14970" s="7"/>
      <c r="B14970" s="4"/>
      <c r="C14970" s="4"/>
      <c r="D14970" s="4"/>
      <c r="E14970" s="4"/>
      <c r="F14970" s="4"/>
    </row>
    <row r="14971" spans="1:6" x14ac:dyDescent="0.3">
      <c r="A14971" s="7"/>
      <c r="B14971" s="4"/>
      <c r="C14971" s="4"/>
      <c r="D14971" s="4"/>
      <c r="E14971" s="4"/>
      <c r="F14971" s="4"/>
    </row>
    <row r="14972" spans="1:6" x14ac:dyDescent="0.3">
      <c r="A14972" s="7"/>
      <c r="B14972" s="4"/>
      <c r="C14972" s="4"/>
      <c r="D14972" s="4"/>
      <c r="E14972" s="4"/>
      <c r="F14972" s="4"/>
    </row>
    <row r="14973" spans="1:6" x14ac:dyDescent="0.3">
      <c r="A14973" s="7"/>
      <c r="B14973" s="4"/>
      <c r="C14973" s="4"/>
      <c r="D14973" s="4"/>
      <c r="E14973" s="4"/>
      <c r="F14973" s="4"/>
    </row>
    <row r="14974" spans="1:6" x14ac:dyDescent="0.3">
      <c r="A14974" s="7"/>
      <c r="B14974" s="4"/>
      <c r="C14974" s="4"/>
      <c r="D14974" s="4"/>
      <c r="E14974" s="4"/>
      <c r="F14974" s="4"/>
    </row>
    <row r="14975" spans="1:6" x14ac:dyDescent="0.3">
      <c r="A14975" s="7"/>
      <c r="B14975" s="4"/>
      <c r="C14975" s="4"/>
      <c r="D14975" s="4"/>
      <c r="E14975" s="4"/>
      <c r="F14975" s="4"/>
    </row>
    <row r="14976" spans="1:6" x14ac:dyDescent="0.3">
      <c r="A14976" s="7"/>
      <c r="B14976" s="4"/>
      <c r="C14976" s="4"/>
      <c r="D14976" s="4"/>
      <c r="E14976" s="4"/>
      <c r="F14976" s="4"/>
    </row>
    <row r="14977" spans="1:6" x14ac:dyDescent="0.3">
      <c r="A14977" s="7"/>
      <c r="B14977" s="4"/>
      <c r="C14977" s="4"/>
      <c r="D14977" s="4"/>
      <c r="E14977" s="4"/>
      <c r="F14977" s="4"/>
    </row>
    <row r="14978" spans="1:6" x14ac:dyDescent="0.3">
      <c r="A14978" s="7"/>
      <c r="B14978" s="4"/>
      <c r="C14978" s="4"/>
      <c r="D14978" s="4"/>
      <c r="E14978" s="4"/>
      <c r="F14978" s="4"/>
    </row>
    <row r="14979" spans="1:6" x14ac:dyDescent="0.3">
      <c r="A14979" s="7"/>
      <c r="B14979" s="4"/>
      <c r="C14979" s="4"/>
      <c r="D14979" s="4"/>
      <c r="E14979" s="4"/>
      <c r="F14979" s="4"/>
    </row>
    <row r="14980" spans="1:6" x14ac:dyDescent="0.3">
      <c r="A14980" s="7"/>
      <c r="B14980" s="4"/>
      <c r="C14980" s="4"/>
      <c r="D14980" s="4"/>
      <c r="E14980" s="4"/>
      <c r="F14980" s="4"/>
    </row>
    <row r="14981" spans="1:6" x14ac:dyDescent="0.3">
      <c r="A14981" s="7"/>
      <c r="B14981" s="4"/>
      <c r="C14981" s="4"/>
      <c r="D14981" s="4"/>
      <c r="E14981" s="4"/>
      <c r="F14981" s="4"/>
    </row>
    <row r="14982" spans="1:6" x14ac:dyDescent="0.3">
      <c r="A14982" s="7"/>
      <c r="B14982" s="4"/>
      <c r="C14982" s="4"/>
      <c r="D14982" s="4"/>
      <c r="E14982" s="4"/>
      <c r="F14982" s="4"/>
    </row>
    <row r="14983" spans="1:6" x14ac:dyDescent="0.3">
      <c r="A14983" s="7"/>
      <c r="B14983" s="4"/>
      <c r="C14983" s="4"/>
      <c r="D14983" s="4"/>
      <c r="E14983" s="4"/>
      <c r="F14983" s="4"/>
    </row>
    <row r="14984" spans="1:6" x14ac:dyDescent="0.3">
      <c r="A14984" s="7"/>
      <c r="B14984" s="4"/>
      <c r="C14984" s="4"/>
      <c r="D14984" s="4"/>
      <c r="E14984" s="4"/>
      <c r="F14984" s="4"/>
    </row>
    <row r="14985" spans="1:6" x14ac:dyDescent="0.3">
      <c r="A14985" s="7"/>
      <c r="B14985" s="4"/>
      <c r="C14985" s="4"/>
      <c r="D14985" s="4"/>
      <c r="E14985" s="4"/>
      <c r="F14985" s="4"/>
    </row>
    <row r="14986" spans="1:6" x14ac:dyDescent="0.3">
      <c r="A14986" s="7"/>
      <c r="B14986" s="4"/>
      <c r="C14986" s="4"/>
      <c r="D14986" s="4"/>
      <c r="E14986" s="4"/>
      <c r="F14986" s="4"/>
    </row>
    <row r="14987" spans="1:6" x14ac:dyDescent="0.3">
      <c r="A14987" s="7"/>
      <c r="B14987" s="4"/>
      <c r="C14987" s="4"/>
      <c r="D14987" s="4"/>
      <c r="E14987" s="4"/>
      <c r="F14987" s="4"/>
    </row>
    <row r="14988" spans="1:6" x14ac:dyDescent="0.3">
      <c r="A14988" s="7"/>
      <c r="B14988" s="4"/>
      <c r="C14988" s="4"/>
      <c r="D14988" s="4"/>
      <c r="E14988" s="4"/>
      <c r="F14988" s="4"/>
    </row>
    <row r="14989" spans="1:6" x14ac:dyDescent="0.3">
      <c r="A14989" s="7"/>
      <c r="B14989" s="4"/>
      <c r="C14989" s="4"/>
      <c r="D14989" s="4"/>
      <c r="E14989" s="4"/>
      <c r="F14989" s="4"/>
    </row>
    <row r="14990" spans="1:6" x14ac:dyDescent="0.3">
      <c r="A14990" s="7"/>
      <c r="B14990" s="4"/>
      <c r="C14990" s="4"/>
      <c r="D14990" s="4"/>
      <c r="E14990" s="4"/>
      <c r="F14990" s="4"/>
    </row>
    <row r="14991" spans="1:6" x14ac:dyDescent="0.3">
      <c r="A14991" s="7"/>
      <c r="B14991" s="4"/>
      <c r="C14991" s="4"/>
      <c r="D14991" s="4"/>
      <c r="E14991" s="4"/>
      <c r="F14991" s="4"/>
    </row>
    <row r="14992" spans="1:6" x14ac:dyDescent="0.3">
      <c r="A14992" s="7"/>
      <c r="B14992" s="4"/>
      <c r="C14992" s="4"/>
      <c r="D14992" s="4"/>
      <c r="E14992" s="4"/>
      <c r="F14992" s="4"/>
    </row>
    <row r="14993" spans="1:6" x14ac:dyDescent="0.3">
      <c r="A14993" s="7"/>
      <c r="B14993" s="4"/>
      <c r="C14993" s="4"/>
      <c r="D14993" s="4"/>
      <c r="E14993" s="4"/>
      <c r="F14993" s="4"/>
    </row>
    <row r="14994" spans="1:6" x14ac:dyDescent="0.3">
      <c r="A14994" s="7"/>
      <c r="B14994" s="4"/>
      <c r="C14994" s="4"/>
      <c r="D14994" s="4"/>
      <c r="E14994" s="4"/>
      <c r="F14994" s="4"/>
    </row>
    <row r="14995" spans="1:6" x14ac:dyDescent="0.3">
      <c r="A14995" s="7"/>
      <c r="B14995" s="4"/>
      <c r="C14995" s="4"/>
      <c r="D14995" s="4"/>
      <c r="E14995" s="4"/>
      <c r="F14995" s="4"/>
    </row>
    <row r="14996" spans="1:6" x14ac:dyDescent="0.3">
      <c r="A14996" s="7"/>
      <c r="B14996" s="4"/>
      <c r="C14996" s="4"/>
      <c r="D14996" s="4"/>
      <c r="E14996" s="4"/>
      <c r="F14996" s="4"/>
    </row>
    <row r="14997" spans="1:6" x14ac:dyDescent="0.3">
      <c r="A14997" s="7"/>
      <c r="B14997" s="4"/>
      <c r="C14997" s="4"/>
      <c r="D14997" s="4"/>
      <c r="E14997" s="4"/>
      <c r="F14997" s="4"/>
    </row>
    <row r="14998" spans="1:6" x14ac:dyDescent="0.3">
      <c r="A14998" s="7"/>
      <c r="B14998" s="4"/>
      <c r="C14998" s="4"/>
      <c r="D14998" s="4"/>
      <c r="E14998" s="4"/>
      <c r="F14998" s="4"/>
    </row>
    <row r="14999" spans="1:6" x14ac:dyDescent="0.3">
      <c r="A14999" s="7"/>
      <c r="B14999" s="4"/>
      <c r="C14999" s="4"/>
      <c r="D14999" s="4"/>
      <c r="E14999" s="4"/>
      <c r="F14999" s="4"/>
    </row>
    <row r="15000" spans="1:6" x14ac:dyDescent="0.3">
      <c r="A15000" s="7"/>
      <c r="B15000" s="4"/>
      <c r="C15000" s="4"/>
      <c r="D15000" s="4"/>
      <c r="E15000" s="4"/>
      <c r="F15000" s="4"/>
    </row>
    <row r="15001" spans="1:6" x14ac:dyDescent="0.3">
      <c r="A15001" s="7"/>
      <c r="B15001" s="4"/>
      <c r="C15001" s="4"/>
      <c r="D15001" s="4"/>
      <c r="E15001" s="4"/>
      <c r="F15001" s="4"/>
    </row>
    <row r="15002" spans="1:6" x14ac:dyDescent="0.3">
      <c r="A15002" s="7"/>
      <c r="B15002" s="4"/>
      <c r="C15002" s="4"/>
      <c r="D15002" s="4"/>
      <c r="E15002" s="4"/>
      <c r="F15002" s="4"/>
    </row>
    <row r="15003" spans="1:6" x14ac:dyDescent="0.3">
      <c r="A15003" s="7"/>
      <c r="B15003" s="4"/>
      <c r="C15003" s="4"/>
      <c r="D15003" s="4"/>
      <c r="E15003" s="4"/>
      <c r="F15003" s="4"/>
    </row>
    <row r="15004" spans="1:6" x14ac:dyDescent="0.3">
      <c r="A15004" s="7"/>
      <c r="B15004" s="4"/>
      <c r="C15004" s="4"/>
      <c r="D15004" s="4"/>
      <c r="E15004" s="4"/>
      <c r="F15004" s="4"/>
    </row>
    <row r="15005" spans="1:6" x14ac:dyDescent="0.3">
      <c r="A15005" s="7"/>
      <c r="B15005" s="4"/>
      <c r="C15005" s="4"/>
      <c r="D15005" s="4"/>
      <c r="E15005" s="4"/>
      <c r="F15005" s="4"/>
    </row>
    <row r="15006" spans="1:6" x14ac:dyDescent="0.3">
      <c r="A15006" s="7"/>
      <c r="B15006" s="4"/>
      <c r="C15006" s="4"/>
      <c r="D15006" s="4"/>
      <c r="E15006" s="4"/>
      <c r="F15006" s="4"/>
    </row>
    <row r="15007" spans="1:6" x14ac:dyDescent="0.3">
      <c r="A15007" s="7"/>
      <c r="B15007" s="4"/>
      <c r="C15007" s="4"/>
      <c r="D15007" s="4"/>
      <c r="E15007" s="4"/>
      <c r="F15007" s="4"/>
    </row>
    <row r="15008" spans="1:6" x14ac:dyDescent="0.3">
      <c r="A15008" s="7"/>
      <c r="B15008" s="4"/>
      <c r="C15008" s="4"/>
      <c r="D15008" s="4"/>
      <c r="E15008" s="4"/>
      <c r="F15008" s="4"/>
    </row>
    <row r="15009" spans="1:6" x14ac:dyDescent="0.3">
      <c r="A15009" s="7"/>
      <c r="B15009" s="4"/>
      <c r="C15009" s="4"/>
      <c r="D15009" s="4"/>
      <c r="E15009" s="4"/>
      <c r="F15009" s="4"/>
    </row>
    <row r="15010" spans="1:6" x14ac:dyDescent="0.3">
      <c r="A15010" s="7"/>
      <c r="B15010" s="4"/>
      <c r="C15010" s="4"/>
      <c r="D15010" s="4"/>
      <c r="E15010" s="4"/>
      <c r="F15010" s="4"/>
    </row>
    <row r="15011" spans="1:6" x14ac:dyDescent="0.3">
      <c r="A15011" s="7"/>
      <c r="B15011" s="4"/>
      <c r="C15011" s="4"/>
      <c r="D15011" s="4"/>
      <c r="E15011" s="4"/>
      <c r="F15011" s="4"/>
    </row>
    <row r="15012" spans="1:6" x14ac:dyDescent="0.3">
      <c r="A15012" s="7"/>
      <c r="B15012" s="4"/>
      <c r="C15012" s="4"/>
      <c r="D15012" s="4"/>
      <c r="E15012" s="4"/>
      <c r="F15012" s="4"/>
    </row>
    <row r="15013" spans="1:6" x14ac:dyDescent="0.3">
      <c r="A15013" s="7"/>
      <c r="B15013" s="4"/>
      <c r="C15013" s="4"/>
      <c r="D15013" s="4"/>
      <c r="E15013" s="4"/>
      <c r="F15013" s="4"/>
    </row>
    <row r="15014" spans="1:6" x14ac:dyDescent="0.3">
      <c r="A15014" s="7"/>
      <c r="B15014" s="4"/>
      <c r="C15014" s="4"/>
      <c r="D15014" s="4"/>
      <c r="E15014" s="4"/>
      <c r="F15014" s="4"/>
    </row>
    <row r="15015" spans="1:6" x14ac:dyDescent="0.3">
      <c r="A15015" s="7"/>
      <c r="B15015" s="4"/>
      <c r="C15015" s="4"/>
      <c r="D15015" s="4"/>
      <c r="E15015" s="4"/>
      <c r="F15015" s="4"/>
    </row>
    <row r="15016" spans="1:6" x14ac:dyDescent="0.3">
      <c r="A15016" s="7"/>
      <c r="B15016" s="4"/>
      <c r="C15016" s="4"/>
      <c r="D15016" s="4"/>
      <c r="E15016" s="4"/>
      <c r="F15016" s="4"/>
    </row>
    <row r="15017" spans="1:6" x14ac:dyDescent="0.3">
      <c r="A15017" s="7"/>
      <c r="B15017" s="4"/>
      <c r="C15017" s="4"/>
      <c r="D15017" s="4"/>
      <c r="E15017" s="4"/>
      <c r="F15017" s="4"/>
    </row>
    <row r="15018" spans="1:6" x14ac:dyDescent="0.3">
      <c r="A15018" s="7"/>
      <c r="B15018" s="4"/>
      <c r="C15018" s="4"/>
      <c r="D15018" s="4"/>
      <c r="E15018" s="4"/>
      <c r="F15018" s="4"/>
    </row>
    <row r="15019" spans="1:6" x14ac:dyDescent="0.3">
      <c r="A15019" s="7"/>
      <c r="B15019" s="4"/>
      <c r="C15019" s="4"/>
      <c r="D15019" s="4"/>
      <c r="E15019" s="4"/>
      <c r="F15019" s="4"/>
    </row>
    <row r="15020" spans="1:6" x14ac:dyDescent="0.3">
      <c r="A15020" s="7"/>
      <c r="B15020" s="4"/>
      <c r="C15020" s="4"/>
      <c r="D15020" s="4"/>
      <c r="E15020" s="4"/>
      <c r="F15020" s="4"/>
    </row>
    <row r="15021" spans="1:6" x14ac:dyDescent="0.3">
      <c r="A15021" s="7"/>
      <c r="B15021" s="4"/>
      <c r="C15021" s="4"/>
      <c r="D15021" s="4"/>
      <c r="E15021" s="4"/>
      <c r="F15021" s="4"/>
    </row>
    <row r="15022" spans="1:6" x14ac:dyDescent="0.3">
      <c r="A15022" s="7"/>
      <c r="B15022" s="4"/>
      <c r="C15022" s="4"/>
      <c r="D15022" s="4"/>
      <c r="E15022" s="4"/>
      <c r="F15022" s="4"/>
    </row>
    <row r="15023" spans="1:6" x14ac:dyDescent="0.3">
      <c r="A15023" s="7"/>
      <c r="B15023" s="4"/>
      <c r="C15023" s="4"/>
      <c r="D15023" s="4"/>
      <c r="E15023" s="4"/>
      <c r="F15023" s="4"/>
    </row>
    <row r="15024" spans="1:6" x14ac:dyDescent="0.3">
      <c r="A15024" s="7"/>
      <c r="B15024" s="4"/>
      <c r="C15024" s="4"/>
      <c r="D15024" s="4"/>
      <c r="E15024" s="4"/>
      <c r="F15024" s="4"/>
    </row>
    <row r="15025" spans="1:6" x14ac:dyDescent="0.3">
      <c r="A15025" s="7"/>
      <c r="B15025" s="4"/>
      <c r="C15025" s="4"/>
      <c r="D15025" s="4"/>
      <c r="E15025" s="4"/>
      <c r="F15025" s="4"/>
    </row>
    <row r="15026" spans="1:6" x14ac:dyDescent="0.3">
      <c r="A15026" s="7"/>
      <c r="B15026" s="4"/>
      <c r="C15026" s="4"/>
      <c r="D15026" s="4"/>
      <c r="E15026" s="4"/>
      <c r="F15026" s="4"/>
    </row>
    <row r="15027" spans="1:6" x14ac:dyDescent="0.3">
      <c r="A15027" s="7"/>
      <c r="B15027" s="4"/>
      <c r="C15027" s="4"/>
      <c r="D15027" s="4"/>
      <c r="E15027" s="4"/>
      <c r="F15027" s="4"/>
    </row>
    <row r="15028" spans="1:6" x14ac:dyDescent="0.3">
      <c r="A15028" s="7"/>
      <c r="B15028" s="4"/>
      <c r="C15028" s="4"/>
      <c r="D15028" s="4"/>
      <c r="E15028" s="4"/>
      <c r="F15028" s="4"/>
    </row>
    <row r="15029" spans="1:6" x14ac:dyDescent="0.3">
      <c r="A15029" s="7"/>
      <c r="B15029" s="4"/>
      <c r="C15029" s="4"/>
      <c r="D15029" s="4"/>
      <c r="E15029" s="4"/>
      <c r="F15029" s="4"/>
    </row>
    <row r="15030" spans="1:6" x14ac:dyDescent="0.3">
      <c r="A15030" s="7"/>
      <c r="B15030" s="4"/>
      <c r="C15030" s="4"/>
      <c r="D15030" s="4"/>
      <c r="E15030" s="4"/>
      <c r="F15030" s="4"/>
    </row>
    <row r="15031" spans="1:6" x14ac:dyDescent="0.3">
      <c r="A15031" s="7"/>
      <c r="B15031" s="4"/>
      <c r="C15031" s="4"/>
      <c r="D15031" s="4"/>
      <c r="E15031" s="4"/>
      <c r="F15031" s="4"/>
    </row>
    <row r="15032" spans="1:6" x14ac:dyDescent="0.3">
      <c r="A15032" s="7"/>
      <c r="B15032" s="4"/>
      <c r="C15032" s="4"/>
      <c r="D15032" s="4"/>
      <c r="E15032" s="4"/>
      <c r="F15032" s="4"/>
    </row>
    <row r="15033" spans="1:6" x14ac:dyDescent="0.3">
      <c r="A15033" s="7"/>
      <c r="B15033" s="4"/>
      <c r="C15033" s="4"/>
      <c r="D15033" s="4"/>
      <c r="E15033" s="4"/>
      <c r="F15033" s="4"/>
    </row>
    <row r="15034" spans="1:6" x14ac:dyDescent="0.3">
      <c r="A15034" s="7"/>
      <c r="B15034" s="4"/>
      <c r="C15034" s="4"/>
      <c r="D15034" s="4"/>
      <c r="E15034" s="4"/>
      <c r="F15034" s="4"/>
    </row>
    <row r="15035" spans="1:6" x14ac:dyDescent="0.3">
      <c r="A15035" s="7"/>
      <c r="B15035" s="4"/>
      <c r="C15035" s="4"/>
      <c r="D15035" s="4"/>
      <c r="E15035" s="4"/>
      <c r="F15035" s="4"/>
    </row>
    <row r="15036" spans="1:6" x14ac:dyDescent="0.3">
      <c r="A15036" s="7"/>
      <c r="B15036" s="4"/>
      <c r="C15036" s="4"/>
      <c r="D15036" s="4"/>
      <c r="E15036" s="4"/>
      <c r="F15036" s="4"/>
    </row>
    <row r="15037" spans="1:6" x14ac:dyDescent="0.3">
      <c r="A15037" s="7"/>
      <c r="B15037" s="4"/>
      <c r="C15037" s="4"/>
      <c r="D15037" s="4"/>
      <c r="E15037" s="4"/>
      <c r="F15037" s="4"/>
    </row>
    <row r="15038" spans="1:6" x14ac:dyDescent="0.3">
      <c r="A15038" s="7"/>
      <c r="B15038" s="4"/>
      <c r="C15038" s="4"/>
      <c r="D15038" s="4"/>
      <c r="E15038" s="4"/>
      <c r="F15038" s="4"/>
    </row>
    <row r="15039" spans="1:6" x14ac:dyDescent="0.3">
      <c r="A15039" s="7"/>
      <c r="B15039" s="4"/>
      <c r="C15039" s="4"/>
      <c r="D15039" s="4"/>
      <c r="E15039" s="4"/>
      <c r="F15039" s="4"/>
    </row>
    <row r="15040" spans="1:6" x14ac:dyDescent="0.3">
      <c r="A15040" s="7"/>
      <c r="B15040" s="4"/>
      <c r="C15040" s="4"/>
      <c r="D15040" s="4"/>
      <c r="E15040" s="4"/>
      <c r="F15040" s="4"/>
    </row>
    <row r="15041" spans="1:6" x14ac:dyDescent="0.3">
      <c r="A15041" s="7"/>
      <c r="B15041" s="4"/>
      <c r="C15041" s="4"/>
      <c r="D15041" s="4"/>
      <c r="E15041" s="4"/>
      <c r="F15041" s="4"/>
    </row>
    <row r="15042" spans="1:6" x14ac:dyDescent="0.3">
      <c r="A15042" s="7"/>
      <c r="B15042" s="4"/>
      <c r="C15042" s="4"/>
      <c r="D15042" s="4"/>
      <c r="E15042" s="4"/>
      <c r="F15042" s="4"/>
    </row>
    <row r="15043" spans="1:6" x14ac:dyDescent="0.3">
      <c r="A15043" s="7"/>
      <c r="B15043" s="4"/>
      <c r="C15043" s="4"/>
      <c r="D15043" s="4"/>
      <c r="E15043" s="4"/>
      <c r="F15043" s="4"/>
    </row>
    <row r="15044" spans="1:6" x14ac:dyDescent="0.3">
      <c r="A15044" s="7"/>
      <c r="B15044" s="4"/>
      <c r="C15044" s="4"/>
      <c r="D15044" s="4"/>
      <c r="E15044" s="4"/>
      <c r="F15044" s="4"/>
    </row>
    <row r="15045" spans="1:6" x14ac:dyDescent="0.3">
      <c r="A15045" s="7"/>
      <c r="B15045" s="4"/>
      <c r="C15045" s="4"/>
      <c r="D15045" s="4"/>
      <c r="E15045" s="4"/>
      <c r="F15045" s="4"/>
    </row>
    <row r="15046" spans="1:6" x14ac:dyDescent="0.3">
      <c r="A15046" s="7"/>
      <c r="B15046" s="4"/>
      <c r="C15046" s="4"/>
      <c r="D15046" s="4"/>
      <c r="E15046" s="4"/>
      <c r="F15046" s="4"/>
    </row>
    <row r="15047" spans="1:6" x14ac:dyDescent="0.3">
      <c r="A15047" s="7"/>
      <c r="B15047" s="4"/>
      <c r="C15047" s="4"/>
      <c r="D15047" s="4"/>
      <c r="E15047" s="4"/>
      <c r="F15047" s="4"/>
    </row>
    <row r="15048" spans="1:6" x14ac:dyDescent="0.3">
      <c r="A15048" s="7"/>
      <c r="B15048" s="4"/>
      <c r="C15048" s="4"/>
      <c r="D15048" s="4"/>
      <c r="E15048" s="4"/>
      <c r="F15048" s="4"/>
    </row>
    <row r="15049" spans="1:6" x14ac:dyDescent="0.3">
      <c r="A15049" s="7"/>
      <c r="B15049" s="4"/>
      <c r="C15049" s="4"/>
      <c r="D15049" s="4"/>
      <c r="E15049" s="4"/>
      <c r="F15049" s="4"/>
    </row>
    <row r="15050" spans="1:6" x14ac:dyDescent="0.3">
      <c r="A15050" s="7"/>
      <c r="B15050" s="4"/>
      <c r="C15050" s="4"/>
      <c r="D15050" s="4"/>
      <c r="E15050" s="4"/>
      <c r="F15050" s="4"/>
    </row>
    <row r="15051" spans="1:6" x14ac:dyDescent="0.3">
      <c r="A15051" s="7"/>
      <c r="B15051" s="4"/>
      <c r="C15051" s="4"/>
      <c r="D15051" s="4"/>
      <c r="E15051" s="4"/>
      <c r="F15051" s="4"/>
    </row>
    <row r="15052" spans="1:6" x14ac:dyDescent="0.3">
      <c r="A15052" s="7"/>
      <c r="B15052" s="4"/>
      <c r="C15052" s="4"/>
      <c r="D15052" s="4"/>
      <c r="E15052" s="4"/>
      <c r="F15052" s="4"/>
    </row>
    <row r="15053" spans="1:6" x14ac:dyDescent="0.3">
      <c r="A15053" s="7"/>
      <c r="B15053" s="4"/>
      <c r="C15053" s="4"/>
      <c r="D15053" s="4"/>
      <c r="E15053" s="4"/>
      <c r="F15053" s="4"/>
    </row>
    <row r="15054" spans="1:6" x14ac:dyDescent="0.3">
      <c r="A15054" s="7"/>
      <c r="B15054" s="4"/>
      <c r="C15054" s="4"/>
      <c r="D15054" s="4"/>
      <c r="E15054" s="4"/>
      <c r="F15054" s="4"/>
    </row>
    <row r="15055" spans="1:6" x14ac:dyDescent="0.3">
      <c r="A15055" s="7"/>
      <c r="B15055" s="4"/>
      <c r="C15055" s="4"/>
      <c r="D15055" s="4"/>
      <c r="E15055" s="4"/>
      <c r="F15055" s="4"/>
    </row>
    <row r="15056" spans="1:6" x14ac:dyDescent="0.3">
      <c r="A15056" s="7"/>
      <c r="B15056" s="4"/>
      <c r="C15056" s="4"/>
      <c r="D15056" s="4"/>
      <c r="E15056" s="4"/>
      <c r="F15056" s="4"/>
    </row>
    <row r="15057" spans="1:6" x14ac:dyDescent="0.3">
      <c r="A15057" s="7"/>
      <c r="B15057" s="4"/>
      <c r="C15057" s="4"/>
      <c r="D15057" s="4"/>
      <c r="E15057" s="4"/>
      <c r="F15057" s="4"/>
    </row>
    <row r="15058" spans="1:6" x14ac:dyDescent="0.3">
      <c r="A15058" s="7"/>
      <c r="B15058" s="4"/>
      <c r="C15058" s="4"/>
      <c r="D15058" s="4"/>
      <c r="E15058" s="4"/>
      <c r="F15058" s="4"/>
    </row>
    <row r="15059" spans="1:6" x14ac:dyDescent="0.3">
      <c r="A15059" s="7"/>
      <c r="B15059" s="4"/>
      <c r="C15059" s="4"/>
      <c r="D15059" s="4"/>
      <c r="E15059" s="4"/>
      <c r="F15059" s="4"/>
    </row>
    <row r="15060" spans="1:6" x14ac:dyDescent="0.3">
      <c r="A15060" s="7"/>
      <c r="B15060" s="4"/>
      <c r="C15060" s="4"/>
      <c r="D15060" s="4"/>
      <c r="E15060" s="4"/>
      <c r="F15060" s="4"/>
    </row>
    <row r="15061" spans="1:6" x14ac:dyDescent="0.3">
      <c r="A15061" s="7"/>
      <c r="B15061" s="4"/>
      <c r="C15061" s="4"/>
      <c r="D15061" s="4"/>
      <c r="E15061" s="4"/>
      <c r="F15061" s="4"/>
    </row>
    <row r="15062" spans="1:6" x14ac:dyDescent="0.3">
      <c r="A15062" s="7"/>
      <c r="B15062" s="4"/>
      <c r="C15062" s="4"/>
      <c r="D15062" s="4"/>
      <c r="E15062" s="4"/>
      <c r="F15062" s="4"/>
    </row>
    <row r="15063" spans="1:6" x14ac:dyDescent="0.3">
      <c r="A15063" s="7"/>
      <c r="B15063" s="4"/>
      <c r="C15063" s="4"/>
      <c r="D15063" s="4"/>
      <c r="E15063" s="4"/>
      <c r="F15063" s="4"/>
    </row>
    <row r="15064" spans="1:6" x14ac:dyDescent="0.3">
      <c r="A15064" s="7"/>
      <c r="B15064" s="4"/>
      <c r="C15064" s="4"/>
      <c r="D15064" s="4"/>
      <c r="E15064" s="4"/>
      <c r="F15064" s="4"/>
    </row>
    <row r="15065" spans="1:6" x14ac:dyDescent="0.3">
      <c r="A15065" s="7"/>
      <c r="B15065" s="4"/>
      <c r="C15065" s="4"/>
      <c r="D15065" s="4"/>
      <c r="E15065" s="4"/>
      <c r="F15065" s="4"/>
    </row>
    <row r="15066" spans="1:6" x14ac:dyDescent="0.3">
      <c r="A15066" s="7"/>
      <c r="B15066" s="4"/>
      <c r="C15066" s="4"/>
      <c r="D15066" s="4"/>
      <c r="E15066" s="4"/>
      <c r="F15066" s="4"/>
    </row>
    <row r="15067" spans="1:6" x14ac:dyDescent="0.3">
      <c r="A15067" s="7"/>
      <c r="B15067" s="4"/>
      <c r="C15067" s="4"/>
      <c r="D15067" s="4"/>
      <c r="E15067" s="4"/>
      <c r="F15067" s="4"/>
    </row>
    <row r="15068" spans="1:6" x14ac:dyDescent="0.3">
      <c r="A15068" s="7"/>
      <c r="B15068" s="4"/>
      <c r="C15068" s="4"/>
      <c r="D15068" s="4"/>
      <c r="E15068" s="4"/>
      <c r="F15068" s="4"/>
    </row>
    <row r="15069" spans="1:6" x14ac:dyDescent="0.3">
      <c r="A15069" s="7"/>
      <c r="B15069" s="4"/>
      <c r="C15069" s="4"/>
      <c r="D15069" s="4"/>
      <c r="E15069" s="4"/>
      <c r="F15069" s="4"/>
    </row>
    <row r="15070" spans="1:6" x14ac:dyDescent="0.3">
      <c r="A15070" s="7"/>
      <c r="B15070" s="4"/>
      <c r="C15070" s="4"/>
      <c r="D15070" s="4"/>
      <c r="E15070" s="4"/>
      <c r="F15070" s="4"/>
    </row>
    <row r="15071" spans="1:6" x14ac:dyDescent="0.3">
      <c r="A15071" s="7"/>
      <c r="B15071" s="4"/>
      <c r="C15071" s="4"/>
      <c r="D15071" s="4"/>
      <c r="E15071" s="4"/>
      <c r="F15071" s="4"/>
    </row>
    <row r="15072" spans="1:6" x14ac:dyDescent="0.3">
      <c r="A15072" s="7"/>
      <c r="B15072" s="4"/>
      <c r="C15072" s="4"/>
      <c r="D15072" s="4"/>
      <c r="E15072" s="4"/>
      <c r="F15072" s="4"/>
    </row>
    <row r="15073" spans="1:6" x14ac:dyDescent="0.3">
      <c r="A15073" s="7"/>
      <c r="B15073" s="4"/>
      <c r="C15073" s="4"/>
      <c r="D15073" s="4"/>
      <c r="E15073" s="4"/>
      <c r="F15073" s="4"/>
    </row>
    <row r="15074" spans="1:6" x14ac:dyDescent="0.3">
      <c r="A15074" s="7"/>
      <c r="B15074" s="4"/>
      <c r="C15074" s="4"/>
      <c r="D15074" s="4"/>
      <c r="E15074" s="4"/>
      <c r="F15074" s="4"/>
    </row>
    <row r="15075" spans="1:6" x14ac:dyDescent="0.3">
      <c r="A15075" s="7"/>
      <c r="B15075" s="4"/>
      <c r="C15075" s="4"/>
      <c r="D15075" s="4"/>
      <c r="E15075" s="4"/>
      <c r="F15075" s="4"/>
    </row>
    <row r="15076" spans="1:6" x14ac:dyDescent="0.3">
      <c r="A15076" s="7"/>
      <c r="B15076" s="4"/>
      <c r="C15076" s="4"/>
      <c r="D15076" s="4"/>
      <c r="E15076" s="4"/>
      <c r="F15076" s="4"/>
    </row>
    <row r="15077" spans="1:6" x14ac:dyDescent="0.3">
      <c r="A15077" s="7"/>
      <c r="B15077" s="4"/>
      <c r="C15077" s="4"/>
      <c r="D15077" s="4"/>
      <c r="E15077" s="4"/>
      <c r="F15077" s="4"/>
    </row>
    <row r="15078" spans="1:6" x14ac:dyDescent="0.3">
      <c r="A15078" s="7"/>
      <c r="B15078" s="4"/>
      <c r="C15078" s="4"/>
      <c r="D15078" s="4"/>
      <c r="E15078" s="4"/>
      <c r="F15078" s="4"/>
    </row>
    <row r="15079" spans="1:6" x14ac:dyDescent="0.3">
      <c r="A15079" s="7"/>
      <c r="B15079" s="4"/>
      <c r="C15079" s="4"/>
      <c r="D15079" s="4"/>
      <c r="E15079" s="4"/>
      <c r="F15079" s="4"/>
    </row>
    <row r="15080" spans="1:6" x14ac:dyDescent="0.3">
      <c r="A15080" s="7"/>
      <c r="B15080" s="4"/>
      <c r="C15080" s="4"/>
      <c r="D15080" s="4"/>
      <c r="E15080" s="4"/>
      <c r="F15080" s="4"/>
    </row>
    <row r="15081" spans="1:6" x14ac:dyDescent="0.3">
      <c r="A15081" s="7"/>
      <c r="B15081" s="4"/>
      <c r="C15081" s="4"/>
      <c r="D15081" s="4"/>
      <c r="E15081" s="4"/>
      <c r="F15081" s="4"/>
    </row>
    <row r="15082" spans="1:6" x14ac:dyDescent="0.3">
      <c r="A15082" s="7"/>
      <c r="B15082" s="4"/>
      <c r="C15082" s="4"/>
      <c r="D15082" s="4"/>
      <c r="E15082" s="4"/>
      <c r="F15082" s="4"/>
    </row>
    <row r="15083" spans="1:6" x14ac:dyDescent="0.3">
      <c r="A15083" s="7"/>
      <c r="B15083" s="4"/>
      <c r="C15083" s="4"/>
      <c r="D15083" s="4"/>
      <c r="E15083" s="4"/>
      <c r="F15083" s="4"/>
    </row>
    <row r="15084" spans="1:6" x14ac:dyDescent="0.3">
      <c r="A15084" s="7"/>
      <c r="B15084" s="4"/>
      <c r="C15084" s="4"/>
      <c r="D15084" s="4"/>
      <c r="E15084" s="4"/>
      <c r="F15084" s="4"/>
    </row>
    <row r="15085" spans="1:6" x14ac:dyDescent="0.3">
      <c r="A15085" s="7"/>
      <c r="B15085" s="4"/>
      <c r="C15085" s="4"/>
      <c r="D15085" s="4"/>
      <c r="E15085" s="4"/>
      <c r="F15085" s="4"/>
    </row>
    <row r="15086" spans="1:6" x14ac:dyDescent="0.3">
      <c r="A15086" s="7"/>
      <c r="B15086" s="4"/>
      <c r="C15086" s="4"/>
      <c r="D15086" s="4"/>
      <c r="E15086" s="4"/>
      <c r="F15086" s="4"/>
    </row>
    <row r="15087" spans="1:6" x14ac:dyDescent="0.3">
      <c r="A15087" s="7"/>
      <c r="B15087" s="4"/>
      <c r="C15087" s="4"/>
      <c r="D15087" s="4"/>
      <c r="E15087" s="4"/>
      <c r="F15087" s="4"/>
    </row>
    <row r="15088" spans="1:6" x14ac:dyDescent="0.3">
      <c r="A15088" s="7"/>
      <c r="B15088" s="4"/>
      <c r="C15088" s="4"/>
      <c r="D15088" s="4"/>
      <c r="E15088" s="4"/>
      <c r="F15088" s="4"/>
    </row>
    <row r="15089" spans="1:6" x14ac:dyDescent="0.3">
      <c r="A15089" s="7"/>
      <c r="B15089" s="4"/>
      <c r="C15089" s="4"/>
      <c r="D15089" s="4"/>
      <c r="E15089" s="4"/>
      <c r="F15089" s="4"/>
    </row>
    <row r="15090" spans="1:6" x14ac:dyDescent="0.3">
      <c r="A15090" s="7"/>
      <c r="B15090" s="4"/>
      <c r="C15090" s="4"/>
      <c r="D15090" s="4"/>
      <c r="E15090" s="4"/>
      <c r="F15090" s="4"/>
    </row>
    <row r="15091" spans="1:6" x14ac:dyDescent="0.3">
      <c r="A15091" s="7"/>
      <c r="B15091" s="4"/>
      <c r="C15091" s="4"/>
      <c r="D15091" s="4"/>
      <c r="E15091" s="4"/>
      <c r="F15091" s="4"/>
    </row>
    <row r="15092" spans="1:6" x14ac:dyDescent="0.3">
      <c r="A15092" s="7"/>
      <c r="B15092" s="4"/>
      <c r="C15092" s="4"/>
      <c r="D15092" s="4"/>
      <c r="E15092" s="4"/>
      <c r="F15092" s="4"/>
    </row>
    <row r="15093" spans="1:6" x14ac:dyDescent="0.3">
      <c r="A15093" s="7"/>
      <c r="B15093" s="4"/>
      <c r="C15093" s="4"/>
      <c r="D15093" s="4"/>
      <c r="E15093" s="4"/>
      <c r="F15093" s="4"/>
    </row>
    <row r="15094" spans="1:6" x14ac:dyDescent="0.3">
      <c r="A15094" s="7"/>
      <c r="B15094" s="4"/>
      <c r="C15094" s="4"/>
      <c r="D15094" s="4"/>
      <c r="E15094" s="4"/>
      <c r="F15094" s="4"/>
    </row>
    <row r="15095" spans="1:6" x14ac:dyDescent="0.3">
      <c r="A15095" s="7"/>
      <c r="B15095" s="4"/>
      <c r="C15095" s="4"/>
      <c r="D15095" s="4"/>
      <c r="E15095" s="4"/>
      <c r="F15095" s="4"/>
    </row>
    <row r="15096" spans="1:6" x14ac:dyDescent="0.3">
      <c r="A15096" s="7"/>
      <c r="B15096" s="4"/>
      <c r="C15096" s="4"/>
      <c r="D15096" s="4"/>
      <c r="E15096" s="4"/>
      <c r="F15096" s="4"/>
    </row>
    <row r="15097" spans="1:6" x14ac:dyDescent="0.3">
      <c r="A15097" s="7"/>
      <c r="B15097" s="4"/>
      <c r="C15097" s="4"/>
      <c r="D15097" s="4"/>
      <c r="E15097" s="4"/>
      <c r="F15097" s="4"/>
    </row>
    <row r="15098" spans="1:6" x14ac:dyDescent="0.3">
      <c r="A15098" s="7"/>
      <c r="B15098" s="4"/>
      <c r="C15098" s="4"/>
      <c r="D15098" s="4"/>
      <c r="E15098" s="4"/>
      <c r="F15098" s="4"/>
    </row>
    <row r="15099" spans="1:6" x14ac:dyDescent="0.3">
      <c r="A15099" s="7"/>
      <c r="B15099" s="4"/>
      <c r="C15099" s="4"/>
      <c r="D15099" s="4"/>
      <c r="E15099" s="4"/>
      <c r="F15099" s="4"/>
    </row>
    <row r="15100" spans="1:6" x14ac:dyDescent="0.3">
      <c r="A15100" s="7"/>
      <c r="B15100" s="4"/>
      <c r="C15100" s="4"/>
      <c r="D15100" s="4"/>
      <c r="E15100" s="4"/>
      <c r="F15100" s="4"/>
    </row>
    <row r="15101" spans="1:6" x14ac:dyDescent="0.3">
      <c r="A15101" s="7"/>
      <c r="B15101" s="4"/>
      <c r="C15101" s="4"/>
      <c r="D15101" s="4"/>
      <c r="E15101" s="4"/>
      <c r="F15101" s="4"/>
    </row>
    <row r="15102" spans="1:6" x14ac:dyDescent="0.3">
      <c r="A15102" s="7"/>
      <c r="B15102" s="4"/>
      <c r="C15102" s="4"/>
      <c r="D15102" s="4"/>
      <c r="E15102" s="4"/>
      <c r="F15102" s="4"/>
    </row>
    <row r="15103" spans="1:6" x14ac:dyDescent="0.3">
      <c r="A15103" s="7"/>
      <c r="B15103" s="4"/>
      <c r="C15103" s="4"/>
      <c r="D15103" s="4"/>
      <c r="E15103" s="4"/>
      <c r="F15103" s="4"/>
    </row>
    <row r="15104" spans="1:6" x14ac:dyDescent="0.3">
      <c r="A15104" s="7"/>
      <c r="B15104" s="4"/>
      <c r="C15104" s="4"/>
      <c r="D15104" s="4"/>
      <c r="E15104" s="4"/>
      <c r="F15104" s="4"/>
    </row>
    <row r="15105" spans="1:6" x14ac:dyDescent="0.3">
      <c r="A15105" s="7"/>
      <c r="B15105" s="4"/>
      <c r="C15105" s="4"/>
      <c r="D15105" s="4"/>
      <c r="E15105" s="4"/>
      <c r="F15105" s="4"/>
    </row>
    <row r="15106" spans="1:6" x14ac:dyDescent="0.3">
      <c r="A15106" s="7"/>
      <c r="B15106" s="4"/>
      <c r="C15106" s="4"/>
      <c r="D15106" s="4"/>
      <c r="E15106" s="4"/>
      <c r="F15106" s="4"/>
    </row>
    <row r="15107" spans="1:6" x14ac:dyDescent="0.3">
      <c r="A15107" s="7"/>
      <c r="B15107" s="4"/>
      <c r="C15107" s="4"/>
      <c r="D15107" s="4"/>
      <c r="E15107" s="4"/>
      <c r="F15107" s="4"/>
    </row>
    <row r="15108" spans="1:6" x14ac:dyDescent="0.3">
      <c r="A15108" s="7"/>
      <c r="B15108" s="4"/>
      <c r="C15108" s="4"/>
      <c r="D15108" s="4"/>
      <c r="E15108" s="4"/>
      <c r="F15108" s="4"/>
    </row>
    <row r="15109" spans="1:6" x14ac:dyDescent="0.3">
      <c r="A15109" s="7"/>
      <c r="B15109" s="4"/>
      <c r="C15109" s="4"/>
      <c r="D15109" s="4"/>
      <c r="E15109" s="4"/>
      <c r="F15109" s="4"/>
    </row>
    <row r="15110" spans="1:6" x14ac:dyDescent="0.3">
      <c r="A15110" s="7"/>
      <c r="B15110" s="4"/>
      <c r="C15110" s="4"/>
      <c r="D15110" s="4"/>
      <c r="E15110" s="4"/>
      <c r="F15110" s="4"/>
    </row>
    <row r="15111" spans="1:6" x14ac:dyDescent="0.3">
      <c r="A15111" s="7"/>
      <c r="B15111" s="4"/>
      <c r="C15111" s="4"/>
      <c r="D15111" s="4"/>
      <c r="E15111" s="4"/>
      <c r="F15111" s="4"/>
    </row>
    <row r="15112" spans="1:6" x14ac:dyDescent="0.3">
      <c r="A15112" s="7"/>
      <c r="B15112" s="4"/>
      <c r="C15112" s="4"/>
      <c r="D15112" s="4"/>
      <c r="E15112" s="4"/>
      <c r="F15112" s="4"/>
    </row>
    <row r="15113" spans="1:6" x14ac:dyDescent="0.3">
      <c r="A15113" s="7"/>
      <c r="B15113" s="4"/>
      <c r="C15113" s="4"/>
      <c r="D15113" s="4"/>
      <c r="E15113" s="4"/>
      <c r="F15113" s="4"/>
    </row>
    <row r="15114" spans="1:6" x14ac:dyDescent="0.3">
      <c r="A15114" s="7"/>
      <c r="B15114" s="4"/>
      <c r="C15114" s="4"/>
      <c r="D15114" s="4"/>
      <c r="E15114" s="4"/>
      <c r="F15114" s="4"/>
    </row>
    <row r="15115" spans="1:6" x14ac:dyDescent="0.3">
      <c r="A15115" s="7"/>
      <c r="B15115" s="4"/>
      <c r="C15115" s="4"/>
      <c r="D15115" s="4"/>
      <c r="E15115" s="4"/>
      <c r="F15115" s="4"/>
    </row>
    <row r="15116" spans="1:6" x14ac:dyDescent="0.3">
      <c r="A15116" s="7"/>
      <c r="B15116" s="4"/>
      <c r="C15116" s="4"/>
      <c r="D15116" s="4"/>
      <c r="E15116" s="4"/>
      <c r="F15116" s="4"/>
    </row>
    <row r="15117" spans="1:6" x14ac:dyDescent="0.3">
      <c r="A15117" s="7"/>
      <c r="B15117" s="4"/>
      <c r="C15117" s="4"/>
      <c r="D15117" s="4"/>
      <c r="E15117" s="4"/>
      <c r="F15117" s="4"/>
    </row>
    <row r="15118" spans="1:6" x14ac:dyDescent="0.3">
      <c r="A15118" s="7"/>
      <c r="B15118" s="4"/>
      <c r="C15118" s="4"/>
      <c r="D15118" s="4"/>
      <c r="E15118" s="4"/>
      <c r="F15118" s="4"/>
    </row>
    <row r="15119" spans="1:6" x14ac:dyDescent="0.3">
      <c r="A15119" s="7"/>
      <c r="B15119" s="4"/>
      <c r="C15119" s="4"/>
      <c r="D15119" s="4"/>
      <c r="E15119" s="4"/>
      <c r="F15119" s="4"/>
    </row>
    <row r="15120" spans="1:6" x14ac:dyDescent="0.3">
      <c r="A15120" s="7"/>
      <c r="B15120" s="4"/>
      <c r="C15120" s="4"/>
      <c r="D15120" s="4"/>
      <c r="E15120" s="4"/>
      <c r="F15120" s="4"/>
    </row>
    <row r="15121" spans="1:6" x14ac:dyDescent="0.3">
      <c r="A15121" s="7"/>
      <c r="B15121" s="4"/>
      <c r="C15121" s="4"/>
      <c r="D15121" s="4"/>
      <c r="E15121" s="4"/>
      <c r="F15121" s="4"/>
    </row>
    <row r="15122" spans="1:6" x14ac:dyDescent="0.3">
      <c r="A15122" s="7"/>
      <c r="B15122" s="4"/>
      <c r="C15122" s="4"/>
      <c r="D15122" s="4"/>
      <c r="E15122" s="4"/>
      <c r="F15122" s="4"/>
    </row>
    <row r="15123" spans="1:6" x14ac:dyDescent="0.3">
      <c r="A15123" s="7"/>
      <c r="B15123" s="4"/>
      <c r="C15123" s="4"/>
      <c r="D15123" s="4"/>
      <c r="E15123" s="4"/>
      <c r="F15123" s="4"/>
    </row>
    <row r="15124" spans="1:6" x14ac:dyDescent="0.3">
      <c r="A15124" s="7"/>
      <c r="B15124" s="4"/>
      <c r="C15124" s="4"/>
      <c r="D15124" s="4"/>
      <c r="E15124" s="4"/>
      <c r="F15124" s="4"/>
    </row>
    <row r="15125" spans="1:6" x14ac:dyDescent="0.3">
      <c r="A15125" s="7"/>
      <c r="B15125" s="4"/>
      <c r="C15125" s="4"/>
      <c r="D15125" s="4"/>
      <c r="E15125" s="4"/>
      <c r="F15125" s="4"/>
    </row>
    <row r="15126" spans="1:6" x14ac:dyDescent="0.3">
      <c r="A15126" s="7"/>
      <c r="B15126" s="4"/>
      <c r="C15126" s="4"/>
      <c r="D15126" s="4"/>
      <c r="E15126" s="4"/>
      <c r="F15126" s="4"/>
    </row>
    <row r="15127" spans="1:6" x14ac:dyDescent="0.3">
      <c r="A15127" s="7"/>
      <c r="B15127" s="4"/>
      <c r="C15127" s="4"/>
      <c r="D15127" s="4"/>
      <c r="E15127" s="4"/>
      <c r="F15127" s="4"/>
    </row>
    <row r="15128" spans="1:6" x14ac:dyDescent="0.3">
      <c r="A15128" s="7"/>
      <c r="B15128" s="4"/>
      <c r="C15128" s="4"/>
      <c r="D15128" s="4"/>
      <c r="E15128" s="4"/>
      <c r="F15128" s="4"/>
    </row>
    <row r="15129" spans="1:6" x14ac:dyDescent="0.3">
      <c r="A15129" s="7"/>
      <c r="B15129" s="4"/>
      <c r="C15129" s="4"/>
      <c r="D15129" s="4"/>
      <c r="E15129" s="4"/>
      <c r="F15129" s="4"/>
    </row>
    <row r="15130" spans="1:6" x14ac:dyDescent="0.3">
      <c r="A15130" s="7"/>
      <c r="B15130" s="4"/>
      <c r="C15130" s="4"/>
      <c r="D15130" s="4"/>
      <c r="E15130" s="4"/>
      <c r="F15130" s="4"/>
    </row>
    <row r="15131" spans="1:6" x14ac:dyDescent="0.3">
      <c r="A15131" s="7"/>
      <c r="B15131" s="4"/>
      <c r="C15131" s="4"/>
      <c r="D15131" s="4"/>
      <c r="E15131" s="4"/>
      <c r="F15131" s="4"/>
    </row>
    <row r="15132" spans="1:6" x14ac:dyDescent="0.3">
      <c r="A15132" s="7"/>
      <c r="B15132" s="4"/>
      <c r="C15132" s="4"/>
      <c r="D15132" s="4"/>
      <c r="E15132" s="4"/>
      <c r="F15132" s="4"/>
    </row>
    <row r="15133" spans="1:6" x14ac:dyDescent="0.3">
      <c r="A15133" s="7"/>
      <c r="B15133" s="4"/>
      <c r="C15133" s="4"/>
      <c r="D15133" s="4"/>
      <c r="E15133" s="4"/>
      <c r="F15133" s="4"/>
    </row>
    <row r="15134" spans="1:6" x14ac:dyDescent="0.3">
      <c r="A15134" s="7"/>
      <c r="B15134" s="4"/>
      <c r="C15134" s="4"/>
      <c r="D15134" s="4"/>
      <c r="E15134" s="4"/>
      <c r="F15134" s="4"/>
    </row>
    <row r="15135" spans="1:6" x14ac:dyDescent="0.3">
      <c r="A15135" s="7"/>
      <c r="B15135" s="4"/>
      <c r="C15135" s="4"/>
      <c r="D15135" s="4"/>
      <c r="E15135" s="4"/>
      <c r="F15135" s="4"/>
    </row>
    <row r="15136" spans="1:6" x14ac:dyDescent="0.3">
      <c r="A15136" s="7"/>
      <c r="B15136" s="4"/>
      <c r="C15136" s="4"/>
      <c r="D15136" s="4"/>
      <c r="E15136" s="4"/>
      <c r="F15136" s="4"/>
    </row>
    <row r="15137" spans="1:6" x14ac:dyDescent="0.3">
      <c r="A15137" s="7"/>
      <c r="B15137" s="4"/>
      <c r="C15137" s="4"/>
      <c r="D15137" s="4"/>
      <c r="E15137" s="4"/>
      <c r="F15137" s="4"/>
    </row>
    <row r="15138" spans="1:6" x14ac:dyDescent="0.3">
      <c r="A15138" s="7"/>
      <c r="B15138" s="4"/>
      <c r="C15138" s="4"/>
      <c r="D15138" s="4"/>
      <c r="E15138" s="4"/>
      <c r="F15138" s="4"/>
    </row>
    <row r="15139" spans="1:6" x14ac:dyDescent="0.3">
      <c r="A15139" s="7"/>
      <c r="B15139" s="4"/>
      <c r="C15139" s="4"/>
      <c r="D15139" s="4"/>
      <c r="E15139" s="4"/>
      <c r="F15139" s="4"/>
    </row>
    <row r="15140" spans="1:6" x14ac:dyDescent="0.3">
      <c r="A15140" s="7"/>
      <c r="B15140" s="4"/>
      <c r="C15140" s="4"/>
      <c r="D15140" s="4"/>
      <c r="E15140" s="4"/>
      <c r="F15140" s="4"/>
    </row>
    <row r="15141" spans="1:6" x14ac:dyDescent="0.3">
      <c r="A15141" s="7"/>
      <c r="B15141" s="4"/>
      <c r="C15141" s="4"/>
      <c r="D15141" s="4"/>
      <c r="E15141" s="4"/>
      <c r="F15141" s="4"/>
    </row>
    <row r="15142" spans="1:6" x14ac:dyDescent="0.3">
      <c r="A15142" s="7"/>
      <c r="B15142" s="4"/>
      <c r="C15142" s="4"/>
      <c r="D15142" s="4"/>
      <c r="E15142" s="4"/>
      <c r="F15142" s="4"/>
    </row>
    <row r="15143" spans="1:6" x14ac:dyDescent="0.3">
      <c r="A15143" s="7"/>
      <c r="B15143" s="4"/>
      <c r="C15143" s="4"/>
      <c r="D15143" s="4"/>
      <c r="E15143" s="4"/>
      <c r="F15143" s="4"/>
    </row>
    <row r="15144" spans="1:6" x14ac:dyDescent="0.3">
      <c r="A15144" s="7"/>
      <c r="B15144" s="4"/>
      <c r="C15144" s="4"/>
      <c r="D15144" s="4"/>
      <c r="E15144" s="4"/>
      <c r="F15144" s="4"/>
    </row>
    <row r="15145" spans="1:6" x14ac:dyDescent="0.3">
      <c r="A15145" s="7"/>
      <c r="B15145" s="4"/>
      <c r="C15145" s="4"/>
      <c r="D15145" s="4"/>
      <c r="E15145" s="4"/>
      <c r="F15145" s="4"/>
    </row>
    <row r="15146" spans="1:6" x14ac:dyDescent="0.3">
      <c r="A15146" s="7"/>
      <c r="B15146" s="4"/>
      <c r="C15146" s="4"/>
      <c r="D15146" s="4"/>
      <c r="E15146" s="4"/>
      <c r="F15146" s="4"/>
    </row>
    <row r="15147" spans="1:6" x14ac:dyDescent="0.3">
      <c r="A15147" s="7"/>
      <c r="B15147" s="4"/>
      <c r="C15147" s="4"/>
      <c r="D15147" s="4"/>
      <c r="E15147" s="4"/>
      <c r="F15147" s="4"/>
    </row>
    <row r="15148" spans="1:6" x14ac:dyDescent="0.3">
      <c r="A15148" s="7"/>
      <c r="B15148" s="4"/>
      <c r="C15148" s="4"/>
      <c r="D15148" s="4"/>
      <c r="E15148" s="4"/>
      <c r="F15148" s="4"/>
    </row>
    <row r="15149" spans="1:6" x14ac:dyDescent="0.3">
      <c r="A15149" s="7"/>
      <c r="B15149" s="4"/>
      <c r="C15149" s="4"/>
      <c r="D15149" s="4"/>
      <c r="E15149" s="4"/>
      <c r="F15149" s="4"/>
    </row>
    <row r="15150" spans="1:6" x14ac:dyDescent="0.3">
      <c r="A15150" s="7"/>
      <c r="B15150" s="4"/>
      <c r="C15150" s="4"/>
      <c r="D15150" s="4"/>
      <c r="E15150" s="4"/>
      <c r="F15150" s="4"/>
    </row>
    <row r="15151" spans="1:6" x14ac:dyDescent="0.3">
      <c r="A15151" s="7"/>
      <c r="B15151" s="4"/>
      <c r="C15151" s="4"/>
      <c r="D15151" s="4"/>
      <c r="E15151" s="4"/>
      <c r="F15151" s="4"/>
    </row>
    <row r="15152" spans="1:6" x14ac:dyDescent="0.3">
      <c r="A15152" s="7"/>
      <c r="B15152" s="4"/>
      <c r="C15152" s="4"/>
      <c r="D15152" s="4"/>
      <c r="E15152" s="4"/>
      <c r="F15152" s="4"/>
    </row>
    <row r="15153" spans="1:6" x14ac:dyDescent="0.3">
      <c r="A15153" s="7"/>
      <c r="B15153" s="4"/>
      <c r="C15153" s="4"/>
      <c r="D15153" s="4"/>
      <c r="E15153" s="4"/>
      <c r="F15153" s="4"/>
    </row>
    <row r="15154" spans="1:6" x14ac:dyDescent="0.3">
      <c r="A15154" s="7"/>
      <c r="B15154" s="4"/>
      <c r="C15154" s="4"/>
      <c r="D15154" s="4"/>
      <c r="E15154" s="4"/>
      <c r="F15154" s="4"/>
    </row>
    <row r="15155" spans="1:6" x14ac:dyDescent="0.3">
      <c r="A15155" s="7"/>
      <c r="B15155" s="4"/>
      <c r="C15155" s="4"/>
      <c r="D15155" s="4"/>
      <c r="E15155" s="4"/>
      <c r="F15155" s="4"/>
    </row>
    <row r="15156" spans="1:6" x14ac:dyDescent="0.3">
      <c r="A15156" s="7"/>
      <c r="B15156" s="4"/>
      <c r="C15156" s="4"/>
      <c r="D15156" s="4"/>
      <c r="E15156" s="4"/>
      <c r="F15156" s="4"/>
    </row>
    <row r="15157" spans="1:6" x14ac:dyDescent="0.3">
      <c r="A15157" s="7"/>
      <c r="B15157" s="4"/>
      <c r="C15157" s="4"/>
      <c r="D15157" s="4"/>
      <c r="E15157" s="4"/>
      <c r="F15157" s="4"/>
    </row>
    <row r="15158" spans="1:6" x14ac:dyDescent="0.3">
      <c r="A15158" s="7"/>
      <c r="B15158" s="4"/>
      <c r="C15158" s="4"/>
      <c r="D15158" s="4"/>
      <c r="E15158" s="4"/>
      <c r="F15158" s="4"/>
    </row>
    <row r="15159" spans="1:6" x14ac:dyDescent="0.3">
      <c r="A15159" s="7"/>
      <c r="B15159" s="4"/>
      <c r="C15159" s="4"/>
      <c r="D15159" s="4"/>
      <c r="E15159" s="4"/>
      <c r="F15159" s="4"/>
    </row>
    <row r="15160" spans="1:6" x14ac:dyDescent="0.3">
      <c r="A15160" s="7"/>
      <c r="B15160" s="4"/>
      <c r="C15160" s="4"/>
      <c r="D15160" s="4"/>
      <c r="E15160" s="4"/>
      <c r="F15160" s="4"/>
    </row>
    <row r="15161" spans="1:6" x14ac:dyDescent="0.3">
      <c r="A15161" s="7"/>
      <c r="B15161" s="4"/>
      <c r="C15161" s="4"/>
      <c r="D15161" s="4"/>
      <c r="E15161" s="4"/>
      <c r="F15161" s="4"/>
    </row>
    <row r="15162" spans="1:6" x14ac:dyDescent="0.3">
      <c r="A15162" s="7"/>
      <c r="B15162" s="4"/>
      <c r="C15162" s="4"/>
      <c r="D15162" s="4"/>
      <c r="E15162" s="4"/>
      <c r="F15162" s="4"/>
    </row>
    <row r="15163" spans="1:6" x14ac:dyDescent="0.3">
      <c r="A15163" s="7"/>
      <c r="B15163" s="4"/>
      <c r="C15163" s="4"/>
      <c r="D15163" s="4"/>
      <c r="E15163" s="4"/>
      <c r="F15163" s="4"/>
    </row>
    <row r="15164" spans="1:6" x14ac:dyDescent="0.3">
      <c r="A15164" s="7"/>
      <c r="B15164" s="4"/>
      <c r="C15164" s="4"/>
      <c r="D15164" s="4"/>
      <c r="E15164" s="4"/>
      <c r="F15164" s="4"/>
    </row>
    <row r="15165" spans="1:6" x14ac:dyDescent="0.3">
      <c r="A15165" s="7"/>
      <c r="B15165" s="4"/>
      <c r="C15165" s="4"/>
      <c r="D15165" s="4"/>
      <c r="E15165" s="4"/>
      <c r="F15165" s="4"/>
    </row>
    <row r="15166" spans="1:6" x14ac:dyDescent="0.3">
      <c r="A15166" s="7"/>
      <c r="B15166" s="4"/>
      <c r="C15166" s="4"/>
      <c r="D15166" s="4"/>
      <c r="E15166" s="4"/>
      <c r="F15166" s="4"/>
    </row>
    <row r="15167" spans="1:6" x14ac:dyDescent="0.3">
      <c r="A15167" s="7"/>
      <c r="B15167" s="4"/>
      <c r="C15167" s="4"/>
      <c r="D15167" s="4"/>
      <c r="E15167" s="4"/>
      <c r="F15167" s="4"/>
    </row>
    <row r="15168" spans="1:6" x14ac:dyDescent="0.3">
      <c r="A15168" s="7"/>
      <c r="B15168" s="4"/>
      <c r="C15168" s="4"/>
      <c r="D15168" s="4"/>
      <c r="E15168" s="4"/>
      <c r="F15168" s="4"/>
    </row>
    <row r="15169" spans="1:6" x14ac:dyDescent="0.3">
      <c r="A15169" s="7"/>
      <c r="B15169" s="4"/>
      <c r="C15169" s="4"/>
      <c r="D15169" s="4"/>
      <c r="E15169" s="4"/>
      <c r="F15169" s="4"/>
    </row>
    <row r="15170" spans="1:6" x14ac:dyDescent="0.3">
      <c r="A15170" s="7"/>
      <c r="B15170" s="4"/>
      <c r="C15170" s="4"/>
      <c r="D15170" s="4"/>
      <c r="E15170" s="4"/>
      <c r="F15170" s="4"/>
    </row>
    <row r="15171" spans="1:6" x14ac:dyDescent="0.3">
      <c r="A15171" s="7"/>
      <c r="B15171" s="4"/>
      <c r="C15171" s="4"/>
      <c r="D15171" s="4"/>
      <c r="E15171" s="4"/>
      <c r="F15171" s="4"/>
    </row>
    <row r="15172" spans="1:6" x14ac:dyDescent="0.3">
      <c r="A15172" s="7"/>
      <c r="B15172" s="4"/>
      <c r="C15172" s="4"/>
      <c r="D15172" s="4"/>
      <c r="E15172" s="4"/>
      <c r="F15172" s="4"/>
    </row>
    <row r="15173" spans="1:6" x14ac:dyDescent="0.3">
      <c r="A15173" s="7"/>
      <c r="B15173" s="4"/>
      <c r="C15173" s="4"/>
      <c r="D15173" s="4"/>
      <c r="E15173" s="4"/>
      <c r="F15173" s="4"/>
    </row>
    <row r="15174" spans="1:6" x14ac:dyDescent="0.3">
      <c r="A15174" s="7"/>
      <c r="B15174" s="4"/>
      <c r="C15174" s="4"/>
      <c r="D15174" s="4"/>
      <c r="E15174" s="4"/>
      <c r="F15174" s="4"/>
    </row>
    <row r="15175" spans="1:6" x14ac:dyDescent="0.3">
      <c r="A15175" s="7"/>
      <c r="B15175" s="4"/>
      <c r="C15175" s="4"/>
      <c r="D15175" s="4"/>
      <c r="E15175" s="4"/>
      <c r="F15175" s="4"/>
    </row>
    <row r="15176" spans="1:6" x14ac:dyDescent="0.3">
      <c r="A15176" s="7"/>
      <c r="B15176" s="4"/>
      <c r="C15176" s="4"/>
      <c r="D15176" s="4"/>
      <c r="E15176" s="4"/>
      <c r="F15176" s="4"/>
    </row>
    <row r="15177" spans="1:6" x14ac:dyDescent="0.3">
      <c r="A15177" s="7"/>
      <c r="B15177" s="4"/>
      <c r="C15177" s="4"/>
      <c r="D15177" s="4"/>
      <c r="E15177" s="4"/>
      <c r="F15177" s="4"/>
    </row>
    <row r="15178" spans="1:6" x14ac:dyDescent="0.3">
      <c r="A15178" s="7"/>
      <c r="B15178" s="4"/>
      <c r="C15178" s="4"/>
      <c r="D15178" s="4"/>
      <c r="E15178" s="4"/>
      <c r="F15178" s="4"/>
    </row>
    <row r="15179" spans="1:6" x14ac:dyDescent="0.3">
      <c r="A15179" s="7"/>
      <c r="B15179" s="4"/>
      <c r="C15179" s="4"/>
      <c r="D15179" s="4"/>
      <c r="E15179" s="4"/>
      <c r="F15179" s="4"/>
    </row>
    <row r="15180" spans="1:6" x14ac:dyDescent="0.3">
      <c r="A15180" s="7"/>
      <c r="B15180" s="4"/>
      <c r="C15180" s="4"/>
      <c r="D15180" s="4"/>
      <c r="E15180" s="4"/>
      <c r="F15180" s="4"/>
    </row>
    <row r="15181" spans="1:6" x14ac:dyDescent="0.3">
      <c r="A15181" s="7"/>
      <c r="B15181" s="4"/>
      <c r="C15181" s="4"/>
      <c r="D15181" s="4"/>
      <c r="E15181" s="4"/>
      <c r="F15181" s="4"/>
    </row>
    <row r="15182" spans="1:6" x14ac:dyDescent="0.3">
      <c r="A15182" s="7"/>
      <c r="B15182" s="4"/>
      <c r="C15182" s="4"/>
      <c r="D15182" s="4"/>
      <c r="E15182" s="4"/>
      <c r="F15182" s="4"/>
    </row>
    <row r="15183" spans="1:6" x14ac:dyDescent="0.3">
      <c r="A15183" s="7"/>
      <c r="B15183" s="4"/>
      <c r="C15183" s="4"/>
      <c r="D15183" s="4"/>
      <c r="E15183" s="4"/>
      <c r="F15183" s="4"/>
    </row>
    <row r="15184" spans="1:6" x14ac:dyDescent="0.3">
      <c r="A15184" s="7"/>
      <c r="B15184" s="4"/>
      <c r="C15184" s="4"/>
      <c r="D15184" s="4"/>
      <c r="E15184" s="4"/>
      <c r="F15184" s="4"/>
    </row>
    <row r="15185" spans="1:6" x14ac:dyDescent="0.3">
      <c r="A15185" s="7"/>
      <c r="B15185" s="4"/>
      <c r="C15185" s="4"/>
      <c r="D15185" s="4"/>
      <c r="E15185" s="4"/>
      <c r="F15185" s="4"/>
    </row>
    <row r="15186" spans="1:6" x14ac:dyDescent="0.3">
      <c r="A15186" s="7"/>
      <c r="B15186" s="4"/>
      <c r="C15186" s="4"/>
      <c r="D15186" s="4"/>
      <c r="E15186" s="4"/>
      <c r="F15186" s="4"/>
    </row>
    <row r="15187" spans="1:6" x14ac:dyDescent="0.3">
      <c r="A15187" s="7"/>
      <c r="B15187" s="4"/>
      <c r="C15187" s="4"/>
      <c r="D15187" s="4"/>
      <c r="E15187" s="4"/>
      <c r="F15187" s="4"/>
    </row>
    <row r="15188" spans="1:6" x14ac:dyDescent="0.3">
      <c r="A15188" s="7"/>
      <c r="B15188" s="4"/>
      <c r="C15188" s="4"/>
      <c r="D15188" s="4"/>
      <c r="E15188" s="4"/>
      <c r="F15188" s="4"/>
    </row>
    <row r="15189" spans="1:6" x14ac:dyDescent="0.3">
      <c r="A15189" s="7"/>
      <c r="B15189" s="4"/>
      <c r="C15189" s="4"/>
      <c r="D15189" s="4"/>
      <c r="E15189" s="4"/>
      <c r="F15189" s="4"/>
    </row>
    <row r="15190" spans="1:6" x14ac:dyDescent="0.3">
      <c r="A15190" s="7"/>
      <c r="B15190" s="4"/>
      <c r="C15190" s="4"/>
      <c r="D15190" s="4"/>
      <c r="E15190" s="4"/>
      <c r="F15190" s="4"/>
    </row>
    <row r="15191" spans="1:6" x14ac:dyDescent="0.3">
      <c r="A15191" s="7"/>
      <c r="B15191" s="4"/>
      <c r="C15191" s="4"/>
      <c r="D15191" s="4"/>
      <c r="E15191" s="4"/>
      <c r="F15191" s="4"/>
    </row>
    <row r="15192" spans="1:6" x14ac:dyDescent="0.3">
      <c r="A15192" s="7"/>
      <c r="B15192" s="4"/>
      <c r="C15192" s="4"/>
      <c r="D15192" s="4"/>
      <c r="E15192" s="4"/>
      <c r="F15192" s="4"/>
    </row>
    <row r="15193" spans="1:6" x14ac:dyDescent="0.3">
      <c r="A15193" s="7"/>
      <c r="B15193" s="4"/>
      <c r="C15193" s="4"/>
      <c r="D15193" s="4"/>
      <c r="E15193" s="4"/>
      <c r="F15193" s="4"/>
    </row>
    <row r="15194" spans="1:6" x14ac:dyDescent="0.3">
      <c r="A15194" s="7"/>
      <c r="B15194" s="4"/>
      <c r="C15194" s="4"/>
      <c r="D15194" s="4"/>
      <c r="E15194" s="4"/>
      <c r="F15194" s="4"/>
    </row>
    <row r="15195" spans="1:6" x14ac:dyDescent="0.3">
      <c r="A15195" s="7"/>
      <c r="B15195" s="4"/>
      <c r="C15195" s="4"/>
      <c r="D15195" s="4"/>
      <c r="E15195" s="4"/>
      <c r="F15195" s="4"/>
    </row>
    <row r="15196" spans="1:6" x14ac:dyDescent="0.3">
      <c r="A15196" s="7"/>
      <c r="B15196" s="4"/>
      <c r="C15196" s="4"/>
      <c r="D15196" s="4"/>
      <c r="E15196" s="4"/>
      <c r="F15196" s="4"/>
    </row>
    <row r="15197" spans="1:6" x14ac:dyDescent="0.3">
      <c r="A15197" s="7"/>
      <c r="B15197" s="4"/>
      <c r="C15197" s="4"/>
      <c r="D15197" s="4"/>
      <c r="E15197" s="4"/>
      <c r="F15197" s="4"/>
    </row>
    <row r="15198" spans="1:6" x14ac:dyDescent="0.3">
      <c r="A15198" s="7"/>
      <c r="B15198" s="4"/>
      <c r="C15198" s="4"/>
      <c r="D15198" s="4"/>
      <c r="E15198" s="4"/>
      <c r="F15198" s="4"/>
    </row>
    <row r="15199" spans="1:6" x14ac:dyDescent="0.3">
      <c r="A15199" s="7"/>
      <c r="B15199" s="4"/>
      <c r="C15199" s="4"/>
      <c r="D15199" s="4"/>
      <c r="E15199" s="4"/>
      <c r="F15199" s="4"/>
    </row>
    <row r="15200" spans="1:6" x14ac:dyDescent="0.3">
      <c r="A15200" s="7"/>
      <c r="B15200" s="4"/>
      <c r="C15200" s="4"/>
      <c r="D15200" s="4"/>
      <c r="E15200" s="4"/>
      <c r="F15200" s="4"/>
    </row>
    <row r="15201" spans="1:6" x14ac:dyDescent="0.3">
      <c r="A15201" s="7"/>
      <c r="B15201" s="4"/>
      <c r="C15201" s="4"/>
      <c r="D15201" s="4"/>
      <c r="E15201" s="4"/>
      <c r="F15201" s="4"/>
    </row>
    <row r="15202" spans="1:6" x14ac:dyDescent="0.3">
      <c r="A15202" s="7"/>
      <c r="B15202" s="4"/>
      <c r="C15202" s="4"/>
      <c r="D15202" s="4"/>
      <c r="E15202" s="4"/>
      <c r="F15202" s="4"/>
    </row>
    <row r="15203" spans="1:6" x14ac:dyDescent="0.3">
      <c r="A15203" s="7"/>
      <c r="B15203" s="4"/>
      <c r="C15203" s="4"/>
      <c r="D15203" s="4"/>
      <c r="E15203" s="4"/>
      <c r="F15203" s="4"/>
    </row>
    <row r="15204" spans="1:6" x14ac:dyDescent="0.3">
      <c r="A15204" s="7"/>
      <c r="B15204" s="4"/>
      <c r="C15204" s="4"/>
      <c r="D15204" s="4"/>
      <c r="E15204" s="4"/>
      <c r="F15204" s="4"/>
    </row>
    <row r="15205" spans="1:6" x14ac:dyDescent="0.3">
      <c r="A15205" s="7"/>
      <c r="B15205" s="4"/>
      <c r="C15205" s="4"/>
      <c r="D15205" s="4"/>
      <c r="E15205" s="4"/>
      <c r="F15205" s="4"/>
    </row>
    <row r="15206" spans="1:6" x14ac:dyDescent="0.3">
      <c r="A15206" s="7"/>
      <c r="B15206" s="4"/>
      <c r="C15206" s="4"/>
      <c r="D15206" s="4"/>
      <c r="E15206" s="4"/>
      <c r="F15206" s="4"/>
    </row>
    <row r="15207" spans="1:6" x14ac:dyDescent="0.3">
      <c r="A15207" s="7"/>
      <c r="B15207" s="4"/>
      <c r="C15207" s="4"/>
      <c r="D15207" s="4"/>
      <c r="E15207" s="4"/>
      <c r="F15207" s="4"/>
    </row>
    <row r="15208" spans="1:6" x14ac:dyDescent="0.3">
      <c r="A15208" s="7"/>
      <c r="B15208" s="4"/>
      <c r="C15208" s="4"/>
      <c r="D15208" s="4"/>
      <c r="E15208" s="4"/>
      <c r="F15208" s="4"/>
    </row>
    <row r="15209" spans="1:6" x14ac:dyDescent="0.3">
      <c r="A15209" s="7"/>
      <c r="B15209" s="4"/>
      <c r="C15209" s="4"/>
      <c r="D15209" s="4"/>
      <c r="E15209" s="4"/>
      <c r="F15209" s="4"/>
    </row>
    <row r="15210" spans="1:6" x14ac:dyDescent="0.3">
      <c r="A15210" s="7"/>
      <c r="B15210" s="4"/>
      <c r="C15210" s="4"/>
      <c r="D15210" s="4"/>
      <c r="E15210" s="4"/>
      <c r="F15210" s="4"/>
    </row>
    <row r="15211" spans="1:6" x14ac:dyDescent="0.3">
      <c r="A15211" s="7"/>
      <c r="B15211" s="4"/>
      <c r="C15211" s="4"/>
      <c r="D15211" s="4"/>
      <c r="E15211" s="4"/>
      <c r="F15211" s="4"/>
    </row>
    <row r="15212" spans="1:6" x14ac:dyDescent="0.3">
      <c r="A15212" s="7"/>
      <c r="B15212" s="4"/>
      <c r="C15212" s="4"/>
      <c r="D15212" s="4"/>
      <c r="E15212" s="4"/>
      <c r="F15212" s="4"/>
    </row>
    <row r="15213" spans="1:6" x14ac:dyDescent="0.3">
      <c r="A15213" s="7"/>
      <c r="B15213" s="4"/>
      <c r="C15213" s="4"/>
      <c r="D15213" s="4"/>
      <c r="E15213" s="4"/>
      <c r="F15213" s="4"/>
    </row>
    <row r="15214" spans="1:6" x14ac:dyDescent="0.3">
      <c r="A15214" s="7"/>
      <c r="B15214" s="4"/>
      <c r="C15214" s="4"/>
      <c r="D15214" s="4"/>
      <c r="E15214" s="4"/>
      <c r="F15214" s="4"/>
    </row>
    <row r="15215" spans="1:6" x14ac:dyDescent="0.3">
      <c r="A15215" s="7"/>
      <c r="B15215" s="4"/>
      <c r="C15215" s="4"/>
      <c r="D15215" s="4"/>
      <c r="E15215" s="4"/>
      <c r="F15215" s="4"/>
    </row>
    <row r="15216" spans="1:6" x14ac:dyDescent="0.3">
      <c r="A15216" s="7"/>
      <c r="B15216" s="4"/>
      <c r="C15216" s="4"/>
      <c r="D15216" s="4"/>
      <c r="E15216" s="4"/>
      <c r="F15216" s="4"/>
    </row>
    <row r="15217" spans="1:6" x14ac:dyDescent="0.3">
      <c r="A15217" s="7"/>
      <c r="B15217" s="4"/>
      <c r="C15217" s="4"/>
      <c r="D15217" s="4"/>
      <c r="E15217" s="4"/>
      <c r="F15217" s="4"/>
    </row>
    <row r="15218" spans="1:6" x14ac:dyDescent="0.3">
      <c r="A15218" s="7"/>
      <c r="B15218" s="4"/>
      <c r="C15218" s="4"/>
      <c r="D15218" s="4"/>
      <c r="E15218" s="4"/>
      <c r="F15218" s="4"/>
    </row>
    <row r="15219" spans="1:6" x14ac:dyDescent="0.3">
      <c r="A15219" s="7"/>
      <c r="B15219" s="4"/>
      <c r="C15219" s="4"/>
      <c r="D15219" s="4"/>
      <c r="E15219" s="4"/>
      <c r="F15219" s="4"/>
    </row>
    <row r="15220" spans="1:6" x14ac:dyDescent="0.3">
      <c r="A15220" s="7"/>
      <c r="B15220" s="4"/>
      <c r="C15220" s="4"/>
      <c r="D15220" s="4"/>
      <c r="E15220" s="4"/>
      <c r="F15220" s="4"/>
    </row>
    <row r="15221" spans="1:6" x14ac:dyDescent="0.3">
      <c r="A15221" s="7"/>
      <c r="B15221" s="4"/>
      <c r="C15221" s="4"/>
      <c r="D15221" s="4"/>
      <c r="E15221" s="4"/>
      <c r="F15221" s="4"/>
    </row>
    <row r="15222" spans="1:6" x14ac:dyDescent="0.3">
      <c r="A15222" s="7"/>
      <c r="B15222" s="4"/>
      <c r="C15222" s="4"/>
      <c r="D15222" s="4"/>
      <c r="E15222" s="4"/>
      <c r="F15222" s="4"/>
    </row>
    <row r="15223" spans="1:6" x14ac:dyDescent="0.3">
      <c r="A15223" s="7"/>
      <c r="B15223" s="4"/>
      <c r="C15223" s="4"/>
      <c r="D15223" s="4"/>
      <c r="E15223" s="4"/>
      <c r="F15223" s="4"/>
    </row>
    <row r="15224" spans="1:6" x14ac:dyDescent="0.3">
      <c r="A15224" s="7"/>
      <c r="B15224" s="4"/>
      <c r="C15224" s="4"/>
      <c r="D15224" s="4"/>
      <c r="E15224" s="4"/>
      <c r="F15224" s="4"/>
    </row>
    <row r="15225" spans="1:6" x14ac:dyDescent="0.3">
      <c r="A15225" s="7"/>
      <c r="B15225" s="4"/>
      <c r="C15225" s="4"/>
      <c r="D15225" s="4"/>
      <c r="E15225" s="4"/>
      <c r="F15225" s="4"/>
    </row>
    <row r="15226" spans="1:6" x14ac:dyDescent="0.3">
      <c r="A15226" s="7"/>
      <c r="B15226" s="4"/>
      <c r="C15226" s="4"/>
      <c r="D15226" s="4"/>
      <c r="E15226" s="4"/>
      <c r="F15226" s="4"/>
    </row>
    <row r="15227" spans="1:6" x14ac:dyDescent="0.3">
      <c r="A15227" s="7"/>
      <c r="B15227" s="4"/>
      <c r="C15227" s="4"/>
      <c r="D15227" s="4"/>
      <c r="E15227" s="4"/>
      <c r="F15227" s="4"/>
    </row>
    <row r="15228" spans="1:6" x14ac:dyDescent="0.3">
      <c r="A15228" s="7"/>
      <c r="B15228" s="4"/>
      <c r="C15228" s="4"/>
      <c r="D15228" s="4"/>
      <c r="E15228" s="4"/>
      <c r="F15228" s="4"/>
    </row>
    <row r="15229" spans="1:6" x14ac:dyDescent="0.3">
      <c r="A15229" s="7"/>
      <c r="B15229" s="4"/>
      <c r="C15229" s="4"/>
      <c r="D15229" s="4"/>
      <c r="E15229" s="4"/>
      <c r="F15229" s="4"/>
    </row>
    <row r="15230" spans="1:6" x14ac:dyDescent="0.3">
      <c r="A15230" s="7"/>
      <c r="B15230" s="4"/>
      <c r="C15230" s="4"/>
      <c r="D15230" s="4"/>
      <c r="E15230" s="4"/>
      <c r="F15230" s="4"/>
    </row>
    <row r="15231" spans="1:6" x14ac:dyDescent="0.3">
      <c r="A15231" s="7"/>
      <c r="B15231" s="4"/>
      <c r="C15231" s="4"/>
      <c r="D15231" s="4"/>
      <c r="E15231" s="4"/>
      <c r="F15231" s="4"/>
    </row>
    <row r="15232" spans="1:6" x14ac:dyDescent="0.3">
      <c r="A15232" s="7"/>
      <c r="B15232" s="4"/>
      <c r="C15232" s="4"/>
      <c r="D15232" s="4"/>
      <c r="E15232" s="4"/>
      <c r="F15232" s="4"/>
    </row>
    <row r="15233" spans="1:6" x14ac:dyDescent="0.3">
      <c r="A15233" s="7"/>
      <c r="B15233" s="4"/>
      <c r="C15233" s="4"/>
      <c r="D15233" s="4"/>
      <c r="E15233" s="4"/>
      <c r="F15233" s="4"/>
    </row>
    <row r="15234" spans="1:6" x14ac:dyDescent="0.3">
      <c r="A15234" s="7"/>
      <c r="B15234" s="4"/>
      <c r="C15234" s="4"/>
      <c r="D15234" s="4"/>
      <c r="E15234" s="4"/>
      <c r="F15234" s="4"/>
    </row>
    <row r="15235" spans="1:6" x14ac:dyDescent="0.3">
      <c r="A15235" s="7"/>
      <c r="B15235" s="4"/>
      <c r="C15235" s="4"/>
      <c r="D15235" s="4"/>
      <c r="E15235" s="4"/>
      <c r="F15235" s="4"/>
    </row>
    <row r="15236" spans="1:6" x14ac:dyDescent="0.3">
      <c r="A15236" s="7"/>
      <c r="B15236" s="4"/>
      <c r="C15236" s="4"/>
      <c r="D15236" s="4"/>
      <c r="E15236" s="4"/>
      <c r="F15236" s="4"/>
    </row>
    <row r="15237" spans="1:6" x14ac:dyDescent="0.3">
      <c r="A15237" s="7"/>
      <c r="B15237" s="4"/>
      <c r="C15237" s="4"/>
      <c r="D15237" s="4"/>
      <c r="E15237" s="4"/>
      <c r="F15237" s="4"/>
    </row>
    <row r="15238" spans="1:6" x14ac:dyDescent="0.3">
      <c r="A15238" s="7"/>
      <c r="B15238" s="4"/>
      <c r="C15238" s="4"/>
      <c r="D15238" s="4"/>
      <c r="E15238" s="4"/>
      <c r="F15238" s="4"/>
    </row>
    <row r="15239" spans="1:6" x14ac:dyDescent="0.3">
      <c r="A15239" s="7"/>
      <c r="B15239" s="4"/>
      <c r="C15239" s="4"/>
      <c r="D15239" s="4"/>
      <c r="E15239" s="4"/>
      <c r="F15239" s="4"/>
    </row>
    <row r="15240" spans="1:6" x14ac:dyDescent="0.3">
      <c r="A15240" s="7"/>
      <c r="B15240" s="4"/>
      <c r="C15240" s="4"/>
      <c r="D15240" s="4"/>
      <c r="E15240" s="4"/>
      <c r="F15240" s="4"/>
    </row>
    <row r="15241" spans="1:6" x14ac:dyDescent="0.3">
      <c r="A15241" s="7"/>
      <c r="B15241" s="4"/>
      <c r="C15241" s="4"/>
      <c r="D15241" s="4"/>
      <c r="E15241" s="4"/>
      <c r="F15241" s="4"/>
    </row>
    <row r="15242" spans="1:6" x14ac:dyDescent="0.3">
      <c r="A15242" s="7"/>
      <c r="B15242" s="4"/>
      <c r="C15242" s="4"/>
      <c r="D15242" s="4"/>
      <c r="E15242" s="4"/>
      <c r="F15242" s="4"/>
    </row>
    <row r="15243" spans="1:6" x14ac:dyDescent="0.3">
      <c r="A15243" s="7"/>
      <c r="B15243" s="4"/>
      <c r="C15243" s="4"/>
      <c r="D15243" s="4"/>
      <c r="E15243" s="4"/>
      <c r="F15243" s="4"/>
    </row>
    <row r="15244" spans="1:6" x14ac:dyDescent="0.3">
      <c r="A15244" s="7"/>
      <c r="B15244" s="4"/>
      <c r="C15244" s="4"/>
      <c r="D15244" s="4"/>
      <c r="E15244" s="4"/>
      <c r="F15244" s="4"/>
    </row>
    <row r="15245" spans="1:6" x14ac:dyDescent="0.3">
      <c r="A15245" s="7"/>
      <c r="B15245" s="4"/>
      <c r="C15245" s="4"/>
      <c r="D15245" s="4"/>
      <c r="E15245" s="4"/>
      <c r="F15245" s="4"/>
    </row>
    <row r="15246" spans="1:6" x14ac:dyDescent="0.3">
      <c r="A15246" s="7"/>
      <c r="B15246" s="4"/>
      <c r="C15246" s="4"/>
      <c r="D15246" s="4"/>
      <c r="E15246" s="4"/>
      <c r="F15246" s="4"/>
    </row>
    <row r="15247" spans="1:6" x14ac:dyDescent="0.3">
      <c r="A15247" s="7"/>
      <c r="B15247" s="4"/>
      <c r="C15247" s="4"/>
      <c r="D15247" s="4"/>
      <c r="E15247" s="4"/>
      <c r="F15247" s="4"/>
    </row>
    <row r="15248" spans="1:6" x14ac:dyDescent="0.3">
      <c r="A15248" s="7"/>
      <c r="B15248" s="4"/>
      <c r="C15248" s="4"/>
      <c r="D15248" s="4"/>
      <c r="E15248" s="4"/>
      <c r="F15248" s="4"/>
    </row>
    <row r="15249" spans="1:6" x14ac:dyDescent="0.3">
      <c r="A15249" s="7"/>
      <c r="B15249" s="4"/>
      <c r="C15249" s="4"/>
      <c r="D15249" s="4"/>
      <c r="E15249" s="4"/>
      <c r="F15249" s="4"/>
    </row>
    <row r="15250" spans="1:6" x14ac:dyDescent="0.3">
      <c r="A15250" s="7"/>
      <c r="B15250" s="4"/>
      <c r="C15250" s="4"/>
      <c r="D15250" s="4"/>
      <c r="E15250" s="4"/>
      <c r="F15250" s="4"/>
    </row>
    <row r="15251" spans="1:6" x14ac:dyDescent="0.3">
      <c r="A15251" s="7"/>
      <c r="B15251" s="4"/>
      <c r="C15251" s="4"/>
      <c r="D15251" s="4"/>
      <c r="E15251" s="4"/>
      <c r="F15251" s="4"/>
    </row>
    <row r="15252" spans="1:6" x14ac:dyDescent="0.3">
      <c r="A15252" s="7"/>
      <c r="B15252" s="4"/>
      <c r="C15252" s="4"/>
      <c r="D15252" s="4"/>
      <c r="E15252" s="4"/>
      <c r="F15252" s="4"/>
    </row>
    <row r="15253" spans="1:6" x14ac:dyDescent="0.3">
      <c r="A15253" s="7"/>
      <c r="B15253" s="4"/>
      <c r="C15253" s="4"/>
      <c r="D15253" s="4"/>
      <c r="E15253" s="4"/>
      <c r="F15253" s="4"/>
    </row>
    <row r="15254" spans="1:6" x14ac:dyDescent="0.3">
      <c r="A15254" s="7"/>
      <c r="B15254" s="4"/>
      <c r="C15254" s="4"/>
      <c r="D15254" s="4"/>
      <c r="E15254" s="4"/>
      <c r="F15254" s="4"/>
    </row>
    <row r="15255" spans="1:6" x14ac:dyDescent="0.3">
      <c r="A15255" s="7"/>
      <c r="B15255" s="4"/>
      <c r="C15255" s="4"/>
      <c r="D15255" s="4"/>
      <c r="E15255" s="4"/>
      <c r="F15255" s="4"/>
    </row>
    <row r="15256" spans="1:6" x14ac:dyDescent="0.3">
      <c r="A15256" s="7"/>
      <c r="B15256" s="4"/>
      <c r="C15256" s="4"/>
      <c r="D15256" s="4"/>
      <c r="E15256" s="4"/>
      <c r="F15256" s="4"/>
    </row>
    <row r="15257" spans="1:6" x14ac:dyDescent="0.3">
      <c r="A15257" s="7"/>
      <c r="B15257" s="4"/>
      <c r="C15257" s="4"/>
      <c r="D15257" s="4"/>
      <c r="E15257" s="4"/>
      <c r="F15257" s="4"/>
    </row>
    <row r="15258" spans="1:6" x14ac:dyDescent="0.3">
      <c r="A15258" s="7"/>
      <c r="B15258" s="4"/>
      <c r="C15258" s="4"/>
      <c r="D15258" s="4"/>
      <c r="E15258" s="4"/>
      <c r="F15258" s="4"/>
    </row>
    <row r="15259" spans="1:6" x14ac:dyDescent="0.3">
      <c r="A15259" s="7"/>
      <c r="B15259" s="4"/>
      <c r="C15259" s="4"/>
      <c r="D15259" s="4"/>
      <c r="E15259" s="4"/>
      <c r="F15259" s="4"/>
    </row>
    <row r="15260" spans="1:6" x14ac:dyDescent="0.3">
      <c r="A15260" s="7"/>
      <c r="B15260" s="4"/>
      <c r="C15260" s="4"/>
      <c r="D15260" s="4"/>
      <c r="E15260" s="4"/>
      <c r="F15260" s="4"/>
    </row>
    <row r="15261" spans="1:6" x14ac:dyDescent="0.3">
      <c r="A15261" s="7"/>
      <c r="B15261" s="4"/>
      <c r="C15261" s="4"/>
      <c r="D15261" s="4"/>
      <c r="E15261" s="4"/>
      <c r="F15261" s="4"/>
    </row>
    <row r="15262" spans="1:6" x14ac:dyDescent="0.3">
      <c r="A15262" s="7"/>
      <c r="B15262" s="4"/>
      <c r="C15262" s="4"/>
      <c r="D15262" s="4"/>
      <c r="E15262" s="4"/>
      <c r="F15262" s="4"/>
    </row>
    <row r="15263" spans="1:6" x14ac:dyDescent="0.3">
      <c r="A15263" s="7"/>
      <c r="B15263" s="4"/>
      <c r="C15263" s="4"/>
      <c r="D15263" s="4"/>
      <c r="E15263" s="4"/>
      <c r="F15263" s="4"/>
    </row>
    <row r="15264" spans="1:6" x14ac:dyDescent="0.3">
      <c r="A15264" s="7"/>
      <c r="B15264" s="4"/>
      <c r="C15264" s="4"/>
      <c r="D15264" s="4"/>
      <c r="E15264" s="4"/>
      <c r="F15264" s="4"/>
    </row>
    <row r="15265" spans="1:6" x14ac:dyDescent="0.3">
      <c r="A15265" s="7"/>
      <c r="B15265" s="4"/>
      <c r="C15265" s="4"/>
      <c r="D15265" s="4"/>
      <c r="E15265" s="4"/>
      <c r="F15265" s="4"/>
    </row>
    <row r="15266" spans="1:6" x14ac:dyDescent="0.3">
      <c r="A15266" s="7"/>
      <c r="B15266" s="4"/>
      <c r="C15266" s="4"/>
      <c r="D15266" s="4"/>
      <c r="E15266" s="4"/>
      <c r="F15266" s="4"/>
    </row>
    <row r="15267" spans="1:6" x14ac:dyDescent="0.3">
      <c r="A15267" s="7"/>
      <c r="B15267" s="4"/>
      <c r="C15267" s="4"/>
      <c r="D15267" s="4"/>
      <c r="E15267" s="4"/>
      <c r="F15267" s="4"/>
    </row>
    <row r="15268" spans="1:6" x14ac:dyDescent="0.3">
      <c r="A15268" s="7"/>
      <c r="B15268" s="4"/>
      <c r="C15268" s="4"/>
      <c r="D15268" s="4"/>
      <c r="E15268" s="4"/>
      <c r="F15268" s="4"/>
    </row>
    <row r="15269" spans="1:6" x14ac:dyDescent="0.3">
      <c r="A15269" s="7"/>
      <c r="B15269" s="4"/>
      <c r="C15269" s="4"/>
      <c r="D15269" s="4"/>
      <c r="E15269" s="4"/>
      <c r="F15269" s="4"/>
    </row>
    <row r="15270" spans="1:6" x14ac:dyDescent="0.3">
      <c r="A15270" s="7"/>
      <c r="B15270" s="4"/>
      <c r="C15270" s="4"/>
      <c r="D15270" s="4"/>
      <c r="E15270" s="4"/>
      <c r="F15270" s="4"/>
    </row>
    <row r="15271" spans="1:6" x14ac:dyDescent="0.3">
      <c r="A15271" s="7"/>
      <c r="B15271" s="4"/>
      <c r="C15271" s="4"/>
      <c r="D15271" s="4"/>
      <c r="E15271" s="4"/>
      <c r="F15271" s="4"/>
    </row>
    <row r="15272" spans="1:6" x14ac:dyDescent="0.3">
      <c r="A15272" s="7"/>
      <c r="B15272" s="4"/>
      <c r="C15272" s="4"/>
      <c r="D15272" s="4"/>
      <c r="E15272" s="4"/>
      <c r="F15272" s="4"/>
    </row>
    <row r="15273" spans="1:6" x14ac:dyDescent="0.3">
      <c r="A15273" s="7"/>
      <c r="B15273" s="4"/>
      <c r="C15273" s="4"/>
      <c r="D15273" s="4"/>
      <c r="E15273" s="4"/>
      <c r="F15273" s="4"/>
    </row>
    <row r="15274" spans="1:6" x14ac:dyDescent="0.3">
      <c r="A15274" s="7"/>
      <c r="B15274" s="4"/>
      <c r="C15274" s="4"/>
      <c r="D15274" s="4"/>
      <c r="E15274" s="4"/>
      <c r="F15274" s="4"/>
    </row>
    <row r="15275" spans="1:6" x14ac:dyDescent="0.3">
      <c r="A15275" s="7"/>
      <c r="B15275" s="4"/>
      <c r="C15275" s="4"/>
      <c r="D15275" s="4"/>
      <c r="E15275" s="4"/>
      <c r="F15275" s="4"/>
    </row>
    <row r="15276" spans="1:6" x14ac:dyDescent="0.3">
      <c r="A15276" s="7"/>
      <c r="B15276" s="4"/>
      <c r="C15276" s="4"/>
      <c r="D15276" s="4"/>
      <c r="E15276" s="4"/>
      <c r="F15276" s="4"/>
    </row>
    <row r="15277" spans="1:6" x14ac:dyDescent="0.3">
      <c r="A15277" s="7"/>
      <c r="B15277" s="4"/>
      <c r="C15277" s="4"/>
      <c r="D15277" s="4"/>
      <c r="E15277" s="4"/>
      <c r="F15277" s="4"/>
    </row>
    <row r="15278" spans="1:6" x14ac:dyDescent="0.3">
      <c r="A15278" s="7"/>
      <c r="B15278" s="4"/>
      <c r="C15278" s="4"/>
      <c r="D15278" s="4"/>
      <c r="E15278" s="4"/>
      <c r="F15278" s="4"/>
    </row>
    <row r="15279" spans="1:6" x14ac:dyDescent="0.3">
      <c r="A15279" s="7"/>
      <c r="B15279" s="4"/>
      <c r="C15279" s="4"/>
      <c r="D15279" s="4"/>
      <c r="E15279" s="4"/>
      <c r="F15279" s="4"/>
    </row>
    <row r="15280" spans="1:6" x14ac:dyDescent="0.3">
      <c r="A15280" s="7"/>
      <c r="B15280" s="4"/>
      <c r="C15280" s="4"/>
      <c r="D15280" s="4"/>
      <c r="E15280" s="4"/>
      <c r="F15280" s="4"/>
    </row>
    <row r="15281" spans="1:6" x14ac:dyDescent="0.3">
      <c r="A15281" s="7"/>
      <c r="B15281" s="4"/>
      <c r="C15281" s="4"/>
      <c r="D15281" s="4"/>
      <c r="E15281" s="4"/>
      <c r="F15281" s="4"/>
    </row>
    <row r="15282" spans="1:6" x14ac:dyDescent="0.3">
      <c r="A15282" s="7"/>
      <c r="B15282" s="4"/>
      <c r="C15282" s="4"/>
      <c r="D15282" s="4"/>
      <c r="E15282" s="4"/>
      <c r="F15282" s="4"/>
    </row>
    <row r="15283" spans="1:6" x14ac:dyDescent="0.3">
      <c r="A15283" s="7"/>
      <c r="B15283" s="4"/>
      <c r="C15283" s="4"/>
      <c r="D15283" s="4"/>
      <c r="E15283" s="4"/>
      <c r="F15283" s="4"/>
    </row>
    <row r="15284" spans="1:6" x14ac:dyDescent="0.3">
      <c r="A15284" s="7"/>
      <c r="B15284" s="4"/>
      <c r="C15284" s="4"/>
      <c r="D15284" s="4"/>
      <c r="E15284" s="4"/>
      <c r="F15284" s="4"/>
    </row>
    <row r="15285" spans="1:6" x14ac:dyDescent="0.3">
      <c r="A15285" s="7"/>
      <c r="B15285" s="4"/>
      <c r="C15285" s="4"/>
      <c r="D15285" s="4"/>
      <c r="E15285" s="4"/>
      <c r="F15285" s="4"/>
    </row>
    <row r="15286" spans="1:6" x14ac:dyDescent="0.3">
      <c r="A15286" s="7"/>
      <c r="B15286" s="4"/>
      <c r="C15286" s="4"/>
      <c r="D15286" s="4"/>
      <c r="E15286" s="4"/>
      <c r="F15286" s="4"/>
    </row>
    <row r="15287" spans="1:6" x14ac:dyDescent="0.3">
      <c r="A15287" s="7"/>
      <c r="B15287" s="4"/>
      <c r="C15287" s="4"/>
      <c r="D15287" s="4"/>
      <c r="E15287" s="4"/>
      <c r="F15287" s="4"/>
    </row>
    <row r="15288" spans="1:6" x14ac:dyDescent="0.3">
      <c r="A15288" s="7"/>
      <c r="B15288" s="4"/>
      <c r="C15288" s="4"/>
      <c r="D15288" s="4"/>
      <c r="E15288" s="4"/>
      <c r="F15288" s="4"/>
    </row>
    <row r="15289" spans="1:6" x14ac:dyDescent="0.3">
      <c r="A15289" s="7"/>
      <c r="B15289" s="4"/>
      <c r="C15289" s="4"/>
      <c r="D15289" s="4"/>
      <c r="E15289" s="4"/>
      <c r="F15289" s="4"/>
    </row>
    <row r="15290" spans="1:6" x14ac:dyDescent="0.3">
      <c r="A15290" s="7"/>
      <c r="B15290" s="4"/>
      <c r="C15290" s="4"/>
      <c r="D15290" s="4"/>
      <c r="E15290" s="4"/>
      <c r="F15290" s="4"/>
    </row>
    <row r="15291" spans="1:6" x14ac:dyDescent="0.3">
      <c r="A15291" s="7"/>
      <c r="B15291" s="4"/>
      <c r="C15291" s="4"/>
      <c r="D15291" s="4"/>
      <c r="E15291" s="4"/>
      <c r="F15291" s="4"/>
    </row>
    <row r="15292" spans="1:6" x14ac:dyDescent="0.3">
      <c r="A15292" s="7"/>
      <c r="B15292" s="4"/>
      <c r="C15292" s="4"/>
      <c r="D15292" s="4"/>
      <c r="E15292" s="4"/>
      <c r="F15292" s="4"/>
    </row>
    <row r="15293" spans="1:6" x14ac:dyDescent="0.3">
      <c r="A15293" s="7"/>
      <c r="B15293" s="4"/>
      <c r="C15293" s="4"/>
      <c r="D15293" s="4"/>
      <c r="E15293" s="4"/>
      <c r="F15293" s="4"/>
    </row>
    <row r="15294" spans="1:6" x14ac:dyDescent="0.3">
      <c r="A15294" s="7"/>
      <c r="B15294" s="4"/>
      <c r="C15294" s="4"/>
      <c r="D15294" s="4"/>
      <c r="E15294" s="4"/>
      <c r="F15294" s="4"/>
    </row>
    <row r="15295" spans="1:6" x14ac:dyDescent="0.3">
      <c r="A15295" s="7"/>
      <c r="B15295" s="4"/>
      <c r="C15295" s="4"/>
      <c r="D15295" s="4"/>
      <c r="E15295" s="4"/>
      <c r="F15295" s="4"/>
    </row>
    <row r="15296" spans="1:6" x14ac:dyDescent="0.3">
      <c r="A15296" s="7"/>
      <c r="B15296" s="4"/>
      <c r="C15296" s="4"/>
      <c r="D15296" s="4"/>
      <c r="E15296" s="4"/>
      <c r="F15296" s="4"/>
    </row>
    <row r="15297" spans="1:6" x14ac:dyDescent="0.3">
      <c r="A15297" s="7"/>
      <c r="B15297" s="4"/>
      <c r="C15297" s="4"/>
      <c r="D15297" s="4"/>
      <c r="E15297" s="4"/>
      <c r="F15297" s="4"/>
    </row>
    <row r="15298" spans="1:6" x14ac:dyDescent="0.3">
      <c r="A15298" s="7"/>
      <c r="B15298" s="4"/>
      <c r="C15298" s="4"/>
      <c r="D15298" s="4"/>
      <c r="E15298" s="4"/>
      <c r="F15298" s="4"/>
    </row>
    <row r="15299" spans="1:6" x14ac:dyDescent="0.3">
      <c r="A15299" s="7"/>
      <c r="B15299" s="4"/>
      <c r="C15299" s="4"/>
      <c r="D15299" s="4"/>
      <c r="E15299" s="4"/>
      <c r="F15299" s="4"/>
    </row>
    <row r="15300" spans="1:6" x14ac:dyDescent="0.3">
      <c r="A15300" s="7"/>
      <c r="B15300" s="4"/>
      <c r="C15300" s="4"/>
      <c r="D15300" s="4"/>
      <c r="E15300" s="4"/>
      <c r="F15300" s="4"/>
    </row>
    <row r="15301" spans="1:6" x14ac:dyDescent="0.3">
      <c r="A15301" s="7"/>
      <c r="B15301" s="4"/>
      <c r="C15301" s="4"/>
      <c r="D15301" s="4"/>
      <c r="E15301" s="4"/>
      <c r="F15301" s="4"/>
    </row>
    <row r="15302" spans="1:6" x14ac:dyDescent="0.3">
      <c r="A15302" s="7"/>
      <c r="B15302" s="4"/>
      <c r="C15302" s="4"/>
      <c r="D15302" s="4"/>
      <c r="E15302" s="4"/>
      <c r="F15302" s="4"/>
    </row>
    <row r="15303" spans="1:6" x14ac:dyDescent="0.3">
      <c r="A15303" s="7"/>
      <c r="B15303" s="4"/>
      <c r="C15303" s="4"/>
      <c r="D15303" s="4"/>
      <c r="E15303" s="4"/>
      <c r="F15303" s="4"/>
    </row>
    <row r="15304" spans="1:6" x14ac:dyDescent="0.3">
      <c r="A15304" s="7"/>
      <c r="B15304" s="4"/>
      <c r="C15304" s="4"/>
      <c r="D15304" s="4"/>
      <c r="E15304" s="4"/>
      <c r="F15304" s="4"/>
    </row>
    <row r="15305" spans="1:6" x14ac:dyDescent="0.3">
      <c r="A15305" s="7"/>
      <c r="B15305" s="4"/>
      <c r="C15305" s="4"/>
      <c r="D15305" s="4"/>
      <c r="E15305" s="4"/>
      <c r="F15305" s="4"/>
    </row>
    <row r="15306" spans="1:6" x14ac:dyDescent="0.3">
      <c r="A15306" s="7"/>
      <c r="B15306" s="4"/>
      <c r="C15306" s="4"/>
      <c r="D15306" s="4"/>
      <c r="E15306" s="4"/>
      <c r="F15306" s="4"/>
    </row>
    <row r="15307" spans="1:6" x14ac:dyDescent="0.3">
      <c r="A15307" s="7"/>
      <c r="B15307" s="4"/>
      <c r="C15307" s="4"/>
      <c r="D15307" s="4"/>
      <c r="E15307" s="4"/>
      <c r="F15307" s="4"/>
    </row>
    <row r="15308" spans="1:6" x14ac:dyDescent="0.3">
      <c r="A15308" s="7"/>
      <c r="B15308" s="4"/>
      <c r="C15308" s="4"/>
      <c r="D15308" s="4"/>
      <c r="E15308" s="4"/>
      <c r="F15308" s="4"/>
    </row>
    <row r="15309" spans="1:6" x14ac:dyDescent="0.3">
      <c r="A15309" s="7"/>
      <c r="B15309" s="4"/>
      <c r="C15309" s="4"/>
      <c r="D15309" s="4"/>
      <c r="E15309" s="4"/>
      <c r="F15309" s="4"/>
    </row>
    <row r="15310" spans="1:6" x14ac:dyDescent="0.3">
      <c r="A15310" s="7"/>
      <c r="B15310" s="4"/>
      <c r="C15310" s="4"/>
      <c r="D15310" s="4"/>
      <c r="E15310" s="4"/>
      <c r="F15310" s="4"/>
    </row>
    <row r="15311" spans="1:6" x14ac:dyDescent="0.3">
      <c r="A15311" s="7"/>
      <c r="B15311" s="4"/>
      <c r="C15311" s="4"/>
      <c r="D15311" s="4"/>
      <c r="E15311" s="4"/>
      <c r="F15311" s="4"/>
    </row>
    <row r="15312" spans="1:6" x14ac:dyDescent="0.3">
      <c r="A15312" s="7"/>
      <c r="B15312" s="4"/>
      <c r="C15312" s="4"/>
      <c r="D15312" s="4"/>
      <c r="E15312" s="4"/>
      <c r="F15312" s="4"/>
    </row>
    <row r="15313" spans="1:6" x14ac:dyDescent="0.3">
      <c r="A15313" s="7"/>
      <c r="B15313" s="4"/>
      <c r="C15313" s="4"/>
      <c r="D15313" s="4"/>
      <c r="E15313" s="4"/>
      <c r="F15313" s="4"/>
    </row>
    <row r="15314" spans="1:6" x14ac:dyDescent="0.3">
      <c r="A15314" s="7"/>
      <c r="B15314" s="4"/>
      <c r="C15314" s="4"/>
      <c r="D15314" s="4"/>
      <c r="E15314" s="4"/>
      <c r="F15314" s="4"/>
    </row>
    <row r="15315" spans="1:6" x14ac:dyDescent="0.3">
      <c r="A15315" s="7"/>
      <c r="B15315" s="4"/>
      <c r="C15315" s="4"/>
      <c r="D15315" s="4"/>
      <c r="E15315" s="4"/>
      <c r="F15315" s="4"/>
    </row>
    <row r="15316" spans="1:6" x14ac:dyDescent="0.3">
      <c r="A15316" s="7"/>
      <c r="B15316" s="4"/>
      <c r="C15316" s="4"/>
      <c r="D15316" s="4"/>
      <c r="E15316" s="4"/>
      <c r="F15316" s="4"/>
    </row>
    <row r="15317" spans="1:6" x14ac:dyDescent="0.3">
      <c r="A15317" s="7"/>
      <c r="B15317" s="4"/>
      <c r="C15317" s="4"/>
      <c r="D15317" s="4"/>
      <c r="E15317" s="4"/>
      <c r="F15317" s="4"/>
    </row>
    <row r="15318" spans="1:6" x14ac:dyDescent="0.3">
      <c r="A15318" s="7"/>
      <c r="B15318" s="4"/>
      <c r="C15318" s="4"/>
      <c r="D15318" s="4"/>
      <c r="E15318" s="4"/>
      <c r="F15318" s="4"/>
    </row>
    <row r="15319" spans="1:6" x14ac:dyDescent="0.3">
      <c r="A15319" s="7"/>
      <c r="B15319" s="4"/>
      <c r="C15319" s="4"/>
      <c r="D15319" s="4"/>
      <c r="E15319" s="4"/>
      <c r="F15319" s="4"/>
    </row>
    <row r="15320" spans="1:6" x14ac:dyDescent="0.3">
      <c r="A15320" s="7"/>
      <c r="B15320" s="4"/>
      <c r="C15320" s="4"/>
      <c r="D15320" s="4"/>
      <c r="E15320" s="4"/>
      <c r="F15320" s="4"/>
    </row>
    <row r="15321" spans="1:6" x14ac:dyDescent="0.3">
      <c r="A15321" s="7"/>
      <c r="B15321" s="4"/>
      <c r="C15321" s="4"/>
      <c r="D15321" s="4"/>
      <c r="E15321" s="4"/>
      <c r="F15321" s="4"/>
    </row>
    <row r="15322" spans="1:6" x14ac:dyDescent="0.3">
      <c r="A15322" s="7"/>
      <c r="B15322" s="4"/>
      <c r="C15322" s="4"/>
      <c r="D15322" s="4"/>
      <c r="E15322" s="4"/>
      <c r="F15322" s="4"/>
    </row>
    <row r="15323" spans="1:6" x14ac:dyDescent="0.3">
      <c r="A15323" s="7"/>
      <c r="B15323" s="4"/>
      <c r="C15323" s="4"/>
      <c r="D15323" s="4"/>
      <c r="E15323" s="4"/>
      <c r="F15323" s="4"/>
    </row>
    <row r="15324" spans="1:6" x14ac:dyDescent="0.3">
      <c r="A15324" s="7"/>
      <c r="B15324" s="4"/>
      <c r="C15324" s="4"/>
      <c r="D15324" s="4"/>
      <c r="E15324" s="4"/>
      <c r="F15324" s="4"/>
    </row>
    <row r="15325" spans="1:6" x14ac:dyDescent="0.3">
      <c r="A15325" s="7"/>
      <c r="B15325" s="4"/>
      <c r="C15325" s="4"/>
      <c r="D15325" s="4"/>
      <c r="E15325" s="4"/>
      <c r="F15325" s="4"/>
    </row>
    <row r="15326" spans="1:6" x14ac:dyDescent="0.3">
      <c r="A15326" s="7"/>
      <c r="B15326" s="4"/>
      <c r="C15326" s="4"/>
      <c r="D15326" s="4"/>
      <c r="E15326" s="4"/>
      <c r="F15326" s="4"/>
    </row>
    <row r="15327" spans="1:6" x14ac:dyDescent="0.3">
      <c r="A15327" s="7"/>
      <c r="B15327" s="4"/>
      <c r="C15327" s="4"/>
      <c r="D15327" s="4"/>
      <c r="E15327" s="4"/>
      <c r="F15327" s="4"/>
    </row>
    <row r="15328" spans="1:6" x14ac:dyDescent="0.3">
      <c r="A15328" s="7"/>
      <c r="B15328" s="4"/>
      <c r="C15328" s="4"/>
      <c r="D15328" s="4"/>
      <c r="E15328" s="4"/>
      <c r="F15328" s="4"/>
    </row>
    <row r="15329" spans="1:6" x14ac:dyDescent="0.3">
      <c r="A15329" s="7"/>
      <c r="B15329" s="4"/>
      <c r="C15329" s="4"/>
      <c r="D15329" s="4"/>
      <c r="E15329" s="4"/>
      <c r="F15329" s="4"/>
    </row>
    <row r="15330" spans="1:6" x14ac:dyDescent="0.3">
      <c r="A15330" s="7"/>
      <c r="B15330" s="4"/>
      <c r="C15330" s="4"/>
      <c r="D15330" s="4"/>
      <c r="E15330" s="4"/>
      <c r="F15330" s="4"/>
    </row>
    <row r="15331" spans="1:6" x14ac:dyDescent="0.3">
      <c r="A15331" s="7"/>
      <c r="B15331" s="4"/>
      <c r="C15331" s="4"/>
      <c r="D15331" s="4"/>
      <c r="E15331" s="4"/>
      <c r="F15331" s="4"/>
    </row>
    <row r="15332" spans="1:6" x14ac:dyDescent="0.3">
      <c r="A15332" s="7"/>
      <c r="B15332" s="4"/>
      <c r="C15332" s="4"/>
      <c r="D15332" s="4"/>
      <c r="E15332" s="4"/>
      <c r="F15332" s="4"/>
    </row>
    <row r="15333" spans="1:6" x14ac:dyDescent="0.3">
      <c r="A15333" s="7"/>
      <c r="B15333" s="4"/>
      <c r="C15333" s="4"/>
      <c r="D15333" s="4"/>
      <c r="E15333" s="4"/>
      <c r="F15333" s="4"/>
    </row>
    <row r="15334" spans="1:6" x14ac:dyDescent="0.3">
      <c r="A15334" s="7"/>
      <c r="B15334" s="4"/>
      <c r="C15334" s="4"/>
      <c r="D15334" s="4"/>
      <c r="E15334" s="4"/>
      <c r="F15334" s="4"/>
    </row>
    <row r="15335" spans="1:6" x14ac:dyDescent="0.3">
      <c r="A15335" s="7"/>
      <c r="B15335" s="4"/>
      <c r="C15335" s="4"/>
      <c r="D15335" s="4"/>
      <c r="E15335" s="4"/>
      <c r="F15335" s="4"/>
    </row>
    <row r="15336" spans="1:6" x14ac:dyDescent="0.3">
      <c r="A15336" s="7"/>
      <c r="B15336" s="4"/>
      <c r="C15336" s="4"/>
      <c r="D15336" s="4"/>
      <c r="E15336" s="4"/>
      <c r="F15336" s="4"/>
    </row>
    <row r="15337" spans="1:6" x14ac:dyDescent="0.3">
      <c r="A15337" s="7"/>
      <c r="B15337" s="4"/>
      <c r="C15337" s="4"/>
      <c r="D15337" s="4"/>
      <c r="E15337" s="4"/>
      <c r="F15337" s="4"/>
    </row>
    <row r="15338" spans="1:6" x14ac:dyDescent="0.3">
      <c r="A15338" s="7"/>
      <c r="B15338" s="4"/>
      <c r="C15338" s="4"/>
      <c r="D15338" s="4"/>
      <c r="E15338" s="4"/>
      <c r="F15338" s="4"/>
    </row>
    <row r="15339" spans="1:6" x14ac:dyDescent="0.3">
      <c r="A15339" s="7"/>
      <c r="B15339" s="4"/>
      <c r="C15339" s="4"/>
      <c r="D15339" s="4"/>
      <c r="E15339" s="4"/>
      <c r="F15339" s="4"/>
    </row>
    <row r="15340" spans="1:6" x14ac:dyDescent="0.3">
      <c r="A15340" s="7"/>
      <c r="B15340" s="4"/>
      <c r="C15340" s="4"/>
      <c r="D15340" s="4"/>
      <c r="E15340" s="4"/>
      <c r="F15340" s="4"/>
    </row>
    <row r="15341" spans="1:6" x14ac:dyDescent="0.3">
      <c r="A15341" s="7"/>
      <c r="B15341" s="4"/>
      <c r="C15341" s="4"/>
      <c r="D15341" s="4"/>
      <c r="E15341" s="4"/>
      <c r="F15341" s="4"/>
    </row>
    <row r="15342" spans="1:6" x14ac:dyDescent="0.3">
      <c r="A15342" s="7"/>
      <c r="B15342" s="4"/>
      <c r="C15342" s="4"/>
      <c r="D15342" s="4"/>
      <c r="E15342" s="4"/>
      <c r="F15342" s="4"/>
    </row>
    <row r="15343" spans="1:6" x14ac:dyDescent="0.3">
      <c r="A15343" s="7"/>
      <c r="B15343" s="4"/>
      <c r="C15343" s="4"/>
      <c r="D15343" s="4"/>
      <c r="E15343" s="4"/>
      <c r="F15343" s="4"/>
    </row>
    <row r="15344" spans="1:6" x14ac:dyDescent="0.3">
      <c r="A15344" s="7"/>
      <c r="B15344" s="4"/>
      <c r="C15344" s="4"/>
      <c r="D15344" s="4"/>
      <c r="E15344" s="4"/>
      <c r="F15344" s="4"/>
    </row>
    <row r="15345" spans="1:6" x14ac:dyDescent="0.3">
      <c r="A15345" s="7"/>
      <c r="B15345" s="4"/>
      <c r="C15345" s="4"/>
      <c r="D15345" s="4"/>
      <c r="E15345" s="4"/>
      <c r="F15345" s="4"/>
    </row>
    <row r="15346" spans="1:6" x14ac:dyDescent="0.3">
      <c r="A15346" s="7"/>
      <c r="B15346" s="4"/>
      <c r="C15346" s="4"/>
      <c r="D15346" s="4"/>
      <c r="E15346" s="4"/>
      <c r="F15346" s="4"/>
    </row>
    <row r="15347" spans="1:6" x14ac:dyDescent="0.3">
      <c r="A15347" s="7"/>
      <c r="B15347" s="4"/>
      <c r="C15347" s="4"/>
      <c r="D15347" s="4"/>
      <c r="E15347" s="4"/>
      <c r="F15347" s="4"/>
    </row>
    <row r="15348" spans="1:6" x14ac:dyDescent="0.3">
      <c r="A15348" s="7"/>
      <c r="B15348" s="4"/>
      <c r="C15348" s="4"/>
      <c r="D15348" s="4"/>
      <c r="E15348" s="4"/>
      <c r="F15348" s="4"/>
    </row>
    <row r="15349" spans="1:6" x14ac:dyDescent="0.3">
      <c r="A15349" s="7"/>
      <c r="B15349" s="4"/>
      <c r="C15349" s="4"/>
      <c r="D15349" s="4"/>
      <c r="E15349" s="4"/>
      <c r="F15349" s="4"/>
    </row>
    <row r="15350" spans="1:6" x14ac:dyDescent="0.3">
      <c r="A15350" s="7"/>
      <c r="B15350" s="4"/>
      <c r="C15350" s="4"/>
      <c r="D15350" s="4"/>
      <c r="E15350" s="4"/>
      <c r="F15350" s="4"/>
    </row>
    <row r="15351" spans="1:6" x14ac:dyDescent="0.3">
      <c r="A15351" s="7"/>
      <c r="B15351" s="4"/>
      <c r="C15351" s="4"/>
      <c r="D15351" s="4"/>
      <c r="E15351" s="4"/>
      <c r="F15351" s="4"/>
    </row>
    <row r="15352" spans="1:6" x14ac:dyDescent="0.3">
      <c r="A15352" s="7"/>
      <c r="B15352" s="4"/>
      <c r="C15352" s="4"/>
      <c r="D15352" s="4"/>
      <c r="E15352" s="4"/>
      <c r="F15352" s="4"/>
    </row>
    <row r="15353" spans="1:6" x14ac:dyDescent="0.3">
      <c r="A15353" s="7"/>
      <c r="B15353" s="4"/>
      <c r="C15353" s="4"/>
      <c r="D15353" s="4"/>
      <c r="E15353" s="4"/>
      <c r="F15353" s="4"/>
    </row>
    <row r="15354" spans="1:6" x14ac:dyDescent="0.3">
      <c r="A15354" s="7"/>
      <c r="B15354" s="4"/>
      <c r="C15354" s="4"/>
      <c r="D15354" s="4"/>
      <c r="E15354" s="4"/>
      <c r="F15354" s="4"/>
    </row>
    <row r="15355" spans="1:6" x14ac:dyDescent="0.3">
      <c r="A15355" s="7"/>
      <c r="B15355" s="4"/>
      <c r="C15355" s="4"/>
      <c r="D15355" s="4"/>
      <c r="E15355" s="4"/>
      <c r="F15355" s="4"/>
    </row>
    <row r="15356" spans="1:6" x14ac:dyDescent="0.3">
      <c r="A15356" s="7"/>
      <c r="B15356" s="4"/>
      <c r="C15356" s="4"/>
      <c r="D15356" s="4"/>
      <c r="E15356" s="4"/>
      <c r="F15356" s="4"/>
    </row>
    <row r="15357" spans="1:6" x14ac:dyDescent="0.3">
      <c r="A15357" s="7"/>
      <c r="B15357" s="4"/>
      <c r="C15357" s="4"/>
      <c r="D15357" s="4"/>
      <c r="E15357" s="4"/>
      <c r="F15357" s="4"/>
    </row>
    <row r="15358" spans="1:6" x14ac:dyDescent="0.3">
      <c r="A15358" s="7"/>
      <c r="B15358" s="4"/>
      <c r="C15358" s="4"/>
      <c r="D15358" s="4"/>
      <c r="E15358" s="4"/>
      <c r="F15358" s="4"/>
    </row>
    <row r="15359" spans="1:6" x14ac:dyDescent="0.3">
      <c r="A15359" s="7"/>
      <c r="B15359" s="4"/>
      <c r="C15359" s="4"/>
      <c r="D15359" s="4"/>
      <c r="E15359" s="4"/>
      <c r="F15359" s="4"/>
    </row>
    <row r="15360" spans="1:6" x14ac:dyDescent="0.3">
      <c r="A15360" s="7"/>
      <c r="B15360" s="4"/>
      <c r="C15360" s="4"/>
      <c r="D15360" s="4"/>
      <c r="E15360" s="4"/>
      <c r="F15360" s="4"/>
    </row>
    <row r="15361" spans="1:6" x14ac:dyDescent="0.3">
      <c r="A15361" s="7"/>
      <c r="B15361" s="4"/>
      <c r="C15361" s="4"/>
      <c r="D15361" s="4"/>
      <c r="E15361" s="4"/>
      <c r="F15361" s="4"/>
    </row>
    <row r="15362" spans="1:6" x14ac:dyDescent="0.3">
      <c r="A15362" s="7"/>
      <c r="B15362" s="4"/>
      <c r="C15362" s="4"/>
      <c r="D15362" s="4"/>
      <c r="E15362" s="4"/>
      <c r="F15362" s="4"/>
    </row>
    <row r="15363" spans="1:6" x14ac:dyDescent="0.3">
      <c r="A15363" s="7"/>
      <c r="B15363" s="4"/>
      <c r="C15363" s="4"/>
      <c r="D15363" s="4"/>
      <c r="E15363" s="4"/>
      <c r="F15363" s="4"/>
    </row>
    <row r="15364" spans="1:6" x14ac:dyDescent="0.3">
      <c r="A15364" s="7"/>
      <c r="B15364" s="4"/>
      <c r="C15364" s="4"/>
      <c r="D15364" s="4"/>
      <c r="E15364" s="4"/>
      <c r="F15364" s="4"/>
    </row>
    <row r="15365" spans="1:6" x14ac:dyDescent="0.3">
      <c r="A15365" s="7"/>
      <c r="B15365" s="4"/>
      <c r="C15365" s="4"/>
      <c r="D15365" s="4"/>
      <c r="E15365" s="4"/>
      <c r="F15365" s="4"/>
    </row>
    <row r="15366" spans="1:6" x14ac:dyDescent="0.3">
      <c r="A15366" s="7"/>
      <c r="B15366" s="4"/>
      <c r="C15366" s="4"/>
      <c r="D15366" s="4"/>
      <c r="E15366" s="4"/>
      <c r="F15366" s="4"/>
    </row>
    <row r="15367" spans="1:6" x14ac:dyDescent="0.3">
      <c r="A15367" s="7"/>
      <c r="B15367" s="4"/>
      <c r="C15367" s="4"/>
      <c r="D15367" s="4"/>
      <c r="E15367" s="4"/>
      <c r="F15367" s="4"/>
    </row>
    <row r="15368" spans="1:6" x14ac:dyDescent="0.3">
      <c r="A15368" s="7"/>
      <c r="B15368" s="4"/>
      <c r="C15368" s="4"/>
      <c r="D15368" s="4"/>
      <c r="E15368" s="4"/>
      <c r="F15368" s="4"/>
    </row>
    <row r="15369" spans="1:6" x14ac:dyDescent="0.3">
      <c r="A15369" s="7"/>
      <c r="B15369" s="4"/>
      <c r="C15369" s="4"/>
      <c r="D15369" s="4"/>
      <c r="E15369" s="4"/>
      <c r="F15369" s="4"/>
    </row>
    <row r="15370" spans="1:6" x14ac:dyDescent="0.3">
      <c r="A15370" s="7"/>
      <c r="B15370" s="4"/>
      <c r="C15370" s="4"/>
      <c r="D15370" s="4"/>
      <c r="E15370" s="4"/>
      <c r="F15370" s="4"/>
    </row>
    <row r="15371" spans="1:6" x14ac:dyDescent="0.3">
      <c r="A15371" s="7"/>
      <c r="B15371" s="4"/>
      <c r="C15371" s="4"/>
      <c r="D15371" s="4"/>
      <c r="E15371" s="4"/>
      <c r="F15371" s="4"/>
    </row>
    <row r="15372" spans="1:6" x14ac:dyDescent="0.3">
      <c r="A15372" s="7"/>
      <c r="B15372" s="4"/>
      <c r="C15372" s="4"/>
      <c r="D15372" s="4"/>
      <c r="E15372" s="4"/>
      <c r="F15372" s="4"/>
    </row>
    <row r="15373" spans="1:6" x14ac:dyDescent="0.3">
      <c r="A15373" s="7"/>
      <c r="B15373" s="4"/>
      <c r="C15373" s="4"/>
      <c r="D15373" s="4"/>
      <c r="E15373" s="4"/>
      <c r="F15373" s="4"/>
    </row>
    <row r="15374" spans="1:6" x14ac:dyDescent="0.3">
      <c r="A15374" s="7"/>
      <c r="B15374" s="4"/>
      <c r="C15374" s="4"/>
      <c r="D15374" s="4"/>
      <c r="E15374" s="4"/>
      <c r="F15374" s="4"/>
    </row>
    <row r="15375" spans="1:6" x14ac:dyDescent="0.3">
      <c r="A15375" s="7"/>
      <c r="B15375" s="4"/>
      <c r="C15375" s="4"/>
      <c r="D15375" s="4"/>
      <c r="E15375" s="4"/>
      <c r="F15375" s="4"/>
    </row>
    <row r="15376" spans="1:6" x14ac:dyDescent="0.3">
      <c r="A15376" s="7"/>
      <c r="B15376" s="4"/>
      <c r="C15376" s="4"/>
      <c r="D15376" s="4"/>
      <c r="E15376" s="4"/>
      <c r="F15376" s="4"/>
    </row>
    <row r="15377" spans="1:6" x14ac:dyDescent="0.3">
      <c r="A15377" s="7"/>
      <c r="B15377" s="4"/>
      <c r="C15377" s="4"/>
      <c r="D15377" s="4"/>
      <c r="E15377" s="4"/>
      <c r="F15377" s="4"/>
    </row>
    <row r="15378" spans="1:6" x14ac:dyDescent="0.3">
      <c r="A15378" s="7"/>
      <c r="B15378" s="4"/>
      <c r="C15378" s="4"/>
      <c r="D15378" s="4"/>
      <c r="E15378" s="4"/>
      <c r="F15378" s="4"/>
    </row>
    <row r="15379" spans="1:6" x14ac:dyDescent="0.3">
      <c r="A15379" s="7"/>
      <c r="B15379" s="4"/>
      <c r="C15379" s="4"/>
      <c r="D15379" s="4"/>
      <c r="E15379" s="4"/>
      <c r="F15379" s="4"/>
    </row>
    <row r="15380" spans="1:6" x14ac:dyDescent="0.3">
      <c r="A15380" s="7"/>
      <c r="B15380" s="4"/>
      <c r="C15380" s="4"/>
      <c r="D15380" s="4"/>
      <c r="E15380" s="4"/>
      <c r="F15380" s="4"/>
    </row>
    <row r="15381" spans="1:6" x14ac:dyDescent="0.3">
      <c r="A15381" s="7"/>
      <c r="B15381" s="4"/>
      <c r="C15381" s="4"/>
      <c r="D15381" s="4"/>
      <c r="E15381" s="4"/>
      <c r="F15381" s="4"/>
    </row>
    <row r="15382" spans="1:6" x14ac:dyDescent="0.3">
      <c r="A15382" s="7"/>
      <c r="B15382" s="4"/>
      <c r="C15382" s="4"/>
      <c r="D15382" s="4"/>
      <c r="E15382" s="4"/>
      <c r="F15382" s="4"/>
    </row>
    <row r="15383" spans="1:6" x14ac:dyDescent="0.3">
      <c r="A15383" s="7"/>
      <c r="B15383" s="4"/>
      <c r="C15383" s="4"/>
      <c r="D15383" s="4"/>
      <c r="E15383" s="4"/>
      <c r="F15383" s="4"/>
    </row>
    <row r="15384" spans="1:6" x14ac:dyDescent="0.3">
      <c r="A15384" s="7"/>
      <c r="B15384" s="4"/>
      <c r="C15384" s="4"/>
      <c r="D15384" s="4"/>
      <c r="E15384" s="4"/>
      <c r="F15384" s="4"/>
    </row>
    <row r="15385" spans="1:6" x14ac:dyDescent="0.3">
      <c r="A15385" s="7"/>
      <c r="B15385" s="4"/>
      <c r="C15385" s="4"/>
      <c r="D15385" s="4"/>
      <c r="E15385" s="4"/>
      <c r="F15385" s="4"/>
    </row>
    <row r="15386" spans="1:6" x14ac:dyDescent="0.3">
      <c r="A15386" s="7"/>
      <c r="B15386" s="4"/>
      <c r="C15386" s="4"/>
      <c r="D15386" s="4"/>
      <c r="E15386" s="4"/>
      <c r="F15386" s="4"/>
    </row>
    <row r="15387" spans="1:6" x14ac:dyDescent="0.3">
      <c r="A15387" s="7"/>
      <c r="B15387" s="4"/>
      <c r="C15387" s="4"/>
      <c r="D15387" s="4"/>
      <c r="E15387" s="4"/>
      <c r="F15387" s="4"/>
    </row>
    <row r="15388" spans="1:6" x14ac:dyDescent="0.3">
      <c r="A15388" s="7"/>
      <c r="B15388" s="4"/>
      <c r="C15388" s="4"/>
      <c r="D15388" s="4"/>
      <c r="E15388" s="4"/>
      <c r="F15388" s="4"/>
    </row>
    <row r="15389" spans="1:6" x14ac:dyDescent="0.3">
      <c r="A15389" s="7"/>
      <c r="B15389" s="4"/>
      <c r="C15389" s="4"/>
      <c r="D15389" s="4"/>
      <c r="E15389" s="4"/>
      <c r="F15389" s="4"/>
    </row>
    <row r="15390" spans="1:6" x14ac:dyDescent="0.3">
      <c r="A15390" s="7"/>
      <c r="B15390" s="4"/>
      <c r="C15390" s="4"/>
      <c r="D15390" s="4"/>
      <c r="E15390" s="4"/>
      <c r="F15390" s="4"/>
    </row>
    <row r="15391" spans="1:6" x14ac:dyDescent="0.3">
      <c r="A15391" s="7"/>
      <c r="B15391" s="4"/>
      <c r="C15391" s="4"/>
      <c r="D15391" s="4"/>
      <c r="E15391" s="4"/>
      <c r="F15391" s="4"/>
    </row>
    <row r="15392" spans="1:6" x14ac:dyDescent="0.3">
      <c r="A15392" s="7"/>
      <c r="B15392" s="4"/>
      <c r="C15392" s="4"/>
      <c r="D15392" s="4"/>
      <c r="E15392" s="4"/>
      <c r="F15392" s="4"/>
    </row>
    <row r="15393" spans="1:6" x14ac:dyDescent="0.3">
      <c r="A15393" s="7"/>
      <c r="B15393" s="4"/>
      <c r="C15393" s="4"/>
      <c r="D15393" s="4"/>
      <c r="E15393" s="4"/>
      <c r="F15393" s="4"/>
    </row>
    <row r="15394" spans="1:6" x14ac:dyDescent="0.3">
      <c r="A15394" s="7"/>
      <c r="B15394" s="4"/>
      <c r="C15394" s="4"/>
      <c r="D15394" s="4"/>
      <c r="E15394" s="4"/>
      <c r="F15394" s="4"/>
    </row>
    <row r="15395" spans="1:6" x14ac:dyDescent="0.3">
      <c r="A15395" s="7"/>
      <c r="B15395" s="4"/>
      <c r="C15395" s="4"/>
      <c r="D15395" s="4"/>
      <c r="E15395" s="4"/>
      <c r="F15395" s="4"/>
    </row>
    <row r="15396" spans="1:6" x14ac:dyDescent="0.3">
      <c r="A15396" s="7"/>
      <c r="B15396" s="4"/>
      <c r="C15396" s="4"/>
      <c r="D15396" s="4"/>
      <c r="E15396" s="4"/>
      <c r="F15396" s="4"/>
    </row>
    <row r="15397" spans="1:6" x14ac:dyDescent="0.3">
      <c r="A15397" s="7"/>
      <c r="B15397" s="4"/>
      <c r="C15397" s="4"/>
      <c r="D15397" s="4"/>
      <c r="E15397" s="4"/>
      <c r="F15397" s="4"/>
    </row>
    <row r="15398" spans="1:6" x14ac:dyDescent="0.3">
      <c r="A15398" s="7"/>
      <c r="B15398" s="4"/>
      <c r="C15398" s="4"/>
      <c r="D15398" s="4"/>
      <c r="E15398" s="4"/>
      <c r="F15398" s="4"/>
    </row>
    <row r="15399" spans="1:6" x14ac:dyDescent="0.3">
      <c r="A15399" s="7"/>
      <c r="B15399" s="4"/>
      <c r="C15399" s="4"/>
      <c r="D15399" s="4"/>
      <c r="E15399" s="4"/>
      <c r="F15399" s="4"/>
    </row>
    <row r="15400" spans="1:6" x14ac:dyDescent="0.3">
      <c r="A15400" s="7"/>
      <c r="B15400" s="4"/>
      <c r="C15400" s="4"/>
      <c r="D15400" s="4"/>
      <c r="E15400" s="4"/>
      <c r="F15400" s="4"/>
    </row>
    <row r="15401" spans="1:6" x14ac:dyDescent="0.3">
      <c r="A15401" s="7"/>
      <c r="B15401" s="4"/>
      <c r="C15401" s="4"/>
      <c r="D15401" s="4"/>
      <c r="E15401" s="4"/>
      <c r="F15401" s="4"/>
    </row>
    <row r="15402" spans="1:6" x14ac:dyDescent="0.3">
      <c r="A15402" s="7"/>
      <c r="B15402" s="4"/>
      <c r="C15402" s="4"/>
      <c r="D15402" s="4"/>
      <c r="E15402" s="4"/>
      <c r="F15402" s="4"/>
    </row>
    <row r="15403" spans="1:6" x14ac:dyDescent="0.3">
      <c r="A15403" s="7"/>
      <c r="B15403" s="4"/>
      <c r="C15403" s="4"/>
      <c r="D15403" s="4"/>
      <c r="E15403" s="4"/>
      <c r="F15403" s="4"/>
    </row>
    <row r="15404" spans="1:6" x14ac:dyDescent="0.3">
      <c r="A15404" s="7"/>
      <c r="B15404" s="4"/>
      <c r="C15404" s="4"/>
      <c r="D15404" s="4"/>
      <c r="E15404" s="4"/>
      <c r="F15404" s="4"/>
    </row>
    <row r="15405" spans="1:6" x14ac:dyDescent="0.3">
      <c r="A15405" s="7"/>
      <c r="B15405" s="4"/>
      <c r="C15405" s="4"/>
      <c r="D15405" s="4"/>
      <c r="E15405" s="4"/>
      <c r="F15405" s="4"/>
    </row>
    <row r="15406" spans="1:6" x14ac:dyDescent="0.3">
      <c r="A15406" s="7"/>
      <c r="B15406" s="4"/>
      <c r="C15406" s="4"/>
      <c r="D15406" s="4"/>
      <c r="E15406" s="4"/>
      <c r="F15406" s="4"/>
    </row>
    <row r="15407" spans="1:6" x14ac:dyDescent="0.3">
      <c r="A15407" s="7"/>
      <c r="B15407" s="4"/>
      <c r="C15407" s="4"/>
      <c r="D15407" s="4"/>
      <c r="E15407" s="4"/>
      <c r="F15407" s="4"/>
    </row>
    <row r="15408" spans="1:6" x14ac:dyDescent="0.3">
      <c r="A15408" s="7"/>
      <c r="B15408" s="4"/>
      <c r="C15408" s="4"/>
      <c r="D15408" s="4"/>
      <c r="E15408" s="4"/>
      <c r="F15408" s="4"/>
    </row>
    <row r="15409" spans="1:6" x14ac:dyDescent="0.3">
      <c r="A15409" s="7"/>
      <c r="B15409" s="4"/>
      <c r="C15409" s="4"/>
      <c r="D15409" s="4"/>
      <c r="E15409" s="4"/>
      <c r="F15409" s="4"/>
    </row>
    <row r="15410" spans="1:6" x14ac:dyDescent="0.3">
      <c r="A15410" s="7"/>
      <c r="B15410" s="4"/>
      <c r="C15410" s="4"/>
      <c r="D15410" s="4"/>
      <c r="E15410" s="4"/>
      <c r="F15410" s="4"/>
    </row>
    <row r="15411" spans="1:6" x14ac:dyDescent="0.3">
      <c r="A15411" s="7"/>
      <c r="B15411" s="4"/>
      <c r="C15411" s="4"/>
      <c r="D15411" s="4"/>
      <c r="E15411" s="4"/>
      <c r="F15411" s="4"/>
    </row>
    <row r="15412" spans="1:6" x14ac:dyDescent="0.3">
      <c r="A15412" s="7"/>
      <c r="B15412" s="4"/>
      <c r="C15412" s="4"/>
      <c r="D15412" s="4"/>
      <c r="E15412" s="4"/>
      <c r="F15412" s="4"/>
    </row>
    <row r="15413" spans="1:6" x14ac:dyDescent="0.3">
      <c r="A15413" s="7"/>
      <c r="B15413" s="4"/>
      <c r="C15413" s="4"/>
      <c r="D15413" s="4"/>
      <c r="E15413" s="4"/>
      <c r="F15413" s="4"/>
    </row>
    <row r="15414" spans="1:6" x14ac:dyDescent="0.3">
      <c r="A15414" s="7"/>
      <c r="B15414" s="4"/>
      <c r="C15414" s="4"/>
      <c r="D15414" s="4"/>
      <c r="E15414" s="4"/>
      <c r="F15414" s="4"/>
    </row>
    <row r="15415" spans="1:6" x14ac:dyDescent="0.3">
      <c r="A15415" s="7"/>
      <c r="B15415" s="4"/>
      <c r="C15415" s="4"/>
      <c r="D15415" s="4"/>
      <c r="E15415" s="4"/>
      <c r="F15415" s="4"/>
    </row>
    <row r="15416" spans="1:6" x14ac:dyDescent="0.3">
      <c r="A15416" s="7"/>
      <c r="B15416" s="4"/>
      <c r="C15416" s="4"/>
      <c r="D15416" s="4"/>
      <c r="E15416" s="4"/>
      <c r="F15416" s="4"/>
    </row>
    <row r="15417" spans="1:6" x14ac:dyDescent="0.3">
      <c r="A15417" s="7"/>
      <c r="B15417" s="4"/>
      <c r="C15417" s="4"/>
      <c r="D15417" s="4"/>
      <c r="E15417" s="4"/>
      <c r="F15417" s="4"/>
    </row>
    <row r="15418" spans="1:6" x14ac:dyDescent="0.3">
      <c r="A15418" s="7"/>
      <c r="B15418" s="4"/>
      <c r="C15418" s="4"/>
      <c r="D15418" s="4"/>
      <c r="E15418" s="4"/>
      <c r="F15418" s="4"/>
    </row>
    <row r="15419" spans="1:6" x14ac:dyDescent="0.3">
      <c r="A15419" s="7"/>
      <c r="B15419" s="4"/>
      <c r="C15419" s="4"/>
      <c r="D15419" s="4"/>
      <c r="E15419" s="4"/>
      <c r="F15419" s="4"/>
    </row>
    <row r="15420" spans="1:6" x14ac:dyDescent="0.3">
      <c r="A15420" s="7"/>
      <c r="B15420" s="4"/>
      <c r="C15420" s="4"/>
      <c r="D15420" s="4"/>
      <c r="E15420" s="4"/>
      <c r="F15420" s="4"/>
    </row>
    <row r="15421" spans="1:6" x14ac:dyDescent="0.3">
      <c r="A15421" s="7"/>
      <c r="B15421" s="4"/>
      <c r="C15421" s="4"/>
      <c r="D15421" s="4"/>
      <c r="E15421" s="4"/>
      <c r="F15421" s="4"/>
    </row>
    <row r="15422" spans="1:6" x14ac:dyDescent="0.3">
      <c r="A15422" s="7"/>
      <c r="B15422" s="4"/>
      <c r="C15422" s="4"/>
      <c r="D15422" s="4"/>
      <c r="E15422" s="4"/>
      <c r="F15422" s="4"/>
    </row>
    <row r="15423" spans="1:6" x14ac:dyDescent="0.3">
      <c r="A15423" s="7"/>
      <c r="B15423" s="4"/>
      <c r="C15423" s="4"/>
      <c r="D15423" s="4"/>
      <c r="E15423" s="4"/>
      <c r="F15423" s="4"/>
    </row>
    <row r="15424" spans="1:6" x14ac:dyDescent="0.3">
      <c r="A15424" s="7"/>
      <c r="B15424" s="4"/>
      <c r="C15424" s="4"/>
      <c r="D15424" s="4"/>
      <c r="E15424" s="4"/>
      <c r="F15424" s="4"/>
    </row>
    <row r="15425" spans="1:6" x14ac:dyDescent="0.3">
      <c r="A15425" s="7"/>
      <c r="B15425" s="4"/>
      <c r="C15425" s="4"/>
      <c r="D15425" s="4"/>
      <c r="E15425" s="4"/>
      <c r="F15425" s="4"/>
    </row>
    <row r="15426" spans="1:6" x14ac:dyDescent="0.3">
      <c r="A15426" s="7"/>
      <c r="B15426" s="4"/>
      <c r="C15426" s="4"/>
      <c r="D15426" s="4"/>
      <c r="E15426" s="4"/>
      <c r="F15426" s="4"/>
    </row>
    <row r="15427" spans="1:6" x14ac:dyDescent="0.3">
      <c r="A15427" s="7"/>
      <c r="B15427" s="4"/>
      <c r="C15427" s="4"/>
      <c r="D15427" s="4"/>
      <c r="E15427" s="4"/>
      <c r="F15427" s="4"/>
    </row>
    <row r="15428" spans="1:6" x14ac:dyDescent="0.3">
      <c r="A15428" s="7"/>
      <c r="B15428" s="4"/>
      <c r="C15428" s="4"/>
      <c r="D15428" s="4"/>
      <c r="E15428" s="4"/>
      <c r="F15428" s="4"/>
    </row>
    <row r="15429" spans="1:6" x14ac:dyDescent="0.3">
      <c r="A15429" s="7"/>
      <c r="B15429" s="4"/>
      <c r="C15429" s="4"/>
      <c r="D15429" s="4"/>
      <c r="E15429" s="4"/>
      <c r="F15429" s="4"/>
    </row>
    <row r="15430" spans="1:6" x14ac:dyDescent="0.3">
      <c r="A15430" s="7"/>
      <c r="B15430" s="4"/>
      <c r="C15430" s="4"/>
      <c r="D15430" s="4"/>
      <c r="E15430" s="4"/>
      <c r="F15430" s="4"/>
    </row>
    <row r="15431" spans="1:6" x14ac:dyDescent="0.3">
      <c r="A15431" s="7"/>
      <c r="B15431" s="4"/>
      <c r="C15431" s="4"/>
      <c r="D15431" s="4"/>
      <c r="E15431" s="4"/>
      <c r="F15431" s="4"/>
    </row>
    <row r="15432" spans="1:6" x14ac:dyDescent="0.3">
      <c r="A15432" s="7"/>
      <c r="B15432" s="4"/>
      <c r="C15432" s="4"/>
      <c r="D15432" s="4"/>
      <c r="E15432" s="4"/>
      <c r="F15432" s="4"/>
    </row>
    <row r="15433" spans="1:6" x14ac:dyDescent="0.3">
      <c r="A15433" s="7"/>
      <c r="B15433" s="4"/>
      <c r="C15433" s="4"/>
      <c r="D15433" s="4"/>
      <c r="E15433" s="4"/>
      <c r="F15433" s="4"/>
    </row>
    <row r="15434" spans="1:6" x14ac:dyDescent="0.3">
      <c r="A15434" s="7"/>
      <c r="B15434" s="4"/>
      <c r="C15434" s="4"/>
      <c r="D15434" s="4"/>
      <c r="E15434" s="4"/>
      <c r="F15434" s="4"/>
    </row>
    <row r="15435" spans="1:6" x14ac:dyDescent="0.3">
      <c r="A15435" s="7"/>
      <c r="B15435" s="4"/>
      <c r="C15435" s="4"/>
      <c r="D15435" s="4"/>
      <c r="E15435" s="4"/>
      <c r="F15435" s="4"/>
    </row>
    <row r="15436" spans="1:6" x14ac:dyDescent="0.3">
      <c r="A15436" s="7"/>
      <c r="B15436" s="4"/>
      <c r="C15436" s="4"/>
      <c r="D15436" s="4"/>
      <c r="E15436" s="4"/>
      <c r="F15436" s="4"/>
    </row>
    <row r="15437" spans="1:6" x14ac:dyDescent="0.3">
      <c r="A15437" s="7"/>
      <c r="B15437" s="4"/>
      <c r="C15437" s="4"/>
      <c r="D15437" s="4"/>
      <c r="E15437" s="4"/>
      <c r="F15437" s="4"/>
    </row>
    <row r="15438" spans="1:6" x14ac:dyDescent="0.3">
      <c r="A15438" s="7"/>
      <c r="B15438" s="4"/>
      <c r="C15438" s="4"/>
      <c r="D15438" s="4"/>
      <c r="E15438" s="4"/>
      <c r="F15438" s="4"/>
    </row>
    <row r="15439" spans="1:6" x14ac:dyDescent="0.3">
      <c r="A15439" s="7"/>
      <c r="B15439" s="4"/>
      <c r="C15439" s="4"/>
      <c r="D15439" s="4"/>
      <c r="E15439" s="4"/>
      <c r="F15439" s="4"/>
    </row>
    <row r="15440" spans="1:6" x14ac:dyDescent="0.3">
      <c r="A15440" s="7"/>
      <c r="B15440" s="4"/>
      <c r="C15440" s="4"/>
      <c r="D15440" s="4"/>
      <c r="E15440" s="4"/>
      <c r="F15440" s="4"/>
    </row>
    <row r="15441" spans="1:6" x14ac:dyDescent="0.3">
      <c r="A15441" s="7"/>
      <c r="B15441" s="4"/>
      <c r="C15441" s="4"/>
      <c r="D15441" s="4"/>
      <c r="E15441" s="4"/>
      <c r="F15441" s="4"/>
    </row>
    <row r="15442" spans="1:6" x14ac:dyDescent="0.3">
      <c r="A15442" s="7"/>
      <c r="B15442" s="4"/>
      <c r="C15442" s="4"/>
      <c r="D15442" s="4"/>
      <c r="E15442" s="4"/>
      <c r="F15442" s="4"/>
    </row>
    <row r="15443" spans="1:6" x14ac:dyDescent="0.3">
      <c r="A15443" s="7"/>
      <c r="B15443" s="4"/>
      <c r="C15443" s="4"/>
      <c r="D15443" s="4"/>
      <c r="E15443" s="4"/>
      <c r="F15443" s="4"/>
    </row>
    <row r="15444" spans="1:6" x14ac:dyDescent="0.3">
      <c r="A15444" s="7"/>
      <c r="B15444" s="4"/>
      <c r="C15444" s="4"/>
      <c r="D15444" s="4"/>
      <c r="E15444" s="4"/>
      <c r="F15444" s="4"/>
    </row>
    <row r="15445" spans="1:6" x14ac:dyDescent="0.3">
      <c r="A15445" s="7"/>
      <c r="B15445" s="4"/>
      <c r="C15445" s="4"/>
      <c r="D15445" s="4"/>
      <c r="E15445" s="4"/>
      <c r="F15445" s="4"/>
    </row>
    <row r="15446" spans="1:6" x14ac:dyDescent="0.3">
      <c r="A15446" s="7"/>
      <c r="B15446" s="4"/>
      <c r="C15446" s="4"/>
      <c r="D15446" s="4"/>
      <c r="E15446" s="4"/>
      <c r="F15446" s="4"/>
    </row>
    <row r="15447" spans="1:6" x14ac:dyDescent="0.3">
      <c r="A15447" s="7"/>
      <c r="B15447" s="4"/>
      <c r="C15447" s="4"/>
      <c r="D15447" s="4"/>
      <c r="E15447" s="4"/>
      <c r="F15447" s="4"/>
    </row>
    <row r="15448" spans="1:6" x14ac:dyDescent="0.3">
      <c r="A15448" s="7"/>
      <c r="B15448" s="4"/>
      <c r="C15448" s="4"/>
      <c r="D15448" s="4"/>
      <c r="E15448" s="4"/>
      <c r="F15448" s="4"/>
    </row>
    <row r="15449" spans="1:6" x14ac:dyDescent="0.3">
      <c r="A15449" s="7"/>
      <c r="B15449" s="4"/>
      <c r="C15449" s="4"/>
      <c r="D15449" s="4"/>
      <c r="E15449" s="4"/>
      <c r="F15449" s="4"/>
    </row>
    <row r="15450" spans="1:6" x14ac:dyDescent="0.3">
      <c r="A15450" s="7"/>
      <c r="B15450" s="4"/>
      <c r="C15450" s="4"/>
      <c r="D15450" s="4"/>
      <c r="E15450" s="4"/>
      <c r="F15450" s="4"/>
    </row>
    <row r="15451" spans="1:6" x14ac:dyDescent="0.3">
      <c r="A15451" s="7"/>
      <c r="B15451" s="4"/>
      <c r="C15451" s="4"/>
      <c r="D15451" s="4"/>
      <c r="E15451" s="4"/>
      <c r="F15451" s="4"/>
    </row>
    <row r="15452" spans="1:6" x14ac:dyDescent="0.3">
      <c r="A15452" s="7"/>
      <c r="B15452" s="4"/>
      <c r="C15452" s="4"/>
      <c r="D15452" s="4"/>
      <c r="E15452" s="4"/>
      <c r="F15452" s="4"/>
    </row>
    <row r="15453" spans="1:6" x14ac:dyDescent="0.3">
      <c r="A15453" s="7"/>
      <c r="B15453" s="4"/>
      <c r="C15453" s="4"/>
      <c r="D15453" s="4"/>
      <c r="E15453" s="4"/>
      <c r="F15453" s="4"/>
    </row>
    <row r="15454" spans="1:6" x14ac:dyDescent="0.3">
      <c r="A15454" s="7"/>
      <c r="B15454" s="4"/>
      <c r="C15454" s="4"/>
      <c r="D15454" s="4"/>
      <c r="E15454" s="4"/>
      <c r="F15454" s="4"/>
    </row>
    <row r="15455" spans="1:6" x14ac:dyDescent="0.3">
      <c r="A15455" s="7"/>
      <c r="B15455" s="4"/>
      <c r="C15455" s="4"/>
      <c r="D15455" s="4"/>
      <c r="E15455" s="4"/>
      <c r="F15455" s="4"/>
    </row>
    <row r="15456" spans="1:6" x14ac:dyDescent="0.3">
      <c r="A15456" s="7"/>
      <c r="B15456" s="4"/>
      <c r="C15456" s="4"/>
      <c r="D15456" s="4"/>
      <c r="E15456" s="4"/>
      <c r="F15456" s="4"/>
    </row>
    <row r="15457" spans="1:6" x14ac:dyDescent="0.3">
      <c r="A15457" s="7"/>
      <c r="B15457" s="4"/>
      <c r="C15457" s="4"/>
      <c r="D15457" s="4"/>
      <c r="E15457" s="4"/>
      <c r="F15457" s="4"/>
    </row>
    <row r="15458" spans="1:6" x14ac:dyDescent="0.3">
      <c r="A15458" s="7"/>
      <c r="B15458" s="4"/>
      <c r="C15458" s="4"/>
      <c r="D15458" s="4"/>
      <c r="E15458" s="4"/>
      <c r="F15458" s="4"/>
    </row>
    <row r="15459" spans="1:6" x14ac:dyDescent="0.3">
      <c r="A15459" s="7"/>
      <c r="B15459" s="4"/>
      <c r="C15459" s="4"/>
      <c r="D15459" s="4"/>
      <c r="E15459" s="4"/>
      <c r="F15459" s="4"/>
    </row>
    <row r="15460" spans="1:6" x14ac:dyDescent="0.3">
      <c r="A15460" s="7"/>
      <c r="B15460" s="4"/>
      <c r="C15460" s="4"/>
      <c r="D15460" s="4"/>
      <c r="E15460" s="4"/>
      <c r="F15460" s="4"/>
    </row>
    <row r="15461" spans="1:6" x14ac:dyDescent="0.3">
      <c r="A15461" s="7"/>
      <c r="B15461" s="4"/>
      <c r="C15461" s="4"/>
      <c r="D15461" s="4"/>
      <c r="E15461" s="4"/>
      <c r="F15461" s="4"/>
    </row>
    <row r="15462" spans="1:6" x14ac:dyDescent="0.3">
      <c r="A15462" s="7"/>
      <c r="B15462" s="4"/>
      <c r="C15462" s="4"/>
      <c r="D15462" s="4"/>
      <c r="E15462" s="4"/>
      <c r="F15462" s="4"/>
    </row>
    <row r="15463" spans="1:6" x14ac:dyDescent="0.3">
      <c r="A15463" s="7"/>
      <c r="B15463" s="4"/>
      <c r="C15463" s="4"/>
      <c r="D15463" s="4"/>
      <c r="E15463" s="4"/>
      <c r="F15463" s="4"/>
    </row>
    <row r="15464" spans="1:6" x14ac:dyDescent="0.3">
      <c r="A15464" s="7"/>
      <c r="B15464" s="4"/>
      <c r="C15464" s="4"/>
      <c r="D15464" s="4"/>
      <c r="E15464" s="4"/>
      <c r="F15464" s="4"/>
    </row>
    <row r="15465" spans="1:6" x14ac:dyDescent="0.3">
      <c r="A15465" s="7"/>
      <c r="B15465" s="4"/>
      <c r="C15465" s="4"/>
      <c r="D15465" s="4"/>
      <c r="E15465" s="4"/>
      <c r="F15465" s="4"/>
    </row>
    <row r="15466" spans="1:6" x14ac:dyDescent="0.3">
      <c r="A15466" s="7"/>
      <c r="B15466" s="4"/>
      <c r="C15466" s="4"/>
      <c r="D15466" s="4"/>
      <c r="E15466" s="4"/>
      <c r="F15466" s="4"/>
    </row>
    <row r="15467" spans="1:6" x14ac:dyDescent="0.3">
      <c r="A15467" s="7"/>
      <c r="B15467" s="4"/>
      <c r="C15467" s="4"/>
      <c r="D15467" s="4"/>
      <c r="E15467" s="4"/>
      <c r="F15467" s="4"/>
    </row>
    <row r="15468" spans="1:6" x14ac:dyDescent="0.3">
      <c r="A15468" s="7"/>
      <c r="B15468" s="4"/>
      <c r="C15468" s="4"/>
      <c r="D15468" s="4"/>
      <c r="E15468" s="4"/>
      <c r="F15468" s="4"/>
    </row>
    <row r="15469" spans="1:6" x14ac:dyDescent="0.3">
      <c r="A15469" s="7"/>
      <c r="B15469" s="4"/>
      <c r="C15469" s="4"/>
      <c r="D15469" s="4"/>
      <c r="E15469" s="4"/>
      <c r="F15469" s="4"/>
    </row>
    <row r="15470" spans="1:6" x14ac:dyDescent="0.3">
      <c r="A15470" s="7"/>
      <c r="B15470" s="4"/>
      <c r="C15470" s="4"/>
      <c r="D15470" s="4"/>
      <c r="E15470" s="4"/>
      <c r="F15470" s="4"/>
    </row>
    <row r="15471" spans="1:6" x14ac:dyDescent="0.3">
      <c r="A15471" s="7"/>
      <c r="B15471" s="4"/>
      <c r="C15471" s="4"/>
      <c r="D15471" s="4"/>
      <c r="E15471" s="4"/>
      <c r="F15471" s="4"/>
    </row>
    <row r="15472" spans="1:6" x14ac:dyDescent="0.3">
      <c r="A15472" s="7"/>
      <c r="B15472" s="4"/>
      <c r="C15472" s="4"/>
      <c r="D15472" s="4"/>
      <c r="E15472" s="4"/>
      <c r="F15472" s="4"/>
    </row>
    <row r="15473" spans="1:6" x14ac:dyDescent="0.3">
      <c r="A15473" s="7"/>
      <c r="B15473" s="4"/>
      <c r="C15473" s="4"/>
      <c r="D15473" s="4"/>
      <c r="E15473" s="4"/>
      <c r="F15473" s="4"/>
    </row>
    <row r="15474" spans="1:6" x14ac:dyDescent="0.3">
      <c r="A15474" s="7"/>
      <c r="B15474" s="4"/>
      <c r="C15474" s="4"/>
      <c r="D15474" s="4"/>
      <c r="E15474" s="4"/>
      <c r="F15474" s="4"/>
    </row>
    <row r="15475" spans="1:6" x14ac:dyDescent="0.3">
      <c r="A15475" s="7"/>
      <c r="B15475" s="4"/>
      <c r="C15475" s="4"/>
      <c r="D15475" s="4"/>
      <c r="E15475" s="4"/>
      <c r="F15475" s="4"/>
    </row>
    <row r="15476" spans="1:6" x14ac:dyDescent="0.3">
      <c r="A15476" s="7"/>
      <c r="B15476" s="4"/>
      <c r="C15476" s="4"/>
      <c r="D15476" s="4"/>
      <c r="E15476" s="4"/>
      <c r="F15476" s="4"/>
    </row>
    <row r="15477" spans="1:6" x14ac:dyDescent="0.3">
      <c r="A15477" s="7"/>
      <c r="B15477" s="4"/>
      <c r="C15477" s="4"/>
      <c r="D15477" s="4"/>
      <c r="E15477" s="4"/>
      <c r="F15477" s="4"/>
    </row>
    <row r="15478" spans="1:6" x14ac:dyDescent="0.3">
      <c r="A15478" s="7"/>
      <c r="B15478" s="4"/>
      <c r="C15478" s="4"/>
      <c r="D15478" s="4"/>
      <c r="E15478" s="4"/>
      <c r="F15478" s="4"/>
    </row>
    <row r="15479" spans="1:6" x14ac:dyDescent="0.3">
      <c r="A15479" s="7"/>
      <c r="B15479" s="4"/>
      <c r="C15479" s="4"/>
      <c r="D15479" s="4"/>
      <c r="E15479" s="4"/>
      <c r="F15479" s="4"/>
    </row>
    <row r="15480" spans="1:6" x14ac:dyDescent="0.3">
      <c r="A15480" s="7"/>
      <c r="B15480" s="4"/>
      <c r="C15480" s="4"/>
      <c r="D15480" s="4"/>
      <c r="E15480" s="4"/>
      <c r="F15480" s="4"/>
    </row>
    <row r="15481" spans="1:6" x14ac:dyDescent="0.3">
      <c r="A15481" s="7"/>
      <c r="B15481" s="4"/>
      <c r="C15481" s="4"/>
      <c r="D15481" s="4"/>
      <c r="E15481" s="4"/>
      <c r="F15481" s="4"/>
    </row>
    <row r="15482" spans="1:6" x14ac:dyDescent="0.3">
      <c r="A15482" s="7"/>
      <c r="B15482" s="4"/>
      <c r="C15482" s="4"/>
      <c r="D15482" s="4"/>
      <c r="E15482" s="4"/>
      <c r="F15482" s="4"/>
    </row>
    <row r="15483" spans="1:6" x14ac:dyDescent="0.3">
      <c r="A15483" s="7"/>
      <c r="B15483" s="4"/>
      <c r="C15483" s="4"/>
      <c r="D15483" s="4"/>
      <c r="E15483" s="4"/>
      <c r="F15483" s="4"/>
    </row>
    <row r="15484" spans="1:6" x14ac:dyDescent="0.3">
      <c r="A15484" s="7"/>
      <c r="B15484" s="4"/>
      <c r="C15484" s="4"/>
      <c r="D15484" s="4"/>
      <c r="E15484" s="4"/>
      <c r="F15484" s="4"/>
    </row>
    <row r="15485" spans="1:6" x14ac:dyDescent="0.3">
      <c r="A15485" s="7"/>
      <c r="B15485" s="4"/>
      <c r="C15485" s="4"/>
      <c r="D15485" s="4"/>
      <c r="E15485" s="4"/>
      <c r="F15485" s="4"/>
    </row>
    <row r="15486" spans="1:6" x14ac:dyDescent="0.3">
      <c r="A15486" s="7"/>
      <c r="B15486" s="4"/>
      <c r="C15486" s="4"/>
      <c r="D15486" s="4"/>
      <c r="E15486" s="4"/>
      <c r="F15486" s="4"/>
    </row>
    <row r="15487" spans="1:6" x14ac:dyDescent="0.3">
      <c r="A15487" s="7"/>
      <c r="B15487" s="4"/>
      <c r="C15487" s="4"/>
      <c r="D15487" s="4"/>
      <c r="E15487" s="4"/>
      <c r="F15487" s="4"/>
    </row>
    <row r="15488" spans="1:6" x14ac:dyDescent="0.3">
      <c r="A15488" s="7"/>
      <c r="B15488" s="4"/>
      <c r="C15488" s="4"/>
      <c r="D15488" s="4"/>
      <c r="E15488" s="4"/>
      <c r="F15488" s="4"/>
    </row>
    <row r="15489" spans="1:6" x14ac:dyDescent="0.3">
      <c r="A15489" s="7"/>
      <c r="B15489" s="4"/>
      <c r="C15489" s="4"/>
      <c r="D15489" s="4"/>
      <c r="E15489" s="4"/>
      <c r="F15489" s="4"/>
    </row>
    <row r="15490" spans="1:6" x14ac:dyDescent="0.3">
      <c r="A15490" s="7"/>
      <c r="B15490" s="4"/>
      <c r="C15490" s="4"/>
      <c r="D15490" s="4"/>
      <c r="E15490" s="4"/>
      <c r="F15490" s="4"/>
    </row>
    <row r="15491" spans="1:6" x14ac:dyDescent="0.3">
      <c r="A15491" s="7"/>
      <c r="B15491" s="4"/>
      <c r="C15491" s="4"/>
      <c r="D15491" s="4"/>
      <c r="E15491" s="4"/>
      <c r="F15491" s="4"/>
    </row>
    <row r="15492" spans="1:6" x14ac:dyDescent="0.3">
      <c r="A15492" s="7"/>
      <c r="B15492" s="4"/>
      <c r="C15492" s="4"/>
      <c r="D15492" s="4"/>
      <c r="E15492" s="4"/>
      <c r="F15492" s="4"/>
    </row>
    <row r="15493" spans="1:6" x14ac:dyDescent="0.3">
      <c r="A15493" s="7"/>
      <c r="B15493" s="4"/>
      <c r="C15493" s="4"/>
      <c r="D15493" s="4"/>
      <c r="E15493" s="4"/>
      <c r="F15493" s="4"/>
    </row>
    <row r="15494" spans="1:6" x14ac:dyDescent="0.3">
      <c r="A15494" s="7"/>
      <c r="B15494" s="4"/>
      <c r="C15494" s="4"/>
      <c r="D15494" s="4"/>
      <c r="E15494" s="4"/>
      <c r="F15494" s="4"/>
    </row>
    <row r="15495" spans="1:6" x14ac:dyDescent="0.3">
      <c r="A15495" s="7"/>
      <c r="B15495" s="4"/>
      <c r="C15495" s="4"/>
      <c r="D15495" s="4"/>
      <c r="E15495" s="4"/>
      <c r="F15495" s="4"/>
    </row>
    <row r="15496" spans="1:6" x14ac:dyDescent="0.3">
      <c r="A15496" s="7"/>
      <c r="B15496" s="4"/>
      <c r="C15496" s="4"/>
      <c r="D15496" s="4"/>
      <c r="E15496" s="4"/>
      <c r="F15496" s="4"/>
    </row>
    <row r="15497" spans="1:6" x14ac:dyDescent="0.3">
      <c r="A15497" s="7"/>
      <c r="B15497" s="4"/>
      <c r="C15497" s="4"/>
      <c r="D15497" s="4"/>
      <c r="E15497" s="4"/>
      <c r="F15497" s="4"/>
    </row>
    <row r="15498" spans="1:6" x14ac:dyDescent="0.3">
      <c r="A15498" s="7"/>
      <c r="B15498" s="4"/>
      <c r="C15498" s="4"/>
      <c r="D15498" s="4"/>
      <c r="E15498" s="4"/>
      <c r="F15498" s="4"/>
    </row>
    <row r="15499" spans="1:6" x14ac:dyDescent="0.3">
      <c r="A15499" s="7"/>
      <c r="B15499" s="4"/>
      <c r="C15499" s="4"/>
      <c r="D15499" s="4"/>
      <c r="E15499" s="4"/>
      <c r="F15499" s="4"/>
    </row>
    <row r="15500" spans="1:6" x14ac:dyDescent="0.3">
      <c r="A15500" s="7"/>
      <c r="B15500" s="4"/>
      <c r="C15500" s="4"/>
      <c r="D15500" s="4"/>
      <c r="E15500" s="4"/>
      <c r="F15500" s="4"/>
    </row>
    <row r="15501" spans="1:6" x14ac:dyDescent="0.3">
      <c r="A15501" s="7"/>
      <c r="B15501" s="4"/>
      <c r="C15501" s="4"/>
      <c r="D15501" s="4"/>
      <c r="E15501" s="4"/>
      <c r="F15501" s="4"/>
    </row>
    <row r="15502" spans="1:6" x14ac:dyDescent="0.3">
      <c r="A15502" s="7"/>
      <c r="B15502" s="4"/>
      <c r="C15502" s="4"/>
      <c r="D15502" s="4"/>
      <c r="E15502" s="4"/>
      <c r="F15502" s="4"/>
    </row>
    <row r="15503" spans="1:6" x14ac:dyDescent="0.3">
      <c r="A15503" s="7"/>
      <c r="B15503" s="4"/>
      <c r="C15503" s="4"/>
      <c r="D15503" s="4"/>
      <c r="E15503" s="4"/>
      <c r="F15503" s="4"/>
    </row>
    <row r="15504" spans="1:6" x14ac:dyDescent="0.3">
      <c r="A15504" s="7"/>
      <c r="B15504" s="4"/>
      <c r="C15504" s="4"/>
      <c r="D15504" s="4"/>
      <c r="E15504" s="4"/>
      <c r="F15504" s="4"/>
    </row>
    <row r="15505" spans="1:6" x14ac:dyDescent="0.3">
      <c r="A15505" s="7"/>
      <c r="B15505" s="4"/>
      <c r="C15505" s="4"/>
      <c r="D15505" s="4"/>
      <c r="E15505" s="4"/>
      <c r="F15505" s="4"/>
    </row>
    <row r="15506" spans="1:6" x14ac:dyDescent="0.3">
      <c r="A15506" s="7"/>
      <c r="B15506" s="4"/>
      <c r="C15506" s="4"/>
      <c r="D15506" s="4"/>
      <c r="E15506" s="4"/>
      <c r="F15506" s="4"/>
    </row>
    <row r="15507" spans="1:6" x14ac:dyDescent="0.3">
      <c r="A15507" s="7"/>
      <c r="B15507" s="4"/>
      <c r="C15507" s="4"/>
      <c r="D15507" s="4"/>
      <c r="E15507" s="4"/>
      <c r="F15507" s="4"/>
    </row>
    <row r="15508" spans="1:6" x14ac:dyDescent="0.3">
      <c r="A15508" s="7"/>
      <c r="B15508" s="4"/>
      <c r="C15508" s="4"/>
      <c r="D15508" s="4"/>
      <c r="E15508" s="4"/>
      <c r="F15508" s="4"/>
    </row>
    <row r="15509" spans="1:6" x14ac:dyDescent="0.3">
      <c r="A15509" s="7"/>
      <c r="B15509" s="4"/>
      <c r="C15509" s="4"/>
      <c r="D15509" s="4"/>
      <c r="E15509" s="4"/>
      <c r="F15509" s="4"/>
    </row>
    <row r="15510" spans="1:6" x14ac:dyDescent="0.3">
      <c r="A15510" s="7"/>
      <c r="B15510" s="4"/>
      <c r="C15510" s="4"/>
      <c r="D15510" s="4"/>
      <c r="E15510" s="4"/>
      <c r="F15510" s="4"/>
    </row>
    <row r="15511" spans="1:6" x14ac:dyDescent="0.3">
      <c r="A15511" s="7"/>
      <c r="B15511" s="4"/>
      <c r="C15511" s="4"/>
      <c r="D15511" s="4"/>
      <c r="E15511" s="4"/>
      <c r="F15511" s="4"/>
    </row>
    <row r="15512" spans="1:6" x14ac:dyDescent="0.3">
      <c r="A15512" s="7"/>
      <c r="B15512" s="4"/>
      <c r="C15512" s="4"/>
      <c r="D15512" s="4"/>
      <c r="E15512" s="4"/>
      <c r="F15512" s="4"/>
    </row>
    <row r="15513" spans="1:6" x14ac:dyDescent="0.3">
      <c r="A15513" s="7"/>
      <c r="B15513" s="4"/>
      <c r="C15513" s="4"/>
      <c r="D15513" s="4"/>
      <c r="E15513" s="4"/>
      <c r="F15513" s="4"/>
    </row>
    <row r="15514" spans="1:6" x14ac:dyDescent="0.3">
      <c r="A15514" s="7"/>
      <c r="B15514" s="4"/>
      <c r="C15514" s="4"/>
      <c r="D15514" s="4"/>
      <c r="E15514" s="4"/>
      <c r="F15514" s="4"/>
    </row>
    <row r="15515" spans="1:6" x14ac:dyDescent="0.3">
      <c r="A15515" s="7"/>
      <c r="B15515" s="4"/>
      <c r="C15515" s="4"/>
      <c r="D15515" s="4"/>
      <c r="E15515" s="4"/>
      <c r="F15515" s="4"/>
    </row>
    <row r="15516" spans="1:6" x14ac:dyDescent="0.3">
      <c r="A15516" s="7"/>
      <c r="B15516" s="4"/>
      <c r="C15516" s="4"/>
      <c r="D15516" s="4"/>
      <c r="E15516" s="4"/>
      <c r="F15516" s="4"/>
    </row>
    <row r="15517" spans="1:6" x14ac:dyDescent="0.3">
      <c r="A15517" s="7"/>
      <c r="B15517" s="4"/>
      <c r="C15517" s="4"/>
      <c r="D15517" s="4"/>
      <c r="E15517" s="4"/>
      <c r="F15517" s="4"/>
    </row>
    <row r="15518" spans="1:6" x14ac:dyDescent="0.3">
      <c r="A15518" s="7"/>
      <c r="B15518" s="4"/>
      <c r="C15518" s="4"/>
      <c r="D15518" s="4"/>
      <c r="E15518" s="4"/>
      <c r="F15518" s="4"/>
    </row>
    <row r="15519" spans="1:6" x14ac:dyDescent="0.3">
      <c r="A15519" s="7"/>
      <c r="B15519" s="4"/>
      <c r="C15519" s="4"/>
      <c r="D15519" s="4"/>
      <c r="E15519" s="4"/>
      <c r="F15519" s="4"/>
    </row>
    <row r="15520" spans="1:6" x14ac:dyDescent="0.3">
      <c r="A15520" s="7"/>
      <c r="B15520" s="4"/>
      <c r="C15520" s="4"/>
      <c r="D15520" s="4"/>
      <c r="E15520" s="4"/>
      <c r="F15520" s="4"/>
    </row>
    <row r="15521" spans="1:6" x14ac:dyDescent="0.3">
      <c r="A15521" s="7"/>
      <c r="B15521" s="4"/>
      <c r="C15521" s="4"/>
      <c r="D15521" s="4"/>
      <c r="E15521" s="4"/>
      <c r="F15521" s="4"/>
    </row>
    <row r="15522" spans="1:6" x14ac:dyDescent="0.3">
      <c r="A15522" s="7"/>
      <c r="B15522" s="4"/>
      <c r="C15522" s="4"/>
      <c r="D15522" s="4"/>
      <c r="E15522" s="4"/>
      <c r="F15522" s="4"/>
    </row>
    <row r="15523" spans="1:6" x14ac:dyDescent="0.3">
      <c r="A15523" s="7"/>
      <c r="B15523" s="4"/>
      <c r="C15523" s="4"/>
      <c r="D15523" s="4"/>
      <c r="E15523" s="4"/>
      <c r="F15523" s="4"/>
    </row>
    <row r="15524" spans="1:6" x14ac:dyDescent="0.3">
      <c r="A15524" s="7"/>
      <c r="B15524" s="4"/>
      <c r="C15524" s="4"/>
      <c r="D15524" s="4"/>
      <c r="E15524" s="4"/>
      <c r="F15524" s="4"/>
    </row>
    <row r="15525" spans="1:6" x14ac:dyDescent="0.3">
      <c r="A15525" s="7"/>
      <c r="B15525" s="4"/>
      <c r="C15525" s="4"/>
      <c r="D15525" s="4"/>
      <c r="E15525" s="4"/>
      <c r="F15525" s="4"/>
    </row>
    <row r="15526" spans="1:6" x14ac:dyDescent="0.3">
      <c r="A15526" s="7"/>
      <c r="B15526" s="4"/>
      <c r="C15526" s="4"/>
      <c r="D15526" s="4"/>
      <c r="E15526" s="4"/>
      <c r="F15526" s="4"/>
    </row>
    <row r="15527" spans="1:6" x14ac:dyDescent="0.3">
      <c r="A15527" s="7"/>
      <c r="B15527" s="4"/>
      <c r="C15527" s="4"/>
      <c r="D15527" s="4"/>
      <c r="E15527" s="4"/>
      <c r="F15527" s="4"/>
    </row>
    <row r="15528" spans="1:6" x14ac:dyDescent="0.3">
      <c r="A15528" s="7"/>
      <c r="B15528" s="4"/>
      <c r="C15528" s="4"/>
      <c r="D15528" s="4"/>
      <c r="E15528" s="4"/>
      <c r="F15528" s="4"/>
    </row>
    <row r="15529" spans="1:6" x14ac:dyDescent="0.3">
      <c r="A15529" s="7"/>
      <c r="B15529" s="4"/>
      <c r="C15529" s="4"/>
      <c r="D15529" s="4"/>
      <c r="E15529" s="4"/>
      <c r="F15529" s="4"/>
    </row>
    <row r="15530" spans="1:6" x14ac:dyDescent="0.3">
      <c r="A15530" s="7"/>
      <c r="B15530" s="4"/>
      <c r="C15530" s="4"/>
      <c r="D15530" s="4"/>
      <c r="E15530" s="4"/>
      <c r="F15530" s="4"/>
    </row>
    <row r="15531" spans="1:6" x14ac:dyDescent="0.3">
      <c r="A15531" s="7"/>
      <c r="B15531" s="4"/>
      <c r="C15531" s="4"/>
      <c r="D15531" s="4"/>
      <c r="E15531" s="4"/>
      <c r="F15531" s="4"/>
    </row>
    <row r="15532" spans="1:6" x14ac:dyDescent="0.3">
      <c r="A15532" s="7"/>
      <c r="B15532" s="4"/>
      <c r="C15532" s="4"/>
      <c r="D15532" s="4"/>
      <c r="E15532" s="4"/>
      <c r="F15532" s="4"/>
    </row>
    <row r="15533" spans="1:6" x14ac:dyDescent="0.3">
      <c r="A15533" s="7"/>
      <c r="B15533" s="4"/>
      <c r="C15533" s="4"/>
      <c r="D15533" s="4"/>
      <c r="E15533" s="4"/>
      <c r="F15533" s="4"/>
    </row>
    <row r="15534" spans="1:6" x14ac:dyDescent="0.3">
      <c r="A15534" s="7"/>
      <c r="B15534" s="4"/>
      <c r="C15534" s="4"/>
      <c r="D15534" s="4"/>
      <c r="E15534" s="4"/>
      <c r="F15534" s="4"/>
    </row>
    <row r="15535" spans="1:6" x14ac:dyDescent="0.3">
      <c r="A15535" s="7"/>
      <c r="B15535" s="4"/>
      <c r="C15535" s="4"/>
      <c r="D15535" s="4"/>
      <c r="E15535" s="4"/>
      <c r="F15535" s="4"/>
    </row>
    <row r="15536" spans="1:6" x14ac:dyDescent="0.3">
      <c r="A15536" s="7"/>
      <c r="B15536" s="4"/>
      <c r="C15536" s="4"/>
      <c r="D15536" s="4"/>
      <c r="E15536" s="4"/>
      <c r="F15536" s="4"/>
    </row>
    <row r="15537" spans="1:6" x14ac:dyDescent="0.3">
      <c r="A15537" s="7"/>
      <c r="B15537" s="4"/>
      <c r="C15537" s="4"/>
      <c r="D15537" s="4"/>
      <c r="E15537" s="4"/>
      <c r="F15537" s="4"/>
    </row>
    <row r="15538" spans="1:6" x14ac:dyDescent="0.3">
      <c r="A15538" s="7"/>
      <c r="B15538" s="4"/>
      <c r="C15538" s="4"/>
      <c r="D15538" s="4"/>
      <c r="E15538" s="4"/>
      <c r="F15538" s="4"/>
    </row>
    <row r="15539" spans="1:6" x14ac:dyDescent="0.3">
      <c r="A15539" s="7"/>
      <c r="B15539" s="4"/>
      <c r="C15539" s="4"/>
      <c r="D15539" s="4"/>
      <c r="E15539" s="4"/>
      <c r="F15539" s="4"/>
    </row>
    <row r="15540" spans="1:6" x14ac:dyDescent="0.3">
      <c r="A15540" s="7"/>
      <c r="B15540" s="4"/>
      <c r="C15540" s="4"/>
      <c r="D15540" s="4"/>
      <c r="E15540" s="4"/>
      <c r="F15540" s="4"/>
    </row>
    <row r="15541" spans="1:6" x14ac:dyDescent="0.3">
      <c r="A15541" s="7"/>
      <c r="B15541" s="4"/>
      <c r="C15541" s="4"/>
      <c r="D15541" s="4"/>
      <c r="E15541" s="4"/>
      <c r="F15541" s="4"/>
    </row>
    <row r="15542" spans="1:6" x14ac:dyDescent="0.3">
      <c r="A15542" s="7"/>
      <c r="B15542" s="4"/>
      <c r="C15542" s="4"/>
      <c r="D15542" s="4"/>
      <c r="E15542" s="4"/>
      <c r="F15542" s="4"/>
    </row>
    <row r="15543" spans="1:6" x14ac:dyDescent="0.3">
      <c r="A15543" s="7"/>
      <c r="B15543" s="4"/>
      <c r="C15543" s="4"/>
      <c r="D15543" s="4"/>
      <c r="E15543" s="4"/>
      <c r="F15543" s="4"/>
    </row>
    <row r="15544" spans="1:6" x14ac:dyDescent="0.3">
      <c r="A15544" s="7"/>
      <c r="B15544" s="4"/>
      <c r="C15544" s="4"/>
      <c r="D15544" s="4"/>
      <c r="E15544" s="4"/>
      <c r="F15544" s="4"/>
    </row>
    <row r="15545" spans="1:6" x14ac:dyDescent="0.3">
      <c r="A15545" s="7"/>
      <c r="B15545" s="4"/>
      <c r="C15545" s="4"/>
      <c r="D15545" s="4"/>
      <c r="E15545" s="4"/>
      <c r="F15545" s="4"/>
    </row>
    <row r="15546" spans="1:6" x14ac:dyDescent="0.3">
      <c r="A15546" s="7"/>
      <c r="B15546" s="4"/>
      <c r="C15546" s="4"/>
      <c r="D15546" s="4"/>
      <c r="E15546" s="4"/>
      <c r="F15546" s="4"/>
    </row>
    <row r="15547" spans="1:6" x14ac:dyDescent="0.3">
      <c r="A15547" s="7"/>
      <c r="B15547" s="4"/>
      <c r="C15547" s="4"/>
      <c r="D15547" s="4"/>
      <c r="E15547" s="4"/>
      <c r="F15547" s="4"/>
    </row>
    <row r="15548" spans="1:6" x14ac:dyDescent="0.3">
      <c r="A15548" s="7"/>
      <c r="B15548" s="4"/>
      <c r="C15548" s="4"/>
      <c r="D15548" s="4"/>
      <c r="E15548" s="4"/>
      <c r="F15548" s="4"/>
    </row>
    <row r="15549" spans="1:6" x14ac:dyDescent="0.3">
      <c r="A15549" s="7"/>
      <c r="B15549" s="4"/>
      <c r="C15549" s="4"/>
      <c r="D15549" s="4"/>
      <c r="E15549" s="4"/>
      <c r="F15549" s="4"/>
    </row>
    <row r="15550" spans="1:6" x14ac:dyDescent="0.3">
      <c r="A15550" s="7"/>
      <c r="B15550" s="4"/>
      <c r="C15550" s="4"/>
      <c r="D15550" s="4"/>
      <c r="E15550" s="4"/>
      <c r="F15550" s="4"/>
    </row>
    <row r="15551" spans="1:6" x14ac:dyDescent="0.3">
      <c r="A15551" s="7"/>
      <c r="B15551" s="4"/>
      <c r="C15551" s="4"/>
      <c r="D15551" s="4"/>
      <c r="E15551" s="4"/>
      <c r="F15551" s="4"/>
    </row>
    <row r="15552" spans="1:6" x14ac:dyDescent="0.3">
      <c r="A15552" s="7"/>
      <c r="B15552" s="4"/>
      <c r="C15552" s="4"/>
      <c r="D15552" s="4"/>
      <c r="E15552" s="4"/>
      <c r="F15552" s="4"/>
    </row>
    <row r="15553" spans="1:6" x14ac:dyDescent="0.3">
      <c r="A15553" s="7"/>
      <c r="B15553" s="4"/>
      <c r="C15553" s="4"/>
      <c r="D15553" s="4"/>
      <c r="E15553" s="4"/>
      <c r="F15553" s="4"/>
    </row>
    <row r="15554" spans="1:6" x14ac:dyDescent="0.3">
      <c r="A15554" s="7"/>
      <c r="B15554" s="4"/>
      <c r="C15554" s="4"/>
      <c r="D15554" s="4"/>
      <c r="E15554" s="4"/>
      <c r="F15554" s="4"/>
    </row>
    <row r="15555" spans="1:6" x14ac:dyDescent="0.3">
      <c r="A15555" s="7"/>
      <c r="B15555" s="4"/>
      <c r="C15555" s="4"/>
      <c r="D15555" s="4"/>
      <c r="E15555" s="4"/>
      <c r="F15555" s="4"/>
    </row>
    <row r="15556" spans="1:6" x14ac:dyDescent="0.3">
      <c r="A15556" s="7"/>
      <c r="B15556" s="4"/>
      <c r="C15556" s="4"/>
      <c r="D15556" s="4"/>
      <c r="E15556" s="4"/>
      <c r="F15556" s="4"/>
    </row>
    <row r="15557" spans="1:6" x14ac:dyDescent="0.3">
      <c r="A15557" s="7"/>
      <c r="B15557" s="4"/>
      <c r="C15557" s="4"/>
      <c r="D15557" s="4"/>
      <c r="E15557" s="4"/>
      <c r="F15557" s="4"/>
    </row>
    <row r="15558" spans="1:6" x14ac:dyDescent="0.3">
      <c r="A15558" s="7"/>
      <c r="B15558" s="4"/>
      <c r="C15558" s="4"/>
      <c r="D15558" s="4"/>
      <c r="E15558" s="4"/>
      <c r="F15558" s="4"/>
    </row>
    <row r="15559" spans="1:6" x14ac:dyDescent="0.3">
      <c r="A15559" s="7"/>
      <c r="B15559" s="4"/>
      <c r="C15559" s="4"/>
      <c r="D15559" s="4"/>
      <c r="E15559" s="4"/>
      <c r="F15559" s="4"/>
    </row>
    <row r="15560" spans="1:6" x14ac:dyDescent="0.3">
      <c r="A15560" s="7"/>
      <c r="B15560" s="4"/>
      <c r="C15560" s="4"/>
      <c r="D15560" s="4"/>
      <c r="E15560" s="4"/>
      <c r="F15560" s="4"/>
    </row>
    <row r="15561" spans="1:6" x14ac:dyDescent="0.3">
      <c r="A15561" s="7"/>
      <c r="B15561" s="4"/>
      <c r="C15561" s="4"/>
      <c r="D15561" s="4"/>
      <c r="E15561" s="4"/>
      <c r="F15561" s="4"/>
    </row>
    <row r="15562" spans="1:6" x14ac:dyDescent="0.3">
      <c r="A15562" s="7"/>
      <c r="B15562" s="4"/>
      <c r="C15562" s="4"/>
      <c r="D15562" s="4"/>
      <c r="E15562" s="4"/>
      <c r="F15562" s="4"/>
    </row>
    <row r="15563" spans="1:6" x14ac:dyDescent="0.3">
      <c r="A15563" s="7"/>
      <c r="B15563" s="4"/>
      <c r="C15563" s="4"/>
      <c r="D15563" s="4"/>
      <c r="E15563" s="4"/>
      <c r="F15563" s="4"/>
    </row>
    <row r="15564" spans="1:6" x14ac:dyDescent="0.3">
      <c r="A15564" s="7"/>
      <c r="B15564" s="4"/>
      <c r="C15564" s="4"/>
      <c r="D15564" s="4"/>
      <c r="E15564" s="4"/>
      <c r="F15564" s="4"/>
    </row>
    <row r="15565" spans="1:6" x14ac:dyDescent="0.3">
      <c r="A15565" s="7"/>
      <c r="B15565" s="4"/>
      <c r="C15565" s="4"/>
      <c r="D15565" s="4"/>
      <c r="E15565" s="4"/>
      <c r="F15565" s="4"/>
    </row>
    <row r="15566" spans="1:6" x14ac:dyDescent="0.3">
      <c r="A15566" s="7"/>
      <c r="B15566" s="4"/>
      <c r="C15566" s="4"/>
      <c r="D15566" s="4"/>
      <c r="E15566" s="4"/>
      <c r="F15566" s="4"/>
    </row>
    <row r="15567" spans="1:6" x14ac:dyDescent="0.3">
      <c r="A15567" s="7"/>
      <c r="B15567" s="4"/>
      <c r="C15567" s="4"/>
      <c r="D15567" s="4"/>
      <c r="E15567" s="4"/>
      <c r="F15567" s="4"/>
    </row>
    <row r="15568" spans="1:6" x14ac:dyDescent="0.3">
      <c r="A15568" s="7"/>
      <c r="B15568" s="4"/>
      <c r="C15568" s="4"/>
      <c r="D15568" s="4"/>
      <c r="E15568" s="4"/>
      <c r="F15568" s="4"/>
    </row>
    <row r="15569" spans="1:6" x14ac:dyDescent="0.3">
      <c r="A15569" s="7"/>
      <c r="B15569" s="4"/>
      <c r="C15569" s="4"/>
      <c r="D15569" s="4"/>
      <c r="E15569" s="4"/>
      <c r="F15569" s="4"/>
    </row>
    <row r="15570" spans="1:6" x14ac:dyDescent="0.3">
      <c r="A15570" s="7"/>
      <c r="B15570" s="4"/>
      <c r="C15570" s="4"/>
      <c r="D15570" s="4"/>
      <c r="E15570" s="4"/>
      <c r="F15570" s="4"/>
    </row>
    <row r="15571" spans="1:6" x14ac:dyDescent="0.3">
      <c r="A15571" s="7"/>
      <c r="B15571" s="4"/>
      <c r="C15571" s="4"/>
      <c r="D15571" s="4"/>
      <c r="E15571" s="4"/>
      <c r="F15571" s="4"/>
    </row>
    <row r="15572" spans="1:6" x14ac:dyDescent="0.3">
      <c r="A15572" s="7"/>
      <c r="B15572" s="4"/>
      <c r="C15572" s="4"/>
      <c r="D15572" s="4"/>
      <c r="E15572" s="4"/>
      <c r="F15572" s="4"/>
    </row>
    <row r="15573" spans="1:6" x14ac:dyDescent="0.3">
      <c r="A15573" s="7"/>
      <c r="B15573" s="4"/>
      <c r="C15573" s="4"/>
      <c r="D15573" s="4"/>
      <c r="E15573" s="4"/>
      <c r="F15573" s="4"/>
    </row>
    <row r="15574" spans="1:6" x14ac:dyDescent="0.3">
      <c r="A15574" s="7"/>
      <c r="B15574" s="4"/>
      <c r="C15574" s="4"/>
      <c r="D15574" s="4"/>
      <c r="E15574" s="4"/>
      <c r="F15574" s="4"/>
    </row>
    <row r="15575" spans="1:6" x14ac:dyDescent="0.3">
      <c r="A15575" s="7"/>
      <c r="B15575" s="4"/>
      <c r="C15575" s="4"/>
      <c r="D15575" s="4"/>
      <c r="E15575" s="4"/>
      <c r="F15575" s="4"/>
    </row>
    <row r="15576" spans="1:6" x14ac:dyDescent="0.3">
      <c r="A15576" s="7"/>
      <c r="B15576" s="4"/>
      <c r="C15576" s="4"/>
      <c r="D15576" s="4"/>
      <c r="E15576" s="4"/>
      <c r="F15576" s="4"/>
    </row>
    <row r="15577" spans="1:6" x14ac:dyDescent="0.3">
      <c r="A15577" s="7"/>
      <c r="B15577" s="4"/>
      <c r="C15577" s="4"/>
      <c r="D15577" s="4"/>
      <c r="E15577" s="4"/>
      <c r="F15577" s="4"/>
    </row>
    <row r="15578" spans="1:6" x14ac:dyDescent="0.3">
      <c r="A15578" s="7"/>
      <c r="B15578" s="4"/>
      <c r="C15578" s="4"/>
      <c r="D15578" s="4"/>
      <c r="E15578" s="4"/>
      <c r="F15578" s="4"/>
    </row>
    <row r="15579" spans="1:6" x14ac:dyDescent="0.3">
      <c r="A15579" s="7"/>
      <c r="B15579" s="4"/>
      <c r="C15579" s="4"/>
      <c r="D15579" s="4"/>
      <c r="E15579" s="4"/>
      <c r="F15579" s="4"/>
    </row>
    <row r="15580" spans="1:6" x14ac:dyDescent="0.3">
      <c r="A15580" s="7"/>
      <c r="B15580" s="4"/>
      <c r="C15580" s="4"/>
      <c r="D15580" s="4"/>
      <c r="E15580" s="4"/>
      <c r="F15580" s="4"/>
    </row>
    <row r="15581" spans="1:6" x14ac:dyDescent="0.3">
      <c r="A15581" s="7"/>
      <c r="B15581" s="4"/>
      <c r="C15581" s="4"/>
      <c r="D15581" s="4"/>
      <c r="E15581" s="4"/>
      <c r="F15581" s="4"/>
    </row>
    <row r="15582" spans="1:6" x14ac:dyDescent="0.3">
      <c r="A15582" s="7"/>
      <c r="B15582" s="4"/>
      <c r="C15582" s="4"/>
      <c r="D15582" s="4"/>
      <c r="E15582" s="4"/>
      <c r="F15582" s="4"/>
    </row>
    <row r="15583" spans="1:6" x14ac:dyDescent="0.3">
      <c r="A15583" s="7"/>
      <c r="B15583" s="4"/>
      <c r="C15583" s="4"/>
      <c r="D15583" s="4"/>
      <c r="E15583" s="4"/>
      <c r="F15583" s="4"/>
    </row>
    <row r="15584" spans="1:6" x14ac:dyDescent="0.3">
      <c r="A15584" s="7"/>
      <c r="B15584" s="4"/>
      <c r="C15584" s="4"/>
      <c r="D15584" s="4"/>
      <c r="E15584" s="4"/>
      <c r="F15584" s="4"/>
    </row>
    <row r="15585" spans="1:6" x14ac:dyDescent="0.3">
      <c r="A15585" s="7"/>
      <c r="B15585" s="4"/>
      <c r="C15585" s="4"/>
      <c r="D15585" s="4"/>
      <c r="E15585" s="4"/>
      <c r="F15585" s="4"/>
    </row>
    <row r="15586" spans="1:6" x14ac:dyDescent="0.3">
      <c r="A15586" s="7"/>
      <c r="B15586" s="4"/>
      <c r="C15586" s="4"/>
      <c r="D15586" s="4"/>
      <c r="E15586" s="4"/>
      <c r="F15586" s="4"/>
    </row>
    <row r="15587" spans="1:6" x14ac:dyDescent="0.3">
      <c r="A15587" s="7"/>
      <c r="B15587" s="4"/>
      <c r="C15587" s="4"/>
      <c r="D15587" s="4"/>
      <c r="E15587" s="4"/>
      <c r="F15587" s="4"/>
    </row>
    <row r="15588" spans="1:6" x14ac:dyDescent="0.3">
      <c r="A15588" s="7"/>
      <c r="B15588" s="4"/>
      <c r="C15588" s="4"/>
      <c r="D15588" s="4"/>
      <c r="E15588" s="4"/>
      <c r="F15588" s="4"/>
    </row>
    <row r="15589" spans="1:6" x14ac:dyDescent="0.3">
      <c r="A15589" s="7"/>
      <c r="B15589" s="4"/>
      <c r="C15589" s="4"/>
      <c r="D15589" s="4"/>
      <c r="E15589" s="4"/>
      <c r="F15589" s="4"/>
    </row>
    <row r="15590" spans="1:6" x14ac:dyDescent="0.3">
      <c r="A15590" s="7"/>
      <c r="B15590" s="4"/>
      <c r="C15590" s="4"/>
      <c r="D15590" s="4"/>
      <c r="E15590" s="4"/>
      <c r="F15590" s="4"/>
    </row>
    <row r="15591" spans="1:6" x14ac:dyDescent="0.3">
      <c r="A15591" s="7"/>
      <c r="B15591" s="4"/>
      <c r="C15591" s="4"/>
      <c r="D15591" s="4"/>
      <c r="E15591" s="4"/>
      <c r="F15591" s="4"/>
    </row>
    <row r="15592" spans="1:6" x14ac:dyDescent="0.3">
      <c r="A15592" s="7"/>
      <c r="B15592" s="4"/>
      <c r="C15592" s="4"/>
      <c r="D15592" s="4"/>
      <c r="E15592" s="4"/>
      <c r="F15592" s="4"/>
    </row>
    <row r="15593" spans="1:6" x14ac:dyDescent="0.3">
      <c r="A15593" s="7"/>
      <c r="B15593" s="4"/>
      <c r="C15593" s="4"/>
      <c r="D15593" s="4"/>
      <c r="E15593" s="4"/>
      <c r="F15593" s="4"/>
    </row>
    <row r="15594" spans="1:6" x14ac:dyDescent="0.3">
      <c r="A15594" s="7"/>
      <c r="B15594" s="4"/>
      <c r="C15594" s="4"/>
      <c r="D15594" s="4"/>
      <c r="E15594" s="4"/>
      <c r="F15594" s="4"/>
    </row>
    <row r="15595" spans="1:6" x14ac:dyDescent="0.3">
      <c r="A15595" s="7"/>
      <c r="B15595" s="4"/>
      <c r="C15595" s="4"/>
      <c r="D15595" s="4"/>
      <c r="E15595" s="4"/>
      <c r="F15595" s="4"/>
    </row>
    <row r="15596" spans="1:6" x14ac:dyDescent="0.3">
      <c r="A15596" s="7"/>
      <c r="B15596" s="4"/>
      <c r="C15596" s="4"/>
      <c r="D15596" s="4"/>
      <c r="E15596" s="4"/>
      <c r="F15596" s="4"/>
    </row>
    <row r="15597" spans="1:6" x14ac:dyDescent="0.3">
      <c r="A15597" s="7"/>
      <c r="B15597" s="4"/>
      <c r="C15597" s="4"/>
      <c r="D15597" s="4"/>
      <c r="E15597" s="4"/>
      <c r="F15597" s="4"/>
    </row>
    <row r="15598" spans="1:6" x14ac:dyDescent="0.3">
      <c r="A15598" s="7"/>
      <c r="B15598" s="4"/>
      <c r="C15598" s="4"/>
      <c r="D15598" s="4"/>
      <c r="E15598" s="4"/>
      <c r="F15598" s="4"/>
    </row>
    <row r="15599" spans="1:6" x14ac:dyDescent="0.3">
      <c r="A15599" s="7"/>
      <c r="B15599" s="4"/>
      <c r="C15599" s="4"/>
      <c r="D15599" s="4"/>
      <c r="E15599" s="4"/>
      <c r="F15599" s="4"/>
    </row>
    <row r="15600" spans="1:6" x14ac:dyDescent="0.3">
      <c r="A15600" s="7"/>
      <c r="B15600" s="4"/>
      <c r="C15600" s="4"/>
      <c r="D15600" s="4"/>
      <c r="E15600" s="4"/>
      <c r="F15600" s="4"/>
    </row>
    <row r="15601" spans="1:6" x14ac:dyDescent="0.3">
      <c r="A15601" s="7"/>
      <c r="B15601" s="4"/>
      <c r="C15601" s="4"/>
      <c r="D15601" s="4"/>
      <c r="E15601" s="4"/>
      <c r="F15601" s="4"/>
    </row>
    <row r="15602" spans="1:6" x14ac:dyDescent="0.3">
      <c r="A15602" s="7"/>
      <c r="B15602" s="4"/>
      <c r="C15602" s="4"/>
      <c r="D15602" s="4"/>
      <c r="E15602" s="4"/>
      <c r="F15602" s="4"/>
    </row>
    <row r="15603" spans="1:6" x14ac:dyDescent="0.3">
      <c r="A15603" s="7"/>
      <c r="B15603" s="4"/>
      <c r="C15603" s="4"/>
      <c r="D15603" s="4"/>
      <c r="E15603" s="4"/>
      <c r="F15603" s="4"/>
    </row>
    <row r="15604" spans="1:6" x14ac:dyDescent="0.3">
      <c r="A15604" s="7"/>
      <c r="B15604" s="4"/>
      <c r="C15604" s="4"/>
      <c r="D15604" s="4"/>
      <c r="E15604" s="4"/>
      <c r="F15604" s="4"/>
    </row>
    <row r="15605" spans="1:6" x14ac:dyDescent="0.3">
      <c r="A15605" s="7"/>
      <c r="B15605" s="4"/>
      <c r="C15605" s="4"/>
      <c r="D15605" s="4"/>
      <c r="E15605" s="4"/>
      <c r="F15605" s="4"/>
    </row>
    <row r="15606" spans="1:6" x14ac:dyDescent="0.3">
      <c r="A15606" s="7"/>
      <c r="B15606" s="4"/>
      <c r="C15606" s="4"/>
      <c r="D15606" s="4"/>
      <c r="E15606" s="4"/>
      <c r="F15606" s="4"/>
    </row>
    <row r="15607" spans="1:6" x14ac:dyDescent="0.3">
      <c r="A15607" s="7"/>
      <c r="B15607" s="4"/>
      <c r="C15607" s="4"/>
      <c r="D15607" s="4"/>
      <c r="E15607" s="4"/>
      <c r="F15607" s="4"/>
    </row>
    <row r="15608" spans="1:6" x14ac:dyDescent="0.3">
      <c r="A15608" s="7"/>
      <c r="B15608" s="4"/>
      <c r="C15608" s="4"/>
      <c r="D15608" s="4"/>
      <c r="E15608" s="4"/>
      <c r="F15608" s="4"/>
    </row>
    <row r="15609" spans="1:6" x14ac:dyDescent="0.3">
      <c r="A15609" s="7"/>
      <c r="B15609" s="4"/>
      <c r="C15609" s="4"/>
      <c r="D15609" s="4"/>
      <c r="E15609" s="4"/>
      <c r="F15609" s="4"/>
    </row>
    <row r="15610" spans="1:6" x14ac:dyDescent="0.3">
      <c r="A15610" s="7"/>
      <c r="B15610" s="4"/>
      <c r="C15610" s="4"/>
      <c r="D15610" s="4"/>
      <c r="E15610" s="4"/>
      <c r="F15610" s="4"/>
    </row>
    <row r="15611" spans="1:6" x14ac:dyDescent="0.3">
      <c r="A15611" s="7"/>
      <c r="B15611" s="4"/>
      <c r="C15611" s="4"/>
      <c r="D15611" s="4"/>
      <c r="E15611" s="4"/>
      <c r="F15611" s="4"/>
    </row>
    <row r="15612" spans="1:6" x14ac:dyDescent="0.3">
      <c r="A15612" s="7"/>
      <c r="B15612" s="4"/>
      <c r="C15612" s="4"/>
      <c r="D15612" s="4"/>
      <c r="E15612" s="4"/>
      <c r="F15612" s="4"/>
    </row>
    <row r="15613" spans="1:6" x14ac:dyDescent="0.3">
      <c r="A15613" s="7"/>
      <c r="B15613" s="4"/>
      <c r="C15613" s="4"/>
      <c r="D15613" s="4"/>
      <c r="E15613" s="4"/>
      <c r="F15613" s="4"/>
    </row>
    <row r="15614" spans="1:6" x14ac:dyDescent="0.3">
      <c r="A15614" s="7"/>
      <c r="B15614" s="4"/>
      <c r="C15614" s="4"/>
      <c r="D15614" s="4"/>
      <c r="E15614" s="4"/>
      <c r="F15614" s="4"/>
    </row>
    <row r="15615" spans="1:6" x14ac:dyDescent="0.3">
      <c r="A15615" s="7"/>
      <c r="B15615" s="4"/>
      <c r="C15615" s="4"/>
      <c r="D15615" s="4"/>
      <c r="E15615" s="4"/>
      <c r="F15615" s="4"/>
    </row>
    <row r="15616" spans="1:6" x14ac:dyDescent="0.3">
      <c r="A15616" s="7"/>
      <c r="B15616" s="4"/>
      <c r="C15616" s="4"/>
      <c r="D15616" s="4"/>
      <c r="E15616" s="4"/>
      <c r="F15616" s="4"/>
    </row>
    <row r="15617" spans="1:6" x14ac:dyDescent="0.3">
      <c r="A15617" s="7"/>
      <c r="B15617" s="4"/>
      <c r="C15617" s="4"/>
      <c r="D15617" s="4"/>
      <c r="E15617" s="4"/>
      <c r="F15617" s="4"/>
    </row>
    <row r="15618" spans="1:6" x14ac:dyDescent="0.3">
      <c r="A15618" s="7"/>
      <c r="B15618" s="4"/>
      <c r="C15618" s="4"/>
      <c r="D15618" s="4"/>
      <c r="E15618" s="4"/>
      <c r="F15618" s="4"/>
    </row>
    <row r="15619" spans="1:6" x14ac:dyDescent="0.3">
      <c r="A15619" s="7"/>
      <c r="B15619" s="4"/>
      <c r="C15619" s="4"/>
      <c r="D15619" s="4"/>
      <c r="E15619" s="4"/>
      <c r="F15619" s="4"/>
    </row>
    <row r="15620" spans="1:6" x14ac:dyDescent="0.3">
      <c r="A15620" s="7"/>
      <c r="B15620" s="4"/>
      <c r="C15620" s="4"/>
      <c r="D15620" s="4"/>
      <c r="E15620" s="4"/>
      <c r="F15620" s="4"/>
    </row>
    <row r="15621" spans="1:6" x14ac:dyDescent="0.3">
      <c r="A15621" s="7"/>
      <c r="B15621" s="4"/>
      <c r="C15621" s="4"/>
      <c r="D15621" s="4"/>
      <c r="E15621" s="4"/>
      <c r="F15621" s="4"/>
    </row>
    <row r="15622" spans="1:6" x14ac:dyDescent="0.3">
      <c r="A15622" s="7"/>
      <c r="B15622" s="4"/>
      <c r="C15622" s="4"/>
      <c r="D15622" s="4"/>
      <c r="E15622" s="4"/>
      <c r="F15622" s="4"/>
    </row>
    <row r="15623" spans="1:6" x14ac:dyDescent="0.3">
      <c r="A15623" s="7"/>
      <c r="B15623" s="4"/>
      <c r="C15623" s="4"/>
      <c r="D15623" s="4"/>
      <c r="E15623" s="4"/>
      <c r="F15623" s="4"/>
    </row>
    <row r="15624" spans="1:6" x14ac:dyDescent="0.3">
      <c r="A15624" s="7"/>
      <c r="B15624" s="4"/>
      <c r="C15624" s="4"/>
      <c r="D15624" s="4"/>
      <c r="E15624" s="4"/>
      <c r="F15624" s="4"/>
    </row>
    <row r="15625" spans="1:6" x14ac:dyDescent="0.3">
      <c r="A15625" s="7"/>
      <c r="B15625" s="4"/>
      <c r="C15625" s="4"/>
      <c r="D15625" s="4"/>
      <c r="E15625" s="4"/>
      <c r="F15625" s="4"/>
    </row>
    <row r="15626" spans="1:6" x14ac:dyDescent="0.3">
      <c r="A15626" s="7"/>
      <c r="B15626" s="4"/>
      <c r="C15626" s="4"/>
      <c r="D15626" s="4"/>
      <c r="E15626" s="4"/>
      <c r="F15626" s="4"/>
    </row>
    <row r="15627" spans="1:6" x14ac:dyDescent="0.3">
      <c r="A15627" s="7"/>
      <c r="B15627" s="4"/>
      <c r="C15627" s="4"/>
      <c r="D15627" s="4"/>
      <c r="E15627" s="4"/>
      <c r="F15627" s="4"/>
    </row>
    <row r="15628" spans="1:6" x14ac:dyDescent="0.3">
      <c r="A15628" s="7"/>
      <c r="B15628" s="4"/>
      <c r="C15628" s="4"/>
      <c r="D15628" s="4"/>
      <c r="E15628" s="4"/>
      <c r="F15628" s="4"/>
    </row>
    <row r="15629" spans="1:6" x14ac:dyDescent="0.3">
      <c r="A15629" s="7"/>
      <c r="B15629" s="4"/>
      <c r="C15629" s="4"/>
      <c r="D15629" s="4"/>
      <c r="E15629" s="4"/>
      <c r="F15629" s="4"/>
    </row>
    <row r="15630" spans="1:6" x14ac:dyDescent="0.3">
      <c r="A15630" s="7"/>
      <c r="B15630" s="4"/>
      <c r="C15630" s="4"/>
      <c r="D15630" s="4"/>
      <c r="E15630" s="4"/>
      <c r="F15630" s="4"/>
    </row>
    <row r="15631" spans="1:6" x14ac:dyDescent="0.3">
      <c r="A15631" s="7"/>
      <c r="B15631" s="4"/>
      <c r="C15631" s="4"/>
      <c r="D15631" s="4"/>
      <c r="E15631" s="4"/>
      <c r="F15631" s="4"/>
    </row>
    <row r="15632" spans="1:6" x14ac:dyDescent="0.3">
      <c r="A15632" s="7"/>
      <c r="B15632" s="4"/>
      <c r="C15632" s="4"/>
      <c r="D15632" s="4"/>
      <c r="E15632" s="4"/>
      <c r="F15632" s="4"/>
    </row>
    <row r="15633" spans="1:6" x14ac:dyDescent="0.3">
      <c r="A15633" s="7"/>
      <c r="B15633" s="4"/>
      <c r="C15633" s="4"/>
      <c r="D15633" s="4"/>
      <c r="E15633" s="4"/>
      <c r="F15633" s="4"/>
    </row>
    <row r="15634" spans="1:6" x14ac:dyDescent="0.3">
      <c r="A15634" s="7"/>
      <c r="B15634" s="4"/>
      <c r="C15634" s="4"/>
      <c r="D15634" s="4"/>
      <c r="E15634" s="4"/>
      <c r="F15634" s="4"/>
    </row>
    <row r="15635" spans="1:6" x14ac:dyDescent="0.3">
      <c r="A15635" s="7"/>
      <c r="B15635" s="4"/>
      <c r="C15635" s="4"/>
      <c r="D15635" s="4"/>
      <c r="E15635" s="4"/>
      <c r="F15635" s="4"/>
    </row>
    <row r="15636" spans="1:6" x14ac:dyDescent="0.3">
      <c r="A15636" s="7"/>
      <c r="B15636" s="4"/>
      <c r="C15636" s="4"/>
      <c r="D15636" s="4"/>
      <c r="E15636" s="4"/>
      <c r="F15636" s="4"/>
    </row>
    <row r="15637" spans="1:6" x14ac:dyDescent="0.3">
      <c r="A15637" s="7"/>
      <c r="B15637" s="4"/>
      <c r="C15637" s="4"/>
      <c r="D15637" s="4"/>
      <c r="E15637" s="4"/>
      <c r="F15637" s="4"/>
    </row>
    <row r="15638" spans="1:6" x14ac:dyDescent="0.3">
      <c r="A15638" s="7"/>
      <c r="B15638" s="4"/>
      <c r="C15638" s="4"/>
      <c r="D15638" s="4"/>
      <c r="E15638" s="4"/>
      <c r="F15638" s="4"/>
    </row>
    <row r="15639" spans="1:6" x14ac:dyDescent="0.3">
      <c r="A15639" s="7"/>
      <c r="B15639" s="4"/>
      <c r="C15639" s="4"/>
      <c r="D15639" s="4"/>
      <c r="E15639" s="4"/>
      <c r="F15639" s="4"/>
    </row>
    <row r="15640" spans="1:6" x14ac:dyDescent="0.3">
      <c r="A15640" s="7"/>
      <c r="B15640" s="4"/>
      <c r="C15640" s="4"/>
      <c r="D15640" s="4"/>
      <c r="E15640" s="4"/>
      <c r="F15640" s="4"/>
    </row>
    <row r="15641" spans="1:6" x14ac:dyDescent="0.3">
      <c r="A15641" s="7"/>
      <c r="B15641" s="4"/>
      <c r="C15641" s="4"/>
      <c r="D15641" s="4"/>
      <c r="E15641" s="4"/>
      <c r="F15641" s="4"/>
    </row>
    <row r="15642" spans="1:6" x14ac:dyDescent="0.3">
      <c r="A15642" s="7"/>
      <c r="B15642" s="4"/>
      <c r="C15642" s="4"/>
      <c r="D15642" s="4"/>
      <c r="E15642" s="4"/>
      <c r="F15642" s="4"/>
    </row>
    <row r="15643" spans="1:6" x14ac:dyDescent="0.3">
      <c r="A15643" s="7"/>
      <c r="B15643" s="4"/>
      <c r="C15643" s="4"/>
      <c r="D15643" s="4"/>
      <c r="E15643" s="4"/>
      <c r="F15643" s="4"/>
    </row>
    <row r="15644" spans="1:6" x14ac:dyDescent="0.3">
      <c r="A15644" s="7"/>
      <c r="B15644" s="4"/>
      <c r="C15644" s="4"/>
      <c r="D15644" s="4"/>
      <c r="E15644" s="4"/>
      <c r="F15644" s="4"/>
    </row>
    <row r="15645" spans="1:6" x14ac:dyDescent="0.3">
      <c r="A15645" s="7"/>
      <c r="B15645" s="4"/>
      <c r="C15645" s="4"/>
      <c r="D15645" s="4"/>
      <c r="E15645" s="4"/>
      <c r="F15645" s="4"/>
    </row>
    <row r="15646" spans="1:6" x14ac:dyDescent="0.3">
      <c r="A15646" s="7"/>
      <c r="B15646" s="4"/>
      <c r="C15646" s="4"/>
      <c r="D15646" s="4"/>
      <c r="E15646" s="4"/>
      <c r="F15646" s="4"/>
    </row>
    <row r="15647" spans="1:6" x14ac:dyDescent="0.3">
      <c r="A15647" s="7"/>
      <c r="B15647" s="4"/>
      <c r="C15647" s="4"/>
      <c r="D15647" s="4"/>
      <c r="E15647" s="4"/>
      <c r="F15647" s="4"/>
    </row>
    <row r="15648" spans="1:6" x14ac:dyDescent="0.3">
      <c r="A15648" s="7"/>
      <c r="B15648" s="4"/>
      <c r="C15648" s="4"/>
      <c r="D15648" s="4"/>
      <c r="E15648" s="4"/>
      <c r="F15648" s="4"/>
    </row>
    <row r="15649" spans="1:6" x14ac:dyDescent="0.3">
      <c r="A15649" s="7"/>
      <c r="B15649" s="4"/>
      <c r="C15649" s="4"/>
      <c r="D15649" s="4"/>
      <c r="E15649" s="4"/>
      <c r="F15649" s="4"/>
    </row>
    <row r="15650" spans="1:6" x14ac:dyDescent="0.3">
      <c r="A15650" s="7"/>
      <c r="B15650" s="4"/>
      <c r="C15650" s="4"/>
      <c r="D15650" s="4"/>
      <c r="E15650" s="4"/>
      <c r="F15650" s="4"/>
    </row>
    <row r="15651" spans="1:6" x14ac:dyDescent="0.3">
      <c r="A15651" s="7"/>
      <c r="B15651" s="4"/>
      <c r="C15651" s="4"/>
      <c r="D15651" s="4"/>
      <c r="E15651" s="4"/>
      <c r="F15651" s="4"/>
    </row>
    <row r="15652" spans="1:6" x14ac:dyDescent="0.3">
      <c r="A15652" s="7"/>
      <c r="B15652" s="4"/>
      <c r="C15652" s="4"/>
      <c r="D15652" s="4"/>
      <c r="E15652" s="4"/>
      <c r="F15652" s="4"/>
    </row>
    <row r="15653" spans="1:6" x14ac:dyDescent="0.3">
      <c r="A15653" s="7"/>
      <c r="B15653" s="4"/>
      <c r="C15653" s="4"/>
      <c r="D15653" s="4"/>
      <c r="E15653" s="4"/>
      <c r="F15653" s="4"/>
    </row>
    <row r="15654" spans="1:6" x14ac:dyDescent="0.3">
      <c r="A15654" s="7"/>
      <c r="B15654" s="4"/>
      <c r="C15654" s="4"/>
      <c r="D15654" s="4"/>
      <c r="E15654" s="4"/>
      <c r="F15654" s="4"/>
    </row>
    <row r="15655" spans="1:6" x14ac:dyDescent="0.3">
      <c r="A15655" s="7"/>
      <c r="B15655" s="4"/>
      <c r="C15655" s="4"/>
      <c r="D15655" s="4"/>
      <c r="E15655" s="4"/>
      <c r="F15655" s="4"/>
    </row>
    <row r="15656" spans="1:6" x14ac:dyDescent="0.3">
      <c r="A15656" s="7"/>
      <c r="B15656" s="4"/>
      <c r="C15656" s="4"/>
      <c r="D15656" s="4"/>
      <c r="E15656" s="4"/>
      <c r="F15656" s="4"/>
    </row>
    <row r="15657" spans="1:6" x14ac:dyDescent="0.3">
      <c r="A15657" s="7"/>
      <c r="B15657" s="4"/>
      <c r="C15657" s="4"/>
      <c r="D15657" s="4"/>
      <c r="E15657" s="4"/>
      <c r="F15657" s="4"/>
    </row>
    <row r="15658" spans="1:6" x14ac:dyDescent="0.3">
      <c r="A15658" s="7"/>
      <c r="B15658" s="4"/>
      <c r="C15658" s="4"/>
      <c r="D15658" s="4"/>
      <c r="E15658" s="4"/>
      <c r="F15658" s="4"/>
    </row>
    <row r="15659" spans="1:6" x14ac:dyDescent="0.3">
      <c r="A15659" s="7"/>
      <c r="B15659" s="4"/>
      <c r="C15659" s="4"/>
      <c r="D15659" s="4"/>
      <c r="E15659" s="4"/>
      <c r="F15659" s="4"/>
    </row>
    <row r="15660" spans="1:6" x14ac:dyDescent="0.3">
      <c r="A15660" s="7"/>
      <c r="B15660" s="4"/>
      <c r="C15660" s="4"/>
      <c r="D15660" s="4"/>
      <c r="E15660" s="4"/>
      <c r="F15660" s="4"/>
    </row>
    <row r="15661" spans="1:6" x14ac:dyDescent="0.3">
      <c r="A15661" s="7"/>
      <c r="B15661" s="4"/>
      <c r="C15661" s="4"/>
      <c r="D15661" s="4"/>
      <c r="E15661" s="4"/>
      <c r="F15661" s="4"/>
    </row>
    <row r="15662" spans="1:6" x14ac:dyDescent="0.3">
      <c r="A15662" s="7"/>
      <c r="B15662" s="4"/>
      <c r="C15662" s="4"/>
      <c r="D15662" s="4"/>
      <c r="E15662" s="4"/>
      <c r="F15662" s="4"/>
    </row>
    <row r="15663" spans="1:6" x14ac:dyDescent="0.3">
      <c r="A15663" s="7"/>
      <c r="B15663" s="4"/>
      <c r="C15663" s="4"/>
      <c r="D15663" s="4"/>
      <c r="E15663" s="4"/>
      <c r="F15663" s="4"/>
    </row>
    <row r="15664" spans="1:6" x14ac:dyDescent="0.3">
      <c r="A15664" s="7"/>
      <c r="B15664" s="4"/>
      <c r="C15664" s="4"/>
      <c r="D15664" s="4"/>
      <c r="E15664" s="4"/>
      <c r="F15664" s="4"/>
    </row>
    <row r="15665" spans="1:6" x14ac:dyDescent="0.3">
      <c r="A15665" s="7"/>
      <c r="B15665" s="4"/>
      <c r="C15665" s="4"/>
      <c r="D15665" s="4"/>
      <c r="E15665" s="4"/>
      <c r="F15665" s="4"/>
    </row>
    <row r="15666" spans="1:6" x14ac:dyDescent="0.3">
      <c r="A15666" s="7"/>
      <c r="B15666" s="4"/>
      <c r="C15666" s="4"/>
      <c r="D15666" s="4"/>
      <c r="E15666" s="4"/>
      <c r="F15666" s="4"/>
    </row>
    <row r="15667" spans="1:6" x14ac:dyDescent="0.3">
      <c r="A15667" s="7"/>
      <c r="B15667" s="4"/>
      <c r="C15667" s="4"/>
      <c r="D15667" s="4"/>
      <c r="E15667" s="4"/>
      <c r="F15667" s="4"/>
    </row>
    <row r="15668" spans="1:6" x14ac:dyDescent="0.3">
      <c r="A15668" s="7"/>
      <c r="B15668" s="4"/>
      <c r="C15668" s="4"/>
      <c r="D15668" s="4"/>
      <c r="E15668" s="4"/>
      <c r="F15668" s="4"/>
    </row>
    <row r="15669" spans="1:6" x14ac:dyDescent="0.3">
      <c r="A15669" s="7"/>
      <c r="B15669" s="4"/>
      <c r="C15669" s="4"/>
      <c r="D15669" s="4"/>
      <c r="E15669" s="4"/>
      <c r="F15669" s="4"/>
    </row>
    <row r="15670" spans="1:6" x14ac:dyDescent="0.3">
      <c r="A15670" s="7"/>
      <c r="B15670" s="4"/>
      <c r="C15670" s="4"/>
      <c r="D15670" s="4"/>
      <c r="E15670" s="4"/>
      <c r="F15670" s="4"/>
    </row>
    <row r="15671" spans="1:6" x14ac:dyDescent="0.3">
      <c r="A15671" s="7"/>
      <c r="B15671" s="4"/>
      <c r="C15671" s="4"/>
      <c r="D15671" s="4"/>
      <c r="E15671" s="4"/>
      <c r="F15671" s="4"/>
    </row>
    <row r="15672" spans="1:6" x14ac:dyDescent="0.3">
      <c r="A15672" s="7"/>
      <c r="B15672" s="4"/>
      <c r="C15672" s="4"/>
      <c r="D15672" s="4"/>
      <c r="E15672" s="4"/>
      <c r="F15672" s="4"/>
    </row>
    <row r="15673" spans="1:6" x14ac:dyDescent="0.3">
      <c r="A15673" s="7"/>
      <c r="B15673" s="4"/>
      <c r="C15673" s="4"/>
      <c r="D15673" s="4"/>
      <c r="E15673" s="4"/>
      <c r="F15673" s="4"/>
    </row>
    <row r="15674" spans="1:6" x14ac:dyDescent="0.3">
      <c r="A15674" s="7"/>
      <c r="B15674" s="4"/>
      <c r="C15674" s="4"/>
      <c r="D15674" s="4"/>
      <c r="E15674" s="4"/>
      <c r="F15674" s="4"/>
    </row>
    <row r="15675" spans="1:6" x14ac:dyDescent="0.3">
      <c r="A15675" s="7"/>
      <c r="B15675" s="4"/>
      <c r="C15675" s="4"/>
      <c r="D15675" s="4"/>
      <c r="E15675" s="4"/>
      <c r="F15675" s="4"/>
    </row>
    <row r="15676" spans="1:6" x14ac:dyDescent="0.3">
      <c r="A15676" s="7"/>
      <c r="B15676" s="4"/>
      <c r="C15676" s="4"/>
      <c r="D15676" s="4"/>
      <c r="E15676" s="4"/>
      <c r="F15676" s="4"/>
    </row>
    <row r="15677" spans="1:6" x14ac:dyDescent="0.3">
      <c r="A15677" s="7"/>
      <c r="B15677" s="4"/>
      <c r="C15677" s="4"/>
      <c r="D15677" s="4"/>
      <c r="E15677" s="4"/>
      <c r="F15677" s="4"/>
    </row>
    <row r="15678" spans="1:6" x14ac:dyDescent="0.3">
      <c r="A15678" s="7"/>
      <c r="B15678" s="4"/>
      <c r="C15678" s="4"/>
      <c r="D15678" s="4"/>
      <c r="E15678" s="4"/>
      <c r="F15678" s="4"/>
    </row>
    <row r="15679" spans="1:6" x14ac:dyDescent="0.3">
      <c r="A15679" s="7"/>
      <c r="B15679" s="4"/>
      <c r="C15679" s="4"/>
      <c r="D15679" s="4"/>
      <c r="E15679" s="4"/>
      <c r="F15679" s="4"/>
    </row>
    <row r="15680" spans="1:6" x14ac:dyDescent="0.3">
      <c r="A15680" s="7"/>
      <c r="B15680" s="4"/>
      <c r="C15680" s="4"/>
      <c r="D15680" s="4"/>
      <c r="E15680" s="4"/>
      <c r="F15680" s="4"/>
    </row>
    <row r="15681" spans="1:6" x14ac:dyDescent="0.3">
      <c r="A15681" s="7"/>
      <c r="B15681" s="4"/>
      <c r="C15681" s="4"/>
      <c r="D15681" s="4"/>
      <c r="E15681" s="4"/>
      <c r="F15681" s="4"/>
    </row>
    <row r="15682" spans="1:6" x14ac:dyDescent="0.3">
      <c r="A15682" s="7"/>
      <c r="B15682" s="4"/>
      <c r="C15682" s="4"/>
      <c r="D15682" s="4"/>
      <c r="E15682" s="4"/>
      <c r="F15682" s="4"/>
    </row>
    <row r="15683" spans="1:6" x14ac:dyDescent="0.3">
      <c r="A15683" s="7"/>
      <c r="B15683" s="4"/>
      <c r="C15683" s="4"/>
      <c r="D15683" s="4"/>
      <c r="E15683" s="4"/>
      <c r="F15683" s="4"/>
    </row>
    <row r="15684" spans="1:6" x14ac:dyDescent="0.3">
      <c r="A15684" s="7"/>
      <c r="B15684" s="4"/>
      <c r="C15684" s="4"/>
      <c r="D15684" s="4"/>
      <c r="E15684" s="4"/>
      <c r="F15684" s="4"/>
    </row>
    <row r="15685" spans="1:6" x14ac:dyDescent="0.3">
      <c r="A15685" s="7"/>
      <c r="B15685" s="4"/>
      <c r="C15685" s="4"/>
      <c r="D15685" s="4"/>
      <c r="E15685" s="4"/>
      <c r="F15685" s="4"/>
    </row>
    <row r="15686" spans="1:6" x14ac:dyDescent="0.3">
      <c r="A15686" s="7"/>
      <c r="B15686" s="4"/>
      <c r="C15686" s="4"/>
      <c r="D15686" s="4"/>
      <c r="E15686" s="4"/>
      <c r="F15686" s="4"/>
    </row>
    <row r="15687" spans="1:6" x14ac:dyDescent="0.3">
      <c r="A15687" s="7"/>
      <c r="B15687" s="4"/>
      <c r="C15687" s="4"/>
      <c r="D15687" s="4"/>
      <c r="E15687" s="4"/>
      <c r="F15687" s="4"/>
    </row>
    <row r="15688" spans="1:6" x14ac:dyDescent="0.3">
      <c r="A15688" s="7"/>
      <c r="B15688" s="4"/>
      <c r="C15688" s="4"/>
      <c r="D15688" s="4"/>
      <c r="E15688" s="4"/>
      <c r="F15688" s="4"/>
    </row>
    <row r="15689" spans="1:6" x14ac:dyDescent="0.3">
      <c r="A15689" s="7"/>
      <c r="B15689" s="4"/>
      <c r="C15689" s="4"/>
      <c r="D15689" s="4"/>
      <c r="E15689" s="4"/>
      <c r="F15689" s="4"/>
    </row>
    <row r="15690" spans="1:6" x14ac:dyDescent="0.3">
      <c r="A15690" s="7"/>
      <c r="B15690" s="4"/>
      <c r="C15690" s="4"/>
      <c r="D15690" s="4"/>
      <c r="E15690" s="4"/>
      <c r="F15690" s="4"/>
    </row>
    <row r="15691" spans="1:6" x14ac:dyDescent="0.3">
      <c r="A15691" s="7"/>
      <c r="B15691" s="4"/>
      <c r="C15691" s="4"/>
      <c r="D15691" s="4"/>
      <c r="E15691" s="4"/>
      <c r="F15691" s="4"/>
    </row>
    <row r="15692" spans="1:6" x14ac:dyDescent="0.3">
      <c r="A15692" s="7"/>
      <c r="B15692" s="4"/>
      <c r="C15692" s="4"/>
      <c r="D15692" s="4"/>
      <c r="E15692" s="4"/>
      <c r="F15692" s="4"/>
    </row>
    <row r="15693" spans="1:6" x14ac:dyDescent="0.3">
      <c r="A15693" s="7"/>
      <c r="B15693" s="4"/>
      <c r="C15693" s="4"/>
      <c r="D15693" s="4"/>
      <c r="E15693" s="4"/>
      <c r="F15693" s="4"/>
    </row>
    <row r="15694" spans="1:6" x14ac:dyDescent="0.3">
      <c r="A15694" s="7"/>
      <c r="B15694" s="4"/>
      <c r="C15694" s="4"/>
      <c r="D15694" s="4"/>
      <c r="E15694" s="4"/>
      <c r="F15694" s="4"/>
    </row>
    <row r="15695" spans="1:6" x14ac:dyDescent="0.3">
      <c r="A15695" s="7"/>
      <c r="B15695" s="4"/>
      <c r="C15695" s="4"/>
      <c r="D15695" s="4"/>
      <c r="E15695" s="4"/>
      <c r="F15695" s="4"/>
    </row>
    <row r="15696" spans="1:6" x14ac:dyDescent="0.3">
      <c r="A15696" s="7"/>
      <c r="B15696" s="4"/>
      <c r="C15696" s="4"/>
      <c r="D15696" s="4"/>
      <c r="E15696" s="4"/>
      <c r="F15696" s="4"/>
    </row>
    <row r="15697" spans="1:6" x14ac:dyDescent="0.3">
      <c r="A15697" s="7"/>
      <c r="B15697" s="4"/>
      <c r="C15697" s="4"/>
      <c r="D15697" s="4"/>
      <c r="E15697" s="4"/>
      <c r="F15697" s="4"/>
    </row>
    <row r="15698" spans="1:6" x14ac:dyDescent="0.3">
      <c r="A15698" s="7"/>
      <c r="B15698" s="4"/>
      <c r="C15698" s="4"/>
      <c r="D15698" s="4"/>
      <c r="E15698" s="4"/>
      <c r="F15698" s="4"/>
    </row>
    <row r="15699" spans="1:6" x14ac:dyDescent="0.3">
      <c r="A15699" s="7"/>
      <c r="B15699" s="4"/>
      <c r="C15699" s="4"/>
      <c r="D15699" s="4"/>
      <c r="E15699" s="4"/>
      <c r="F15699" s="4"/>
    </row>
    <row r="15700" spans="1:6" x14ac:dyDescent="0.3">
      <c r="A15700" s="7"/>
      <c r="B15700" s="4"/>
      <c r="C15700" s="4"/>
      <c r="D15700" s="4"/>
      <c r="E15700" s="4"/>
      <c r="F15700" s="4"/>
    </row>
    <row r="15701" spans="1:6" x14ac:dyDescent="0.3">
      <c r="A15701" s="7"/>
      <c r="B15701" s="4"/>
      <c r="C15701" s="4"/>
      <c r="D15701" s="4"/>
      <c r="E15701" s="4"/>
      <c r="F15701" s="4"/>
    </row>
    <row r="15702" spans="1:6" x14ac:dyDescent="0.3">
      <c r="A15702" s="7"/>
      <c r="B15702" s="4"/>
      <c r="C15702" s="4"/>
      <c r="D15702" s="4"/>
      <c r="E15702" s="4"/>
      <c r="F15702" s="4"/>
    </row>
    <row r="15703" spans="1:6" x14ac:dyDescent="0.3">
      <c r="A15703" s="7"/>
      <c r="B15703" s="4"/>
      <c r="C15703" s="4"/>
      <c r="D15703" s="4"/>
      <c r="E15703" s="4"/>
      <c r="F15703" s="4"/>
    </row>
    <row r="15704" spans="1:6" x14ac:dyDescent="0.3">
      <c r="A15704" s="7"/>
      <c r="B15704" s="4"/>
      <c r="C15704" s="4"/>
      <c r="D15704" s="4"/>
      <c r="E15704" s="4"/>
      <c r="F15704" s="4"/>
    </row>
    <row r="15705" spans="1:6" x14ac:dyDescent="0.3">
      <c r="A15705" s="7"/>
      <c r="B15705" s="4"/>
      <c r="C15705" s="4"/>
      <c r="D15705" s="4"/>
      <c r="E15705" s="4"/>
      <c r="F15705" s="4"/>
    </row>
    <row r="15706" spans="1:6" x14ac:dyDescent="0.3">
      <c r="A15706" s="7"/>
      <c r="B15706" s="4"/>
      <c r="C15706" s="4"/>
      <c r="D15706" s="4"/>
      <c r="E15706" s="4"/>
      <c r="F15706" s="4"/>
    </row>
    <row r="15707" spans="1:6" x14ac:dyDescent="0.3">
      <c r="A15707" s="7"/>
      <c r="B15707" s="4"/>
      <c r="C15707" s="4"/>
      <c r="D15707" s="4"/>
      <c r="E15707" s="4"/>
      <c r="F15707" s="4"/>
    </row>
    <row r="15708" spans="1:6" x14ac:dyDescent="0.3">
      <c r="A15708" s="7"/>
      <c r="B15708" s="4"/>
      <c r="C15708" s="4"/>
      <c r="D15708" s="4"/>
      <c r="E15708" s="4"/>
      <c r="F15708" s="4"/>
    </row>
    <row r="15709" spans="1:6" x14ac:dyDescent="0.3">
      <c r="A15709" s="7"/>
      <c r="B15709" s="4"/>
      <c r="C15709" s="4"/>
      <c r="D15709" s="4"/>
      <c r="E15709" s="4"/>
      <c r="F15709" s="4"/>
    </row>
    <row r="15710" spans="1:6" x14ac:dyDescent="0.3">
      <c r="A15710" s="7"/>
      <c r="B15710" s="4"/>
      <c r="C15710" s="4"/>
      <c r="D15710" s="4"/>
      <c r="E15710" s="4"/>
      <c r="F15710" s="4"/>
    </row>
    <row r="15711" spans="1:6" x14ac:dyDescent="0.3">
      <c r="A15711" s="7"/>
      <c r="B15711" s="4"/>
      <c r="C15711" s="4"/>
      <c r="D15711" s="4"/>
      <c r="E15711" s="4"/>
      <c r="F15711" s="4"/>
    </row>
    <row r="15712" spans="1:6" x14ac:dyDescent="0.3">
      <c r="A15712" s="7"/>
      <c r="B15712" s="4"/>
      <c r="C15712" s="4"/>
      <c r="D15712" s="4"/>
      <c r="E15712" s="4"/>
      <c r="F15712" s="4"/>
    </row>
    <row r="15713" spans="1:6" x14ac:dyDescent="0.3">
      <c r="A15713" s="7"/>
      <c r="B15713" s="4"/>
      <c r="C15713" s="4"/>
      <c r="D15713" s="4"/>
      <c r="E15713" s="4"/>
      <c r="F15713" s="4"/>
    </row>
    <row r="15714" spans="1:6" x14ac:dyDescent="0.3">
      <c r="A15714" s="7"/>
      <c r="B15714" s="4"/>
      <c r="C15714" s="4"/>
      <c r="D15714" s="4"/>
      <c r="E15714" s="4"/>
      <c r="F15714" s="4"/>
    </row>
    <row r="15715" spans="1:6" x14ac:dyDescent="0.3">
      <c r="A15715" s="7"/>
      <c r="B15715" s="4"/>
      <c r="C15715" s="4"/>
      <c r="D15715" s="4"/>
      <c r="E15715" s="4"/>
      <c r="F15715" s="4"/>
    </row>
    <row r="15716" spans="1:6" x14ac:dyDescent="0.3">
      <c r="A15716" s="7"/>
      <c r="B15716" s="4"/>
      <c r="C15716" s="4"/>
      <c r="D15716" s="4"/>
      <c r="E15716" s="4"/>
      <c r="F15716" s="4"/>
    </row>
    <row r="15717" spans="1:6" x14ac:dyDescent="0.3">
      <c r="A15717" s="7"/>
      <c r="B15717" s="4"/>
      <c r="C15717" s="4"/>
      <c r="D15717" s="4"/>
      <c r="E15717" s="4"/>
      <c r="F15717" s="4"/>
    </row>
    <row r="15718" spans="1:6" x14ac:dyDescent="0.3">
      <c r="A15718" s="7"/>
      <c r="B15718" s="4"/>
      <c r="C15718" s="4"/>
      <c r="D15718" s="4"/>
      <c r="E15718" s="4"/>
      <c r="F15718" s="4"/>
    </row>
    <row r="15719" spans="1:6" x14ac:dyDescent="0.3">
      <c r="A15719" s="7"/>
      <c r="B15719" s="4"/>
      <c r="C15719" s="4"/>
      <c r="D15719" s="4"/>
      <c r="E15719" s="4"/>
      <c r="F15719" s="4"/>
    </row>
    <row r="15720" spans="1:6" x14ac:dyDescent="0.3">
      <c r="A15720" s="7"/>
      <c r="B15720" s="4"/>
      <c r="C15720" s="4"/>
      <c r="D15720" s="4"/>
      <c r="E15720" s="4"/>
      <c r="F15720" s="4"/>
    </row>
    <row r="15721" spans="1:6" x14ac:dyDescent="0.3">
      <c r="A15721" s="7"/>
      <c r="B15721" s="4"/>
      <c r="C15721" s="4"/>
      <c r="D15721" s="4"/>
      <c r="E15721" s="4"/>
      <c r="F15721" s="4"/>
    </row>
    <row r="15722" spans="1:6" x14ac:dyDescent="0.3">
      <c r="A15722" s="7"/>
      <c r="B15722" s="4"/>
      <c r="C15722" s="4"/>
      <c r="D15722" s="4"/>
      <c r="E15722" s="4"/>
      <c r="F15722" s="4"/>
    </row>
    <row r="15723" spans="1:6" x14ac:dyDescent="0.3">
      <c r="A15723" s="7"/>
      <c r="B15723" s="4"/>
      <c r="C15723" s="4"/>
      <c r="D15723" s="4"/>
      <c r="E15723" s="4"/>
      <c r="F15723" s="4"/>
    </row>
    <row r="15724" spans="1:6" x14ac:dyDescent="0.3">
      <c r="A15724" s="7"/>
      <c r="B15724" s="4"/>
      <c r="C15724" s="4"/>
      <c r="D15724" s="4"/>
      <c r="E15724" s="4"/>
      <c r="F15724" s="4"/>
    </row>
    <row r="15725" spans="1:6" x14ac:dyDescent="0.3">
      <c r="A15725" s="7"/>
      <c r="B15725" s="4"/>
      <c r="C15725" s="4"/>
      <c r="D15725" s="4"/>
      <c r="E15725" s="4"/>
      <c r="F15725" s="4"/>
    </row>
    <row r="15726" spans="1:6" x14ac:dyDescent="0.3">
      <c r="A15726" s="7"/>
      <c r="B15726" s="4"/>
      <c r="C15726" s="4"/>
      <c r="D15726" s="4"/>
      <c r="E15726" s="4"/>
      <c r="F15726" s="4"/>
    </row>
    <row r="15727" spans="1:6" x14ac:dyDescent="0.3">
      <c r="A15727" s="7"/>
      <c r="B15727" s="4"/>
      <c r="C15727" s="4"/>
      <c r="D15727" s="4"/>
      <c r="E15727" s="4"/>
      <c r="F15727" s="4"/>
    </row>
    <row r="15728" spans="1:6" x14ac:dyDescent="0.3">
      <c r="A15728" s="7"/>
      <c r="B15728" s="4"/>
      <c r="C15728" s="4"/>
      <c r="D15728" s="4"/>
      <c r="E15728" s="4"/>
      <c r="F15728" s="4"/>
    </row>
    <row r="15729" spans="1:6" x14ac:dyDescent="0.3">
      <c r="A15729" s="7"/>
      <c r="B15729" s="4"/>
      <c r="C15729" s="4"/>
      <c r="D15729" s="4"/>
      <c r="E15729" s="4"/>
      <c r="F15729" s="4"/>
    </row>
    <row r="15730" spans="1:6" x14ac:dyDescent="0.3">
      <c r="A15730" s="7"/>
      <c r="B15730" s="4"/>
      <c r="C15730" s="4"/>
      <c r="D15730" s="4"/>
      <c r="E15730" s="4"/>
      <c r="F15730" s="4"/>
    </row>
    <row r="15731" spans="1:6" x14ac:dyDescent="0.3">
      <c r="A15731" s="7"/>
      <c r="B15731" s="4"/>
      <c r="C15731" s="4"/>
      <c r="D15731" s="4"/>
      <c r="E15731" s="4"/>
      <c r="F15731" s="4"/>
    </row>
    <row r="15732" spans="1:6" x14ac:dyDescent="0.3">
      <c r="A15732" s="7"/>
      <c r="B15732" s="4"/>
      <c r="C15732" s="4"/>
      <c r="D15732" s="4"/>
      <c r="E15732" s="4"/>
      <c r="F15732" s="4"/>
    </row>
    <row r="15733" spans="1:6" x14ac:dyDescent="0.3">
      <c r="A15733" s="7"/>
      <c r="B15733" s="4"/>
      <c r="C15733" s="4"/>
      <c r="D15733" s="4"/>
      <c r="E15733" s="4"/>
      <c r="F15733" s="4"/>
    </row>
    <row r="15734" spans="1:6" x14ac:dyDescent="0.3">
      <c r="A15734" s="7"/>
      <c r="B15734" s="4"/>
      <c r="C15734" s="4"/>
      <c r="D15734" s="4"/>
      <c r="E15734" s="4"/>
      <c r="F15734" s="4"/>
    </row>
    <row r="15735" spans="1:6" x14ac:dyDescent="0.3">
      <c r="A15735" s="7"/>
      <c r="B15735" s="4"/>
      <c r="C15735" s="4"/>
      <c r="D15735" s="4"/>
      <c r="E15735" s="4"/>
      <c r="F15735" s="4"/>
    </row>
    <row r="15736" spans="1:6" x14ac:dyDescent="0.3">
      <c r="A15736" s="7"/>
      <c r="B15736" s="4"/>
      <c r="C15736" s="4"/>
      <c r="D15736" s="4"/>
      <c r="E15736" s="4"/>
      <c r="F15736" s="4"/>
    </row>
    <row r="15737" spans="1:6" x14ac:dyDescent="0.3">
      <c r="A15737" s="7"/>
      <c r="B15737" s="4"/>
      <c r="C15737" s="4"/>
      <c r="D15737" s="4"/>
      <c r="E15737" s="4"/>
      <c r="F15737" s="4"/>
    </row>
    <row r="15738" spans="1:6" x14ac:dyDescent="0.3">
      <c r="A15738" s="7"/>
      <c r="B15738" s="4"/>
      <c r="C15738" s="4"/>
      <c r="D15738" s="4"/>
      <c r="E15738" s="4"/>
      <c r="F15738" s="4"/>
    </row>
    <row r="15739" spans="1:6" x14ac:dyDescent="0.3">
      <c r="A15739" s="7"/>
      <c r="B15739" s="4"/>
      <c r="C15739" s="4"/>
      <c r="D15739" s="4"/>
      <c r="E15739" s="4"/>
      <c r="F15739" s="4"/>
    </row>
    <row r="15740" spans="1:6" x14ac:dyDescent="0.3">
      <c r="A15740" s="7"/>
      <c r="B15740" s="4"/>
      <c r="C15740" s="4"/>
      <c r="D15740" s="4"/>
      <c r="E15740" s="4"/>
      <c r="F15740" s="4"/>
    </row>
    <row r="15741" spans="1:6" x14ac:dyDescent="0.3">
      <c r="A15741" s="7"/>
      <c r="B15741" s="4"/>
      <c r="C15741" s="4"/>
      <c r="D15741" s="4"/>
      <c r="E15741" s="4"/>
      <c r="F15741" s="4"/>
    </row>
    <row r="15742" spans="1:6" x14ac:dyDescent="0.3">
      <c r="A15742" s="7"/>
      <c r="B15742" s="4"/>
      <c r="C15742" s="4"/>
      <c r="D15742" s="4"/>
      <c r="E15742" s="4"/>
      <c r="F15742" s="4"/>
    </row>
    <row r="15743" spans="1:6" x14ac:dyDescent="0.3">
      <c r="A15743" s="7"/>
      <c r="B15743" s="4"/>
      <c r="C15743" s="4"/>
      <c r="D15743" s="4"/>
      <c r="E15743" s="4"/>
      <c r="F15743" s="4"/>
    </row>
    <row r="15744" spans="1:6" x14ac:dyDescent="0.3">
      <c r="A15744" s="7"/>
      <c r="B15744" s="4"/>
      <c r="C15744" s="4"/>
      <c r="D15744" s="4"/>
      <c r="E15744" s="4"/>
      <c r="F15744" s="4"/>
    </row>
    <row r="15745" spans="1:6" x14ac:dyDescent="0.3">
      <c r="A15745" s="7"/>
      <c r="B15745" s="4"/>
      <c r="C15745" s="4"/>
      <c r="D15745" s="4"/>
      <c r="E15745" s="4"/>
      <c r="F15745" s="4"/>
    </row>
    <row r="15746" spans="1:6" x14ac:dyDescent="0.3">
      <c r="A15746" s="7"/>
      <c r="B15746" s="4"/>
      <c r="C15746" s="4"/>
      <c r="D15746" s="4"/>
      <c r="E15746" s="4"/>
      <c r="F15746" s="4"/>
    </row>
    <row r="15747" spans="1:6" x14ac:dyDescent="0.3">
      <c r="A15747" s="7"/>
      <c r="B15747" s="4"/>
      <c r="C15747" s="4"/>
      <c r="D15747" s="4"/>
      <c r="E15747" s="4"/>
      <c r="F15747" s="4"/>
    </row>
    <row r="15748" spans="1:6" x14ac:dyDescent="0.3">
      <c r="A15748" s="7"/>
      <c r="B15748" s="4"/>
      <c r="C15748" s="4"/>
      <c r="D15748" s="4"/>
      <c r="E15748" s="4"/>
      <c r="F15748" s="4"/>
    </row>
    <row r="15749" spans="1:6" x14ac:dyDescent="0.3">
      <c r="A15749" s="7"/>
      <c r="B15749" s="4"/>
      <c r="C15749" s="4"/>
      <c r="D15749" s="4"/>
      <c r="E15749" s="4"/>
      <c r="F15749" s="4"/>
    </row>
    <row r="15750" spans="1:6" x14ac:dyDescent="0.3">
      <c r="A15750" s="7"/>
      <c r="B15750" s="4"/>
      <c r="C15750" s="4"/>
      <c r="D15750" s="4"/>
      <c r="E15750" s="4"/>
      <c r="F15750" s="4"/>
    </row>
    <row r="15751" spans="1:6" x14ac:dyDescent="0.3">
      <c r="A15751" s="7"/>
      <c r="B15751" s="4"/>
      <c r="C15751" s="4"/>
      <c r="D15751" s="4"/>
      <c r="E15751" s="4"/>
      <c r="F15751" s="4"/>
    </row>
    <row r="15752" spans="1:6" x14ac:dyDescent="0.3">
      <c r="A15752" s="7"/>
      <c r="B15752" s="4"/>
      <c r="C15752" s="4"/>
      <c r="D15752" s="4"/>
      <c r="E15752" s="4"/>
      <c r="F15752" s="4"/>
    </row>
    <row r="15753" spans="1:6" x14ac:dyDescent="0.3">
      <c r="A15753" s="7"/>
      <c r="B15753" s="4"/>
      <c r="C15753" s="4"/>
      <c r="D15753" s="4"/>
      <c r="E15753" s="4"/>
      <c r="F15753" s="4"/>
    </row>
    <row r="15754" spans="1:6" x14ac:dyDescent="0.3">
      <c r="A15754" s="7"/>
      <c r="B15754" s="4"/>
      <c r="C15754" s="4"/>
      <c r="D15754" s="4"/>
      <c r="E15754" s="4"/>
      <c r="F15754" s="4"/>
    </row>
    <row r="15755" spans="1:6" x14ac:dyDescent="0.3">
      <c r="A15755" s="7"/>
      <c r="B15755" s="4"/>
      <c r="C15755" s="4"/>
      <c r="D15755" s="4"/>
      <c r="E15755" s="4"/>
      <c r="F15755" s="4"/>
    </row>
    <row r="15756" spans="1:6" x14ac:dyDescent="0.3">
      <c r="A15756" s="7"/>
      <c r="B15756" s="4"/>
      <c r="C15756" s="4"/>
      <c r="D15756" s="4"/>
      <c r="E15756" s="4"/>
      <c r="F15756" s="4"/>
    </row>
    <row r="15757" spans="1:6" x14ac:dyDescent="0.3">
      <c r="A15757" s="7"/>
      <c r="B15757" s="4"/>
      <c r="C15757" s="4"/>
      <c r="D15757" s="4"/>
      <c r="E15757" s="4"/>
      <c r="F15757" s="4"/>
    </row>
    <row r="15758" spans="1:6" x14ac:dyDescent="0.3">
      <c r="A15758" s="7"/>
      <c r="B15758" s="4"/>
      <c r="C15758" s="4"/>
      <c r="D15758" s="4"/>
      <c r="E15758" s="4"/>
      <c r="F15758" s="4"/>
    </row>
    <row r="15759" spans="1:6" x14ac:dyDescent="0.3">
      <c r="A15759" s="7"/>
      <c r="B15759" s="4"/>
      <c r="C15759" s="4"/>
      <c r="D15759" s="4"/>
      <c r="E15759" s="4"/>
      <c r="F15759" s="4"/>
    </row>
    <row r="15760" spans="1:6" x14ac:dyDescent="0.3">
      <c r="A15760" s="7"/>
      <c r="B15760" s="4"/>
      <c r="C15760" s="4"/>
      <c r="D15760" s="4"/>
      <c r="E15760" s="4"/>
      <c r="F15760" s="4"/>
    </row>
    <row r="15761" spans="1:6" x14ac:dyDescent="0.3">
      <c r="A15761" s="7"/>
      <c r="B15761" s="4"/>
      <c r="C15761" s="4"/>
      <c r="D15761" s="4"/>
      <c r="E15761" s="4"/>
      <c r="F15761" s="4"/>
    </row>
    <row r="15762" spans="1:6" x14ac:dyDescent="0.3">
      <c r="A15762" s="7"/>
      <c r="B15762" s="4"/>
      <c r="C15762" s="4"/>
      <c r="D15762" s="4"/>
      <c r="E15762" s="4"/>
      <c r="F15762" s="4"/>
    </row>
    <row r="15763" spans="1:6" x14ac:dyDescent="0.3">
      <c r="A15763" s="7"/>
      <c r="B15763" s="4"/>
      <c r="C15763" s="4"/>
      <c r="D15763" s="4"/>
      <c r="E15763" s="4"/>
      <c r="F15763" s="4"/>
    </row>
    <row r="15764" spans="1:6" x14ac:dyDescent="0.3">
      <c r="A15764" s="7"/>
      <c r="B15764" s="4"/>
      <c r="C15764" s="4"/>
      <c r="D15764" s="4"/>
      <c r="E15764" s="4"/>
      <c r="F15764" s="4"/>
    </row>
    <row r="15765" spans="1:6" x14ac:dyDescent="0.3">
      <c r="A15765" s="7"/>
      <c r="B15765" s="4"/>
      <c r="C15765" s="4"/>
      <c r="D15765" s="4"/>
      <c r="E15765" s="4"/>
      <c r="F15765" s="4"/>
    </row>
    <row r="15766" spans="1:6" x14ac:dyDescent="0.3">
      <c r="A15766" s="7"/>
      <c r="B15766" s="4"/>
      <c r="C15766" s="4"/>
      <c r="D15766" s="4"/>
      <c r="E15766" s="4"/>
      <c r="F15766" s="4"/>
    </row>
    <row r="15767" spans="1:6" x14ac:dyDescent="0.3">
      <c r="A15767" s="7"/>
      <c r="B15767" s="4"/>
      <c r="C15767" s="4"/>
      <c r="D15767" s="4"/>
      <c r="E15767" s="4"/>
      <c r="F15767" s="4"/>
    </row>
    <row r="15768" spans="1:6" x14ac:dyDescent="0.3">
      <c r="A15768" s="7"/>
      <c r="B15768" s="4"/>
      <c r="C15768" s="4"/>
      <c r="D15768" s="4"/>
      <c r="E15768" s="4"/>
      <c r="F15768" s="4"/>
    </row>
    <row r="15769" spans="1:6" x14ac:dyDescent="0.3">
      <c r="A15769" s="7"/>
      <c r="B15769" s="4"/>
      <c r="C15769" s="4"/>
      <c r="D15769" s="4"/>
      <c r="E15769" s="4"/>
      <c r="F15769" s="4"/>
    </row>
    <row r="15770" spans="1:6" x14ac:dyDescent="0.3">
      <c r="A15770" s="7"/>
      <c r="B15770" s="4"/>
      <c r="C15770" s="4"/>
      <c r="D15770" s="4"/>
      <c r="E15770" s="4"/>
      <c r="F15770" s="4"/>
    </row>
    <row r="15771" spans="1:6" x14ac:dyDescent="0.3">
      <c r="A15771" s="7"/>
      <c r="B15771" s="4"/>
      <c r="C15771" s="4"/>
      <c r="D15771" s="4"/>
      <c r="E15771" s="4"/>
      <c r="F15771" s="4"/>
    </row>
    <row r="15772" spans="1:6" x14ac:dyDescent="0.3">
      <c r="A15772" s="7"/>
      <c r="B15772" s="4"/>
      <c r="C15772" s="4"/>
      <c r="D15772" s="4"/>
      <c r="E15772" s="4"/>
      <c r="F15772" s="4"/>
    </row>
    <row r="15773" spans="1:6" x14ac:dyDescent="0.3">
      <c r="A15773" s="7"/>
      <c r="B15773" s="4"/>
      <c r="C15773" s="4"/>
      <c r="D15773" s="4"/>
      <c r="E15773" s="4"/>
      <c r="F15773" s="4"/>
    </row>
    <row r="15774" spans="1:6" x14ac:dyDescent="0.3">
      <c r="A15774" s="7"/>
      <c r="B15774" s="4"/>
      <c r="C15774" s="4"/>
      <c r="D15774" s="4"/>
      <c r="E15774" s="4"/>
      <c r="F15774" s="4"/>
    </row>
    <row r="15775" spans="1:6" x14ac:dyDescent="0.3">
      <c r="A15775" s="7"/>
      <c r="B15775" s="4"/>
      <c r="C15775" s="4"/>
      <c r="D15775" s="4"/>
      <c r="E15775" s="4"/>
      <c r="F15775" s="4"/>
    </row>
    <row r="15776" spans="1:6" x14ac:dyDescent="0.3">
      <c r="A15776" s="7"/>
      <c r="B15776" s="4"/>
      <c r="C15776" s="4"/>
      <c r="D15776" s="4"/>
      <c r="E15776" s="4"/>
      <c r="F15776" s="4"/>
    </row>
    <row r="15777" spans="1:6" x14ac:dyDescent="0.3">
      <c r="A15777" s="7"/>
      <c r="B15777" s="4"/>
      <c r="C15777" s="4"/>
      <c r="D15777" s="4"/>
      <c r="E15777" s="4"/>
      <c r="F15777" s="4"/>
    </row>
    <row r="15778" spans="1:6" x14ac:dyDescent="0.3">
      <c r="A15778" s="7"/>
      <c r="B15778" s="4"/>
      <c r="C15778" s="4"/>
      <c r="D15778" s="4"/>
      <c r="E15778" s="4"/>
      <c r="F15778" s="4"/>
    </row>
    <row r="15779" spans="1:6" x14ac:dyDescent="0.3">
      <c r="A15779" s="7"/>
      <c r="B15779" s="4"/>
      <c r="C15779" s="4"/>
      <c r="D15779" s="4"/>
      <c r="E15779" s="4"/>
      <c r="F15779" s="4"/>
    </row>
    <row r="15780" spans="1:6" x14ac:dyDescent="0.3">
      <c r="A15780" s="7"/>
      <c r="B15780" s="4"/>
      <c r="C15780" s="4"/>
      <c r="D15780" s="4"/>
      <c r="E15780" s="4"/>
      <c r="F15780" s="4"/>
    </row>
    <row r="15781" spans="1:6" x14ac:dyDescent="0.3">
      <c r="A15781" s="7"/>
      <c r="B15781" s="4"/>
      <c r="C15781" s="4"/>
      <c r="D15781" s="4"/>
      <c r="E15781" s="4"/>
      <c r="F15781" s="4"/>
    </row>
    <row r="15782" spans="1:6" x14ac:dyDescent="0.3">
      <c r="A15782" s="7"/>
      <c r="B15782" s="4"/>
      <c r="C15782" s="4"/>
      <c r="D15782" s="4"/>
      <c r="E15782" s="4"/>
      <c r="F15782" s="4"/>
    </row>
    <row r="15783" spans="1:6" x14ac:dyDescent="0.3">
      <c r="A15783" s="7"/>
      <c r="B15783" s="4"/>
      <c r="C15783" s="4"/>
      <c r="D15783" s="4"/>
      <c r="E15783" s="4"/>
      <c r="F15783" s="4"/>
    </row>
    <row r="15784" spans="1:6" x14ac:dyDescent="0.3">
      <c r="A15784" s="7"/>
      <c r="B15784" s="4"/>
      <c r="C15784" s="4"/>
      <c r="D15784" s="4"/>
      <c r="E15784" s="4"/>
      <c r="F15784" s="4"/>
    </row>
    <row r="15785" spans="1:6" x14ac:dyDescent="0.3">
      <c r="A15785" s="7"/>
      <c r="B15785" s="4"/>
      <c r="C15785" s="4"/>
      <c r="D15785" s="4"/>
      <c r="E15785" s="4"/>
      <c r="F15785" s="4"/>
    </row>
    <row r="15786" spans="1:6" x14ac:dyDescent="0.3">
      <c r="A15786" s="7"/>
      <c r="B15786" s="4"/>
      <c r="C15786" s="4"/>
      <c r="D15786" s="4"/>
      <c r="E15786" s="4"/>
      <c r="F15786" s="4"/>
    </row>
    <row r="15787" spans="1:6" x14ac:dyDescent="0.3">
      <c r="A15787" s="7"/>
      <c r="B15787" s="4"/>
      <c r="C15787" s="4"/>
      <c r="D15787" s="4"/>
      <c r="E15787" s="4"/>
      <c r="F15787" s="4"/>
    </row>
    <row r="15788" spans="1:6" x14ac:dyDescent="0.3">
      <c r="A15788" s="7"/>
      <c r="B15788" s="4"/>
      <c r="C15788" s="4"/>
      <c r="D15788" s="4"/>
      <c r="E15788" s="4"/>
      <c r="F15788" s="4"/>
    </row>
    <row r="15789" spans="1:6" x14ac:dyDescent="0.3">
      <c r="A15789" s="7"/>
      <c r="B15789" s="4"/>
      <c r="C15789" s="4"/>
      <c r="D15789" s="4"/>
      <c r="E15789" s="4"/>
      <c r="F15789" s="4"/>
    </row>
    <row r="15790" spans="1:6" x14ac:dyDescent="0.3">
      <c r="A15790" s="7"/>
      <c r="B15790" s="4"/>
      <c r="C15790" s="4"/>
      <c r="D15790" s="4"/>
      <c r="E15790" s="4"/>
      <c r="F15790" s="4"/>
    </row>
    <row r="15791" spans="1:6" x14ac:dyDescent="0.3">
      <c r="A15791" s="7"/>
      <c r="B15791" s="4"/>
      <c r="C15791" s="4"/>
      <c r="D15791" s="4"/>
      <c r="E15791" s="4"/>
      <c r="F15791" s="4"/>
    </row>
    <row r="15792" spans="1:6" x14ac:dyDescent="0.3">
      <c r="A15792" s="7"/>
      <c r="B15792" s="4"/>
      <c r="C15792" s="4"/>
      <c r="D15792" s="4"/>
      <c r="E15792" s="4"/>
      <c r="F15792" s="4"/>
    </row>
    <row r="15793" spans="1:6" x14ac:dyDescent="0.3">
      <c r="A15793" s="7"/>
      <c r="B15793" s="4"/>
      <c r="C15793" s="4"/>
      <c r="D15793" s="4"/>
      <c r="E15793" s="4"/>
      <c r="F15793" s="4"/>
    </row>
    <row r="15794" spans="1:6" x14ac:dyDescent="0.3">
      <c r="A15794" s="7"/>
      <c r="B15794" s="4"/>
      <c r="C15794" s="4"/>
      <c r="D15794" s="4"/>
      <c r="E15794" s="4"/>
      <c r="F15794" s="4"/>
    </row>
    <row r="15795" spans="1:6" x14ac:dyDescent="0.3">
      <c r="A15795" s="7"/>
      <c r="B15795" s="4"/>
      <c r="C15795" s="4"/>
      <c r="D15795" s="4"/>
      <c r="E15795" s="4"/>
      <c r="F15795" s="4"/>
    </row>
    <row r="15796" spans="1:6" x14ac:dyDescent="0.3">
      <c r="A15796" s="7"/>
      <c r="B15796" s="4"/>
      <c r="C15796" s="4"/>
      <c r="D15796" s="4"/>
      <c r="E15796" s="4"/>
      <c r="F15796" s="4"/>
    </row>
    <row r="15797" spans="1:6" x14ac:dyDescent="0.3">
      <c r="A15797" s="7"/>
      <c r="B15797" s="4"/>
      <c r="C15797" s="4"/>
      <c r="D15797" s="4"/>
      <c r="E15797" s="4"/>
      <c r="F15797" s="4"/>
    </row>
    <row r="15798" spans="1:6" x14ac:dyDescent="0.3">
      <c r="A15798" s="7"/>
      <c r="B15798" s="4"/>
      <c r="C15798" s="4"/>
      <c r="D15798" s="4"/>
      <c r="E15798" s="4"/>
      <c r="F15798" s="4"/>
    </row>
    <row r="15799" spans="1:6" x14ac:dyDescent="0.3">
      <c r="A15799" s="7"/>
      <c r="B15799" s="4"/>
      <c r="C15799" s="4"/>
      <c r="D15799" s="4"/>
      <c r="E15799" s="4"/>
      <c r="F15799" s="4"/>
    </row>
    <row r="15800" spans="1:6" x14ac:dyDescent="0.3">
      <c r="A15800" s="7"/>
      <c r="B15800" s="4"/>
      <c r="C15800" s="4"/>
      <c r="D15800" s="4"/>
      <c r="E15800" s="4"/>
      <c r="F15800" s="4"/>
    </row>
    <row r="15801" spans="1:6" x14ac:dyDescent="0.3">
      <c r="A15801" s="7"/>
      <c r="B15801" s="4"/>
      <c r="C15801" s="4"/>
      <c r="D15801" s="4"/>
      <c r="E15801" s="4"/>
      <c r="F15801" s="4"/>
    </row>
    <row r="15802" spans="1:6" x14ac:dyDescent="0.3">
      <c r="A15802" s="7"/>
      <c r="B15802" s="4"/>
      <c r="C15802" s="4"/>
      <c r="D15802" s="4"/>
      <c r="E15802" s="4"/>
      <c r="F15802" s="4"/>
    </row>
    <row r="15803" spans="1:6" x14ac:dyDescent="0.3">
      <c r="A15803" s="7"/>
      <c r="B15803" s="4"/>
      <c r="C15803" s="4"/>
      <c r="D15803" s="4"/>
      <c r="E15803" s="4"/>
      <c r="F15803" s="4"/>
    </row>
    <row r="15804" spans="1:6" x14ac:dyDescent="0.3">
      <c r="A15804" s="7"/>
      <c r="B15804" s="4"/>
      <c r="C15804" s="4"/>
      <c r="D15804" s="4"/>
      <c r="E15804" s="4"/>
      <c r="F15804" s="4"/>
    </row>
    <row r="15805" spans="1:6" x14ac:dyDescent="0.3">
      <c r="A15805" s="7"/>
      <c r="B15805" s="4"/>
      <c r="C15805" s="4"/>
      <c r="D15805" s="4"/>
      <c r="E15805" s="4"/>
      <c r="F15805" s="4"/>
    </row>
    <row r="15806" spans="1:6" x14ac:dyDescent="0.3">
      <c r="A15806" s="7"/>
      <c r="B15806" s="4"/>
      <c r="C15806" s="4"/>
      <c r="D15806" s="4"/>
      <c r="E15806" s="4"/>
      <c r="F15806" s="4"/>
    </row>
    <row r="15807" spans="1:6" x14ac:dyDescent="0.3">
      <c r="A15807" s="7"/>
      <c r="B15807" s="4"/>
      <c r="C15807" s="4"/>
      <c r="D15807" s="4"/>
      <c r="E15807" s="4"/>
      <c r="F15807" s="4"/>
    </row>
    <row r="15808" spans="1:6" x14ac:dyDescent="0.3">
      <c r="A15808" s="7"/>
      <c r="B15808" s="4"/>
      <c r="C15808" s="4"/>
      <c r="D15808" s="4"/>
      <c r="E15808" s="4"/>
      <c r="F15808" s="4"/>
    </row>
    <row r="15809" spans="1:6" x14ac:dyDescent="0.3">
      <c r="A15809" s="7"/>
      <c r="B15809" s="4"/>
      <c r="C15809" s="4"/>
      <c r="D15809" s="4"/>
      <c r="E15809" s="4"/>
      <c r="F15809" s="4"/>
    </row>
    <row r="15810" spans="1:6" x14ac:dyDescent="0.3">
      <c r="A15810" s="7"/>
      <c r="B15810" s="4"/>
      <c r="C15810" s="4"/>
      <c r="D15810" s="4"/>
      <c r="E15810" s="4"/>
      <c r="F15810" s="4"/>
    </row>
    <row r="15811" spans="1:6" x14ac:dyDescent="0.3">
      <c r="A15811" s="7"/>
      <c r="B15811" s="4"/>
      <c r="C15811" s="4"/>
      <c r="D15811" s="4"/>
      <c r="E15811" s="4"/>
      <c r="F15811" s="4"/>
    </row>
    <row r="15812" spans="1:6" x14ac:dyDescent="0.3">
      <c r="A15812" s="7"/>
      <c r="B15812" s="4"/>
      <c r="C15812" s="4"/>
      <c r="D15812" s="4"/>
      <c r="E15812" s="4"/>
      <c r="F15812" s="4"/>
    </row>
    <row r="15813" spans="1:6" x14ac:dyDescent="0.3">
      <c r="A15813" s="7"/>
      <c r="B15813" s="4"/>
      <c r="C15813" s="4"/>
      <c r="D15813" s="4"/>
      <c r="E15813" s="4"/>
      <c r="F15813" s="4"/>
    </row>
    <row r="15814" spans="1:6" x14ac:dyDescent="0.3">
      <c r="A15814" s="7"/>
      <c r="B15814" s="4"/>
      <c r="C15814" s="4"/>
      <c r="D15814" s="4"/>
      <c r="E15814" s="4"/>
      <c r="F15814" s="4"/>
    </row>
    <row r="15815" spans="1:6" x14ac:dyDescent="0.3">
      <c r="A15815" s="7"/>
      <c r="B15815" s="4"/>
      <c r="C15815" s="4"/>
      <c r="D15815" s="4"/>
      <c r="E15815" s="4"/>
      <c r="F15815" s="4"/>
    </row>
    <row r="15816" spans="1:6" x14ac:dyDescent="0.3">
      <c r="A15816" s="7"/>
      <c r="B15816" s="4"/>
      <c r="C15816" s="4"/>
      <c r="D15816" s="4"/>
      <c r="E15816" s="4"/>
      <c r="F15816" s="4"/>
    </row>
    <row r="15817" spans="1:6" x14ac:dyDescent="0.3">
      <c r="A15817" s="7"/>
      <c r="B15817" s="4"/>
      <c r="C15817" s="4"/>
      <c r="D15817" s="4"/>
      <c r="E15817" s="4"/>
      <c r="F15817" s="4"/>
    </row>
    <row r="15818" spans="1:6" x14ac:dyDescent="0.3">
      <c r="A15818" s="7"/>
      <c r="B15818" s="4"/>
      <c r="C15818" s="4"/>
      <c r="D15818" s="4"/>
      <c r="E15818" s="4"/>
      <c r="F15818" s="4"/>
    </row>
    <row r="15819" spans="1:6" x14ac:dyDescent="0.3">
      <c r="A15819" s="7"/>
      <c r="B15819" s="4"/>
      <c r="C15819" s="4"/>
      <c r="D15819" s="4"/>
      <c r="E15819" s="4"/>
      <c r="F15819" s="4"/>
    </row>
    <row r="15820" spans="1:6" x14ac:dyDescent="0.3">
      <c r="A15820" s="7"/>
      <c r="B15820" s="4"/>
      <c r="C15820" s="4"/>
      <c r="D15820" s="4"/>
      <c r="E15820" s="4"/>
      <c r="F15820" s="4"/>
    </row>
    <row r="15821" spans="1:6" x14ac:dyDescent="0.3">
      <c r="A15821" s="7"/>
      <c r="B15821" s="4"/>
      <c r="C15821" s="4"/>
      <c r="D15821" s="4"/>
      <c r="E15821" s="4"/>
      <c r="F15821" s="4"/>
    </row>
    <row r="15822" spans="1:6" x14ac:dyDescent="0.3">
      <c r="A15822" s="7"/>
      <c r="B15822" s="4"/>
      <c r="C15822" s="4"/>
      <c r="D15822" s="4"/>
      <c r="E15822" s="4"/>
      <c r="F15822" s="4"/>
    </row>
    <row r="15823" spans="1:6" x14ac:dyDescent="0.3">
      <c r="A15823" s="7"/>
      <c r="B15823" s="4"/>
      <c r="C15823" s="4"/>
      <c r="D15823" s="4"/>
      <c r="E15823" s="4"/>
      <c r="F15823" s="4"/>
    </row>
    <row r="15824" spans="1:6" x14ac:dyDescent="0.3">
      <c r="A15824" s="7"/>
      <c r="B15824" s="4"/>
      <c r="C15824" s="4"/>
      <c r="D15824" s="4"/>
      <c r="E15824" s="4"/>
      <c r="F15824" s="4"/>
    </row>
    <row r="15825" spans="1:6" x14ac:dyDescent="0.3">
      <c r="A15825" s="7"/>
      <c r="B15825" s="4"/>
      <c r="C15825" s="4"/>
      <c r="D15825" s="4"/>
      <c r="E15825" s="4"/>
      <c r="F15825" s="4"/>
    </row>
    <row r="15826" spans="1:6" x14ac:dyDescent="0.3">
      <c r="A15826" s="7"/>
      <c r="B15826" s="4"/>
      <c r="C15826" s="4"/>
      <c r="D15826" s="4"/>
      <c r="E15826" s="4"/>
      <c r="F15826" s="4"/>
    </row>
    <row r="15827" spans="1:6" x14ac:dyDescent="0.3">
      <c r="A15827" s="7"/>
      <c r="B15827" s="4"/>
      <c r="C15827" s="4"/>
      <c r="D15827" s="4"/>
      <c r="E15827" s="4"/>
      <c r="F15827" s="4"/>
    </row>
    <row r="15828" spans="1:6" x14ac:dyDescent="0.3">
      <c r="A15828" s="7"/>
      <c r="B15828" s="4"/>
      <c r="C15828" s="4"/>
      <c r="D15828" s="4"/>
      <c r="E15828" s="4"/>
      <c r="F15828" s="4"/>
    </row>
    <row r="15829" spans="1:6" x14ac:dyDescent="0.3">
      <c r="A15829" s="7"/>
      <c r="B15829" s="4"/>
      <c r="C15829" s="4"/>
      <c r="D15829" s="4"/>
      <c r="E15829" s="4"/>
      <c r="F15829" s="4"/>
    </row>
    <row r="15830" spans="1:6" x14ac:dyDescent="0.3">
      <c r="A15830" s="7"/>
      <c r="B15830" s="4"/>
      <c r="C15830" s="4"/>
      <c r="D15830" s="4"/>
      <c r="E15830" s="4"/>
      <c r="F15830" s="4"/>
    </row>
    <row r="15831" spans="1:6" x14ac:dyDescent="0.3">
      <c r="A15831" s="7"/>
      <c r="B15831" s="4"/>
      <c r="C15831" s="4"/>
      <c r="D15831" s="4"/>
      <c r="E15831" s="4"/>
      <c r="F15831" s="4"/>
    </row>
    <row r="15832" spans="1:6" x14ac:dyDescent="0.3">
      <c r="A15832" s="7"/>
      <c r="B15832" s="4"/>
      <c r="C15832" s="4"/>
      <c r="D15832" s="4"/>
      <c r="E15832" s="4"/>
      <c r="F15832" s="4"/>
    </row>
    <row r="15833" spans="1:6" x14ac:dyDescent="0.3">
      <c r="A15833" s="7"/>
      <c r="B15833" s="4"/>
      <c r="C15833" s="4"/>
      <c r="D15833" s="4"/>
      <c r="E15833" s="4"/>
      <c r="F15833" s="4"/>
    </row>
    <row r="15834" spans="1:6" x14ac:dyDescent="0.3">
      <c r="A15834" s="7"/>
      <c r="B15834" s="4"/>
      <c r="C15834" s="4"/>
      <c r="D15834" s="4"/>
      <c r="E15834" s="4"/>
      <c r="F15834" s="4"/>
    </row>
    <row r="15835" spans="1:6" x14ac:dyDescent="0.3">
      <c r="A15835" s="7"/>
      <c r="B15835" s="4"/>
      <c r="C15835" s="4"/>
      <c r="D15835" s="4"/>
      <c r="E15835" s="4"/>
      <c r="F15835" s="4"/>
    </row>
    <row r="15836" spans="1:6" x14ac:dyDescent="0.3">
      <c r="A15836" s="7"/>
      <c r="B15836" s="4"/>
      <c r="C15836" s="4"/>
      <c r="D15836" s="4"/>
      <c r="E15836" s="4"/>
      <c r="F15836" s="4"/>
    </row>
    <row r="15837" spans="1:6" x14ac:dyDescent="0.3">
      <c r="A15837" s="7"/>
      <c r="B15837" s="4"/>
      <c r="C15837" s="4"/>
      <c r="D15837" s="4"/>
      <c r="E15837" s="4"/>
      <c r="F15837" s="4"/>
    </row>
    <row r="15838" spans="1:6" x14ac:dyDescent="0.3">
      <c r="A15838" s="7"/>
      <c r="B15838" s="4"/>
      <c r="C15838" s="4"/>
      <c r="D15838" s="4"/>
      <c r="E15838" s="4"/>
      <c r="F15838" s="4"/>
    </row>
    <row r="15839" spans="1:6" x14ac:dyDescent="0.3">
      <c r="A15839" s="7"/>
      <c r="B15839" s="4"/>
      <c r="C15839" s="4"/>
      <c r="D15839" s="4"/>
      <c r="E15839" s="4"/>
      <c r="F15839" s="4"/>
    </row>
    <row r="15840" spans="1:6" x14ac:dyDescent="0.3">
      <c r="A15840" s="7"/>
      <c r="B15840" s="4"/>
      <c r="C15840" s="4"/>
      <c r="D15840" s="4"/>
      <c r="E15840" s="4"/>
      <c r="F15840" s="4"/>
    </row>
    <row r="15841" spans="1:6" x14ac:dyDescent="0.3">
      <c r="A15841" s="7"/>
      <c r="B15841" s="4"/>
      <c r="C15841" s="4"/>
      <c r="D15841" s="4"/>
      <c r="E15841" s="4"/>
      <c r="F15841" s="4"/>
    </row>
    <row r="15842" spans="1:6" x14ac:dyDescent="0.3">
      <c r="A15842" s="7"/>
      <c r="B15842" s="4"/>
      <c r="C15842" s="4"/>
      <c r="D15842" s="4"/>
      <c r="E15842" s="4"/>
      <c r="F15842" s="4"/>
    </row>
    <row r="15843" spans="1:6" x14ac:dyDescent="0.3">
      <c r="A15843" s="7"/>
      <c r="B15843" s="4"/>
      <c r="C15843" s="4"/>
      <c r="D15843" s="4"/>
      <c r="E15843" s="4"/>
      <c r="F15843" s="4"/>
    </row>
    <row r="15844" spans="1:6" x14ac:dyDescent="0.3">
      <c r="A15844" s="7"/>
      <c r="B15844" s="4"/>
      <c r="C15844" s="4"/>
      <c r="D15844" s="4"/>
      <c r="E15844" s="4"/>
      <c r="F15844" s="4"/>
    </row>
    <row r="15845" spans="1:6" x14ac:dyDescent="0.3">
      <c r="A15845" s="7"/>
      <c r="B15845" s="4"/>
      <c r="C15845" s="4"/>
      <c r="D15845" s="4"/>
      <c r="E15845" s="4"/>
      <c r="F15845" s="4"/>
    </row>
    <row r="15846" spans="1:6" x14ac:dyDescent="0.3">
      <c r="A15846" s="7"/>
      <c r="B15846" s="4"/>
      <c r="C15846" s="4"/>
      <c r="D15846" s="4"/>
      <c r="E15846" s="4"/>
      <c r="F15846" s="4"/>
    </row>
    <row r="15847" spans="1:6" x14ac:dyDescent="0.3">
      <c r="A15847" s="7"/>
      <c r="B15847" s="4"/>
      <c r="C15847" s="4"/>
      <c r="D15847" s="4"/>
      <c r="E15847" s="4"/>
      <c r="F15847" s="4"/>
    </row>
    <row r="15848" spans="1:6" x14ac:dyDescent="0.3">
      <c r="A15848" s="7"/>
      <c r="B15848" s="4"/>
      <c r="C15848" s="4"/>
      <c r="D15848" s="4"/>
      <c r="E15848" s="4"/>
      <c r="F15848" s="4"/>
    </row>
    <row r="15849" spans="1:6" x14ac:dyDescent="0.3">
      <c r="A15849" s="7"/>
      <c r="B15849" s="4"/>
      <c r="C15849" s="4"/>
      <c r="D15849" s="4"/>
      <c r="E15849" s="4"/>
      <c r="F15849" s="4"/>
    </row>
    <row r="15850" spans="1:6" x14ac:dyDescent="0.3">
      <c r="A15850" s="7"/>
      <c r="B15850" s="4"/>
      <c r="C15850" s="4"/>
      <c r="D15850" s="4"/>
      <c r="E15850" s="4"/>
      <c r="F15850" s="4"/>
    </row>
    <row r="15851" spans="1:6" x14ac:dyDescent="0.3">
      <c r="A15851" s="7"/>
      <c r="B15851" s="4"/>
      <c r="C15851" s="4"/>
      <c r="D15851" s="4"/>
      <c r="E15851" s="4"/>
      <c r="F15851" s="4"/>
    </row>
    <row r="15852" spans="1:6" x14ac:dyDescent="0.3">
      <c r="A15852" s="7"/>
      <c r="B15852" s="4"/>
      <c r="C15852" s="4"/>
      <c r="D15852" s="4"/>
      <c r="E15852" s="4"/>
      <c r="F15852" s="4"/>
    </row>
    <row r="15853" spans="1:6" x14ac:dyDescent="0.3">
      <c r="A15853" s="7"/>
      <c r="B15853" s="4"/>
      <c r="C15853" s="4"/>
      <c r="D15853" s="4"/>
      <c r="E15853" s="4"/>
      <c r="F15853" s="4"/>
    </row>
    <row r="15854" spans="1:6" x14ac:dyDescent="0.3">
      <c r="A15854" s="7"/>
      <c r="B15854" s="4"/>
      <c r="C15854" s="4"/>
      <c r="D15854" s="4"/>
      <c r="E15854" s="4"/>
      <c r="F15854" s="4"/>
    </row>
    <row r="15855" spans="1:6" x14ac:dyDescent="0.3">
      <c r="A15855" s="7"/>
      <c r="B15855" s="4"/>
      <c r="C15855" s="4"/>
      <c r="D15855" s="4"/>
      <c r="E15855" s="4"/>
      <c r="F15855" s="4"/>
    </row>
    <row r="15856" spans="1:6" x14ac:dyDescent="0.3">
      <c r="A15856" s="7"/>
      <c r="B15856" s="4"/>
      <c r="C15856" s="4"/>
      <c r="D15856" s="4"/>
      <c r="E15856" s="4"/>
      <c r="F15856" s="4"/>
    </row>
    <row r="15857" spans="1:6" x14ac:dyDescent="0.3">
      <c r="A15857" s="7"/>
      <c r="B15857" s="4"/>
      <c r="C15857" s="4"/>
      <c r="D15857" s="4"/>
      <c r="E15857" s="4"/>
      <c r="F15857" s="4"/>
    </row>
    <row r="15858" spans="1:6" x14ac:dyDescent="0.3">
      <c r="A15858" s="7"/>
      <c r="B15858" s="4"/>
      <c r="C15858" s="4"/>
      <c r="D15858" s="4"/>
      <c r="E15858" s="4"/>
      <c r="F15858" s="4"/>
    </row>
    <row r="15859" spans="1:6" x14ac:dyDescent="0.3">
      <c r="A15859" s="7"/>
      <c r="B15859" s="4"/>
      <c r="C15859" s="4"/>
      <c r="D15859" s="4"/>
      <c r="E15859" s="4"/>
      <c r="F15859" s="4"/>
    </row>
    <row r="15860" spans="1:6" x14ac:dyDescent="0.3">
      <c r="A15860" s="7"/>
      <c r="B15860" s="4"/>
      <c r="C15860" s="4"/>
      <c r="D15860" s="4"/>
      <c r="E15860" s="4"/>
      <c r="F15860" s="4"/>
    </row>
    <row r="15861" spans="1:6" x14ac:dyDescent="0.3">
      <c r="A15861" s="7"/>
      <c r="B15861" s="4"/>
      <c r="C15861" s="4"/>
      <c r="D15861" s="4"/>
      <c r="E15861" s="4"/>
      <c r="F15861" s="4"/>
    </row>
    <row r="15862" spans="1:6" x14ac:dyDescent="0.3">
      <c r="A15862" s="7"/>
      <c r="B15862" s="4"/>
      <c r="C15862" s="4"/>
      <c r="D15862" s="4"/>
      <c r="E15862" s="4"/>
      <c r="F15862" s="4"/>
    </row>
    <row r="15863" spans="1:6" x14ac:dyDescent="0.3">
      <c r="A15863" s="7"/>
      <c r="B15863" s="4"/>
      <c r="C15863" s="4"/>
      <c r="D15863" s="4"/>
      <c r="E15863" s="4"/>
      <c r="F15863" s="4"/>
    </row>
    <row r="15864" spans="1:6" x14ac:dyDescent="0.3">
      <c r="A15864" s="7"/>
      <c r="B15864" s="4"/>
      <c r="C15864" s="4"/>
      <c r="D15864" s="4"/>
      <c r="E15864" s="4"/>
      <c r="F15864" s="4"/>
    </row>
    <row r="15865" spans="1:6" x14ac:dyDescent="0.3">
      <c r="A15865" s="7"/>
      <c r="B15865" s="4"/>
      <c r="C15865" s="4"/>
      <c r="D15865" s="4"/>
      <c r="E15865" s="4"/>
      <c r="F15865" s="4"/>
    </row>
    <row r="15866" spans="1:6" x14ac:dyDescent="0.3">
      <c r="A15866" s="7"/>
      <c r="B15866" s="4"/>
      <c r="C15866" s="4"/>
      <c r="D15866" s="4"/>
      <c r="E15866" s="4"/>
      <c r="F15866" s="4"/>
    </row>
    <row r="15867" spans="1:6" x14ac:dyDescent="0.3">
      <c r="A15867" s="7"/>
      <c r="B15867" s="4"/>
      <c r="C15867" s="4"/>
      <c r="D15867" s="4"/>
      <c r="E15867" s="4"/>
      <c r="F15867" s="4"/>
    </row>
    <row r="15868" spans="1:6" x14ac:dyDescent="0.3">
      <c r="A15868" s="7"/>
      <c r="B15868" s="4"/>
      <c r="C15868" s="4"/>
      <c r="D15868" s="4"/>
      <c r="E15868" s="4"/>
      <c r="F15868" s="4"/>
    </row>
    <row r="15869" spans="1:6" x14ac:dyDescent="0.3">
      <c r="A15869" s="7"/>
      <c r="B15869" s="4"/>
      <c r="C15869" s="4"/>
      <c r="D15869" s="4"/>
      <c r="E15869" s="4"/>
      <c r="F15869" s="4"/>
    </row>
    <row r="15870" spans="1:6" x14ac:dyDescent="0.3">
      <c r="A15870" s="7"/>
      <c r="B15870" s="4"/>
      <c r="C15870" s="4"/>
      <c r="D15870" s="4"/>
      <c r="E15870" s="4"/>
      <c r="F15870" s="4"/>
    </row>
    <row r="15871" spans="1:6" x14ac:dyDescent="0.3">
      <c r="A15871" s="7"/>
      <c r="B15871" s="4"/>
      <c r="C15871" s="4"/>
      <c r="D15871" s="4"/>
      <c r="E15871" s="4"/>
      <c r="F15871" s="4"/>
    </row>
    <row r="15872" spans="1:6" x14ac:dyDescent="0.3">
      <c r="A15872" s="7"/>
      <c r="B15872" s="4"/>
      <c r="C15872" s="4"/>
      <c r="D15872" s="4"/>
      <c r="E15872" s="4"/>
      <c r="F15872" s="4"/>
    </row>
    <row r="15873" spans="1:6" x14ac:dyDescent="0.3">
      <c r="A15873" s="7"/>
      <c r="B15873" s="4"/>
      <c r="C15873" s="4"/>
      <c r="D15873" s="4"/>
      <c r="E15873" s="4"/>
      <c r="F15873" s="4"/>
    </row>
    <row r="15874" spans="1:6" x14ac:dyDescent="0.3">
      <c r="A15874" s="7"/>
      <c r="B15874" s="4"/>
      <c r="C15874" s="4"/>
      <c r="D15874" s="4"/>
      <c r="E15874" s="4"/>
      <c r="F15874" s="4"/>
    </row>
    <row r="15875" spans="1:6" x14ac:dyDescent="0.3">
      <c r="A15875" s="7"/>
      <c r="B15875" s="4"/>
      <c r="C15875" s="4"/>
      <c r="D15875" s="4"/>
      <c r="E15875" s="4"/>
      <c r="F15875" s="4"/>
    </row>
    <row r="15876" spans="1:6" x14ac:dyDescent="0.3">
      <c r="A15876" s="7"/>
      <c r="B15876" s="4"/>
      <c r="C15876" s="4"/>
      <c r="D15876" s="4"/>
      <c r="E15876" s="4"/>
      <c r="F15876" s="4"/>
    </row>
    <row r="15877" spans="1:6" x14ac:dyDescent="0.3">
      <c r="A15877" s="7"/>
      <c r="B15877" s="4"/>
      <c r="C15877" s="4"/>
      <c r="D15877" s="4"/>
      <c r="E15877" s="4"/>
      <c r="F15877" s="4"/>
    </row>
    <row r="15878" spans="1:6" x14ac:dyDescent="0.3">
      <c r="A15878" s="7"/>
      <c r="B15878" s="4"/>
      <c r="C15878" s="4"/>
      <c r="D15878" s="4"/>
      <c r="E15878" s="4"/>
      <c r="F15878" s="4"/>
    </row>
    <row r="15879" spans="1:6" x14ac:dyDescent="0.3">
      <c r="A15879" s="7"/>
      <c r="B15879" s="4"/>
      <c r="C15879" s="4"/>
      <c r="D15879" s="4"/>
      <c r="E15879" s="4"/>
      <c r="F15879" s="4"/>
    </row>
    <row r="15880" spans="1:6" x14ac:dyDescent="0.3">
      <c r="A15880" s="7"/>
      <c r="B15880" s="4"/>
      <c r="C15880" s="4"/>
      <c r="D15880" s="4"/>
      <c r="E15880" s="4"/>
      <c r="F15880" s="4"/>
    </row>
    <row r="15881" spans="1:6" x14ac:dyDescent="0.3">
      <c r="A15881" s="7"/>
      <c r="B15881" s="4"/>
      <c r="C15881" s="4"/>
      <c r="D15881" s="4"/>
      <c r="E15881" s="4"/>
      <c r="F15881" s="4"/>
    </row>
    <row r="15882" spans="1:6" x14ac:dyDescent="0.3">
      <c r="A15882" s="7"/>
      <c r="B15882" s="4"/>
      <c r="C15882" s="4"/>
      <c r="D15882" s="4"/>
      <c r="E15882" s="4"/>
      <c r="F15882" s="4"/>
    </row>
    <row r="15883" spans="1:6" x14ac:dyDescent="0.3">
      <c r="A15883" s="7"/>
      <c r="B15883" s="4"/>
      <c r="C15883" s="4"/>
      <c r="D15883" s="4"/>
      <c r="E15883" s="4"/>
      <c r="F15883" s="4"/>
    </row>
    <row r="15884" spans="1:6" x14ac:dyDescent="0.3">
      <c r="A15884" s="7"/>
      <c r="B15884" s="4"/>
      <c r="C15884" s="4"/>
      <c r="D15884" s="4"/>
      <c r="E15884" s="4"/>
      <c r="F15884" s="4"/>
    </row>
    <row r="15885" spans="1:6" x14ac:dyDescent="0.3">
      <c r="A15885" s="7"/>
      <c r="B15885" s="4"/>
      <c r="C15885" s="4"/>
      <c r="D15885" s="4"/>
      <c r="E15885" s="4"/>
      <c r="F15885" s="4"/>
    </row>
    <row r="15886" spans="1:6" x14ac:dyDescent="0.3">
      <c r="A15886" s="7"/>
      <c r="B15886" s="4"/>
      <c r="C15886" s="4"/>
      <c r="D15886" s="4"/>
      <c r="E15886" s="4"/>
      <c r="F15886" s="4"/>
    </row>
    <row r="15887" spans="1:6" x14ac:dyDescent="0.3">
      <c r="A15887" s="7"/>
      <c r="B15887" s="4"/>
      <c r="C15887" s="4"/>
      <c r="D15887" s="4"/>
      <c r="E15887" s="4"/>
      <c r="F15887" s="4"/>
    </row>
    <row r="15888" spans="1:6" x14ac:dyDescent="0.3">
      <c r="A15888" s="7"/>
      <c r="B15888" s="4"/>
      <c r="C15888" s="4"/>
      <c r="D15888" s="4"/>
      <c r="E15888" s="4"/>
      <c r="F15888" s="4"/>
    </row>
    <row r="15889" spans="1:6" x14ac:dyDescent="0.3">
      <c r="A15889" s="7"/>
      <c r="B15889" s="4"/>
      <c r="C15889" s="4"/>
      <c r="D15889" s="4"/>
      <c r="E15889" s="4"/>
      <c r="F15889" s="4"/>
    </row>
    <row r="15890" spans="1:6" x14ac:dyDescent="0.3">
      <c r="A15890" s="7"/>
      <c r="B15890" s="4"/>
      <c r="C15890" s="4"/>
      <c r="D15890" s="4"/>
      <c r="E15890" s="4"/>
      <c r="F15890" s="4"/>
    </row>
    <row r="15891" spans="1:6" x14ac:dyDescent="0.3">
      <c r="A15891" s="7"/>
      <c r="B15891" s="4"/>
      <c r="C15891" s="4"/>
      <c r="D15891" s="4"/>
      <c r="E15891" s="4"/>
      <c r="F15891" s="4"/>
    </row>
    <row r="15892" spans="1:6" x14ac:dyDescent="0.3">
      <c r="A15892" s="7"/>
      <c r="B15892" s="4"/>
      <c r="C15892" s="4"/>
      <c r="D15892" s="4"/>
      <c r="E15892" s="4"/>
      <c r="F15892" s="4"/>
    </row>
    <row r="15893" spans="1:6" x14ac:dyDescent="0.3">
      <c r="A15893" s="7"/>
      <c r="B15893" s="4"/>
      <c r="C15893" s="4"/>
      <c r="D15893" s="4"/>
      <c r="E15893" s="4"/>
      <c r="F15893" s="4"/>
    </row>
    <row r="15894" spans="1:6" x14ac:dyDescent="0.3">
      <c r="A15894" s="7"/>
      <c r="B15894" s="4"/>
      <c r="C15894" s="4"/>
      <c r="D15894" s="4"/>
      <c r="E15894" s="4"/>
      <c r="F15894" s="4"/>
    </row>
    <row r="15895" spans="1:6" x14ac:dyDescent="0.3">
      <c r="A15895" s="7"/>
      <c r="B15895" s="4"/>
      <c r="C15895" s="4"/>
      <c r="D15895" s="4"/>
      <c r="E15895" s="4"/>
      <c r="F15895" s="4"/>
    </row>
    <row r="15896" spans="1:6" x14ac:dyDescent="0.3">
      <c r="A15896" s="7"/>
      <c r="B15896" s="4"/>
      <c r="C15896" s="4"/>
      <c r="D15896" s="4"/>
      <c r="E15896" s="4"/>
      <c r="F15896" s="4"/>
    </row>
    <row r="15897" spans="1:6" x14ac:dyDescent="0.3">
      <c r="A15897" s="7"/>
      <c r="B15897" s="4"/>
      <c r="C15897" s="4"/>
      <c r="D15897" s="4"/>
      <c r="E15897" s="4"/>
      <c r="F15897" s="4"/>
    </row>
    <row r="15898" spans="1:6" x14ac:dyDescent="0.3">
      <c r="A15898" s="7"/>
      <c r="B15898" s="4"/>
      <c r="C15898" s="4"/>
      <c r="D15898" s="4"/>
      <c r="E15898" s="4"/>
      <c r="F15898" s="4"/>
    </row>
    <row r="15899" spans="1:6" x14ac:dyDescent="0.3">
      <c r="A15899" s="7"/>
      <c r="B15899" s="4"/>
      <c r="C15899" s="4"/>
      <c r="D15899" s="4"/>
      <c r="E15899" s="4"/>
      <c r="F15899" s="4"/>
    </row>
    <row r="15900" spans="1:6" x14ac:dyDescent="0.3">
      <c r="A15900" s="7"/>
      <c r="B15900" s="4"/>
      <c r="C15900" s="4"/>
      <c r="D15900" s="4"/>
      <c r="E15900" s="4"/>
      <c r="F15900" s="4"/>
    </row>
    <row r="15901" spans="1:6" x14ac:dyDescent="0.3">
      <c r="A15901" s="7"/>
      <c r="B15901" s="4"/>
      <c r="C15901" s="4"/>
      <c r="D15901" s="4"/>
      <c r="E15901" s="4"/>
      <c r="F15901" s="4"/>
    </row>
    <row r="15902" spans="1:6" x14ac:dyDescent="0.3">
      <c r="A15902" s="7"/>
      <c r="B15902" s="4"/>
      <c r="C15902" s="4"/>
      <c r="D15902" s="4"/>
      <c r="E15902" s="4"/>
      <c r="F15902" s="4"/>
    </row>
    <row r="15903" spans="1:6" x14ac:dyDescent="0.3">
      <c r="A15903" s="7"/>
      <c r="B15903" s="4"/>
      <c r="C15903" s="4"/>
      <c r="D15903" s="4"/>
      <c r="E15903" s="4"/>
      <c r="F15903" s="4"/>
    </row>
    <row r="15904" spans="1:6" x14ac:dyDescent="0.3">
      <c r="A15904" s="7"/>
      <c r="B15904" s="4"/>
      <c r="C15904" s="4"/>
      <c r="D15904" s="4"/>
      <c r="E15904" s="4"/>
      <c r="F15904" s="4"/>
    </row>
    <row r="15905" spans="1:6" x14ac:dyDescent="0.3">
      <c r="A15905" s="7"/>
      <c r="B15905" s="4"/>
      <c r="C15905" s="4"/>
      <c r="D15905" s="4"/>
      <c r="E15905" s="4"/>
      <c r="F15905" s="4"/>
    </row>
    <row r="15906" spans="1:6" x14ac:dyDescent="0.3">
      <c r="A15906" s="7"/>
      <c r="B15906" s="4"/>
      <c r="C15906" s="4"/>
      <c r="D15906" s="4"/>
      <c r="E15906" s="4"/>
      <c r="F15906" s="4"/>
    </row>
    <row r="15907" spans="1:6" x14ac:dyDescent="0.3">
      <c r="A15907" s="7"/>
      <c r="B15907" s="4"/>
      <c r="C15907" s="4"/>
      <c r="D15907" s="4"/>
      <c r="E15907" s="4"/>
      <c r="F15907" s="4"/>
    </row>
    <row r="15908" spans="1:6" x14ac:dyDescent="0.3">
      <c r="A15908" s="7"/>
      <c r="B15908" s="4"/>
      <c r="C15908" s="4"/>
      <c r="D15908" s="4"/>
      <c r="E15908" s="4"/>
      <c r="F15908" s="4"/>
    </row>
    <row r="15909" spans="1:6" x14ac:dyDescent="0.3">
      <c r="A15909" s="7"/>
      <c r="B15909" s="4"/>
      <c r="C15909" s="4"/>
      <c r="D15909" s="4"/>
      <c r="E15909" s="4"/>
      <c r="F15909" s="4"/>
    </row>
    <row r="15910" spans="1:6" x14ac:dyDescent="0.3">
      <c r="A15910" s="7"/>
      <c r="B15910" s="4"/>
      <c r="C15910" s="4"/>
      <c r="D15910" s="4"/>
      <c r="E15910" s="4"/>
      <c r="F15910" s="4"/>
    </row>
    <row r="15911" spans="1:6" x14ac:dyDescent="0.3">
      <c r="A15911" s="7"/>
      <c r="B15911" s="4"/>
      <c r="C15911" s="4"/>
      <c r="D15911" s="4"/>
      <c r="E15911" s="4"/>
      <c r="F15911" s="4"/>
    </row>
    <row r="15912" spans="1:6" x14ac:dyDescent="0.3">
      <c r="A15912" s="7"/>
      <c r="B15912" s="4"/>
      <c r="C15912" s="4"/>
      <c r="D15912" s="4"/>
      <c r="E15912" s="4"/>
      <c r="F15912" s="4"/>
    </row>
    <row r="15913" spans="1:6" x14ac:dyDescent="0.3">
      <c r="A15913" s="7"/>
      <c r="B15913" s="4"/>
      <c r="C15913" s="4"/>
      <c r="D15913" s="4"/>
      <c r="E15913" s="4"/>
      <c r="F15913" s="4"/>
    </row>
    <row r="15914" spans="1:6" x14ac:dyDescent="0.3">
      <c r="A15914" s="7"/>
      <c r="B15914" s="4"/>
      <c r="C15914" s="4"/>
      <c r="D15914" s="4"/>
      <c r="E15914" s="4"/>
      <c r="F15914" s="4"/>
    </row>
    <row r="15915" spans="1:6" x14ac:dyDescent="0.3">
      <c r="A15915" s="7"/>
      <c r="B15915" s="4"/>
      <c r="C15915" s="4"/>
      <c r="D15915" s="4"/>
      <c r="E15915" s="4"/>
      <c r="F15915" s="4"/>
    </row>
    <row r="15916" spans="1:6" x14ac:dyDescent="0.3">
      <c r="A15916" s="7"/>
      <c r="B15916" s="4"/>
      <c r="C15916" s="4"/>
      <c r="D15916" s="4"/>
      <c r="E15916" s="4"/>
      <c r="F15916" s="4"/>
    </row>
    <row r="15917" spans="1:6" x14ac:dyDescent="0.3">
      <c r="A15917" s="7"/>
      <c r="B15917" s="4"/>
      <c r="C15917" s="4"/>
      <c r="D15917" s="4"/>
      <c r="E15917" s="4"/>
      <c r="F15917" s="4"/>
    </row>
    <row r="15918" spans="1:6" x14ac:dyDescent="0.3">
      <c r="A15918" s="7"/>
      <c r="B15918" s="4"/>
      <c r="C15918" s="4"/>
      <c r="D15918" s="4"/>
      <c r="E15918" s="4"/>
      <c r="F15918" s="4"/>
    </row>
    <row r="15919" spans="1:6" x14ac:dyDescent="0.3">
      <c r="A15919" s="7"/>
      <c r="B15919" s="4"/>
      <c r="C15919" s="4"/>
      <c r="D15919" s="4"/>
      <c r="E15919" s="4"/>
      <c r="F15919" s="4"/>
    </row>
    <row r="15920" spans="1:6" x14ac:dyDescent="0.3">
      <c r="A15920" s="7"/>
      <c r="B15920" s="4"/>
      <c r="C15920" s="4"/>
      <c r="D15920" s="4"/>
      <c r="E15920" s="4"/>
      <c r="F15920" s="4"/>
    </row>
    <row r="15921" spans="1:6" x14ac:dyDescent="0.3">
      <c r="A15921" s="7"/>
      <c r="B15921" s="4"/>
      <c r="C15921" s="4"/>
      <c r="D15921" s="4"/>
      <c r="E15921" s="4"/>
      <c r="F15921" s="4"/>
    </row>
    <row r="15922" spans="1:6" x14ac:dyDescent="0.3">
      <c r="A15922" s="7"/>
      <c r="B15922" s="4"/>
      <c r="C15922" s="4"/>
      <c r="D15922" s="4"/>
      <c r="E15922" s="4"/>
      <c r="F15922" s="4"/>
    </row>
    <row r="15923" spans="1:6" x14ac:dyDescent="0.3">
      <c r="A15923" s="7"/>
      <c r="B15923" s="4"/>
      <c r="C15923" s="4"/>
      <c r="D15923" s="4"/>
      <c r="E15923" s="4"/>
      <c r="F15923" s="4"/>
    </row>
    <row r="15924" spans="1:6" x14ac:dyDescent="0.3">
      <c r="A15924" s="7"/>
      <c r="B15924" s="4"/>
      <c r="C15924" s="4"/>
      <c r="D15924" s="4"/>
      <c r="E15924" s="4"/>
      <c r="F15924" s="4"/>
    </row>
    <row r="15925" spans="1:6" x14ac:dyDescent="0.3">
      <c r="A15925" s="7"/>
      <c r="B15925" s="4"/>
      <c r="C15925" s="4"/>
      <c r="D15925" s="4"/>
      <c r="E15925" s="4"/>
      <c r="F15925" s="4"/>
    </row>
    <row r="15926" spans="1:6" x14ac:dyDescent="0.3">
      <c r="A15926" s="7"/>
      <c r="B15926" s="4"/>
      <c r="C15926" s="4"/>
      <c r="D15926" s="4"/>
      <c r="E15926" s="4"/>
      <c r="F15926" s="4"/>
    </row>
    <row r="15927" spans="1:6" x14ac:dyDescent="0.3">
      <c r="A15927" s="7"/>
      <c r="B15927" s="4"/>
      <c r="C15927" s="4"/>
      <c r="D15927" s="4"/>
      <c r="E15927" s="4"/>
      <c r="F15927" s="4"/>
    </row>
    <row r="15928" spans="1:6" x14ac:dyDescent="0.3">
      <c r="A15928" s="7"/>
      <c r="B15928" s="4"/>
      <c r="C15928" s="4"/>
      <c r="D15928" s="4"/>
      <c r="E15928" s="4"/>
      <c r="F15928" s="4"/>
    </row>
    <row r="15929" spans="1:6" x14ac:dyDescent="0.3">
      <c r="A15929" s="7"/>
      <c r="B15929" s="4"/>
      <c r="C15929" s="4"/>
      <c r="D15929" s="4"/>
      <c r="E15929" s="4"/>
      <c r="F15929" s="4"/>
    </row>
    <row r="15930" spans="1:6" x14ac:dyDescent="0.3">
      <c r="A15930" s="7"/>
      <c r="B15930" s="4"/>
      <c r="C15930" s="4"/>
      <c r="D15930" s="4"/>
      <c r="E15930" s="4"/>
      <c r="F15930" s="4"/>
    </row>
    <row r="15931" spans="1:6" x14ac:dyDescent="0.3">
      <c r="A15931" s="7"/>
      <c r="B15931" s="4"/>
      <c r="C15931" s="4"/>
      <c r="D15931" s="4"/>
      <c r="E15931" s="4"/>
      <c r="F15931" s="4"/>
    </row>
    <row r="15932" spans="1:6" x14ac:dyDescent="0.3">
      <c r="A15932" s="7"/>
      <c r="B15932" s="4"/>
      <c r="C15932" s="4"/>
      <c r="D15932" s="4"/>
      <c r="E15932" s="4"/>
      <c r="F15932" s="4"/>
    </row>
    <row r="15933" spans="1:6" x14ac:dyDescent="0.3">
      <c r="A15933" s="7"/>
      <c r="B15933" s="4"/>
      <c r="C15933" s="4"/>
      <c r="D15933" s="4"/>
      <c r="E15933" s="4"/>
      <c r="F15933" s="4"/>
    </row>
    <row r="15934" spans="1:6" x14ac:dyDescent="0.3">
      <c r="A15934" s="7"/>
      <c r="B15934" s="4"/>
      <c r="C15934" s="4"/>
      <c r="D15934" s="4"/>
      <c r="E15934" s="4"/>
      <c r="F15934" s="4"/>
    </row>
    <row r="15935" spans="1:6" x14ac:dyDescent="0.3">
      <c r="A15935" s="7"/>
      <c r="B15935" s="4"/>
      <c r="C15935" s="4"/>
      <c r="D15935" s="4"/>
      <c r="E15935" s="4"/>
      <c r="F15935" s="4"/>
    </row>
    <row r="15936" spans="1:6" x14ac:dyDescent="0.3">
      <c r="A15936" s="7"/>
      <c r="B15936" s="4"/>
      <c r="C15936" s="4"/>
      <c r="D15936" s="4"/>
      <c r="E15936" s="4"/>
      <c r="F15936" s="4"/>
    </row>
    <row r="15937" spans="1:6" x14ac:dyDescent="0.3">
      <c r="A15937" s="7"/>
      <c r="B15937" s="4"/>
      <c r="C15937" s="4"/>
      <c r="D15937" s="4"/>
      <c r="E15937" s="4"/>
      <c r="F15937" s="4"/>
    </row>
    <row r="15938" spans="1:6" x14ac:dyDescent="0.3">
      <c r="A15938" s="7"/>
      <c r="B15938" s="4"/>
      <c r="C15938" s="4"/>
      <c r="D15938" s="4"/>
      <c r="E15938" s="4"/>
      <c r="F15938" s="4"/>
    </row>
    <row r="15939" spans="1:6" x14ac:dyDescent="0.3">
      <c r="A15939" s="7"/>
      <c r="B15939" s="4"/>
      <c r="C15939" s="4"/>
      <c r="D15939" s="4"/>
      <c r="E15939" s="4"/>
      <c r="F15939" s="4"/>
    </row>
    <row r="15940" spans="1:6" x14ac:dyDescent="0.3">
      <c r="A15940" s="7"/>
      <c r="B15940" s="4"/>
      <c r="C15940" s="4"/>
      <c r="D15940" s="4"/>
      <c r="E15940" s="4"/>
      <c r="F15940" s="4"/>
    </row>
    <row r="15941" spans="1:6" x14ac:dyDescent="0.3">
      <c r="A15941" s="7"/>
      <c r="B15941" s="4"/>
      <c r="C15941" s="4"/>
      <c r="D15941" s="4"/>
      <c r="E15941" s="4"/>
      <c r="F15941" s="4"/>
    </row>
    <row r="15942" spans="1:6" x14ac:dyDescent="0.3">
      <c r="A15942" s="7"/>
      <c r="B15942" s="4"/>
      <c r="C15942" s="4"/>
      <c r="D15942" s="4"/>
      <c r="E15942" s="4"/>
      <c r="F15942" s="4"/>
    </row>
    <row r="15943" spans="1:6" x14ac:dyDescent="0.3">
      <c r="A15943" s="7"/>
      <c r="B15943" s="4"/>
      <c r="C15943" s="4"/>
      <c r="D15943" s="4"/>
      <c r="E15943" s="4"/>
      <c r="F15943" s="4"/>
    </row>
    <row r="15944" spans="1:6" x14ac:dyDescent="0.3">
      <c r="A15944" s="7"/>
      <c r="B15944" s="4"/>
      <c r="C15944" s="4"/>
      <c r="D15944" s="4"/>
      <c r="E15944" s="4"/>
      <c r="F15944" s="4"/>
    </row>
    <row r="15945" spans="1:6" x14ac:dyDescent="0.3">
      <c r="A15945" s="7"/>
      <c r="B15945" s="4"/>
      <c r="C15945" s="4"/>
      <c r="D15945" s="4"/>
      <c r="E15945" s="4"/>
      <c r="F15945" s="4"/>
    </row>
    <row r="15946" spans="1:6" x14ac:dyDescent="0.3">
      <c r="A15946" s="7"/>
      <c r="B15946" s="4"/>
      <c r="C15946" s="4"/>
      <c r="D15946" s="4"/>
      <c r="E15946" s="4"/>
      <c r="F15946" s="4"/>
    </row>
    <row r="15947" spans="1:6" x14ac:dyDescent="0.3">
      <c r="A15947" s="7"/>
      <c r="B15947" s="4"/>
      <c r="C15947" s="4"/>
      <c r="D15947" s="4"/>
      <c r="E15947" s="4"/>
      <c r="F15947" s="4"/>
    </row>
    <row r="15948" spans="1:6" x14ac:dyDescent="0.3">
      <c r="A15948" s="7"/>
      <c r="B15948" s="4"/>
      <c r="C15948" s="4"/>
      <c r="D15948" s="4"/>
      <c r="E15948" s="4"/>
      <c r="F15948" s="4"/>
    </row>
    <row r="15949" spans="1:6" x14ac:dyDescent="0.3">
      <c r="A15949" s="7"/>
      <c r="B15949" s="4"/>
      <c r="C15949" s="4"/>
      <c r="D15949" s="4"/>
      <c r="E15949" s="4"/>
      <c r="F15949" s="4"/>
    </row>
    <row r="15950" spans="1:6" x14ac:dyDescent="0.3">
      <c r="A15950" s="7"/>
      <c r="B15950" s="4"/>
      <c r="C15950" s="4"/>
      <c r="D15950" s="4"/>
      <c r="E15950" s="4"/>
      <c r="F15950" s="4"/>
    </row>
    <row r="15951" spans="1:6" x14ac:dyDescent="0.3">
      <c r="A15951" s="7"/>
      <c r="B15951" s="4"/>
      <c r="C15951" s="4"/>
      <c r="D15951" s="4"/>
      <c r="E15951" s="4"/>
      <c r="F15951" s="4"/>
    </row>
    <row r="15952" spans="1:6" x14ac:dyDescent="0.3">
      <c r="A15952" s="7"/>
      <c r="B15952" s="4"/>
      <c r="C15952" s="4"/>
      <c r="D15952" s="4"/>
      <c r="E15952" s="4"/>
      <c r="F15952" s="4"/>
    </row>
    <row r="15953" spans="1:6" x14ac:dyDescent="0.3">
      <c r="A15953" s="7"/>
      <c r="B15953" s="4"/>
      <c r="C15953" s="4"/>
      <c r="D15953" s="4"/>
      <c r="E15953" s="4"/>
      <c r="F15953" s="4"/>
    </row>
    <row r="15954" spans="1:6" x14ac:dyDescent="0.3">
      <c r="A15954" s="7"/>
      <c r="B15954" s="4"/>
      <c r="C15954" s="4"/>
      <c r="D15954" s="4"/>
      <c r="E15954" s="4"/>
      <c r="F15954" s="4"/>
    </row>
    <row r="15955" spans="1:6" x14ac:dyDescent="0.3">
      <c r="A15955" s="7"/>
      <c r="B15955" s="4"/>
      <c r="C15955" s="4"/>
      <c r="D15955" s="4"/>
      <c r="E15955" s="4"/>
      <c r="F15955" s="4"/>
    </row>
    <row r="15956" spans="1:6" x14ac:dyDescent="0.3">
      <c r="A15956" s="7"/>
      <c r="B15956" s="4"/>
      <c r="C15956" s="4"/>
      <c r="D15956" s="4"/>
      <c r="E15956" s="4"/>
      <c r="F15956" s="4"/>
    </row>
    <row r="15957" spans="1:6" x14ac:dyDescent="0.3">
      <c r="A15957" s="7"/>
      <c r="B15957" s="4"/>
      <c r="C15957" s="4"/>
      <c r="D15957" s="4"/>
      <c r="E15957" s="4"/>
      <c r="F15957" s="4"/>
    </row>
    <row r="15958" spans="1:6" x14ac:dyDescent="0.3">
      <c r="A15958" s="7"/>
      <c r="B15958" s="4"/>
      <c r="C15958" s="4"/>
      <c r="D15958" s="4"/>
      <c r="E15958" s="4"/>
      <c r="F15958" s="4"/>
    </row>
    <row r="15959" spans="1:6" x14ac:dyDescent="0.3">
      <c r="A15959" s="7"/>
      <c r="B15959" s="4"/>
      <c r="C15959" s="4"/>
      <c r="D15959" s="4"/>
      <c r="E15959" s="4"/>
      <c r="F15959" s="4"/>
    </row>
    <row r="15960" spans="1:6" x14ac:dyDescent="0.3">
      <c r="A15960" s="7"/>
      <c r="B15960" s="4"/>
      <c r="C15960" s="4"/>
      <c r="D15960" s="4"/>
      <c r="E15960" s="4"/>
      <c r="F15960" s="4"/>
    </row>
    <row r="15961" spans="1:6" x14ac:dyDescent="0.3">
      <c r="A15961" s="7"/>
      <c r="B15961" s="4"/>
      <c r="C15961" s="4"/>
      <c r="D15961" s="4"/>
      <c r="E15961" s="4"/>
      <c r="F15961" s="4"/>
    </row>
    <row r="15962" spans="1:6" x14ac:dyDescent="0.3">
      <c r="A15962" s="7"/>
      <c r="B15962" s="4"/>
      <c r="C15962" s="4"/>
      <c r="D15962" s="4"/>
      <c r="E15962" s="4"/>
      <c r="F15962" s="4"/>
    </row>
    <row r="15963" spans="1:6" x14ac:dyDescent="0.3">
      <c r="A15963" s="7"/>
      <c r="B15963" s="4"/>
      <c r="C15963" s="4"/>
      <c r="D15963" s="4"/>
      <c r="E15963" s="4"/>
      <c r="F15963" s="4"/>
    </row>
    <row r="15964" spans="1:6" x14ac:dyDescent="0.3">
      <c r="A15964" s="7"/>
      <c r="B15964" s="4"/>
      <c r="C15964" s="4"/>
      <c r="D15964" s="4"/>
      <c r="E15964" s="4"/>
      <c r="F15964" s="4"/>
    </row>
    <row r="15965" spans="1:6" x14ac:dyDescent="0.3">
      <c r="A15965" s="7"/>
      <c r="B15965" s="4"/>
      <c r="C15965" s="4"/>
      <c r="D15965" s="4"/>
      <c r="E15965" s="4"/>
      <c r="F15965" s="4"/>
    </row>
    <row r="15966" spans="1:6" x14ac:dyDescent="0.3">
      <c r="A15966" s="7"/>
      <c r="B15966" s="4"/>
      <c r="C15966" s="4"/>
      <c r="D15966" s="4"/>
      <c r="E15966" s="4"/>
      <c r="F15966" s="4"/>
    </row>
    <row r="15967" spans="1:6" x14ac:dyDescent="0.3">
      <c r="A15967" s="7"/>
      <c r="B15967" s="4"/>
      <c r="C15967" s="4"/>
      <c r="D15967" s="4"/>
      <c r="E15967" s="4"/>
      <c r="F15967" s="4"/>
    </row>
    <row r="15968" spans="1:6" x14ac:dyDescent="0.3">
      <c r="A15968" s="7"/>
      <c r="B15968" s="4"/>
      <c r="C15968" s="4"/>
      <c r="D15968" s="4"/>
      <c r="E15968" s="4"/>
      <c r="F15968" s="4"/>
    </row>
    <row r="15969" spans="1:6" x14ac:dyDescent="0.3">
      <c r="A15969" s="7"/>
      <c r="B15969" s="4"/>
      <c r="C15969" s="4"/>
      <c r="D15969" s="4"/>
      <c r="E15969" s="4"/>
      <c r="F15969" s="4"/>
    </row>
    <row r="15970" spans="1:6" x14ac:dyDescent="0.3">
      <c r="A15970" s="7"/>
      <c r="B15970" s="4"/>
      <c r="C15970" s="4"/>
      <c r="D15970" s="4"/>
      <c r="E15970" s="4"/>
      <c r="F15970" s="4"/>
    </row>
    <row r="15971" spans="1:6" x14ac:dyDescent="0.3">
      <c r="A15971" s="7"/>
      <c r="B15971" s="4"/>
      <c r="C15971" s="4"/>
      <c r="D15971" s="4"/>
      <c r="E15971" s="4"/>
      <c r="F15971" s="4"/>
    </row>
    <row r="15972" spans="1:6" x14ac:dyDescent="0.3">
      <c r="A15972" s="7"/>
      <c r="B15972" s="4"/>
      <c r="C15972" s="4"/>
      <c r="D15972" s="4"/>
      <c r="E15972" s="4"/>
      <c r="F15972" s="4"/>
    </row>
    <row r="15973" spans="1:6" x14ac:dyDescent="0.3">
      <c r="A15973" s="7"/>
      <c r="B15973" s="4"/>
      <c r="C15973" s="4"/>
      <c r="D15973" s="4"/>
      <c r="E15973" s="4"/>
      <c r="F15973" s="4"/>
    </row>
    <row r="15974" spans="1:6" x14ac:dyDescent="0.3">
      <c r="A15974" s="7"/>
      <c r="B15974" s="4"/>
      <c r="C15974" s="4"/>
      <c r="D15974" s="4"/>
      <c r="E15974" s="4"/>
      <c r="F15974" s="4"/>
    </row>
    <row r="15975" spans="1:6" x14ac:dyDescent="0.3">
      <c r="A15975" s="7"/>
      <c r="B15975" s="4"/>
      <c r="C15975" s="4"/>
      <c r="D15975" s="4"/>
      <c r="E15975" s="4"/>
      <c r="F15975" s="4"/>
    </row>
    <row r="15976" spans="1:6" x14ac:dyDescent="0.3">
      <c r="A15976" s="7"/>
      <c r="B15976" s="4"/>
      <c r="C15976" s="4"/>
      <c r="D15976" s="4"/>
      <c r="E15976" s="4"/>
      <c r="F15976" s="4"/>
    </row>
    <row r="15977" spans="1:6" x14ac:dyDescent="0.3">
      <c r="A15977" s="7"/>
      <c r="B15977" s="4"/>
      <c r="C15977" s="4"/>
      <c r="D15977" s="4"/>
      <c r="E15977" s="4"/>
      <c r="F15977" s="4"/>
    </row>
    <row r="15978" spans="1:6" x14ac:dyDescent="0.3">
      <c r="A15978" s="7"/>
      <c r="B15978" s="4"/>
      <c r="C15978" s="4"/>
      <c r="D15978" s="4"/>
      <c r="E15978" s="4"/>
      <c r="F15978" s="4"/>
    </row>
    <row r="15979" spans="1:6" x14ac:dyDescent="0.3">
      <c r="A15979" s="7"/>
      <c r="B15979" s="4"/>
      <c r="C15979" s="4"/>
      <c r="D15979" s="4"/>
      <c r="E15979" s="4"/>
      <c r="F15979" s="4"/>
    </row>
    <row r="15980" spans="1:6" x14ac:dyDescent="0.3">
      <c r="A15980" s="7"/>
      <c r="B15980" s="4"/>
      <c r="C15980" s="4"/>
      <c r="D15980" s="4"/>
      <c r="E15980" s="4"/>
      <c r="F15980" s="4"/>
    </row>
    <row r="15981" spans="1:6" x14ac:dyDescent="0.3">
      <c r="A15981" s="7"/>
      <c r="B15981" s="4"/>
      <c r="C15981" s="4"/>
      <c r="D15981" s="4"/>
      <c r="E15981" s="4"/>
      <c r="F15981" s="4"/>
    </row>
    <row r="15982" spans="1:6" x14ac:dyDescent="0.3">
      <c r="A15982" s="7"/>
      <c r="B15982" s="4"/>
      <c r="C15982" s="4"/>
      <c r="D15982" s="4"/>
      <c r="E15982" s="4"/>
      <c r="F15982" s="4"/>
    </row>
    <row r="15983" spans="1:6" x14ac:dyDescent="0.3">
      <c r="A15983" s="7"/>
      <c r="B15983" s="4"/>
      <c r="C15983" s="4"/>
      <c r="D15983" s="4"/>
      <c r="E15983" s="4"/>
      <c r="F15983" s="4"/>
    </row>
    <row r="15984" spans="1:6" x14ac:dyDescent="0.3">
      <c r="A15984" s="7"/>
      <c r="B15984" s="4"/>
      <c r="C15984" s="4"/>
      <c r="D15984" s="4"/>
      <c r="E15984" s="4"/>
      <c r="F15984" s="4"/>
    </row>
    <row r="15985" spans="1:6" x14ac:dyDescent="0.3">
      <c r="A15985" s="7"/>
      <c r="B15985" s="4"/>
      <c r="C15985" s="4"/>
      <c r="D15985" s="4"/>
      <c r="E15985" s="4"/>
      <c r="F15985" s="4"/>
    </row>
    <row r="15986" spans="1:6" x14ac:dyDescent="0.3">
      <c r="A15986" s="7"/>
      <c r="B15986" s="4"/>
      <c r="C15986" s="4"/>
      <c r="D15986" s="4"/>
      <c r="E15986" s="4"/>
      <c r="F15986" s="4"/>
    </row>
    <row r="15987" spans="1:6" x14ac:dyDescent="0.3">
      <c r="A15987" s="7"/>
      <c r="B15987" s="4"/>
      <c r="C15987" s="4"/>
      <c r="D15987" s="4"/>
      <c r="E15987" s="4"/>
      <c r="F15987" s="4"/>
    </row>
    <row r="15988" spans="1:6" x14ac:dyDescent="0.3">
      <c r="A15988" s="7"/>
      <c r="B15988" s="4"/>
      <c r="C15988" s="4"/>
      <c r="D15988" s="4"/>
      <c r="E15988" s="4"/>
      <c r="F15988" s="4"/>
    </row>
    <row r="15989" spans="1:6" x14ac:dyDescent="0.3">
      <c r="A15989" s="7"/>
      <c r="B15989" s="4"/>
      <c r="C15989" s="4"/>
      <c r="D15989" s="4"/>
      <c r="E15989" s="4"/>
      <c r="F15989" s="4"/>
    </row>
    <row r="15990" spans="1:6" x14ac:dyDescent="0.3">
      <c r="A15990" s="7"/>
      <c r="B15990" s="4"/>
      <c r="C15990" s="4"/>
      <c r="D15990" s="4"/>
      <c r="E15990" s="4"/>
      <c r="F15990" s="4"/>
    </row>
    <row r="15991" spans="1:6" x14ac:dyDescent="0.3">
      <c r="A15991" s="7"/>
      <c r="B15991" s="4"/>
      <c r="C15991" s="4"/>
      <c r="D15991" s="4"/>
      <c r="E15991" s="4"/>
      <c r="F15991" s="4"/>
    </row>
    <row r="15992" spans="1:6" x14ac:dyDescent="0.3">
      <c r="A15992" s="7"/>
      <c r="B15992" s="4"/>
      <c r="C15992" s="4"/>
      <c r="D15992" s="4"/>
      <c r="E15992" s="4"/>
      <c r="F15992" s="4"/>
    </row>
    <row r="15993" spans="1:6" x14ac:dyDescent="0.3">
      <c r="A15993" s="7"/>
      <c r="B15993" s="4"/>
      <c r="C15993" s="4"/>
      <c r="D15993" s="4"/>
      <c r="E15993" s="4"/>
      <c r="F15993" s="4"/>
    </row>
    <row r="15994" spans="1:6" x14ac:dyDescent="0.3">
      <c r="A15994" s="7"/>
      <c r="B15994" s="4"/>
      <c r="C15994" s="4"/>
      <c r="D15994" s="4"/>
      <c r="E15994" s="4"/>
      <c r="F15994" s="4"/>
    </row>
    <row r="15995" spans="1:6" x14ac:dyDescent="0.3">
      <c r="A15995" s="7"/>
      <c r="B15995" s="4"/>
      <c r="C15995" s="4"/>
      <c r="D15995" s="4"/>
      <c r="E15995" s="4"/>
      <c r="F15995" s="4"/>
    </row>
    <row r="15996" spans="1:6" x14ac:dyDescent="0.3">
      <c r="A15996" s="7"/>
      <c r="B15996" s="4"/>
      <c r="C15996" s="4"/>
      <c r="D15996" s="4"/>
      <c r="E15996" s="4"/>
      <c r="F15996" s="4"/>
    </row>
    <row r="15997" spans="1:6" x14ac:dyDescent="0.3">
      <c r="A15997" s="7"/>
      <c r="B15997" s="4"/>
      <c r="C15997" s="4"/>
      <c r="D15997" s="4"/>
      <c r="E15997" s="4"/>
      <c r="F15997" s="4"/>
    </row>
    <row r="15998" spans="1:6" x14ac:dyDescent="0.3">
      <c r="A15998" s="7"/>
      <c r="B15998" s="4"/>
      <c r="C15998" s="4"/>
      <c r="D15998" s="4"/>
      <c r="E15998" s="4"/>
      <c r="F15998" s="4"/>
    </row>
    <row r="15999" spans="1:6" x14ac:dyDescent="0.3">
      <c r="A15999" s="7"/>
      <c r="B15999" s="4"/>
      <c r="C15999" s="4"/>
      <c r="D15999" s="4"/>
      <c r="E15999" s="4"/>
      <c r="F15999" s="4"/>
    </row>
    <row r="16000" spans="1:6" x14ac:dyDescent="0.3">
      <c r="A16000" s="7"/>
      <c r="B16000" s="4"/>
      <c r="C16000" s="4"/>
      <c r="D16000" s="4"/>
      <c r="E16000" s="4"/>
      <c r="F16000" s="4"/>
    </row>
    <row r="16001" spans="1:6" x14ac:dyDescent="0.3">
      <c r="A16001" s="7"/>
      <c r="B16001" s="4"/>
      <c r="C16001" s="4"/>
      <c r="D16001" s="4"/>
      <c r="E16001" s="4"/>
      <c r="F16001" s="4"/>
    </row>
    <row r="16002" spans="1:6" x14ac:dyDescent="0.3">
      <c r="A16002" s="7"/>
      <c r="B16002" s="4"/>
      <c r="C16002" s="4"/>
      <c r="D16002" s="4"/>
      <c r="E16002" s="4"/>
      <c r="F16002" s="4"/>
    </row>
    <row r="16003" spans="1:6" x14ac:dyDescent="0.3">
      <c r="A16003" s="7"/>
      <c r="B16003" s="4"/>
      <c r="C16003" s="4"/>
      <c r="D16003" s="4"/>
      <c r="E16003" s="4"/>
      <c r="F16003" s="4"/>
    </row>
    <row r="16004" spans="1:6" x14ac:dyDescent="0.3">
      <c r="A16004" s="7"/>
      <c r="B16004" s="4"/>
      <c r="C16004" s="4"/>
      <c r="D16004" s="4"/>
      <c r="E16004" s="4"/>
      <c r="F16004" s="4"/>
    </row>
    <row r="16005" spans="1:6" x14ac:dyDescent="0.3">
      <c r="A16005" s="7"/>
      <c r="B16005" s="4"/>
      <c r="C16005" s="4"/>
      <c r="D16005" s="4"/>
      <c r="E16005" s="4"/>
      <c r="F16005" s="4"/>
    </row>
    <row r="16006" spans="1:6" x14ac:dyDescent="0.3">
      <c r="A16006" s="7"/>
      <c r="B16006" s="4"/>
      <c r="C16006" s="4"/>
      <c r="D16006" s="4"/>
      <c r="E16006" s="4"/>
      <c r="F16006" s="4"/>
    </row>
    <row r="16007" spans="1:6" x14ac:dyDescent="0.3">
      <c r="A16007" s="7"/>
      <c r="B16007" s="4"/>
      <c r="C16007" s="4"/>
      <c r="D16007" s="4"/>
      <c r="E16007" s="4"/>
      <c r="F16007" s="4"/>
    </row>
    <row r="16008" spans="1:6" x14ac:dyDescent="0.3">
      <c r="A16008" s="7"/>
      <c r="B16008" s="4"/>
      <c r="C16008" s="4"/>
      <c r="D16008" s="4"/>
      <c r="E16008" s="4"/>
      <c r="F16008" s="4"/>
    </row>
    <row r="16009" spans="1:6" x14ac:dyDescent="0.3">
      <c r="A16009" s="7"/>
      <c r="B16009" s="4"/>
      <c r="C16009" s="4"/>
      <c r="D16009" s="4"/>
      <c r="E16009" s="4"/>
      <c r="F16009" s="4"/>
    </row>
    <row r="16010" spans="1:6" x14ac:dyDescent="0.3">
      <c r="A16010" s="7"/>
      <c r="B16010" s="4"/>
      <c r="C16010" s="4"/>
      <c r="D16010" s="4"/>
      <c r="E16010" s="4"/>
      <c r="F16010" s="4"/>
    </row>
    <row r="16011" spans="1:6" x14ac:dyDescent="0.3">
      <c r="A16011" s="7"/>
      <c r="B16011" s="4"/>
      <c r="C16011" s="4"/>
      <c r="D16011" s="4"/>
      <c r="E16011" s="4"/>
      <c r="F16011" s="4"/>
    </row>
    <row r="16012" spans="1:6" x14ac:dyDescent="0.3">
      <c r="A16012" s="7"/>
      <c r="B16012" s="4"/>
      <c r="C16012" s="4"/>
      <c r="D16012" s="4"/>
      <c r="E16012" s="4"/>
      <c r="F16012" s="4"/>
    </row>
    <row r="16013" spans="1:6" x14ac:dyDescent="0.3">
      <c r="A16013" s="7"/>
      <c r="B16013" s="4"/>
      <c r="C16013" s="4"/>
      <c r="D16013" s="4"/>
      <c r="E16013" s="4"/>
      <c r="F16013" s="4"/>
    </row>
    <row r="16014" spans="1:6" x14ac:dyDescent="0.3">
      <c r="A16014" s="7"/>
      <c r="B16014" s="4"/>
      <c r="C16014" s="4"/>
      <c r="D16014" s="4"/>
      <c r="E16014" s="4"/>
      <c r="F16014" s="4"/>
    </row>
    <row r="16015" spans="1:6" x14ac:dyDescent="0.3">
      <c r="A16015" s="7"/>
      <c r="B16015" s="4"/>
      <c r="C16015" s="4"/>
      <c r="D16015" s="4"/>
      <c r="E16015" s="4"/>
      <c r="F16015" s="4"/>
    </row>
    <row r="16016" spans="1:6" x14ac:dyDescent="0.3">
      <c r="A16016" s="7"/>
      <c r="B16016" s="4"/>
      <c r="C16016" s="4"/>
      <c r="D16016" s="4"/>
      <c r="E16016" s="4"/>
      <c r="F16016" s="4"/>
    </row>
    <row r="16017" spans="1:6" x14ac:dyDescent="0.3">
      <c r="A16017" s="7"/>
      <c r="B16017" s="4"/>
      <c r="C16017" s="4"/>
      <c r="D16017" s="4"/>
      <c r="E16017" s="4"/>
      <c r="F16017" s="4"/>
    </row>
    <row r="16018" spans="1:6" x14ac:dyDescent="0.3">
      <c r="A16018" s="7"/>
      <c r="B16018" s="4"/>
      <c r="C16018" s="4"/>
      <c r="D16018" s="4"/>
      <c r="E16018" s="4"/>
      <c r="F16018" s="4"/>
    </row>
    <row r="16019" spans="1:6" x14ac:dyDescent="0.3">
      <c r="A16019" s="7"/>
      <c r="B16019" s="4"/>
      <c r="C16019" s="4"/>
      <c r="D16019" s="4"/>
      <c r="E16019" s="4"/>
      <c r="F16019" s="4"/>
    </row>
    <row r="16020" spans="1:6" x14ac:dyDescent="0.3">
      <c r="A16020" s="7"/>
      <c r="B16020" s="4"/>
      <c r="C16020" s="4"/>
      <c r="D16020" s="4"/>
      <c r="E16020" s="4"/>
      <c r="F16020" s="4"/>
    </row>
    <row r="16021" spans="1:6" x14ac:dyDescent="0.3">
      <c r="A16021" s="7"/>
      <c r="B16021" s="4"/>
      <c r="C16021" s="4"/>
      <c r="D16021" s="4"/>
      <c r="E16021" s="4"/>
      <c r="F16021" s="4"/>
    </row>
    <row r="16022" spans="1:6" x14ac:dyDescent="0.3">
      <c r="A16022" s="7"/>
      <c r="B16022" s="4"/>
      <c r="C16022" s="4"/>
      <c r="D16022" s="4"/>
      <c r="E16022" s="4"/>
      <c r="F16022" s="4"/>
    </row>
    <row r="16023" spans="1:6" x14ac:dyDescent="0.3">
      <c r="A16023" s="7"/>
      <c r="B16023" s="4"/>
      <c r="C16023" s="4"/>
      <c r="D16023" s="4"/>
      <c r="E16023" s="4"/>
      <c r="F16023" s="4"/>
    </row>
    <row r="16024" spans="1:6" x14ac:dyDescent="0.3">
      <c r="A16024" s="7"/>
      <c r="B16024" s="4"/>
      <c r="C16024" s="4"/>
      <c r="D16024" s="4"/>
      <c r="E16024" s="4"/>
      <c r="F16024" s="4"/>
    </row>
    <row r="16025" spans="1:6" x14ac:dyDescent="0.3">
      <c r="A16025" s="7"/>
      <c r="B16025" s="4"/>
      <c r="C16025" s="4"/>
      <c r="D16025" s="4"/>
      <c r="E16025" s="4"/>
      <c r="F16025" s="4"/>
    </row>
    <row r="16026" spans="1:6" x14ac:dyDescent="0.3">
      <c r="A16026" s="7"/>
      <c r="B16026" s="4"/>
      <c r="C16026" s="4"/>
      <c r="D16026" s="4"/>
      <c r="E16026" s="4"/>
      <c r="F16026" s="4"/>
    </row>
    <row r="16027" spans="1:6" x14ac:dyDescent="0.3">
      <c r="A16027" s="7"/>
      <c r="B16027" s="4"/>
      <c r="C16027" s="4"/>
      <c r="D16027" s="4"/>
      <c r="E16027" s="4"/>
      <c r="F16027" s="4"/>
    </row>
    <row r="16028" spans="1:6" x14ac:dyDescent="0.3">
      <c r="A16028" s="7"/>
      <c r="B16028" s="4"/>
      <c r="C16028" s="4"/>
      <c r="D16028" s="4"/>
      <c r="E16028" s="4"/>
      <c r="F16028" s="4"/>
    </row>
    <row r="16029" spans="1:6" x14ac:dyDescent="0.3">
      <c r="A16029" s="7"/>
      <c r="B16029" s="4"/>
      <c r="C16029" s="4"/>
      <c r="D16029" s="4"/>
      <c r="E16029" s="4"/>
      <c r="F16029" s="4"/>
    </row>
    <row r="16030" spans="1:6" x14ac:dyDescent="0.3">
      <c r="A16030" s="7"/>
      <c r="B16030" s="4"/>
      <c r="C16030" s="4"/>
      <c r="D16030" s="4"/>
      <c r="E16030" s="4"/>
      <c r="F16030" s="4"/>
    </row>
    <row r="16031" spans="1:6" x14ac:dyDescent="0.3">
      <c r="A16031" s="7"/>
      <c r="B16031" s="4"/>
      <c r="C16031" s="4"/>
      <c r="D16031" s="4"/>
      <c r="E16031" s="4"/>
      <c r="F16031" s="4"/>
    </row>
    <row r="16032" spans="1:6" x14ac:dyDescent="0.3">
      <c r="A16032" s="7"/>
      <c r="B16032" s="4"/>
      <c r="C16032" s="4"/>
      <c r="D16032" s="4"/>
      <c r="E16032" s="4"/>
      <c r="F16032" s="4"/>
    </row>
    <row r="16033" spans="1:6" x14ac:dyDescent="0.3">
      <c r="A16033" s="7"/>
      <c r="B16033" s="4"/>
      <c r="C16033" s="4"/>
      <c r="D16033" s="4"/>
      <c r="E16033" s="4"/>
      <c r="F16033" s="4"/>
    </row>
    <row r="16034" spans="1:6" x14ac:dyDescent="0.3">
      <c r="A16034" s="7"/>
      <c r="B16034" s="4"/>
      <c r="C16034" s="4"/>
      <c r="D16034" s="4"/>
      <c r="E16034" s="4"/>
      <c r="F16034" s="4"/>
    </row>
    <row r="16035" spans="1:6" x14ac:dyDescent="0.3">
      <c r="A16035" s="7"/>
      <c r="B16035" s="4"/>
      <c r="C16035" s="4"/>
      <c r="D16035" s="4"/>
      <c r="E16035" s="4"/>
      <c r="F16035" s="4"/>
    </row>
    <row r="16036" spans="1:6" x14ac:dyDescent="0.3">
      <c r="A16036" s="7"/>
      <c r="B16036" s="4"/>
      <c r="C16036" s="4"/>
      <c r="D16036" s="4"/>
      <c r="E16036" s="4"/>
      <c r="F16036" s="4"/>
    </row>
    <row r="16037" spans="1:6" x14ac:dyDescent="0.3">
      <c r="A16037" s="7"/>
      <c r="B16037" s="4"/>
      <c r="C16037" s="4"/>
      <c r="D16037" s="4"/>
      <c r="E16037" s="4"/>
      <c r="F16037" s="4"/>
    </row>
    <row r="16038" spans="1:6" x14ac:dyDescent="0.3">
      <c r="A16038" s="7"/>
      <c r="B16038" s="4"/>
      <c r="C16038" s="4"/>
      <c r="D16038" s="4"/>
      <c r="E16038" s="4"/>
      <c r="F16038" s="4"/>
    </row>
    <row r="16039" spans="1:6" x14ac:dyDescent="0.3">
      <c r="A16039" s="7"/>
      <c r="B16039" s="4"/>
      <c r="C16039" s="4"/>
      <c r="D16039" s="4"/>
      <c r="E16039" s="4"/>
      <c r="F16039" s="4"/>
    </row>
    <row r="16040" spans="1:6" x14ac:dyDescent="0.3">
      <c r="A16040" s="7"/>
      <c r="B16040" s="4"/>
      <c r="C16040" s="4"/>
      <c r="D16040" s="4"/>
      <c r="E16040" s="4"/>
      <c r="F16040" s="4"/>
    </row>
    <row r="16041" spans="1:6" x14ac:dyDescent="0.3">
      <c r="A16041" s="7"/>
      <c r="B16041" s="4"/>
      <c r="C16041" s="4"/>
      <c r="D16041" s="4"/>
      <c r="E16041" s="4"/>
      <c r="F16041" s="4"/>
    </row>
    <row r="16042" spans="1:6" x14ac:dyDescent="0.3">
      <c r="A16042" s="7"/>
      <c r="B16042" s="4"/>
      <c r="C16042" s="4"/>
      <c r="D16042" s="4"/>
      <c r="E16042" s="4"/>
      <c r="F16042" s="4"/>
    </row>
    <row r="16043" spans="1:6" x14ac:dyDescent="0.3">
      <c r="A16043" s="7"/>
      <c r="B16043" s="4"/>
      <c r="C16043" s="4"/>
      <c r="D16043" s="4"/>
      <c r="E16043" s="4"/>
      <c r="F16043" s="4"/>
    </row>
    <row r="16044" spans="1:6" x14ac:dyDescent="0.3">
      <c r="A16044" s="7"/>
      <c r="B16044" s="4"/>
      <c r="C16044" s="4"/>
      <c r="D16044" s="4"/>
      <c r="E16044" s="4"/>
      <c r="F16044" s="4"/>
    </row>
    <row r="16045" spans="1:6" x14ac:dyDescent="0.3">
      <c r="A16045" s="7"/>
      <c r="B16045" s="4"/>
      <c r="C16045" s="4"/>
      <c r="D16045" s="4"/>
      <c r="E16045" s="4"/>
      <c r="F16045" s="4"/>
    </row>
    <row r="16046" spans="1:6" x14ac:dyDescent="0.3">
      <c r="A16046" s="7"/>
      <c r="B16046" s="4"/>
      <c r="C16046" s="4"/>
      <c r="D16046" s="4"/>
      <c r="E16046" s="4"/>
      <c r="F16046" s="4"/>
    </row>
    <row r="16047" spans="1:6" x14ac:dyDescent="0.3">
      <c r="A16047" s="7"/>
      <c r="B16047" s="4"/>
      <c r="C16047" s="4"/>
      <c r="D16047" s="4"/>
      <c r="E16047" s="4"/>
      <c r="F16047" s="4"/>
    </row>
    <row r="16048" spans="1:6" x14ac:dyDescent="0.3">
      <c r="A16048" s="7"/>
      <c r="B16048" s="4"/>
      <c r="C16048" s="4"/>
      <c r="D16048" s="4"/>
      <c r="E16048" s="4"/>
      <c r="F16048" s="4"/>
    </row>
    <row r="16049" spans="1:6" x14ac:dyDescent="0.3">
      <c r="A16049" s="7"/>
      <c r="B16049" s="4"/>
      <c r="C16049" s="4"/>
      <c r="D16049" s="4"/>
      <c r="E16049" s="4"/>
      <c r="F16049" s="4"/>
    </row>
    <row r="16050" spans="1:6" x14ac:dyDescent="0.3">
      <c r="A16050" s="7"/>
      <c r="B16050" s="4"/>
      <c r="C16050" s="4"/>
      <c r="D16050" s="4"/>
      <c r="E16050" s="4"/>
      <c r="F16050" s="4"/>
    </row>
    <row r="16051" spans="1:6" x14ac:dyDescent="0.3">
      <c r="A16051" s="7"/>
      <c r="B16051" s="4"/>
      <c r="C16051" s="4"/>
      <c r="D16051" s="4"/>
      <c r="E16051" s="4"/>
      <c r="F16051" s="4"/>
    </row>
    <row r="16052" spans="1:6" x14ac:dyDescent="0.3">
      <c r="A16052" s="7"/>
      <c r="B16052" s="4"/>
      <c r="C16052" s="4"/>
      <c r="D16052" s="4"/>
      <c r="E16052" s="4"/>
      <c r="F16052" s="4"/>
    </row>
    <row r="16053" spans="1:6" x14ac:dyDescent="0.3">
      <c r="A16053" s="7"/>
      <c r="B16053" s="4"/>
      <c r="C16053" s="4"/>
      <c r="D16053" s="4"/>
      <c r="E16053" s="4"/>
      <c r="F16053" s="4"/>
    </row>
    <row r="16054" spans="1:6" x14ac:dyDescent="0.3">
      <c r="A16054" s="7"/>
      <c r="B16054" s="4"/>
      <c r="C16054" s="4"/>
      <c r="D16054" s="4"/>
      <c r="E16054" s="4"/>
      <c r="F16054" s="4"/>
    </row>
    <row r="16055" spans="1:6" x14ac:dyDescent="0.3">
      <c r="A16055" s="7"/>
      <c r="B16055" s="4"/>
      <c r="C16055" s="4"/>
      <c r="D16055" s="4"/>
      <c r="E16055" s="4"/>
      <c r="F16055" s="4"/>
    </row>
    <row r="16056" spans="1:6" x14ac:dyDescent="0.3">
      <c r="A16056" s="7"/>
      <c r="B16056" s="4"/>
      <c r="C16056" s="4"/>
      <c r="D16056" s="4"/>
      <c r="E16056" s="4"/>
      <c r="F16056" s="4"/>
    </row>
    <row r="16057" spans="1:6" x14ac:dyDescent="0.3">
      <c r="A16057" s="7"/>
      <c r="B16057" s="4"/>
      <c r="C16057" s="4"/>
      <c r="D16057" s="4"/>
      <c r="E16057" s="4"/>
      <c r="F16057" s="4"/>
    </row>
    <row r="16058" spans="1:6" x14ac:dyDescent="0.3">
      <c r="A16058" s="7"/>
      <c r="B16058" s="4"/>
      <c r="C16058" s="4"/>
      <c r="D16058" s="4"/>
      <c r="E16058" s="4"/>
      <c r="F16058" s="4"/>
    </row>
    <row r="16059" spans="1:6" x14ac:dyDescent="0.3">
      <c r="A16059" s="7"/>
      <c r="B16059" s="4"/>
      <c r="C16059" s="4"/>
      <c r="D16059" s="4"/>
      <c r="E16059" s="4"/>
      <c r="F16059" s="4"/>
    </row>
    <row r="16060" spans="1:6" x14ac:dyDescent="0.3">
      <c r="A16060" s="7"/>
      <c r="B16060" s="4"/>
      <c r="C16060" s="4"/>
      <c r="D16060" s="4"/>
      <c r="E16060" s="4"/>
      <c r="F16060" s="4"/>
    </row>
    <row r="16061" spans="1:6" x14ac:dyDescent="0.3">
      <c r="A16061" s="7"/>
      <c r="B16061" s="4"/>
      <c r="C16061" s="4"/>
      <c r="D16061" s="4"/>
      <c r="E16061" s="4"/>
      <c r="F16061" s="4"/>
    </row>
    <row r="16062" spans="1:6" x14ac:dyDescent="0.3">
      <c r="A16062" s="7"/>
      <c r="B16062" s="4"/>
      <c r="C16062" s="4"/>
      <c r="D16062" s="4"/>
      <c r="E16062" s="4"/>
      <c r="F16062" s="4"/>
    </row>
    <row r="16063" spans="1:6" x14ac:dyDescent="0.3">
      <c r="A16063" s="7"/>
      <c r="B16063" s="4"/>
      <c r="C16063" s="4"/>
      <c r="D16063" s="4"/>
      <c r="E16063" s="4"/>
      <c r="F16063" s="4"/>
    </row>
    <row r="16064" spans="1:6" x14ac:dyDescent="0.3">
      <c r="A16064" s="7"/>
      <c r="B16064" s="4"/>
      <c r="C16064" s="4"/>
      <c r="D16064" s="4"/>
      <c r="E16064" s="4"/>
      <c r="F16064" s="4"/>
    </row>
    <row r="16065" spans="1:6" x14ac:dyDescent="0.3">
      <c r="A16065" s="7"/>
      <c r="B16065" s="4"/>
      <c r="C16065" s="4"/>
      <c r="D16065" s="4"/>
      <c r="E16065" s="4"/>
      <c r="F16065" s="4"/>
    </row>
    <row r="16066" spans="1:6" x14ac:dyDescent="0.3">
      <c r="A16066" s="7"/>
      <c r="B16066" s="4"/>
      <c r="C16066" s="4"/>
      <c r="D16066" s="4"/>
      <c r="E16066" s="4"/>
      <c r="F16066" s="4"/>
    </row>
    <row r="16067" spans="1:6" x14ac:dyDescent="0.3">
      <c r="A16067" s="7"/>
      <c r="B16067" s="4"/>
      <c r="C16067" s="4"/>
      <c r="D16067" s="4"/>
      <c r="E16067" s="4"/>
      <c r="F16067" s="4"/>
    </row>
    <row r="16068" spans="1:6" x14ac:dyDescent="0.3">
      <c r="A16068" s="7"/>
      <c r="B16068" s="4"/>
      <c r="C16068" s="4"/>
      <c r="D16068" s="4"/>
      <c r="E16068" s="4"/>
      <c r="F16068" s="4"/>
    </row>
    <row r="16069" spans="1:6" x14ac:dyDescent="0.3">
      <c r="A16069" s="7"/>
      <c r="B16069" s="4"/>
      <c r="C16069" s="4"/>
      <c r="D16069" s="4"/>
      <c r="E16069" s="4"/>
      <c r="F16069" s="4"/>
    </row>
    <row r="16070" spans="1:6" x14ac:dyDescent="0.3">
      <c r="A16070" s="7"/>
      <c r="B16070" s="4"/>
      <c r="C16070" s="4"/>
      <c r="D16070" s="4"/>
      <c r="E16070" s="4"/>
      <c r="F16070" s="4"/>
    </row>
    <row r="16071" spans="1:6" x14ac:dyDescent="0.3">
      <c r="A16071" s="7"/>
      <c r="B16071" s="4"/>
      <c r="C16071" s="4"/>
      <c r="D16071" s="4"/>
      <c r="E16071" s="4"/>
      <c r="F16071" s="4"/>
    </row>
    <row r="16072" spans="1:6" x14ac:dyDescent="0.3">
      <c r="A16072" s="7"/>
      <c r="B16072" s="4"/>
      <c r="C16072" s="4"/>
      <c r="D16072" s="4"/>
      <c r="E16072" s="4"/>
      <c r="F16072" s="4"/>
    </row>
    <row r="16073" spans="1:6" x14ac:dyDescent="0.3">
      <c r="A16073" s="7"/>
      <c r="B16073" s="4"/>
      <c r="C16073" s="4"/>
      <c r="D16073" s="4"/>
      <c r="E16073" s="4"/>
      <c r="F16073" s="4"/>
    </row>
    <row r="16074" spans="1:6" x14ac:dyDescent="0.3">
      <c r="A16074" s="7"/>
      <c r="B16074" s="4"/>
      <c r="C16074" s="4"/>
      <c r="D16074" s="4"/>
      <c r="E16074" s="4"/>
      <c r="F16074" s="4"/>
    </row>
    <row r="16075" spans="1:6" x14ac:dyDescent="0.3">
      <c r="A16075" s="7"/>
      <c r="B16075" s="4"/>
      <c r="C16075" s="4"/>
      <c r="D16075" s="4"/>
      <c r="E16075" s="4"/>
      <c r="F16075" s="4"/>
    </row>
    <row r="16076" spans="1:6" x14ac:dyDescent="0.3">
      <c r="A16076" s="7"/>
      <c r="B16076" s="4"/>
      <c r="C16076" s="4"/>
      <c r="D16076" s="4"/>
      <c r="E16076" s="4"/>
      <c r="F16076" s="4"/>
    </row>
    <row r="16077" spans="1:6" x14ac:dyDescent="0.3">
      <c r="A16077" s="7"/>
      <c r="B16077" s="4"/>
      <c r="C16077" s="4"/>
      <c r="D16077" s="4"/>
      <c r="E16077" s="4"/>
      <c r="F16077" s="4"/>
    </row>
    <row r="16078" spans="1:6" x14ac:dyDescent="0.3">
      <c r="A16078" s="7"/>
      <c r="B16078" s="4"/>
      <c r="C16078" s="4"/>
      <c r="D16078" s="4"/>
      <c r="E16078" s="4"/>
      <c r="F16078" s="4"/>
    </row>
    <row r="16079" spans="1:6" x14ac:dyDescent="0.3">
      <c r="A16079" s="7"/>
      <c r="B16079" s="4"/>
      <c r="C16079" s="4"/>
      <c r="D16079" s="4"/>
      <c r="E16079" s="4"/>
      <c r="F16079" s="4"/>
    </row>
    <row r="16080" spans="1:6" x14ac:dyDescent="0.3">
      <c r="A16080" s="7"/>
      <c r="B16080" s="4"/>
      <c r="C16080" s="4"/>
      <c r="D16080" s="4"/>
      <c r="E16080" s="4"/>
      <c r="F16080" s="4"/>
    </row>
    <row r="16081" spans="1:6" x14ac:dyDescent="0.3">
      <c r="A16081" s="7"/>
      <c r="B16081" s="4"/>
      <c r="C16081" s="4"/>
      <c r="D16081" s="4"/>
      <c r="E16081" s="4"/>
      <c r="F16081" s="4"/>
    </row>
    <row r="16082" spans="1:6" x14ac:dyDescent="0.3">
      <c r="A16082" s="7"/>
      <c r="B16082" s="4"/>
      <c r="C16082" s="4"/>
      <c r="D16082" s="4"/>
      <c r="E16082" s="4"/>
      <c r="F16082" s="4"/>
    </row>
    <row r="16083" spans="1:6" x14ac:dyDescent="0.3">
      <c r="A16083" s="7"/>
      <c r="B16083" s="4"/>
      <c r="C16083" s="4"/>
      <c r="D16083" s="4"/>
      <c r="E16083" s="4"/>
      <c r="F16083" s="4"/>
    </row>
    <row r="16084" spans="1:6" x14ac:dyDescent="0.3">
      <c r="A16084" s="7"/>
      <c r="B16084" s="4"/>
      <c r="C16084" s="4"/>
      <c r="D16084" s="4"/>
      <c r="E16084" s="4"/>
      <c r="F16084" s="4"/>
    </row>
    <row r="16085" spans="1:6" x14ac:dyDescent="0.3">
      <c r="A16085" s="7"/>
      <c r="B16085" s="4"/>
      <c r="C16085" s="4"/>
      <c r="D16085" s="4"/>
      <c r="E16085" s="4"/>
      <c r="F16085" s="4"/>
    </row>
    <row r="16086" spans="1:6" x14ac:dyDescent="0.3">
      <c r="A16086" s="7"/>
      <c r="B16086" s="4"/>
      <c r="C16086" s="4"/>
      <c r="D16086" s="4"/>
      <c r="E16086" s="4"/>
      <c r="F16086" s="4"/>
    </row>
    <row r="16087" spans="1:6" x14ac:dyDescent="0.3">
      <c r="A16087" s="7"/>
      <c r="B16087" s="4"/>
      <c r="C16087" s="4"/>
      <c r="D16087" s="4"/>
      <c r="E16087" s="4"/>
      <c r="F16087" s="4"/>
    </row>
    <row r="16088" spans="1:6" x14ac:dyDescent="0.3">
      <c r="A16088" s="7"/>
      <c r="B16088" s="4"/>
      <c r="C16088" s="4"/>
      <c r="D16088" s="4"/>
      <c r="E16088" s="4"/>
      <c r="F16088" s="4"/>
    </row>
    <row r="16089" spans="1:6" x14ac:dyDescent="0.3">
      <c r="A16089" s="7"/>
      <c r="B16089" s="4"/>
      <c r="C16089" s="4"/>
      <c r="D16089" s="4"/>
      <c r="E16089" s="4"/>
      <c r="F16089" s="4"/>
    </row>
    <row r="16090" spans="1:6" x14ac:dyDescent="0.3">
      <c r="A16090" s="7"/>
      <c r="B16090" s="4"/>
      <c r="C16090" s="4"/>
      <c r="D16090" s="4"/>
      <c r="E16090" s="4"/>
      <c r="F16090" s="4"/>
    </row>
    <row r="16091" spans="1:6" x14ac:dyDescent="0.3">
      <c r="A16091" s="7"/>
      <c r="B16091" s="4"/>
      <c r="C16091" s="4"/>
      <c r="D16091" s="4"/>
      <c r="E16091" s="4"/>
      <c r="F16091" s="4"/>
    </row>
    <row r="16092" spans="1:6" x14ac:dyDescent="0.3">
      <c r="A16092" s="7"/>
      <c r="B16092" s="4"/>
      <c r="C16092" s="4"/>
      <c r="D16092" s="4"/>
      <c r="E16092" s="4"/>
      <c r="F16092" s="4"/>
    </row>
    <row r="16093" spans="1:6" x14ac:dyDescent="0.3">
      <c r="A16093" s="7"/>
      <c r="B16093" s="4"/>
      <c r="C16093" s="4"/>
      <c r="D16093" s="4"/>
      <c r="E16093" s="4"/>
      <c r="F16093" s="4"/>
    </row>
    <row r="16094" spans="1:6" x14ac:dyDescent="0.3">
      <c r="A16094" s="7"/>
      <c r="B16094" s="4"/>
      <c r="C16094" s="4"/>
      <c r="D16094" s="4"/>
      <c r="E16094" s="4"/>
      <c r="F16094" s="4"/>
    </row>
    <row r="16095" spans="1:6" x14ac:dyDescent="0.3">
      <c r="A16095" s="7"/>
      <c r="B16095" s="4"/>
      <c r="C16095" s="4"/>
      <c r="D16095" s="4"/>
      <c r="E16095" s="4"/>
      <c r="F16095" s="4"/>
    </row>
    <row r="16096" spans="1:6" x14ac:dyDescent="0.3">
      <c r="A16096" s="7"/>
      <c r="B16096" s="4"/>
      <c r="C16096" s="4"/>
      <c r="D16096" s="4"/>
      <c r="E16096" s="4"/>
      <c r="F16096" s="4"/>
    </row>
    <row r="16097" spans="1:6" x14ac:dyDescent="0.3">
      <c r="A16097" s="7"/>
      <c r="B16097" s="4"/>
      <c r="C16097" s="4"/>
      <c r="D16097" s="4"/>
      <c r="E16097" s="4"/>
      <c r="F16097" s="4"/>
    </row>
    <row r="16098" spans="1:6" x14ac:dyDescent="0.3">
      <c r="A16098" s="7"/>
      <c r="B16098" s="4"/>
      <c r="C16098" s="4"/>
      <c r="D16098" s="4"/>
      <c r="E16098" s="4"/>
      <c r="F16098" s="4"/>
    </row>
    <row r="16099" spans="1:6" x14ac:dyDescent="0.3">
      <c r="A16099" s="7"/>
      <c r="B16099" s="4"/>
      <c r="C16099" s="4"/>
      <c r="D16099" s="4"/>
      <c r="E16099" s="4"/>
      <c r="F16099" s="4"/>
    </row>
    <row r="16100" spans="1:6" x14ac:dyDescent="0.3">
      <c r="A16100" s="7"/>
      <c r="B16100" s="4"/>
      <c r="C16100" s="4"/>
      <c r="D16100" s="4"/>
      <c r="E16100" s="4"/>
      <c r="F16100" s="4"/>
    </row>
    <row r="16101" spans="1:6" x14ac:dyDescent="0.3">
      <c r="A16101" s="7"/>
      <c r="B16101" s="4"/>
      <c r="C16101" s="4"/>
      <c r="D16101" s="4"/>
      <c r="E16101" s="4"/>
      <c r="F16101" s="4"/>
    </row>
    <row r="16102" spans="1:6" x14ac:dyDescent="0.3">
      <c r="A16102" s="7"/>
      <c r="B16102" s="4"/>
      <c r="C16102" s="4"/>
      <c r="D16102" s="4"/>
      <c r="E16102" s="4"/>
      <c r="F16102" s="4"/>
    </row>
    <row r="16103" spans="1:6" x14ac:dyDescent="0.3">
      <c r="A16103" s="7"/>
      <c r="B16103" s="4"/>
      <c r="C16103" s="4"/>
      <c r="D16103" s="4"/>
      <c r="E16103" s="4"/>
      <c r="F16103" s="4"/>
    </row>
    <row r="16104" spans="1:6" x14ac:dyDescent="0.3">
      <c r="A16104" s="7"/>
      <c r="B16104" s="4"/>
      <c r="C16104" s="4"/>
      <c r="D16104" s="4"/>
      <c r="E16104" s="4"/>
      <c r="F16104" s="4"/>
    </row>
    <row r="16105" spans="1:6" x14ac:dyDescent="0.3">
      <c r="A16105" s="7"/>
      <c r="B16105" s="4"/>
      <c r="C16105" s="4"/>
      <c r="D16105" s="4"/>
      <c r="E16105" s="4"/>
      <c r="F16105" s="4"/>
    </row>
    <row r="16106" spans="1:6" x14ac:dyDescent="0.3">
      <c r="A16106" s="7"/>
      <c r="B16106" s="4"/>
      <c r="C16106" s="4"/>
      <c r="D16106" s="4"/>
      <c r="E16106" s="4"/>
      <c r="F16106" s="4"/>
    </row>
    <row r="16107" spans="1:6" x14ac:dyDescent="0.3">
      <c r="A16107" s="7"/>
      <c r="B16107" s="4"/>
      <c r="C16107" s="4"/>
      <c r="D16107" s="4"/>
      <c r="E16107" s="4"/>
      <c r="F16107" s="4"/>
    </row>
    <row r="16108" spans="1:6" x14ac:dyDescent="0.3">
      <c r="A16108" s="7"/>
      <c r="B16108" s="4"/>
      <c r="C16108" s="4"/>
      <c r="D16108" s="4"/>
      <c r="E16108" s="4"/>
      <c r="F16108" s="4"/>
    </row>
    <row r="16109" spans="1:6" x14ac:dyDescent="0.3">
      <c r="A16109" s="7"/>
      <c r="B16109" s="4"/>
      <c r="C16109" s="4"/>
      <c r="D16109" s="4"/>
      <c r="E16109" s="4"/>
      <c r="F16109" s="4"/>
    </row>
    <row r="16110" spans="1:6" x14ac:dyDescent="0.3">
      <c r="A16110" s="7"/>
      <c r="B16110" s="4"/>
      <c r="C16110" s="4"/>
      <c r="D16110" s="4"/>
      <c r="E16110" s="4"/>
      <c r="F16110" s="4"/>
    </row>
    <row r="16111" spans="1:6" x14ac:dyDescent="0.3">
      <c r="A16111" s="7"/>
      <c r="B16111" s="4"/>
      <c r="C16111" s="4"/>
      <c r="D16111" s="4"/>
      <c r="E16111" s="4"/>
      <c r="F16111" s="4"/>
    </row>
    <row r="16112" spans="1:6" x14ac:dyDescent="0.3">
      <c r="A16112" s="7"/>
      <c r="B16112" s="4"/>
      <c r="C16112" s="4"/>
      <c r="D16112" s="4"/>
      <c r="E16112" s="4"/>
      <c r="F16112" s="4"/>
    </row>
    <row r="16113" spans="1:6" x14ac:dyDescent="0.3">
      <c r="A16113" s="7"/>
      <c r="B16113" s="4"/>
      <c r="C16113" s="4"/>
      <c r="D16113" s="4"/>
      <c r="E16113" s="4"/>
      <c r="F16113" s="4"/>
    </row>
    <row r="16114" spans="1:6" x14ac:dyDescent="0.3">
      <c r="A16114" s="7"/>
      <c r="B16114" s="4"/>
      <c r="C16114" s="4"/>
      <c r="D16114" s="4"/>
      <c r="E16114" s="4"/>
      <c r="F16114" s="4"/>
    </row>
    <row r="16115" spans="1:6" x14ac:dyDescent="0.3">
      <c r="A16115" s="7"/>
      <c r="B16115" s="4"/>
      <c r="C16115" s="4"/>
      <c r="D16115" s="4"/>
      <c r="E16115" s="4"/>
      <c r="F16115" s="4"/>
    </row>
    <row r="16116" spans="1:6" x14ac:dyDescent="0.3">
      <c r="A16116" s="7"/>
      <c r="B16116" s="4"/>
      <c r="C16116" s="4"/>
      <c r="D16116" s="4"/>
      <c r="E16116" s="4"/>
      <c r="F16116" s="4"/>
    </row>
    <row r="16117" spans="1:6" x14ac:dyDescent="0.3">
      <c r="A16117" s="7"/>
      <c r="B16117" s="4"/>
      <c r="C16117" s="4"/>
      <c r="D16117" s="4"/>
      <c r="E16117" s="4"/>
      <c r="F16117" s="4"/>
    </row>
    <row r="16118" spans="1:6" x14ac:dyDescent="0.3">
      <c r="A16118" s="7"/>
      <c r="B16118" s="4"/>
      <c r="C16118" s="4"/>
      <c r="D16118" s="4"/>
      <c r="E16118" s="4"/>
      <c r="F16118" s="4"/>
    </row>
    <row r="16119" spans="1:6" x14ac:dyDescent="0.3">
      <c r="A16119" s="7"/>
      <c r="B16119" s="4"/>
      <c r="C16119" s="4"/>
      <c r="D16119" s="4"/>
      <c r="E16119" s="4"/>
      <c r="F16119" s="4"/>
    </row>
    <row r="16120" spans="1:6" x14ac:dyDescent="0.3">
      <c r="A16120" s="7"/>
      <c r="B16120" s="4"/>
      <c r="C16120" s="4"/>
      <c r="D16120" s="4"/>
      <c r="E16120" s="4"/>
      <c r="F16120" s="4"/>
    </row>
    <row r="16121" spans="1:6" x14ac:dyDescent="0.3">
      <c r="A16121" s="7"/>
      <c r="B16121" s="4"/>
      <c r="C16121" s="4"/>
      <c r="D16121" s="4"/>
      <c r="E16121" s="4"/>
      <c r="F16121" s="4"/>
    </row>
    <row r="16122" spans="1:6" x14ac:dyDescent="0.3">
      <c r="A16122" s="7"/>
      <c r="B16122" s="4"/>
      <c r="C16122" s="4"/>
      <c r="D16122" s="4"/>
      <c r="E16122" s="4"/>
      <c r="F16122" s="4"/>
    </row>
    <row r="16123" spans="1:6" x14ac:dyDescent="0.3">
      <c r="A16123" s="7"/>
      <c r="B16123" s="4"/>
      <c r="C16123" s="4"/>
      <c r="D16123" s="4"/>
      <c r="E16123" s="4"/>
      <c r="F16123" s="4"/>
    </row>
    <row r="16124" spans="1:6" x14ac:dyDescent="0.3">
      <c r="A16124" s="7"/>
      <c r="B16124" s="4"/>
      <c r="C16124" s="4"/>
      <c r="D16124" s="4"/>
      <c r="E16124" s="4"/>
      <c r="F16124" s="4"/>
    </row>
    <row r="16125" spans="1:6" x14ac:dyDescent="0.3">
      <c r="A16125" s="7"/>
      <c r="B16125" s="4"/>
      <c r="C16125" s="4"/>
      <c r="D16125" s="4"/>
      <c r="E16125" s="4"/>
      <c r="F16125" s="4"/>
    </row>
    <row r="16126" spans="1:6" x14ac:dyDescent="0.3">
      <c r="A16126" s="7"/>
      <c r="B16126" s="4"/>
      <c r="C16126" s="4"/>
      <c r="D16126" s="4"/>
      <c r="E16126" s="4"/>
      <c r="F16126" s="4"/>
    </row>
    <row r="16127" spans="1:6" x14ac:dyDescent="0.3">
      <c r="A16127" s="7"/>
      <c r="B16127" s="4"/>
      <c r="C16127" s="4"/>
      <c r="D16127" s="4"/>
      <c r="E16127" s="4"/>
      <c r="F16127" s="4"/>
    </row>
    <row r="16128" spans="1:6" x14ac:dyDescent="0.3">
      <c r="A16128" s="7"/>
      <c r="B16128" s="4"/>
      <c r="C16128" s="4"/>
      <c r="D16128" s="4"/>
      <c r="E16128" s="4"/>
      <c r="F16128" s="4"/>
    </row>
    <row r="16129" spans="1:6" x14ac:dyDescent="0.3">
      <c r="A16129" s="7"/>
      <c r="B16129" s="4"/>
      <c r="C16129" s="4"/>
      <c r="D16129" s="4"/>
      <c r="E16129" s="4"/>
      <c r="F16129" s="4"/>
    </row>
    <row r="16130" spans="1:6" x14ac:dyDescent="0.3">
      <c r="A16130" s="7"/>
      <c r="B16130" s="4"/>
      <c r="C16130" s="4"/>
      <c r="D16130" s="4"/>
      <c r="E16130" s="4"/>
      <c r="F16130" s="4"/>
    </row>
    <row r="16131" spans="1:6" x14ac:dyDescent="0.3">
      <c r="A16131" s="7"/>
      <c r="B16131" s="4"/>
      <c r="C16131" s="4"/>
      <c r="D16131" s="4"/>
      <c r="E16131" s="4"/>
      <c r="F16131" s="4"/>
    </row>
    <row r="16132" spans="1:6" x14ac:dyDescent="0.3">
      <c r="A16132" s="7"/>
      <c r="B16132" s="4"/>
      <c r="C16132" s="4"/>
      <c r="D16132" s="4"/>
      <c r="E16132" s="4"/>
      <c r="F16132" s="4"/>
    </row>
    <row r="16133" spans="1:6" x14ac:dyDescent="0.3">
      <c r="A16133" s="7"/>
      <c r="B16133" s="4"/>
      <c r="C16133" s="4"/>
      <c r="D16133" s="4"/>
      <c r="E16133" s="4"/>
      <c r="F16133" s="4"/>
    </row>
    <row r="16134" spans="1:6" x14ac:dyDescent="0.3">
      <c r="A16134" s="7"/>
      <c r="B16134" s="4"/>
      <c r="C16134" s="4"/>
      <c r="D16134" s="4"/>
      <c r="E16134" s="4"/>
      <c r="F16134" s="4"/>
    </row>
    <row r="16135" spans="1:6" x14ac:dyDescent="0.3">
      <c r="A16135" s="7"/>
      <c r="B16135" s="4"/>
      <c r="C16135" s="4"/>
      <c r="D16135" s="4"/>
      <c r="E16135" s="4"/>
      <c r="F16135" s="4"/>
    </row>
    <row r="16136" spans="1:6" x14ac:dyDescent="0.3">
      <c r="A16136" s="7"/>
      <c r="B16136" s="4"/>
      <c r="C16136" s="4"/>
      <c r="D16136" s="4"/>
      <c r="E16136" s="4"/>
      <c r="F16136" s="4"/>
    </row>
    <row r="16137" spans="1:6" x14ac:dyDescent="0.3">
      <c r="A16137" s="7"/>
      <c r="B16137" s="4"/>
      <c r="C16137" s="4"/>
      <c r="D16137" s="4"/>
      <c r="E16137" s="4"/>
      <c r="F16137" s="4"/>
    </row>
    <row r="16138" spans="1:6" x14ac:dyDescent="0.3">
      <c r="A16138" s="7"/>
      <c r="B16138" s="4"/>
      <c r="C16138" s="4"/>
      <c r="D16138" s="4"/>
      <c r="E16138" s="4"/>
      <c r="F16138" s="4"/>
    </row>
    <row r="16139" spans="1:6" x14ac:dyDescent="0.3">
      <c r="A16139" s="7"/>
      <c r="B16139" s="4"/>
      <c r="C16139" s="4"/>
      <c r="D16139" s="4"/>
      <c r="E16139" s="4"/>
      <c r="F16139" s="4"/>
    </row>
    <row r="16140" spans="1:6" x14ac:dyDescent="0.3">
      <c r="A16140" s="7"/>
      <c r="B16140" s="4"/>
      <c r="C16140" s="4"/>
      <c r="D16140" s="4"/>
      <c r="E16140" s="4"/>
      <c r="F16140" s="4"/>
    </row>
    <row r="16141" spans="1:6" x14ac:dyDescent="0.3">
      <c r="A16141" s="7"/>
      <c r="B16141" s="4"/>
      <c r="C16141" s="4"/>
      <c r="D16141" s="4"/>
      <c r="E16141" s="4"/>
      <c r="F16141" s="4"/>
    </row>
    <row r="16142" spans="1:6" x14ac:dyDescent="0.3">
      <c r="A16142" s="7"/>
      <c r="B16142" s="4"/>
      <c r="C16142" s="4"/>
      <c r="D16142" s="4"/>
      <c r="E16142" s="4"/>
      <c r="F16142" s="4"/>
    </row>
    <row r="16143" spans="1:6" x14ac:dyDescent="0.3">
      <c r="A16143" s="7"/>
      <c r="B16143" s="4"/>
      <c r="C16143" s="4"/>
      <c r="D16143" s="4"/>
      <c r="E16143" s="4"/>
      <c r="F16143" s="4"/>
    </row>
    <row r="16144" spans="1:6" x14ac:dyDescent="0.3">
      <c r="A16144" s="7"/>
      <c r="B16144" s="4"/>
      <c r="C16144" s="4"/>
      <c r="D16144" s="4"/>
      <c r="E16144" s="4"/>
      <c r="F16144" s="4"/>
    </row>
    <row r="16145" spans="1:6" x14ac:dyDescent="0.3">
      <c r="A16145" s="7"/>
      <c r="B16145" s="4"/>
      <c r="C16145" s="4"/>
      <c r="D16145" s="4"/>
      <c r="E16145" s="4"/>
      <c r="F16145" s="4"/>
    </row>
    <row r="16146" spans="1:6" x14ac:dyDescent="0.3">
      <c r="A16146" s="7"/>
      <c r="B16146" s="4"/>
      <c r="C16146" s="4"/>
      <c r="D16146" s="4"/>
      <c r="E16146" s="4"/>
      <c r="F16146" s="4"/>
    </row>
    <row r="16147" spans="1:6" x14ac:dyDescent="0.3">
      <c r="A16147" s="7"/>
      <c r="B16147" s="4"/>
      <c r="C16147" s="4"/>
      <c r="D16147" s="4"/>
      <c r="E16147" s="4"/>
      <c r="F16147" s="4"/>
    </row>
    <row r="16148" spans="1:6" x14ac:dyDescent="0.3">
      <c r="A16148" s="7"/>
      <c r="B16148" s="4"/>
      <c r="C16148" s="4"/>
      <c r="D16148" s="4"/>
      <c r="E16148" s="4"/>
      <c r="F16148" s="4"/>
    </row>
    <row r="16149" spans="1:6" x14ac:dyDescent="0.3">
      <c r="A16149" s="7"/>
      <c r="B16149" s="4"/>
      <c r="C16149" s="4"/>
      <c r="D16149" s="4"/>
      <c r="E16149" s="4"/>
      <c r="F16149" s="4"/>
    </row>
    <row r="16150" spans="1:6" x14ac:dyDescent="0.3">
      <c r="A16150" s="7"/>
      <c r="B16150" s="4"/>
      <c r="C16150" s="4"/>
      <c r="D16150" s="4"/>
      <c r="E16150" s="4"/>
      <c r="F16150" s="4"/>
    </row>
    <row r="16151" spans="1:6" x14ac:dyDescent="0.3">
      <c r="A16151" s="7"/>
      <c r="B16151" s="4"/>
      <c r="C16151" s="4"/>
      <c r="D16151" s="4"/>
      <c r="E16151" s="4"/>
      <c r="F16151" s="4"/>
    </row>
    <row r="16152" spans="1:6" x14ac:dyDescent="0.3">
      <c r="A16152" s="7"/>
      <c r="B16152" s="4"/>
      <c r="C16152" s="4"/>
      <c r="D16152" s="4"/>
      <c r="E16152" s="4"/>
      <c r="F16152" s="4"/>
    </row>
    <row r="16153" spans="1:6" x14ac:dyDescent="0.3">
      <c r="A16153" s="7"/>
      <c r="B16153" s="4"/>
      <c r="C16153" s="4"/>
      <c r="D16153" s="4"/>
      <c r="E16153" s="4"/>
      <c r="F16153" s="4"/>
    </row>
    <row r="16154" spans="1:6" x14ac:dyDescent="0.3">
      <c r="A16154" s="7"/>
      <c r="B16154" s="4"/>
      <c r="C16154" s="4"/>
      <c r="D16154" s="4"/>
      <c r="E16154" s="4"/>
      <c r="F16154" s="4"/>
    </row>
    <row r="16155" spans="1:6" x14ac:dyDescent="0.3">
      <c r="A16155" s="7"/>
      <c r="B16155" s="4"/>
      <c r="C16155" s="4"/>
      <c r="D16155" s="4"/>
      <c r="E16155" s="4"/>
      <c r="F16155" s="4"/>
    </row>
    <row r="16156" spans="1:6" x14ac:dyDescent="0.3">
      <c r="A16156" s="7"/>
      <c r="B16156" s="4"/>
      <c r="C16156" s="4"/>
      <c r="D16156" s="4"/>
      <c r="E16156" s="4"/>
      <c r="F16156" s="4"/>
    </row>
    <row r="16157" spans="1:6" x14ac:dyDescent="0.3">
      <c r="A16157" s="7"/>
      <c r="B16157" s="4"/>
      <c r="C16157" s="4"/>
      <c r="D16157" s="4"/>
      <c r="E16157" s="4"/>
      <c r="F16157" s="4"/>
    </row>
    <row r="16158" spans="1:6" x14ac:dyDescent="0.3">
      <c r="A16158" s="7"/>
      <c r="B16158" s="4"/>
      <c r="C16158" s="4"/>
      <c r="D16158" s="4"/>
      <c r="E16158" s="4"/>
      <c r="F16158" s="4"/>
    </row>
    <row r="16159" spans="1:6" x14ac:dyDescent="0.3">
      <c r="A16159" s="7"/>
      <c r="B16159" s="4"/>
      <c r="C16159" s="4"/>
      <c r="D16159" s="4"/>
      <c r="E16159" s="4"/>
      <c r="F16159" s="4"/>
    </row>
    <row r="16160" spans="1:6" x14ac:dyDescent="0.3">
      <c r="A16160" s="7"/>
      <c r="B16160" s="4"/>
      <c r="C16160" s="4"/>
      <c r="D16160" s="4"/>
      <c r="E16160" s="4"/>
      <c r="F16160" s="4"/>
    </row>
    <row r="16161" spans="1:6" x14ac:dyDescent="0.3">
      <c r="A16161" s="7"/>
      <c r="B16161" s="4"/>
      <c r="C16161" s="4"/>
      <c r="D16161" s="4"/>
      <c r="E16161" s="4"/>
      <c r="F16161" s="4"/>
    </row>
    <row r="16162" spans="1:6" x14ac:dyDescent="0.3">
      <c r="A16162" s="7"/>
      <c r="B16162" s="4"/>
      <c r="C16162" s="4"/>
      <c r="D16162" s="4"/>
      <c r="E16162" s="4"/>
      <c r="F16162" s="4"/>
    </row>
    <row r="16163" spans="1:6" x14ac:dyDescent="0.3">
      <c r="A16163" s="7"/>
      <c r="B16163" s="4"/>
      <c r="C16163" s="4"/>
      <c r="D16163" s="4"/>
      <c r="E16163" s="4"/>
      <c r="F16163" s="4"/>
    </row>
    <row r="16164" spans="1:6" x14ac:dyDescent="0.3">
      <c r="A16164" s="7"/>
      <c r="B16164" s="4"/>
      <c r="C16164" s="4"/>
      <c r="D16164" s="4"/>
      <c r="E16164" s="4"/>
      <c r="F16164" s="4"/>
    </row>
    <row r="16165" spans="1:6" x14ac:dyDescent="0.3">
      <c r="A16165" s="7"/>
      <c r="B16165" s="4"/>
      <c r="C16165" s="4"/>
      <c r="D16165" s="4"/>
      <c r="E16165" s="4"/>
      <c r="F16165" s="4"/>
    </row>
    <row r="16166" spans="1:6" x14ac:dyDescent="0.3">
      <c r="A16166" s="7"/>
      <c r="B16166" s="4"/>
      <c r="C16166" s="4"/>
      <c r="D16166" s="4"/>
      <c r="E16166" s="4"/>
      <c r="F16166" s="4"/>
    </row>
    <row r="16167" spans="1:6" x14ac:dyDescent="0.3">
      <c r="A16167" s="7"/>
      <c r="B16167" s="4"/>
      <c r="C16167" s="4"/>
      <c r="D16167" s="4"/>
      <c r="E16167" s="4"/>
      <c r="F16167" s="4"/>
    </row>
    <row r="16168" spans="1:6" x14ac:dyDescent="0.3">
      <c r="A16168" s="7"/>
      <c r="B16168" s="4"/>
      <c r="C16168" s="4"/>
      <c r="D16168" s="4"/>
      <c r="E16168" s="4"/>
      <c r="F16168" s="4"/>
    </row>
    <row r="16169" spans="1:6" x14ac:dyDescent="0.3">
      <c r="A16169" s="7"/>
      <c r="B16169" s="4"/>
      <c r="C16169" s="4"/>
      <c r="D16169" s="4"/>
      <c r="E16169" s="4"/>
      <c r="F16169" s="4"/>
    </row>
    <row r="16170" spans="1:6" x14ac:dyDescent="0.3">
      <c r="A16170" s="7"/>
      <c r="B16170" s="4"/>
      <c r="C16170" s="4"/>
      <c r="D16170" s="4"/>
      <c r="E16170" s="4"/>
      <c r="F16170" s="4"/>
    </row>
    <row r="16171" spans="1:6" x14ac:dyDescent="0.3">
      <c r="A16171" s="7"/>
      <c r="B16171" s="4"/>
      <c r="C16171" s="4"/>
      <c r="D16171" s="4"/>
      <c r="E16171" s="4"/>
      <c r="F16171" s="4"/>
    </row>
    <row r="16172" spans="1:6" x14ac:dyDescent="0.3">
      <c r="A16172" s="7"/>
      <c r="B16172" s="4"/>
      <c r="C16172" s="4"/>
      <c r="D16172" s="4"/>
      <c r="E16172" s="4"/>
      <c r="F16172" s="4"/>
    </row>
    <row r="16173" spans="1:6" x14ac:dyDescent="0.3">
      <c r="A16173" s="7"/>
      <c r="B16173" s="4"/>
      <c r="C16173" s="4"/>
      <c r="D16173" s="4"/>
      <c r="E16173" s="4"/>
      <c r="F16173" s="4"/>
    </row>
    <row r="16174" spans="1:6" x14ac:dyDescent="0.3">
      <c r="A16174" s="7"/>
      <c r="B16174" s="4"/>
      <c r="C16174" s="4"/>
      <c r="D16174" s="4"/>
      <c r="E16174" s="4"/>
      <c r="F16174" s="4"/>
    </row>
    <row r="16175" spans="1:6" x14ac:dyDescent="0.3">
      <c r="A16175" s="7"/>
      <c r="B16175" s="4"/>
      <c r="C16175" s="4"/>
      <c r="D16175" s="4"/>
      <c r="E16175" s="4"/>
      <c r="F16175" s="4"/>
    </row>
    <row r="16176" spans="1:6" x14ac:dyDescent="0.3">
      <c r="A16176" s="7"/>
      <c r="B16176" s="4"/>
      <c r="C16176" s="4"/>
      <c r="D16176" s="4"/>
      <c r="E16176" s="4"/>
      <c r="F16176" s="4"/>
    </row>
    <row r="16177" spans="1:6" x14ac:dyDescent="0.3">
      <c r="A16177" s="7"/>
      <c r="B16177" s="4"/>
      <c r="C16177" s="4"/>
      <c r="D16177" s="4"/>
      <c r="E16177" s="4"/>
      <c r="F16177" s="4"/>
    </row>
    <row r="16178" spans="1:6" x14ac:dyDescent="0.3">
      <c r="A16178" s="7"/>
      <c r="B16178" s="4"/>
      <c r="C16178" s="4"/>
      <c r="D16178" s="4"/>
      <c r="E16178" s="4"/>
      <c r="F16178" s="4"/>
    </row>
    <row r="16179" spans="1:6" x14ac:dyDescent="0.3">
      <c r="A16179" s="7"/>
      <c r="B16179" s="4"/>
      <c r="C16179" s="4"/>
      <c r="D16179" s="4"/>
      <c r="E16179" s="4"/>
      <c r="F16179" s="4"/>
    </row>
    <row r="16180" spans="1:6" x14ac:dyDescent="0.3">
      <c r="A16180" s="7"/>
      <c r="B16180" s="4"/>
      <c r="C16180" s="4"/>
      <c r="D16180" s="4"/>
      <c r="E16180" s="4"/>
      <c r="F16180" s="4"/>
    </row>
    <row r="16181" spans="1:6" x14ac:dyDescent="0.3">
      <c r="A16181" s="7"/>
      <c r="B16181" s="4"/>
      <c r="C16181" s="4"/>
      <c r="D16181" s="4"/>
      <c r="E16181" s="4"/>
      <c r="F16181" s="4"/>
    </row>
    <row r="16182" spans="1:6" x14ac:dyDescent="0.3">
      <c r="A16182" s="7"/>
      <c r="B16182" s="4"/>
      <c r="C16182" s="4"/>
      <c r="D16182" s="4"/>
      <c r="E16182" s="4"/>
      <c r="F16182" s="4"/>
    </row>
    <row r="16183" spans="1:6" x14ac:dyDescent="0.3">
      <c r="A16183" s="7"/>
      <c r="B16183" s="4"/>
      <c r="C16183" s="4"/>
      <c r="D16183" s="4"/>
      <c r="E16183" s="4"/>
      <c r="F16183" s="4"/>
    </row>
    <row r="16184" spans="1:6" x14ac:dyDescent="0.3">
      <c r="A16184" s="7"/>
      <c r="B16184" s="4"/>
      <c r="C16184" s="4"/>
      <c r="D16184" s="4"/>
      <c r="E16184" s="4"/>
      <c r="F16184" s="4"/>
    </row>
    <row r="16185" spans="1:6" x14ac:dyDescent="0.3">
      <c r="A16185" s="7"/>
      <c r="B16185" s="4"/>
      <c r="C16185" s="4"/>
      <c r="D16185" s="4"/>
      <c r="E16185" s="4"/>
      <c r="F16185" s="4"/>
    </row>
    <row r="16186" spans="1:6" x14ac:dyDescent="0.3">
      <c r="A16186" s="7"/>
      <c r="B16186" s="4"/>
      <c r="C16186" s="4"/>
      <c r="D16186" s="4"/>
      <c r="E16186" s="4"/>
      <c r="F16186" s="4"/>
    </row>
    <row r="16187" spans="1:6" x14ac:dyDescent="0.3">
      <c r="A16187" s="7"/>
      <c r="B16187" s="4"/>
      <c r="C16187" s="4"/>
      <c r="D16187" s="4"/>
      <c r="E16187" s="4"/>
      <c r="F16187" s="4"/>
    </row>
    <row r="16188" spans="1:6" x14ac:dyDescent="0.3">
      <c r="A16188" s="7"/>
      <c r="B16188" s="4"/>
      <c r="C16188" s="4"/>
      <c r="D16188" s="4"/>
      <c r="E16188" s="4"/>
      <c r="F16188" s="4"/>
    </row>
    <row r="16189" spans="1:6" x14ac:dyDescent="0.3">
      <c r="A16189" s="7"/>
      <c r="B16189" s="4"/>
      <c r="C16189" s="4"/>
      <c r="D16189" s="4"/>
      <c r="E16189" s="4"/>
      <c r="F16189" s="4"/>
    </row>
    <row r="16190" spans="1:6" x14ac:dyDescent="0.3">
      <c r="A16190" s="7"/>
      <c r="B16190" s="4"/>
      <c r="C16190" s="4"/>
      <c r="D16190" s="4"/>
      <c r="E16190" s="4"/>
      <c r="F16190" s="4"/>
    </row>
    <row r="16191" spans="1:6" x14ac:dyDescent="0.3">
      <c r="A16191" s="7"/>
      <c r="B16191" s="4"/>
      <c r="C16191" s="4"/>
      <c r="D16191" s="4"/>
      <c r="E16191" s="4"/>
      <c r="F16191" s="4"/>
    </row>
    <row r="16192" spans="1:6" x14ac:dyDescent="0.3">
      <c r="A16192" s="7"/>
      <c r="B16192" s="4"/>
      <c r="C16192" s="4"/>
      <c r="D16192" s="4"/>
      <c r="E16192" s="4"/>
      <c r="F16192" s="4"/>
    </row>
    <row r="16193" spans="1:6" x14ac:dyDescent="0.3">
      <c r="A16193" s="7"/>
      <c r="B16193" s="4"/>
      <c r="C16193" s="4"/>
      <c r="D16193" s="4"/>
      <c r="E16193" s="4"/>
      <c r="F16193" s="4"/>
    </row>
    <row r="16194" spans="1:6" x14ac:dyDescent="0.3">
      <c r="A16194" s="7"/>
      <c r="B16194" s="4"/>
      <c r="C16194" s="4"/>
      <c r="D16194" s="4"/>
      <c r="E16194" s="4"/>
      <c r="F16194" s="4"/>
    </row>
    <row r="16195" spans="1:6" x14ac:dyDescent="0.3">
      <c r="A16195" s="7"/>
      <c r="B16195" s="4"/>
      <c r="C16195" s="4"/>
      <c r="D16195" s="4"/>
      <c r="E16195" s="4"/>
      <c r="F16195" s="4"/>
    </row>
    <row r="16196" spans="1:6" x14ac:dyDescent="0.3">
      <c r="A16196" s="7"/>
      <c r="B16196" s="4"/>
      <c r="C16196" s="4"/>
      <c r="D16196" s="4"/>
      <c r="E16196" s="4"/>
      <c r="F16196" s="4"/>
    </row>
    <row r="16197" spans="1:6" x14ac:dyDescent="0.3">
      <c r="A16197" s="7"/>
      <c r="B16197" s="4"/>
      <c r="C16197" s="4"/>
      <c r="D16197" s="4"/>
      <c r="E16197" s="4"/>
      <c r="F16197" s="4"/>
    </row>
    <row r="16198" spans="1:6" x14ac:dyDescent="0.3">
      <c r="A16198" s="7"/>
      <c r="B16198" s="4"/>
      <c r="C16198" s="4"/>
      <c r="D16198" s="4"/>
      <c r="E16198" s="4"/>
      <c r="F16198" s="4"/>
    </row>
    <row r="16199" spans="1:6" x14ac:dyDescent="0.3">
      <c r="A16199" s="7"/>
      <c r="B16199" s="4"/>
      <c r="C16199" s="4"/>
      <c r="D16199" s="4"/>
      <c r="E16199" s="4"/>
      <c r="F16199" s="4"/>
    </row>
    <row r="16200" spans="1:6" x14ac:dyDescent="0.3">
      <c r="A16200" s="7"/>
      <c r="B16200" s="4"/>
      <c r="C16200" s="4"/>
      <c r="D16200" s="4"/>
      <c r="E16200" s="4"/>
      <c r="F16200" s="4"/>
    </row>
    <row r="16201" spans="1:6" x14ac:dyDescent="0.3">
      <c r="A16201" s="7"/>
      <c r="B16201" s="4"/>
      <c r="C16201" s="4"/>
      <c r="D16201" s="4"/>
      <c r="E16201" s="4"/>
      <c r="F16201" s="4"/>
    </row>
    <row r="16202" spans="1:6" x14ac:dyDescent="0.3">
      <c r="A16202" s="7"/>
      <c r="B16202" s="4"/>
      <c r="C16202" s="4"/>
      <c r="D16202" s="4"/>
      <c r="E16202" s="4"/>
      <c r="F16202" s="4"/>
    </row>
    <row r="16203" spans="1:6" x14ac:dyDescent="0.3">
      <c r="A16203" s="7"/>
      <c r="B16203" s="4"/>
      <c r="C16203" s="4"/>
      <c r="D16203" s="4"/>
      <c r="E16203" s="4"/>
      <c r="F16203" s="4"/>
    </row>
    <row r="16204" spans="1:6" x14ac:dyDescent="0.3">
      <c r="A16204" s="7"/>
      <c r="B16204" s="4"/>
      <c r="C16204" s="4"/>
      <c r="D16204" s="4"/>
      <c r="E16204" s="4"/>
      <c r="F16204" s="4"/>
    </row>
    <row r="16205" spans="1:6" x14ac:dyDescent="0.3">
      <c r="A16205" s="7"/>
      <c r="B16205" s="4"/>
      <c r="C16205" s="4"/>
      <c r="D16205" s="4"/>
      <c r="E16205" s="4"/>
      <c r="F16205" s="4"/>
    </row>
    <row r="16206" spans="1:6" x14ac:dyDescent="0.3">
      <c r="A16206" s="7"/>
      <c r="B16206" s="4"/>
      <c r="C16206" s="4"/>
      <c r="D16206" s="4"/>
      <c r="E16206" s="4"/>
      <c r="F16206" s="4"/>
    </row>
    <row r="16207" spans="1:6" x14ac:dyDescent="0.3">
      <c r="A16207" s="7"/>
      <c r="B16207" s="4"/>
      <c r="C16207" s="4"/>
      <c r="D16207" s="4"/>
      <c r="E16207" s="4"/>
      <c r="F16207" s="4"/>
    </row>
    <row r="16208" spans="1:6" x14ac:dyDescent="0.3">
      <c r="A16208" s="7"/>
      <c r="B16208" s="4"/>
      <c r="C16208" s="4"/>
      <c r="D16208" s="4"/>
      <c r="E16208" s="4"/>
      <c r="F16208" s="4"/>
    </row>
    <row r="16209" spans="1:6" x14ac:dyDescent="0.3">
      <c r="A16209" s="7"/>
      <c r="B16209" s="4"/>
      <c r="C16209" s="4"/>
      <c r="D16209" s="4"/>
      <c r="E16209" s="4"/>
      <c r="F16209" s="4"/>
    </row>
    <row r="16210" spans="1:6" x14ac:dyDescent="0.3">
      <c r="A16210" s="7"/>
      <c r="B16210" s="4"/>
      <c r="C16210" s="4"/>
      <c r="D16210" s="4"/>
      <c r="E16210" s="4"/>
      <c r="F16210" s="4"/>
    </row>
    <row r="16211" spans="1:6" x14ac:dyDescent="0.3">
      <c r="A16211" s="7"/>
      <c r="B16211" s="4"/>
      <c r="C16211" s="4"/>
      <c r="D16211" s="4"/>
      <c r="E16211" s="4"/>
      <c r="F16211" s="4"/>
    </row>
    <row r="16212" spans="1:6" x14ac:dyDescent="0.3">
      <c r="A16212" s="7"/>
      <c r="B16212" s="4"/>
      <c r="C16212" s="4"/>
      <c r="D16212" s="4"/>
      <c r="E16212" s="4"/>
      <c r="F16212" s="4"/>
    </row>
    <row r="16213" spans="1:6" x14ac:dyDescent="0.3">
      <c r="A16213" s="7"/>
      <c r="B16213" s="4"/>
      <c r="C16213" s="4"/>
      <c r="D16213" s="4"/>
      <c r="E16213" s="4"/>
      <c r="F16213" s="4"/>
    </row>
    <row r="16214" spans="1:6" x14ac:dyDescent="0.3">
      <c r="A16214" s="7"/>
      <c r="B16214" s="4"/>
      <c r="C16214" s="4"/>
      <c r="D16214" s="4"/>
      <c r="E16214" s="4"/>
      <c r="F16214" s="4"/>
    </row>
    <row r="16215" spans="1:6" x14ac:dyDescent="0.3">
      <c r="A16215" s="7"/>
      <c r="B16215" s="4"/>
      <c r="C16215" s="4"/>
      <c r="D16215" s="4"/>
      <c r="E16215" s="4"/>
      <c r="F16215" s="4"/>
    </row>
    <row r="16216" spans="1:6" x14ac:dyDescent="0.3">
      <c r="A16216" s="7"/>
      <c r="B16216" s="4"/>
      <c r="C16216" s="4"/>
      <c r="D16216" s="4"/>
      <c r="E16216" s="4"/>
      <c r="F16216" s="4"/>
    </row>
    <row r="16217" spans="1:6" x14ac:dyDescent="0.3">
      <c r="A16217" s="7"/>
      <c r="B16217" s="4"/>
      <c r="C16217" s="4"/>
      <c r="D16217" s="4"/>
      <c r="E16217" s="4"/>
      <c r="F16217" s="4"/>
    </row>
    <row r="16218" spans="1:6" x14ac:dyDescent="0.3">
      <c r="A16218" s="7"/>
      <c r="B16218" s="4"/>
      <c r="C16218" s="4"/>
      <c r="D16218" s="4"/>
      <c r="E16218" s="4"/>
      <c r="F16218" s="4"/>
    </row>
    <row r="16219" spans="1:6" x14ac:dyDescent="0.3">
      <c r="A16219" s="7"/>
      <c r="B16219" s="4"/>
      <c r="C16219" s="4"/>
      <c r="D16219" s="4"/>
      <c r="E16219" s="4"/>
      <c r="F16219" s="4"/>
    </row>
    <row r="16220" spans="1:6" x14ac:dyDescent="0.3">
      <c r="A16220" s="7"/>
      <c r="B16220" s="4"/>
      <c r="C16220" s="4"/>
      <c r="D16220" s="4"/>
      <c r="E16220" s="4"/>
      <c r="F16220" s="4"/>
    </row>
    <row r="16221" spans="1:6" x14ac:dyDescent="0.3">
      <c r="A16221" s="7"/>
      <c r="B16221" s="4"/>
      <c r="C16221" s="4"/>
      <c r="D16221" s="4"/>
      <c r="E16221" s="4"/>
      <c r="F16221" s="4"/>
    </row>
    <row r="16222" spans="1:6" x14ac:dyDescent="0.3">
      <c r="A16222" s="7"/>
      <c r="B16222" s="4"/>
      <c r="C16222" s="4"/>
      <c r="D16222" s="4"/>
      <c r="E16222" s="4"/>
      <c r="F16222" s="4"/>
    </row>
    <row r="16223" spans="1:6" x14ac:dyDescent="0.3">
      <c r="A16223" s="7"/>
      <c r="B16223" s="4"/>
      <c r="C16223" s="4"/>
      <c r="D16223" s="4"/>
      <c r="E16223" s="4"/>
      <c r="F16223" s="4"/>
    </row>
    <row r="16224" spans="1:6" x14ac:dyDescent="0.3">
      <c r="A16224" s="7"/>
      <c r="B16224" s="4"/>
      <c r="C16224" s="4"/>
      <c r="D16224" s="4"/>
      <c r="E16224" s="4"/>
      <c r="F16224" s="4"/>
    </row>
    <row r="16225" spans="1:6" x14ac:dyDescent="0.3">
      <c r="A16225" s="7"/>
      <c r="B16225" s="4"/>
      <c r="C16225" s="4"/>
      <c r="D16225" s="4"/>
      <c r="E16225" s="4"/>
      <c r="F16225" s="4"/>
    </row>
    <row r="16226" spans="1:6" x14ac:dyDescent="0.3">
      <c r="A16226" s="7"/>
      <c r="B16226" s="4"/>
      <c r="C16226" s="4"/>
      <c r="D16226" s="4"/>
      <c r="E16226" s="4"/>
      <c r="F16226" s="4"/>
    </row>
    <row r="16227" spans="1:6" x14ac:dyDescent="0.3">
      <c r="A16227" s="7"/>
      <c r="B16227" s="4"/>
      <c r="C16227" s="4"/>
      <c r="D16227" s="4"/>
      <c r="E16227" s="4"/>
      <c r="F16227" s="4"/>
    </row>
    <row r="16228" spans="1:6" x14ac:dyDescent="0.3">
      <c r="A16228" s="7"/>
      <c r="B16228" s="4"/>
      <c r="C16228" s="4"/>
      <c r="D16228" s="4"/>
      <c r="E16228" s="4"/>
      <c r="F16228" s="4"/>
    </row>
    <row r="16229" spans="1:6" x14ac:dyDescent="0.3">
      <c r="A16229" s="7"/>
      <c r="B16229" s="4"/>
      <c r="C16229" s="4"/>
      <c r="D16229" s="4"/>
      <c r="E16229" s="4"/>
      <c r="F16229" s="4"/>
    </row>
    <row r="16230" spans="1:6" x14ac:dyDescent="0.3">
      <c r="A16230" s="7"/>
      <c r="B16230" s="4"/>
      <c r="C16230" s="4"/>
      <c r="D16230" s="4"/>
      <c r="E16230" s="4"/>
      <c r="F16230" s="4"/>
    </row>
    <row r="16231" spans="1:6" x14ac:dyDescent="0.3">
      <c r="A16231" s="7"/>
      <c r="B16231" s="4"/>
      <c r="C16231" s="4"/>
      <c r="D16231" s="4"/>
      <c r="E16231" s="4"/>
      <c r="F16231" s="4"/>
    </row>
    <row r="16232" spans="1:6" x14ac:dyDescent="0.3">
      <c r="A16232" s="7"/>
      <c r="B16232" s="4"/>
      <c r="C16232" s="4"/>
      <c r="D16232" s="4"/>
      <c r="E16232" s="4"/>
      <c r="F16232" s="4"/>
    </row>
    <row r="16233" spans="1:6" x14ac:dyDescent="0.3">
      <c r="A16233" s="7"/>
      <c r="B16233" s="4"/>
      <c r="C16233" s="4"/>
      <c r="D16233" s="4"/>
      <c r="E16233" s="4"/>
      <c r="F16233" s="4"/>
    </row>
    <row r="16234" spans="1:6" x14ac:dyDescent="0.3">
      <c r="A16234" s="7"/>
      <c r="B16234" s="4"/>
      <c r="C16234" s="4"/>
      <c r="D16234" s="4"/>
      <c r="E16234" s="4"/>
      <c r="F16234" s="4"/>
    </row>
    <row r="16235" spans="1:6" x14ac:dyDescent="0.3">
      <c r="A16235" s="7"/>
      <c r="B16235" s="4"/>
      <c r="C16235" s="4"/>
      <c r="D16235" s="4"/>
      <c r="E16235" s="4"/>
      <c r="F16235" s="4"/>
    </row>
    <row r="16236" spans="1:6" x14ac:dyDescent="0.3">
      <c r="A16236" s="7"/>
      <c r="B16236" s="4"/>
      <c r="C16236" s="4"/>
      <c r="D16236" s="4"/>
      <c r="E16236" s="4"/>
      <c r="F16236" s="4"/>
    </row>
    <row r="16237" spans="1:6" x14ac:dyDescent="0.3">
      <c r="A16237" s="7"/>
      <c r="B16237" s="4"/>
      <c r="C16237" s="4"/>
      <c r="D16237" s="4"/>
      <c r="E16237" s="4"/>
      <c r="F16237" s="4"/>
    </row>
    <row r="16238" spans="1:6" x14ac:dyDescent="0.3">
      <c r="A16238" s="7"/>
      <c r="B16238" s="4"/>
      <c r="C16238" s="4"/>
      <c r="D16238" s="4"/>
      <c r="E16238" s="4"/>
      <c r="F16238" s="4"/>
    </row>
    <row r="16239" spans="1:6" x14ac:dyDescent="0.3">
      <c r="A16239" s="7"/>
      <c r="B16239" s="4"/>
      <c r="C16239" s="4"/>
      <c r="D16239" s="4"/>
      <c r="E16239" s="4"/>
      <c r="F16239" s="4"/>
    </row>
    <row r="16240" spans="1:6" x14ac:dyDescent="0.3">
      <c r="A16240" s="7"/>
      <c r="B16240" s="4"/>
      <c r="C16240" s="4"/>
      <c r="D16240" s="4"/>
      <c r="E16240" s="4"/>
      <c r="F16240" s="4"/>
    </row>
    <row r="16241" spans="1:6" x14ac:dyDescent="0.3">
      <c r="A16241" s="7"/>
      <c r="B16241" s="4"/>
      <c r="C16241" s="4"/>
      <c r="D16241" s="4"/>
      <c r="E16241" s="4"/>
      <c r="F16241" s="4"/>
    </row>
    <row r="16242" spans="1:6" x14ac:dyDescent="0.3">
      <c r="A16242" s="7"/>
      <c r="B16242" s="4"/>
      <c r="C16242" s="4"/>
      <c r="D16242" s="4"/>
      <c r="E16242" s="4"/>
      <c r="F16242" s="4"/>
    </row>
    <row r="16243" spans="1:6" x14ac:dyDescent="0.3">
      <c r="A16243" s="7"/>
      <c r="B16243" s="4"/>
      <c r="C16243" s="4"/>
      <c r="D16243" s="4"/>
      <c r="E16243" s="4"/>
      <c r="F16243" s="4"/>
    </row>
    <row r="16244" spans="1:6" x14ac:dyDescent="0.3">
      <c r="A16244" s="7"/>
      <c r="B16244" s="4"/>
      <c r="C16244" s="4"/>
      <c r="D16244" s="4"/>
      <c r="E16244" s="4"/>
      <c r="F16244" s="4"/>
    </row>
    <row r="16245" spans="1:6" x14ac:dyDescent="0.3">
      <c r="A16245" s="7"/>
      <c r="B16245" s="4"/>
      <c r="C16245" s="4"/>
      <c r="D16245" s="4"/>
      <c r="E16245" s="4"/>
      <c r="F16245" s="4"/>
    </row>
    <row r="16246" spans="1:6" x14ac:dyDescent="0.3">
      <c r="A16246" s="7"/>
      <c r="B16246" s="4"/>
      <c r="C16246" s="4"/>
      <c r="D16246" s="4"/>
      <c r="E16246" s="4"/>
      <c r="F16246" s="4"/>
    </row>
    <row r="16247" spans="1:6" x14ac:dyDescent="0.3">
      <c r="A16247" s="7"/>
      <c r="B16247" s="4"/>
      <c r="C16247" s="4"/>
      <c r="D16247" s="4"/>
      <c r="E16247" s="4"/>
      <c r="F16247" s="4"/>
    </row>
    <row r="16248" spans="1:6" x14ac:dyDescent="0.3">
      <c r="A16248" s="7"/>
      <c r="B16248" s="4"/>
      <c r="C16248" s="4"/>
      <c r="D16248" s="4"/>
      <c r="E16248" s="4"/>
      <c r="F16248" s="4"/>
    </row>
    <row r="16249" spans="1:6" x14ac:dyDescent="0.3">
      <c r="A16249" s="7"/>
      <c r="B16249" s="4"/>
      <c r="C16249" s="4"/>
      <c r="D16249" s="4"/>
      <c r="E16249" s="4"/>
      <c r="F16249" s="4"/>
    </row>
    <row r="16250" spans="1:6" x14ac:dyDescent="0.3">
      <c r="A16250" s="7"/>
      <c r="B16250" s="4"/>
      <c r="C16250" s="4"/>
      <c r="D16250" s="4"/>
      <c r="E16250" s="4"/>
      <c r="F16250" s="4"/>
    </row>
    <row r="16251" spans="1:6" x14ac:dyDescent="0.3">
      <c r="A16251" s="7"/>
      <c r="B16251" s="4"/>
      <c r="C16251" s="4"/>
      <c r="D16251" s="4"/>
      <c r="E16251" s="4"/>
      <c r="F16251" s="4"/>
    </row>
    <row r="16252" spans="1:6" x14ac:dyDescent="0.3">
      <c r="A16252" s="7"/>
      <c r="B16252" s="4"/>
      <c r="C16252" s="4"/>
      <c r="D16252" s="4"/>
      <c r="E16252" s="4"/>
      <c r="F16252" s="4"/>
    </row>
    <row r="16253" spans="1:6" x14ac:dyDescent="0.3">
      <c r="A16253" s="7"/>
      <c r="B16253" s="4"/>
      <c r="C16253" s="4"/>
      <c r="D16253" s="4"/>
      <c r="E16253" s="4"/>
      <c r="F16253" s="4"/>
    </row>
    <row r="16254" spans="1:6" x14ac:dyDescent="0.3">
      <c r="A16254" s="7"/>
      <c r="B16254" s="4"/>
      <c r="C16254" s="4"/>
      <c r="D16254" s="4"/>
      <c r="E16254" s="4"/>
      <c r="F16254" s="4"/>
    </row>
    <row r="16255" spans="1:6" x14ac:dyDescent="0.3">
      <c r="A16255" s="7"/>
      <c r="B16255" s="4"/>
      <c r="C16255" s="4"/>
      <c r="D16255" s="4"/>
      <c r="E16255" s="4"/>
      <c r="F16255" s="4"/>
    </row>
    <row r="16256" spans="1:6" x14ac:dyDescent="0.3">
      <c r="A16256" s="7"/>
      <c r="B16256" s="4"/>
      <c r="C16256" s="4"/>
      <c r="D16256" s="4"/>
      <c r="E16256" s="4"/>
      <c r="F16256" s="4"/>
    </row>
    <row r="16257" spans="1:6" x14ac:dyDescent="0.3">
      <c r="A16257" s="7"/>
      <c r="B16257" s="4"/>
      <c r="C16257" s="4"/>
      <c r="D16257" s="4"/>
      <c r="E16257" s="4"/>
      <c r="F16257" s="4"/>
    </row>
    <row r="16258" spans="1:6" x14ac:dyDescent="0.3">
      <c r="A16258" s="7"/>
      <c r="B16258" s="4"/>
      <c r="C16258" s="4"/>
      <c r="D16258" s="4"/>
      <c r="E16258" s="4"/>
      <c r="F16258" s="4"/>
    </row>
    <row r="16259" spans="1:6" x14ac:dyDescent="0.3">
      <c r="A16259" s="7"/>
      <c r="B16259" s="4"/>
      <c r="C16259" s="4"/>
      <c r="D16259" s="4"/>
      <c r="E16259" s="4"/>
      <c r="F16259" s="4"/>
    </row>
    <row r="16260" spans="1:6" x14ac:dyDescent="0.3">
      <c r="A16260" s="7"/>
      <c r="B16260" s="4"/>
      <c r="C16260" s="4"/>
      <c r="D16260" s="4"/>
      <c r="E16260" s="4"/>
      <c r="F16260" s="4"/>
    </row>
    <row r="16261" spans="1:6" x14ac:dyDescent="0.3">
      <c r="A16261" s="7"/>
      <c r="B16261" s="4"/>
      <c r="C16261" s="4"/>
      <c r="D16261" s="4"/>
      <c r="E16261" s="4"/>
      <c r="F16261" s="4"/>
    </row>
    <row r="16262" spans="1:6" x14ac:dyDescent="0.3">
      <c r="A16262" s="7"/>
      <c r="B16262" s="4"/>
      <c r="C16262" s="4"/>
      <c r="D16262" s="4"/>
      <c r="E16262" s="4"/>
      <c r="F16262" s="4"/>
    </row>
    <row r="16263" spans="1:6" x14ac:dyDescent="0.3">
      <c r="A16263" s="7"/>
      <c r="B16263" s="4"/>
      <c r="C16263" s="4"/>
      <c r="D16263" s="4"/>
      <c r="E16263" s="4"/>
      <c r="F16263" s="4"/>
    </row>
    <row r="16264" spans="1:6" x14ac:dyDescent="0.3">
      <c r="A16264" s="7"/>
      <c r="B16264" s="4"/>
      <c r="C16264" s="4"/>
      <c r="D16264" s="4"/>
      <c r="E16264" s="4"/>
      <c r="F16264" s="4"/>
    </row>
    <row r="16265" spans="1:6" x14ac:dyDescent="0.3">
      <c r="A16265" s="7"/>
      <c r="B16265" s="4"/>
      <c r="C16265" s="4"/>
      <c r="D16265" s="4"/>
      <c r="E16265" s="4"/>
      <c r="F16265" s="4"/>
    </row>
    <row r="16266" spans="1:6" x14ac:dyDescent="0.3">
      <c r="A16266" s="7"/>
      <c r="B16266" s="4"/>
      <c r="C16266" s="4"/>
      <c r="D16266" s="4"/>
      <c r="E16266" s="4"/>
      <c r="F16266" s="4"/>
    </row>
    <row r="16267" spans="1:6" x14ac:dyDescent="0.3">
      <c r="A16267" s="7"/>
      <c r="B16267" s="4"/>
      <c r="C16267" s="4"/>
      <c r="D16267" s="4"/>
      <c r="E16267" s="4"/>
      <c r="F16267" s="4"/>
    </row>
    <row r="16268" spans="1:6" x14ac:dyDescent="0.3">
      <c r="A16268" s="7"/>
      <c r="B16268" s="4"/>
      <c r="C16268" s="4"/>
      <c r="D16268" s="4"/>
      <c r="E16268" s="4"/>
      <c r="F16268" s="4"/>
    </row>
    <row r="16269" spans="1:6" x14ac:dyDescent="0.3">
      <c r="A16269" s="7"/>
      <c r="B16269" s="4"/>
      <c r="C16269" s="4"/>
      <c r="D16269" s="4"/>
      <c r="E16269" s="4"/>
      <c r="F16269" s="4"/>
    </row>
    <row r="16270" spans="1:6" x14ac:dyDescent="0.3">
      <c r="A16270" s="7"/>
      <c r="B16270" s="4"/>
      <c r="C16270" s="4"/>
      <c r="D16270" s="4"/>
      <c r="E16270" s="4"/>
      <c r="F16270" s="4"/>
    </row>
    <row r="16271" spans="1:6" x14ac:dyDescent="0.3">
      <c r="A16271" s="7"/>
      <c r="B16271" s="4"/>
      <c r="C16271" s="4"/>
      <c r="D16271" s="4"/>
      <c r="E16271" s="4"/>
      <c r="F16271" s="4"/>
    </row>
    <row r="16272" spans="1:6" x14ac:dyDescent="0.3">
      <c r="A16272" s="7"/>
      <c r="B16272" s="4"/>
      <c r="C16272" s="4"/>
      <c r="D16272" s="4"/>
      <c r="E16272" s="4"/>
      <c r="F16272" s="4"/>
    </row>
    <row r="16273" spans="1:6" x14ac:dyDescent="0.3">
      <c r="A16273" s="7"/>
      <c r="B16273" s="4"/>
      <c r="C16273" s="4"/>
      <c r="D16273" s="4"/>
      <c r="E16273" s="4"/>
      <c r="F16273" s="4"/>
    </row>
    <row r="16274" spans="1:6" x14ac:dyDescent="0.3">
      <c r="A16274" s="7"/>
      <c r="B16274" s="4"/>
      <c r="C16274" s="4"/>
      <c r="D16274" s="4"/>
      <c r="E16274" s="4"/>
      <c r="F16274" s="4"/>
    </row>
    <row r="16275" spans="1:6" x14ac:dyDescent="0.3">
      <c r="A16275" s="7"/>
      <c r="B16275" s="4"/>
      <c r="C16275" s="4"/>
      <c r="D16275" s="4"/>
      <c r="E16275" s="4"/>
      <c r="F16275" s="4"/>
    </row>
    <row r="16276" spans="1:6" x14ac:dyDescent="0.3">
      <c r="A16276" s="7"/>
      <c r="B16276" s="4"/>
      <c r="C16276" s="4"/>
      <c r="D16276" s="4"/>
      <c r="E16276" s="4"/>
      <c r="F16276" s="4"/>
    </row>
    <row r="16277" spans="1:6" x14ac:dyDescent="0.3">
      <c r="A16277" s="7"/>
      <c r="B16277" s="4"/>
      <c r="C16277" s="4"/>
      <c r="D16277" s="4"/>
      <c r="E16277" s="4"/>
      <c r="F16277" s="4"/>
    </row>
    <row r="16278" spans="1:6" x14ac:dyDescent="0.3">
      <c r="A16278" s="7"/>
      <c r="B16278" s="4"/>
      <c r="C16278" s="4"/>
      <c r="D16278" s="4"/>
      <c r="E16278" s="4"/>
      <c r="F16278" s="4"/>
    </row>
    <row r="16279" spans="1:6" x14ac:dyDescent="0.3">
      <c r="A16279" s="7"/>
      <c r="B16279" s="4"/>
      <c r="C16279" s="4"/>
      <c r="D16279" s="4"/>
      <c r="E16279" s="4"/>
      <c r="F16279" s="4"/>
    </row>
    <row r="16280" spans="1:6" x14ac:dyDescent="0.3">
      <c r="A16280" s="7"/>
      <c r="B16280" s="4"/>
      <c r="C16280" s="4"/>
      <c r="D16280" s="4"/>
      <c r="E16280" s="4"/>
      <c r="F16280" s="4"/>
    </row>
    <row r="16281" spans="1:6" x14ac:dyDescent="0.3">
      <c r="A16281" s="7"/>
      <c r="B16281" s="4"/>
      <c r="C16281" s="4"/>
      <c r="D16281" s="4"/>
      <c r="E16281" s="4"/>
      <c r="F16281" s="4"/>
    </row>
    <row r="16282" spans="1:6" x14ac:dyDescent="0.3">
      <c r="A16282" s="7"/>
      <c r="B16282" s="4"/>
      <c r="C16282" s="4"/>
      <c r="D16282" s="4"/>
      <c r="E16282" s="4"/>
      <c r="F16282" s="4"/>
    </row>
    <row r="16283" spans="1:6" x14ac:dyDescent="0.3">
      <c r="A16283" s="7"/>
      <c r="B16283" s="4"/>
      <c r="C16283" s="4"/>
      <c r="D16283" s="4"/>
      <c r="E16283" s="4"/>
      <c r="F16283" s="4"/>
    </row>
    <row r="16284" spans="1:6" x14ac:dyDescent="0.3">
      <c r="A16284" s="7"/>
      <c r="B16284" s="4"/>
      <c r="C16284" s="4"/>
      <c r="D16284" s="4"/>
      <c r="E16284" s="4"/>
      <c r="F16284" s="4"/>
    </row>
    <row r="16285" spans="1:6" x14ac:dyDescent="0.3">
      <c r="A16285" s="7"/>
      <c r="B16285" s="4"/>
      <c r="C16285" s="4"/>
      <c r="D16285" s="4"/>
      <c r="E16285" s="4"/>
      <c r="F16285" s="4"/>
    </row>
    <row r="16286" spans="1:6" x14ac:dyDescent="0.3">
      <c r="A16286" s="7"/>
      <c r="B16286" s="4"/>
      <c r="C16286" s="4"/>
      <c r="D16286" s="4"/>
      <c r="E16286" s="4"/>
      <c r="F16286" s="4"/>
    </row>
    <row r="16287" spans="1:6" x14ac:dyDescent="0.3">
      <c r="A16287" s="7"/>
      <c r="B16287" s="4"/>
      <c r="C16287" s="4"/>
      <c r="D16287" s="4"/>
      <c r="E16287" s="4"/>
      <c r="F16287" s="4"/>
    </row>
    <row r="16288" spans="1:6" x14ac:dyDescent="0.3">
      <c r="A16288" s="7"/>
      <c r="B16288" s="4"/>
      <c r="C16288" s="4"/>
      <c r="D16288" s="4"/>
      <c r="E16288" s="4"/>
      <c r="F16288" s="4"/>
    </row>
    <row r="16289" spans="1:6" x14ac:dyDescent="0.3">
      <c r="A16289" s="7"/>
      <c r="B16289" s="4"/>
      <c r="C16289" s="4"/>
      <c r="D16289" s="4"/>
      <c r="E16289" s="4"/>
      <c r="F16289" s="4"/>
    </row>
    <row r="16290" spans="1:6" x14ac:dyDescent="0.3">
      <c r="A16290" s="7"/>
      <c r="B16290" s="4"/>
      <c r="C16290" s="4"/>
      <c r="D16290" s="4"/>
      <c r="E16290" s="4"/>
      <c r="F16290" s="4"/>
    </row>
    <row r="16291" spans="1:6" x14ac:dyDescent="0.3">
      <c r="A16291" s="7"/>
      <c r="B16291" s="4"/>
      <c r="C16291" s="4"/>
      <c r="D16291" s="4"/>
      <c r="E16291" s="4"/>
      <c r="F16291" s="4"/>
    </row>
    <row r="16292" spans="1:6" x14ac:dyDescent="0.3">
      <c r="A16292" s="7"/>
      <c r="B16292" s="4"/>
      <c r="C16292" s="4"/>
      <c r="D16292" s="4"/>
      <c r="E16292" s="4"/>
      <c r="F16292" s="4"/>
    </row>
    <row r="16293" spans="1:6" x14ac:dyDescent="0.3">
      <c r="A16293" s="7"/>
      <c r="B16293" s="4"/>
      <c r="C16293" s="4"/>
      <c r="D16293" s="4"/>
      <c r="E16293" s="4"/>
      <c r="F16293" s="4"/>
    </row>
    <row r="16294" spans="1:6" x14ac:dyDescent="0.3">
      <c r="A16294" s="7"/>
      <c r="B16294" s="4"/>
      <c r="C16294" s="4"/>
      <c r="D16294" s="4"/>
      <c r="E16294" s="4"/>
      <c r="F16294" s="4"/>
    </row>
    <row r="16295" spans="1:6" x14ac:dyDescent="0.3">
      <c r="A16295" s="7"/>
      <c r="B16295" s="4"/>
      <c r="C16295" s="4"/>
      <c r="D16295" s="4"/>
      <c r="E16295" s="4"/>
      <c r="F16295" s="4"/>
    </row>
    <row r="16296" spans="1:6" x14ac:dyDescent="0.3">
      <c r="A16296" s="7"/>
      <c r="B16296" s="4"/>
      <c r="C16296" s="4"/>
      <c r="D16296" s="4"/>
      <c r="E16296" s="4"/>
      <c r="F16296" s="4"/>
    </row>
    <row r="16297" spans="1:6" x14ac:dyDescent="0.3">
      <c r="A16297" s="7"/>
      <c r="B16297" s="4"/>
      <c r="C16297" s="4"/>
      <c r="D16297" s="4"/>
      <c r="E16297" s="4"/>
      <c r="F16297" s="4"/>
    </row>
    <row r="16298" spans="1:6" x14ac:dyDescent="0.3">
      <c r="A16298" s="7"/>
      <c r="B16298" s="4"/>
      <c r="C16298" s="4"/>
      <c r="D16298" s="4"/>
      <c r="E16298" s="4"/>
      <c r="F16298" s="4"/>
    </row>
    <row r="16299" spans="1:6" x14ac:dyDescent="0.3">
      <c r="A16299" s="7"/>
      <c r="B16299" s="4"/>
      <c r="C16299" s="4"/>
      <c r="D16299" s="4"/>
      <c r="E16299" s="4"/>
      <c r="F16299" s="4"/>
    </row>
    <row r="16300" spans="1:6" x14ac:dyDescent="0.3">
      <c r="A16300" s="7"/>
      <c r="B16300" s="4"/>
      <c r="C16300" s="4"/>
      <c r="D16300" s="4"/>
      <c r="E16300" s="4"/>
      <c r="F16300" s="4"/>
    </row>
    <row r="16301" spans="1:6" x14ac:dyDescent="0.3">
      <c r="A16301" s="7"/>
      <c r="B16301" s="4"/>
      <c r="C16301" s="4"/>
      <c r="D16301" s="4"/>
      <c r="E16301" s="4"/>
      <c r="F16301" s="4"/>
    </row>
    <row r="16302" spans="1:6" x14ac:dyDescent="0.3">
      <c r="A16302" s="7"/>
      <c r="B16302" s="4"/>
      <c r="C16302" s="4"/>
      <c r="D16302" s="4"/>
      <c r="E16302" s="4"/>
      <c r="F16302" s="4"/>
    </row>
    <row r="16303" spans="1:6" x14ac:dyDescent="0.3">
      <c r="A16303" s="7"/>
      <c r="B16303" s="4"/>
      <c r="C16303" s="4"/>
      <c r="D16303" s="4"/>
      <c r="E16303" s="4"/>
      <c r="F16303" s="4"/>
    </row>
    <row r="16304" spans="1:6" x14ac:dyDescent="0.3">
      <c r="A16304" s="7"/>
      <c r="B16304" s="4"/>
      <c r="C16304" s="4"/>
      <c r="D16304" s="4"/>
      <c r="E16304" s="4"/>
      <c r="F16304" s="4"/>
    </row>
    <row r="16305" spans="1:6" x14ac:dyDescent="0.3">
      <c r="A16305" s="7"/>
      <c r="B16305" s="4"/>
      <c r="C16305" s="4"/>
      <c r="D16305" s="4"/>
      <c r="E16305" s="4"/>
      <c r="F16305" s="4"/>
    </row>
    <row r="16306" spans="1:6" x14ac:dyDescent="0.3">
      <c r="A16306" s="7"/>
      <c r="B16306" s="4"/>
      <c r="C16306" s="4"/>
      <c r="D16306" s="4"/>
      <c r="E16306" s="4"/>
      <c r="F16306" s="4"/>
    </row>
    <row r="16307" spans="1:6" x14ac:dyDescent="0.3">
      <c r="A16307" s="7"/>
      <c r="B16307" s="4"/>
      <c r="C16307" s="4"/>
      <c r="D16307" s="4"/>
      <c r="E16307" s="4"/>
      <c r="F16307" s="4"/>
    </row>
    <row r="16308" spans="1:6" x14ac:dyDescent="0.3">
      <c r="A16308" s="7"/>
      <c r="B16308" s="4"/>
      <c r="C16308" s="4"/>
      <c r="D16308" s="4"/>
      <c r="E16308" s="4"/>
      <c r="F16308" s="4"/>
    </row>
    <row r="16309" spans="1:6" x14ac:dyDescent="0.3">
      <c r="A16309" s="7"/>
      <c r="B16309" s="4"/>
      <c r="C16309" s="4"/>
      <c r="D16309" s="4"/>
      <c r="E16309" s="4"/>
      <c r="F16309" s="4"/>
    </row>
    <row r="16310" spans="1:6" x14ac:dyDescent="0.3">
      <c r="A16310" s="7"/>
      <c r="B16310" s="4"/>
      <c r="C16310" s="4"/>
      <c r="D16310" s="4"/>
      <c r="E16310" s="4"/>
      <c r="F16310" s="4"/>
    </row>
    <row r="16311" spans="1:6" x14ac:dyDescent="0.3">
      <c r="A16311" s="7"/>
      <c r="B16311" s="4"/>
      <c r="C16311" s="4"/>
      <c r="D16311" s="4"/>
      <c r="E16311" s="4"/>
      <c r="F16311" s="4"/>
    </row>
    <row r="16312" spans="1:6" x14ac:dyDescent="0.3">
      <c r="A16312" s="7"/>
      <c r="B16312" s="4"/>
      <c r="C16312" s="4"/>
      <c r="D16312" s="4"/>
      <c r="E16312" s="4"/>
      <c r="F16312" s="4"/>
    </row>
    <row r="16313" spans="1:6" x14ac:dyDescent="0.3">
      <c r="A16313" s="7"/>
      <c r="B16313" s="4"/>
      <c r="C16313" s="4"/>
      <c r="D16313" s="4"/>
      <c r="E16313" s="4"/>
      <c r="F16313" s="4"/>
    </row>
    <row r="16314" spans="1:6" x14ac:dyDescent="0.3">
      <c r="A16314" s="7"/>
      <c r="B16314" s="4"/>
      <c r="C16314" s="4"/>
      <c r="D16314" s="4"/>
      <c r="E16314" s="4"/>
      <c r="F16314" s="4"/>
    </row>
    <row r="16315" spans="1:6" x14ac:dyDescent="0.3">
      <c r="A16315" s="7"/>
      <c r="B16315" s="4"/>
      <c r="C16315" s="4"/>
      <c r="D16315" s="4"/>
      <c r="E16315" s="4"/>
      <c r="F16315" s="4"/>
    </row>
    <row r="16316" spans="1:6" x14ac:dyDescent="0.3">
      <c r="A16316" s="7"/>
      <c r="B16316" s="4"/>
      <c r="C16316" s="4"/>
      <c r="D16316" s="4"/>
      <c r="E16316" s="4"/>
      <c r="F16316" s="4"/>
    </row>
    <row r="16317" spans="1:6" x14ac:dyDescent="0.3">
      <c r="A16317" s="7"/>
      <c r="B16317" s="4"/>
      <c r="C16317" s="4"/>
      <c r="D16317" s="4"/>
      <c r="E16317" s="4"/>
      <c r="F16317" s="4"/>
    </row>
    <row r="16318" spans="1:6" x14ac:dyDescent="0.3">
      <c r="A16318" s="7"/>
      <c r="B16318" s="4"/>
      <c r="C16318" s="4"/>
      <c r="D16318" s="4"/>
      <c r="E16318" s="4"/>
      <c r="F16318" s="4"/>
    </row>
    <row r="16319" spans="1:6" x14ac:dyDescent="0.3">
      <c r="A16319" s="7"/>
      <c r="B16319" s="4"/>
      <c r="C16319" s="4"/>
      <c r="D16319" s="4"/>
      <c r="E16319" s="4"/>
      <c r="F16319" s="4"/>
    </row>
    <row r="16320" spans="1:6" x14ac:dyDescent="0.3">
      <c r="A16320" s="7"/>
      <c r="B16320" s="4"/>
      <c r="C16320" s="4"/>
      <c r="D16320" s="4"/>
      <c r="E16320" s="4"/>
      <c r="F16320" s="4"/>
    </row>
    <row r="16321" spans="1:6" x14ac:dyDescent="0.3">
      <c r="A16321" s="7"/>
      <c r="B16321" s="4"/>
      <c r="C16321" s="4"/>
      <c r="D16321" s="4"/>
      <c r="E16321" s="4"/>
      <c r="F16321" s="4"/>
    </row>
    <row r="16322" spans="1:6" x14ac:dyDescent="0.3">
      <c r="A16322" s="7"/>
      <c r="B16322" s="4"/>
      <c r="C16322" s="4"/>
      <c r="D16322" s="4"/>
      <c r="E16322" s="4"/>
      <c r="F16322" s="4"/>
    </row>
    <row r="16323" spans="1:6" x14ac:dyDescent="0.3">
      <c r="A16323" s="7"/>
      <c r="B16323" s="4"/>
      <c r="C16323" s="4"/>
      <c r="D16323" s="4"/>
      <c r="E16323" s="4"/>
      <c r="F16323" s="4"/>
    </row>
    <row r="16324" spans="1:6" x14ac:dyDescent="0.3">
      <c r="A16324" s="7"/>
      <c r="B16324" s="4"/>
      <c r="C16324" s="4"/>
      <c r="D16324" s="4"/>
      <c r="E16324" s="4"/>
      <c r="F16324" s="4"/>
    </row>
    <row r="16325" spans="1:6" x14ac:dyDescent="0.3">
      <c r="A16325" s="7"/>
      <c r="B16325" s="4"/>
      <c r="C16325" s="4"/>
      <c r="D16325" s="4"/>
      <c r="E16325" s="4"/>
      <c r="F16325" s="4"/>
    </row>
    <row r="16326" spans="1:6" x14ac:dyDescent="0.3">
      <c r="A16326" s="7"/>
      <c r="B16326" s="4"/>
      <c r="C16326" s="4"/>
      <c r="D16326" s="4"/>
      <c r="E16326" s="4"/>
      <c r="F16326" s="4"/>
    </row>
    <row r="16327" spans="1:6" x14ac:dyDescent="0.3">
      <c r="A16327" s="7"/>
      <c r="B16327" s="4"/>
      <c r="C16327" s="4"/>
      <c r="D16327" s="4"/>
      <c r="E16327" s="4"/>
      <c r="F16327" s="4"/>
    </row>
    <row r="16328" spans="1:6" x14ac:dyDescent="0.3">
      <c r="A16328" s="7"/>
      <c r="B16328" s="4"/>
      <c r="C16328" s="4"/>
      <c r="D16328" s="4"/>
      <c r="E16328" s="4"/>
      <c r="F16328" s="4"/>
    </row>
    <row r="16329" spans="1:6" x14ac:dyDescent="0.3">
      <c r="A16329" s="7"/>
      <c r="B16329" s="4"/>
      <c r="C16329" s="4"/>
      <c r="D16329" s="4"/>
      <c r="E16329" s="4"/>
      <c r="F16329" s="4"/>
    </row>
    <row r="16330" spans="1:6" x14ac:dyDescent="0.3">
      <c r="A16330" s="7"/>
      <c r="B16330" s="4"/>
      <c r="C16330" s="4"/>
      <c r="D16330" s="4"/>
      <c r="E16330" s="4"/>
      <c r="F16330" s="4"/>
    </row>
    <row r="16331" spans="1:6" x14ac:dyDescent="0.3">
      <c r="A16331" s="7"/>
      <c r="B16331" s="4"/>
      <c r="C16331" s="4"/>
      <c r="D16331" s="4"/>
      <c r="E16331" s="4"/>
      <c r="F16331" s="4"/>
    </row>
    <row r="16332" spans="1:6" x14ac:dyDescent="0.3">
      <c r="A16332" s="7"/>
      <c r="B16332" s="4"/>
      <c r="C16332" s="4"/>
      <c r="D16332" s="4"/>
      <c r="E16332" s="4"/>
      <c r="F16332" s="4"/>
    </row>
    <row r="16333" spans="1:6" x14ac:dyDescent="0.3">
      <c r="A16333" s="7"/>
      <c r="B16333" s="4"/>
      <c r="C16333" s="4"/>
      <c r="D16333" s="4"/>
      <c r="E16333" s="4"/>
      <c r="F16333" s="4"/>
    </row>
    <row r="16334" spans="1:6" x14ac:dyDescent="0.3">
      <c r="A16334" s="7"/>
      <c r="B16334" s="4"/>
      <c r="C16334" s="4"/>
      <c r="D16334" s="4"/>
      <c r="E16334" s="4"/>
      <c r="F16334" s="4"/>
    </row>
    <row r="16335" spans="1:6" x14ac:dyDescent="0.3">
      <c r="A16335" s="7"/>
      <c r="B16335" s="4"/>
      <c r="C16335" s="4"/>
      <c r="D16335" s="4"/>
      <c r="E16335" s="4"/>
      <c r="F16335" s="4"/>
    </row>
    <row r="16336" spans="1:6" x14ac:dyDescent="0.3">
      <c r="A16336" s="7"/>
      <c r="B16336" s="4"/>
      <c r="C16336" s="4"/>
      <c r="D16336" s="4"/>
      <c r="E16336" s="4"/>
      <c r="F16336" s="4"/>
    </row>
    <row r="16337" spans="1:6" x14ac:dyDescent="0.3">
      <c r="A16337" s="7"/>
      <c r="B16337" s="4"/>
      <c r="C16337" s="4"/>
      <c r="D16337" s="4"/>
      <c r="E16337" s="4"/>
      <c r="F16337" s="4"/>
    </row>
    <row r="16338" spans="1:6" x14ac:dyDescent="0.3">
      <c r="A16338" s="7"/>
      <c r="B16338" s="4"/>
      <c r="C16338" s="4"/>
      <c r="D16338" s="4"/>
      <c r="E16338" s="4"/>
      <c r="F16338" s="4"/>
    </row>
    <row r="16339" spans="1:6" x14ac:dyDescent="0.3">
      <c r="A16339" s="7"/>
      <c r="B16339" s="4"/>
      <c r="C16339" s="4"/>
      <c r="D16339" s="4"/>
      <c r="E16339" s="4"/>
      <c r="F16339" s="4"/>
    </row>
    <row r="16340" spans="1:6" x14ac:dyDescent="0.3">
      <c r="A16340" s="7"/>
      <c r="B16340" s="4"/>
      <c r="C16340" s="4"/>
      <c r="D16340" s="4"/>
      <c r="E16340" s="4"/>
      <c r="F16340" s="4"/>
    </row>
    <row r="16341" spans="1:6" x14ac:dyDescent="0.3">
      <c r="A16341" s="7"/>
      <c r="B16341" s="4"/>
      <c r="C16341" s="4"/>
      <c r="D16341" s="4"/>
      <c r="E16341" s="4"/>
      <c r="F16341" s="4"/>
    </row>
    <row r="16342" spans="1:6" x14ac:dyDescent="0.3">
      <c r="A16342" s="7"/>
      <c r="B16342" s="4"/>
      <c r="C16342" s="4"/>
      <c r="D16342" s="4"/>
      <c r="E16342" s="4"/>
      <c r="F16342" s="4"/>
    </row>
    <row r="16343" spans="1:6" x14ac:dyDescent="0.3">
      <c r="A16343" s="7"/>
      <c r="B16343" s="4"/>
      <c r="C16343" s="4"/>
      <c r="D16343" s="4"/>
      <c r="E16343" s="4"/>
      <c r="F16343" s="4"/>
    </row>
    <row r="16344" spans="1:6" x14ac:dyDescent="0.3">
      <c r="A16344" s="7"/>
      <c r="B16344" s="4"/>
      <c r="C16344" s="4"/>
      <c r="D16344" s="4"/>
      <c r="E16344" s="4"/>
      <c r="F16344" s="4"/>
    </row>
    <row r="16345" spans="1:6" x14ac:dyDescent="0.3">
      <c r="A16345" s="7"/>
      <c r="B16345" s="4"/>
      <c r="C16345" s="4"/>
      <c r="D16345" s="4"/>
      <c r="E16345" s="4"/>
      <c r="F16345" s="4"/>
    </row>
    <row r="16346" spans="1:6" x14ac:dyDescent="0.3">
      <c r="A16346" s="7"/>
      <c r="B16346" s="4"/>
      <c r="C16346" s="4"/>
      <c r="D16346" s="4"/>
      <c r="E16346" s="4"/>
      <c r="F16346" s="4"/>
    </row>
    <row r="16347" spans="1:6" x14ac:dyDescent="0.3">
      <c r="A16347" s="7"/>
      <c r="B16347" s="4"/>
      <c r="C16347" s="4"/>
      <c r="D16347" s="4"/>
      <c r="E16347" s="4"/>
      <c r="F16347" s="4"/>
    </row>
    <row r="16348" spans="1:6" x14ac:dyDescent="0.3">
      <c r="A16348" s="7"/>
      <c r="B16348" s="4"/>
      <c r="C16348" s="4"/>
      <c r="D16348" s="4"/>
      <c r="E16348" s="4"/>
      <c r="F16348" s="4"/>
    </row>
    <row r="16349" spans="1:6" x14ac:dyDescent="0.3">
      <c r="A16349" s="7"/>
      <c r="B16349" s="4"/>
      <c r="C16349" s="4"/>
      <c r="D16349" s="4"/>
      <c r="E16349" s="4"/>
      <c r="F16349" s="4"/>
    </row>
    <row r="16350" spans="1:6" x14ac:dyDescent="0.3">
      <c r="A16350" s="7"/>
      <c r="B16350" s="4"/>
      <c r="C16350" s="4"/>
      <c r="D16350" s="4"/>
      <c r="E16350" s="4"/>
      <c r="F16350" s="4"/>
    </row>
    <row r="16351" spans="1:6" x14ac:dyDescent="0.3">
      <c r="A16351" s="7"/>
      <c r="B16351" s="4"/>
      <c r="C16351" s="4"/>
      <c r="D16351" s="4"/>
      <c r="E16351" s="4"/>
      <c r="F16351" s="4"/>
    </row>
    <row r="16352" spans="1:6" x14ac:dyDescent="0.3">
      <c r="A16352" s="7"/>
      <c r="B16352" s="4"/>
      <c r="C16352" s="4"/>
      <c r="D16352" s="4"/>
      <c r="E16352" s="4"/>
      <c r="F16352" s="4"/>
    </row>
    <row r="16353" spans="1:6" x14ac:dyDescent="0.3">
      <c r="A16353" s="7"/>
      <c r="B16353" s="4"/>
      <c r="C16353" s="4"/>
      <c r="D16353" s="4"/>
      <c r="E16353" s="4"/>
      <c r="F16353" s="4"/>
    </row>
    <row r="16354" spans="1:6" x14ac:dyDescent="0.3">
      <c r="A16354" s="7"/>
      <c r="B16354" s="4"/>
      <c r="C16354" s="4"/>
      <c r="D16354" s="4"/>
      <c r="E16354" s="4"/>
      <c r="F16354" s="4"/>
    </row>
    <row r="16355" spans="1:6" x14ac:dyDescent="0.3">
      <c r="A16355" s="7"/>
      <c r="B16355" s="4"/>
      <c r="C16355" s="4"/>
      <c r="D16355" s="4"/>
      <c r="E16355" s="4"/>
      <c r="F16355" s="4"/>
    </row>
    <row r="16356" spans="1:6" x14ac:dyDescent="0.3">
      <c r="A16356" s="7"/>
      <c r="B16356" s="4"/>
      <c r="C16356" s="4"/>
      <c r="D16356" s="4"/>
      <c r="E16356" s="4"/>
      <c r="F16356" s="4"/>
    </row>
    <row r="16357" spans="1:6" x14ac:dyDescent="0.3">
      <c r="A16357" s="7"/>
      <c r="B16357" s="4"/>
      <c r="C16357" s="4"/>
      <c r="D16357" s="4"/>
      <c r="E16357" s="4"/>
      <c r="F16357" s="4"/>
    </row>
    <row r="16358" spans="1:6" x14ac:dyDescent="0.3">
      <c r="A16358" s="7"/>
      <c r="B16358" s="4"/>
      <c r="C16358" s="4"/>
      <c r="D16358" s="4"/>
      <c r="E16358" s="4"/>
      <c r="F16358" s="4"/>
    </row>
    <row r="16359" spans="1:6" x14ac:dyDescent="0.3">
      <c r="A16359" s="7"/>
      <c r="B16359" s="4"/>
      <c r="C16359" s="4"/>
      <c r="D16359" s="4"/>
      <c r="E16359" s="4"/>
      <c r="F16359" s="4"/>
    </row>
    <row r="16360" spans="1:6" x14ac:dyDescent="0.3">
      <c r="A16360" s="7"/>
      <c r="B16360" s="4"/>
      <c r="C16360" s="4"/>
      <c r="D16360" s="4"/>
      <c r="E16360" s="4"/>
      <c r="F16360" s="4"/>
    </row>
    <row r="16361" spans="1:6" x14ac:dyDescent="0.3">
      <c r="A16361" s="7"/>
      <c r="B16361" s="4"/>
      <c r="C16361" s="4"/>
      <c r="D16361" s="4"/>
      <c r="E16361" s="4"/>
      <c r="F16361" s="4"/>
    </row>
    <row r="16362" spans="1:6" x14ac:dyDescent="0.3">
      <c r="A16362" s="7"/>
      <c r="B16362" s="4"/>
      <c r="C16362" s="4"/>
      <c r="D16362" s="4"/>
      <c r="E16362" s="4"/>
      <c r="F16362" s="4"/>
    </row>
    <row r="16363" spans="1:6" x14ac:dyDescent="0.3">
      <c r="A16363" s="7"/>
      <c r="B16363" s="4"/>
      <c r="C16363" s="4"/>
      <c r="D16363" s="4"/>
      <c r="E16363" s="4"/>
      <c r="F16363" s="4"/>
    </row>
    <row r="16364" spans="1:6" x14ac:dyDescent="0.3">
      <c r="A16364" s="7"/>
      <c r="B16364" s="4"/>
      <c r="C16364" s="4"/>
      <c r="D16364" s="4"/>
      <c r="E16364" s="4"/>
      <c r="F16364" s="4"/>
    </row>
    <row r="16365" spans="1:6" x14ac:dyDescent="0.3">
      <c r="A16365" s="7"/>
      <c r="B16365" s="4"/>
      <c r="C16365" s="4"/>
      <c r="D16365" s="4"/>
      <c r="E16365" s="4"/>
      <c r="F16365" s="4"/>
    </row>
    <row r="16366" spans="1:6" x14ac:dyDescent="0.3">
      <c r="A16366" s="7"/>
      <c r="B16366" s="4"/>
      <c r="C16366" s="4"/>
      <c r="D16366" s="4"/>
      <c r="E16366" s="4"/>
      <c r="F16366" s="4"/>
    </row>
    <row r="16367" spans="1:6" x14ac:dyDescent="0.3">
      <c r="A16367" s="7"/>
      <c r="B16367" s="4"/>
      <c r="C16367" s="4"/>
      <c r="D16367" s="4"/>
      <c r="E16367" s="4"/>
      <c r="F16367" s="4"/>
    </row>
    <row r="16368" spans="1:6" x14ac:dyDescent="0.3">
      <c r="A16368" s="7"/>
      <c r="B16368" s="4"/>
      <c r="C16368" s="4"/>
      <c r="D16368" s="4"/>
      <c r="E16368" s="4"/>
      <c r="F16368" s="4"/>
    </row>
    <row r="16369" spans="1:6" x14ac:dyDescent="0.3">
      <c r="A16369" s="7"/>
      <c r="B16369" s="4"/>
      <c r="C16369" s="4"/>
      <c r="D16369" s="4"/>
      <c r="E16369" s="4"/>
      <c r="F16369" s="4"/>
    </row>
    <row r="16370" spans="1:6" x14ac:dyDescent="0.3">
      <c r="A16370" s="7"/>
      <c r="B16370" s="4"/>
      <c r="C16370" s="4"/>
      <c r="D16370" s="4"/>
      <c r="E16370" s="4"/>
      <c r="F16370" s="4"/>
    </row>
    <row r="16371" spans="1:6" x14ac:dyDescent="0.3">
      <c r="A16371" s="7"/>
      <c r="B16371" s="4"/>
      <c r="C16371" s="4"/>
      <c r="D16371" s="4"/>
      <c r="E16371" s="4"/>
      <c r="F16371" s="4"/>
    </row>
    <row r="16372" spans="1:6" x14ac:dyDescent="0.3">
      <c r="A16372" s="7"/>
      <c r="B16372" s="4"/>
      <c r="C16372" s="4"/>
      <c r="D16372" s="4"/>
      <c r="E16372" s="4"/>
      <c r="F16372" s="4"/>
    </row>
    <row r="16373" spans="1:6" x14ac:dyDescent="0.3">
      <c r="A16373" s="7"/>
      <c r="B16373" s="4"/>
      <c r="C16373" s="4"/>
      <c r="D16373" s="4"/>
      <c r="E16373" s="4"/>
      <c r="F16373" s="4"/>
    </row>
    <row r="16374" spans="1:6" x14ac:dyDescent="0.3">
      <c r="A16374" s="7"/>
      <c r="B16374" s="4"/>
      <c r="C16374" s="4"/>
      <c r="D16374" s="4"/>
      <c r="E16374" s="4"/>
      <c r="F16374" s="4"/>
    </row>
    <row r="16375" spans="1:6" x14ac:dyDescent="0.3">
      <c r="A16375" s="7"/>
      <c r="B16375" s="4"/>
      <c r="C16375" s="4"/>
      <c r="D16375" s="4"/>
      <c r="E16375" s="4"/>
      <c r="F16375" s="4"/>
    </row>
    <row r="16376" spans="1:6" x14ac:dyDescent="0.3">
      <c r="A16376" s="7"/>
      <c r="B16376" s="4"/>
      <c r="C16376" s="4"/>
      <c r="D16376" s="4"/>
      <c r="E16376" s="4"/>
      <c r="F16376" s="4"/>
    </row>
    <row r="16377" spans="1:6" x14ac:dyDescent="0.3">
      <c r="A16377" s="7"/>
      <c r="B16377" s="4"/>
      <c r="C16377" s="4"/>
      <c r="D16377" s="4"/>
      <c r="E16377" s="4"/>
      <c r="F16377" s="4"/>
    </row>
    <row r="16378" spans="1:6" x14ac:dyDescent="0.3">
      <c r="A16378" s="7"/>
      <c r="B16378" s="4"/>
      <c r="C16378" s="4"/>
      <c r="D16378" s="4"/>
      <c r="E16378" s="4"/>
      <c r="F16378" s="4"/>
    </row>
    <row r="16379" spans="1:6" x14ac:dyDescent="0.3">
      <c r="A16379" s="7"/>
      <c r="B16379" s="4"/>
      <c r="C16379" s="4"/>
      <c r="D16379" s="4"/>
      <c r="E16379" s="4"/>
      <c r="F16379" s="4"/>
    </row>
    <row r="16380" spans="1:6" x14ac:dyDescent="0.3">
      <c r="A16380" s="7"/>
      <c r="B16380" s="4"/>
      <c r="C16380" s="4"/>
      <c r="D16380" s="4"/>
      <c r="E16380" s="4"/>
      <c r="F16380" s="4"/>
    </row>
    <row r="16381" spans="1:6" x14ac:dyDescent="0.3">
      <c r="A16381" s="7"/>
      <c r="B16381" s="4"/>
      <c r="C16381" s="4"/>
      <c r="D16381" s="4"/>
      <c r="E16381" s="4"/>
      <c r="F16381" s="4"/>
    </row>
    <row r="16382" spans="1:6" x14ac:dyDescent="0.3">
      <c r="A16382" s="7"/>
      <c r="B16382" s="4"/>
      <c r="C16382" s="4"/>
      <c r="D16382" s="4"/>
      <c r="E16382" s="4"/>
      <c r="F16382" s="4"/>
    </row>
    <row r="16383" spans="1:6" x14ac:dyDescent="0.3">
      <c r="A16383" s="7"/>
      <c r="B16383" s="4"/>
      <c r="C16383" s="4"/>
      <c r="D16383" s="4"/>
      <c r="E16383" s="4"/>
      <c r="F16383" s="4"/>
    </row>
    <row r="16384" spans="1:6" x14ac:dyDescent="0.3">
      <c r="A16384" s="7"/>
      <c r="B16384" s="4"/>
      <c r="C16384" s="4"/>
      <c r="D16384" s="4"/>
      <c r="E16384" s="4"/>
      <c r="F16384" s="4"/>
    </row>
    <row r="16385" spans="1:6" x14ac:dyDescent="0.3">
      <c r="A16385" s="7"/>
      <c r="B16385" s="4"/>
      <c r="C16385" s="4"/>
      <c r="D16385" s="4"/>
      <c r="E16385" s="4"/>
      <c r="F16385" s="4"/>
    </row>
    <row r="16386" spans="1:6" x14ac:dyDescent="0.3">
      <c r="A16386" s="7"/>
      <c r="B16386" s="4"/>
      <c r="C16386" s="4"/>
      <c r="D16386" s="4"/>
      <c r="E16386" s="4"/>
      <c r="F16386" s="4"/>
    </row>
    <row r="16387" spans="1:6" x14ac:dyDescent="0.3">
      <c r="A16387" s="7"/>
      <c r="B16387" s="4"/>
      <c r="C16387" s="4"/>
      <c r="D16387" s="4"/>
      <c r="E16387" s="4"/>
      <c r="F16387" s="4"/>
    </row>
    <row r="16388" spans="1:6" x14ac:dyDescent="0.3">
      <c r="A16388" s="7"/>
      <c r="B16388" s="4"/>
      <c r="C16388" s="4"/>
      <c r="D16388" s="4"/>
      <c r="E16388" s="4"/>
      <c r="F16388" s="4"/>
    </row>
    <row r="16389" spans="1:6" x14ac:dyDescent="0.3">
      <c r="A16389" s="7"/>
      <c r="B16389" s="4"/>
      <c r="C16389" s="4"/>
      <c r="D16389" s="4"/>
      <c r="E16389" s="4"/>
      <c r="F16389" s="4"/>
    </row>
    <row r="16390" spans="1:6" x14ac:dyDescent="0.3">
      <c r="A16390" s="7"/>
      <c r="B16390" s="4"/>
      <c r="C16390" s="4"/>
      <c r="D16390" s="4"/>
      <c r="E16390" s="4"/>
      <c r="F16390" s="4"/>
    </row>
    <row r="16391" spans="1:6" x14ac:dyDescent="0.3">
      <c r="A16391" s="7"/>
      <c r="B16391" s="4"/>
      <c r="C16391" s="4"/>
      <c r="D16391" s="4"/>
      <c r="E16391" s="4"/>
      <c r="F16391" s="4"/>
    </row>
    <row r="16392" spans="1:6" x14ac:dyDescent="0.3">
      <c r="A16392" s="7"/>
      <c r="B16392" s="4"/>
      <c r="C16392" s="4"/>
      <c r="D16392" s="4"/>
      <c r="E16392" s="4"/>
      <c r="F16392" s="4"/>
    </row>
    <row r="16393" spans="1:6" x14ac:dyDescent="0.3">
      <c r="A16393" s="4"/>
      <c r="B16393" s="4"/>
      <c r="C16393" s="4"/>
      <c r="D16393" s="4"/>
      <c r="E16393" s="4"/>
      <c r="F16393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10B4-BC6A-426F-B68E-061B62991482}">
  <dimension ref="A1:M612"/>
  <sheetViews>
    <sheetView tabSelected="1" zoomScaleNormal="100" workbookViewId="0">
      <selection activeCell="D2" sqref="D2"/>
    </sheetView>
  </sheetViews>
  <sheetFormatPr defaultRowHeight="14.4" x14ac:dyDescent="0.3"/>
  <cols>
    <col min="2" max="2" width="13.44140625" customWidth="1"/>
    <col min="3" max="3" width="19.77734375" customWidth="1"/>
    <col min="4" max="4" width="15.88671875" customWidth="1"/>
  </cols>
  <sheetData>
    <row r="1" spans="1:13" x14ac:dyDescent="0.3">
      <c r="A1" s="1" t="s">
        <v>1</v>
      </c>
      <c r="B1" s="1" t="s">
        <v>986</v>
      </c>
      <c r="C1" s="1" t="s">
        <v>984</v>
      </c>
      <c r="D1" s="1" t="s">
        <v>985</v>
      </c>
      <c r="F1" s="1" t="s">
        <v>987</v>
      </c>
      <c r="G1" s="1"/>
      <c r="H1" s="1"/>
      <c r="I1" s="1" t="s">
        <v>988</v>
      </c>
      <c r="J1" s="1"/>
      <c r="K1" s="1"/>
      <c r="L1" s="1" t="s">
        <v>993</v>
      </c>
      <c r="M1" s="1"/>
    </row>
    <row r="2" spans="1:13" ht="16.2" x14ac:dyDescent="0.3">
      <c r="A2" s="1"/>
      <c r="B2" s="1"/>
      <c r="C2" s="1" t="s">
        <v>78</v>
      </c>
      <c r="D2" s="1" t="s">
        <v>56</v>
      </c>
      <c r="F2" s="1" t="s">
        <v>989</v>
      </c>
      <c r="G2" s="1" t="s">
        <v>990</v>
      </c>
      <c r="H2" s="1"/>
      <c r="I2" s="1" t="s">
        <v>991</v>
      </c>
      <c r="J2" s="1" t="s">
        <v>992</v>
      </c>
      <c r="K2" s="1"/>
      <c r="L2" s="1" t="s">
        <v>994</v>
      </c>
      <c r="M2" s="1" t="s">
        <v>995</v>
      </c>
    </row>
    <row r="3" spans="1:13" x14ac:dyDescent="0.3">
      <c r="A3">
        <v>101</v>
      </c>
      <c r="B3" t="s">
        <v>121</v>
      </c>
      <c r="C3" cm="1">
        <f t="array" ref="C3:C612">INDEX(DATI!$D$2:$ET$611, , MATCH($C$2, DATI!$D$1:$ET$1, 0))</f>
        <v>2.0584382587092751</v>
      </c>
      <c r="D3" cm="1">
        <f t="array" ref="D3:D612">INDEX(DATI!$D$2:$ET$611, , MATCH($D$2, DATI!$D$1:$ET$1, 0))</f>
        <v>12.684943610432695</v>
      </c>
      <c r="F3" s="1">
        <f>SLOPE(_xlfn.ANCHORARRAY(D3),_xlfn.ANCHORARRAY(C3))</f>
        <v>3.3204292404713093E-2</v>
      </c>
      <c r="G3" s="1">
        <f>INTERCEPT(_xlfn.ANCHORARRAY(D3),_xlfn.ANCHORARRAY(C3))</f>
        <v>4.3232121026090695</v>
      </c>
      <c r="H3" s="1"/>
      <c r="I3" s="1">
        <f>SLOPE(_xlfn.ANCHORARRAY(C3),_xlfn.ANCHORARRAY(D3))</f>
        <v>6.9230295193478328E-2</v>
      </c>
      <c r="J3" s="1">
        <f>INTERCEPT(_xlfn.ANCHORARRAY(C3),_xlfn.ANCHORARRAY(D3))</f>
        <v>6.1868818254713966</v>
      </c>
      <c r="K3" s="1"/>
      <c r="L3" s="1">
        <f>CORREL(_xlfn.ANCHORARRAY(C3),_xlfn.ANCHORARRAY(D3))</f>
        <v>4.7945207944786905E-2</v>
      </c>
      <c r="M3" s="1">
        <f>L3^2</f>
        <v>2.2987429648688574E-3</v>
      </c>
    </row>
    <row r="4" spans="1:13" x14ac:dyDescent="0.3">
      <c r="A4">
        <v>102</v>
      </c>
      <c r="B4" t="s">
        <v>122</v>
      </c>
      <c r="C4">
        <v>-13.964159829388937</v>
      </c>
      <c r="D4">
        <v>8.6346486794832025</v>
      </c>
    </row>
    <row r="5" spans="1:13" x14ac:dyDescent="0.3">
      <c r="A5">
        <v>103</v>
      </c>
      <c r="B5" t="s">
        <v>123</v>
      </c>
      <c r="C5">
        <v>3.0764653205072743</v>
      </c>
      <c r="D5">
        <v>13.370131396380344</v>
      </c>
    </row>
    <row r="6" spans="1:13" x14ac:dyDescent="0.3">
      <c r="A6">
        <v>104</v>
      </c>
      <c r="B6" t="s">
        <v>124</v>
      </c>
      <c r="C6">
        <v>0.94049449407851426</v>
      </c>
      <c r="D6">
        <v>10.565167243367936</v>
      </c>
    </row>
    <row r="7" spans="1:13" x14ac:dyDescent="0.3">
      <c r="A7">
        <v>105</v>
      </c>
      <c r="B7" t="s">
        <v>125</v>
      </c>
      <c r="C7">
        <v>-13.330798937967659</v>
      </c>
      <c r="D7">
        <v>7.1673656118947768</v>
      </c>
    </row>
    <row r="8" spans="1:13" x14ac:dyDescent="0.3">
      <c r="A8">
        <v>106</v>
      </c>
      <c r="B8" t="s">
        <v>126</v>
      </c>
      <c r="C8">
        <v>1.1405090819353521</v>
      </c>
      <c r="D8">
        <v>6.1397975876492223</v>
      </c>
    </row>
    <row r="9" spans="1:13" x14ac:dyDescent="0.3">
      <c r="A9">
        <v>107</v>
      </c>
      <c r="B9" t="s">
        <v>127</v>
      </c>
      <c r="C9">
        <v>-7.3512437418693466</v>
      </c>
      <c r="D9">
        <v>3.354972800985323</v>
      </c>
    </row>
    <row r="10" spans="1:13" x14ac:dyDescent="0.3">
      <c r="A10">
        <v>108</v>
      </c>
      <c r="B10" t="s">
        <v>128</v>
      </c>
      <c r="C10">
        <v>11.40645038410265</v>
      </c>
      <c r="D10">
        <v>7.4781578557678072</v>
      </c>
    </row>
    <row r="11" spans="1:13" x14ac:dyDescent="0.3">
      <c r="A11">
        <v>109</v>
      </c>
      <c r="B11" t="s">
        <v>129</v>
      </c>
      <c r="C11">
        <v>4.4739178690343984</v>
      </c>
      <c r="D11">
        <v>10.977195640224693</v>
      </c>
    </row>
    <row r="12" spans="1:13" x14ac:dyDescent="0.3">
      <c r="A12">
        <v>110</v>
      </c>
      <c r="B12" t="s">
        <v>130</v>
      </c>
      <c r="C12">
        <v>1.4809412826103359</v>
      </c>
      <c r="D12">
        <v>12.567728411291327</v>
      </c>
    </row>
    <row r="13" spans="1:13" x14ac:dyDescent="0.3">
      <c r="A13">
        <v>111</v>
      </c>
      <c r="B13" t="s">
        <v>131</v>
      </c>
      <c r="C13">
        <v>7.0755939524838007</v>
      </c>
      <c r="D13">
        <v>11.084971629505315</v>
      </c>
    </row>
    <row r="14" spans="1:13" x14ac:dyDescent="0.3">
      <c r="A14">
        <v>112</v>
      </c>
      <c r="B14" t="s">
        <v>132</v>
      </c>
      <c r="C14">
        <v>9.7397579888830439</v>
      </c>
      <c r="D14">
        <v>12.90265658499572</v>
      </c>
    </row>
    <row r="15" spans="1:13" x14ac:dyDescent="0.3">
      <c r="A15">
        <v>113</v>
      </c>
      <c r="B15" t="s">
        <v>133</v>
      </c>
      <c r="C15">
        <v>1.0493512974052122</v>
      </c>
      <c r="D15">
        <v>13.635325900840911</v>
      </c>
    </row>
    <row r="16" spans="1:13" x14ac:dyDescent="0.3">
      <c r="A16">
        <v>114</v>
      </c>
      <c r="B16" t="s">
        <v>134</v>
      </c>
      <c r="C16">
        <v>-0.91776489193461397</v>
      </c>
      <c r="D16">
        <v>7.2087534863763141</v>
      </c>
    </row>
    <row r="17" spans="1:4" x14ac:dyDescent="0.3">
      <c r="A17">
        <v>115</v>
      </c>
      <c r="B17" t="s">
        <v>135</v>
      </c>
      <c r="C17">
        <v>10.52042890740222</v>
      </c>
      <c r="D17">
        <v>12.092248507803049</v>
      </c>
    </row>
    <row r="18" spans="1:4" x14ac:dyDescent="0.3">
      <c r="A18">
        <v>116</v>
      </c>
      <c r="B18" t="s">
        <v>136</v>
      </c>
      <c r="C18">
        <v>2.4673801369863058</v>
      </c>
      <c r="D18">
        <v>7.9888206320216941</v>
      </c>
    </row>
    <row r="19" spans="1:4" x14ac:dyDescent="0.3">
      <c r="A19">
        <v>117</v>
      </c>
      <c r="B19" t="s">
        <v>137</v>
      </c>
      <c r="C19">
        <v>-2.6901197604790288</v>
      </c>
      <c r="D19">
        <v>4.6912020217975048</v>
      </c>
    </row>
    <row r="20" spans="1:4" x14ac:dyDescent="0.3">
      <c r="A20">
        <v>118</v>
      </c>
      <c r="B20" t="s">
        <v>138</v>
      </c>
      <c r="C20">
        <v>1.1460541256623404</v>
      </c>
      <c r="D20">
        <v>10.5620654133402</v>
      </c>
    </row>
    <row r="21" spans="1:4" x14ac:dyDescent="0.3">
      <c r="A21">
        <v>119</v>
      </c>
      <c r="B21" t="s">
        <v>139</v>
      </c>
      <c r="C21">
        <v>3.3151319674737749</v>
      </c>
      <c r="D21">
        <v>10.396025787725712</v>
      </c>
    </row>
    <row r="22" spans="1:4" x14ac:dyDescent="0.3">
      <c r="A22">
        <v>120</v>
      </c>
      <c r="B22" t="s">
        <v>140</v>
      </c>
      <c r="C22">
        <v>0.86644718007443089</v>
      </c>
      <c r="D22">
        <v>12.165160326023495</v>
      </c>
    </row>
    <row r="23" spans="1:4" x14ac:dyDescent="0.3">
      <c r="A23">
        <v>121</v>
      </c>
      <c r="B23" t="s">
        <v>141</v>
      </c>
      <c r="C23">
        <v>-0.74113343431170597</v>
      </c>
      <c r="D23">
        <v>11.79843586988069</v>
      </c>
    </row>
    <row r="24" spans="1:4" x14ac:dyDescent="0.3">
      <c r="A24">
        <v>122</v>
      </c>
      <c r="B24" t="s">
        <v>142</v>
      </c>
      <c r="C24">
        <v>9.2986666666666853</v>
      </c>
      <c r="D24">
        <v>6.9161269688974176</v>
      </c>
    </row>
    <row r="25" spans="1:4" x14ac:dyDescent="0.3">
      <c r="A25">
        <v>123</v>
      </c>
      <c r="B25" t="s">
        <v>143</v>
      </c>
      <c r="C25">
        <v>-2.6781697735325718</v>
      </c>
      <c r="D25">
        <v>11.789645649383484</v>
      </c>
    </row>
    <row r="26" spans="1:4" x14ac:dyDescent="0.3">
      <c r="A26">
        <v>124</v>
      </c>
      <c r="B26" t="s">
        <v>144</v>
      </c>
      <c r="C26">
        <v>-5.6854460093896977</v>
      </c>
      <c r="D26">
        <v>14.787514787514787</v>
      </c>
    </row>
    <row r="27" spans="1:4" x14ac:dyDescent="0.3">
      <c r="A27">
        <v>125</v>
      </c>
      <c r="B27" t="s">
        <v>145</v>
      </c>
      <c r="C27">
        <v>2.9712218248357583</v>
      </c>
      <c r="D27">
        <v>16.399937715185384</v>
      </c>
    </row>
    <row r="28" spans="1:4" x14ac:dyDescent="0.3">
      <c r="A28">
        <v>126</v>
      </c>
      <c r="B28" t="s">
        <v>146</v>
      </c>
      <c r="C28">
        <v>-8.93334641228107</v>
      </c>
      <c r="D28">
        <v>10.160880609652837</v>
      </c>
    </row>
    <row r="29" spans="1:4" x14ac:dyDescent="0.3">
      <c r="A29">
        <v>127</v>
      </c>
      <c r="B29" t="s">
        <v>147</v>
      </c>
      <c r="C29">
        <v>4.010978178070534</v>
      </c>
      <c r="D29">
        <v>15.595035084286154</v>
      </c>
    </row>
    <row r="30" spans="1:4" x14ac:dyDescent="0.3">
      <c r="A30">
        <v>128</v>
      </c>
      <c r="B30" t="s">
        <v>148</v>
      </c>
      <c r="C30">
        <v>-15.025522488683428</v>
      </c>
      <c r="D30">
        <v>12.333283380788252</v>
      </c>
    </row>
    <row r="31" spans="1:4" x14ac:dyDescent="0.3">
      <c r="A31">
        <v>129</v>
      </c>
      <c r="B31" t="s">
        <v>149</v>
      </c>
      <c r="C31">
        <v>-9.3038163233858988</v>
      </c>
      <c r="D31">
        <v>14.438017084818727</v>
      </c>
    </row>
    <row r="32" spans="1:4" x14ac:dyDescent="0.3">
      <c r="A32">
        <v>130</v>
      </c>
      <c r="B32" t="s">
        <v>150</v>
      </c>
      <c r="C32">
        <v>2.4648720885834225</v>
      </c>
      <c r="D32">
        <v>2.5022396589540019</v>
      </c>
    </row>
    <row r="33" spans="1:4" x14ac:dyDescent="0.3">
      <c r="A33">
        <v>131</v>
      </c>
      <c r="B33" t="s">
        <v>151</v>
      </c>
      <c r="C33">
        <v>-1.6401830497957668</v>
      </c>
      <c r="D33">
        <v>5.9520934949533979</v>
      </c>
    </row>
    <row r="34" spans="1:4" x14ac:dyDescent="0.3">
      <c r="A34">
        <v>132</v>
      </c>
      <c r="B34" t="s">
        <v>152</v>
      </c>
      <c r="C34">
        <v>-11.263347900437019</v>
      </c>
      <c r="D34">
        <v>-0.55695761900617868</v>
      </c>
    </row>
    <row r="35" spans="1:4" x14ac:dyDescent="0.3">
      <c r="A35">
        <v>133</v>
      </c>
      <c r="B35" t="s">
        <v>153</v>
      </c>
      <c r="C35">
        <v>-2.3718701240805649</v>
      </c>
      <c r="D35">
        <v>4.4196316375255806</v>
      </c>
    </row>
    <row r="36" spans="1:4" x14ac:dyDescent="0.3">
      <c r="A36">
        <v>134</v>
      </c>
      <c r="B36" t="s">
        <v>154</v>
      </c>
      <c r="C36">
        <v>4.1770165927386245</v>
      </c>
      <c r="D36">
        <v>5.1717928401642297</v>
      </c>
    </row>
    <row r="37" spans="1:4" x14ac:dyDescent="0.3">
      <c r="A37">
        <v>135</v>
      </c>
      <c r="B37" t="s">
        <v>155</v>
      </c>
      <c r="C37">
        <v>-9.2081218274111603</v>
      </c>
      <c r="D37">
        <v>6.2298256939961263</v>
      </c>
    </row>
    <row r="38" spans="1:4" x14ac:dyDescent="0.3">
      <c r="A38">
        <v>136</v>
      </c>
      <c r="B38" t="s">
        <v>156</v>
      </c>
      <c r="C38">
        <v>5.9409109016066903</v>
      </c>
      <c r="D38">
        <v>11.391860224138755</v>
      </c>
    </row>
    <row r="39" spans="1:4" x14ac:dyDescent="0.3">
      <c r="A39">
        <v>201</v>
      </c>
      <c r="B39" t="s">
        <v>157</v>
      </c>
      <c r="C39">
        <v>-0.74582488240620914</v>
      </c>
      <c r="D39">
        <v>10.254705613495659</v>
      </c>
    </row>
    <row r="40" spans="1:4" x14ac:dyDescent="0.3">
      <c r="A40">
        <v>202</v>
      </c>
      <c r="B40" t="s">
        <v>158</v>
      </c>
      <c r="C40">
        <v>-11.124999999999995</v>
      </c>
      <c r="D40">
        <v>8.0396154966501605</v>
      </c>
    </row>
    <row r="41" spans="1:4" x14ac:dyDescent="0.3">
      <c r="A41">
        <v>203</v>
      </c>
      <c r="B41" t="s">
        <v>159</v>
      </c>
      <c r="C41">
        <v>-11.287271142109855</v>
      </c>
      <c r="D41">
        <v>3.0640668523676879</v>
      </c>
    </row>
    <row r="42" spans="1:4" x14ac:dyDescent="0.3">
      <c r="A42">
        <v>204</v>
      </c>
      <c r="B42" t="s">
        <v>160</v>
      </c>
      <c r="C42">
        <v>-9.1276400367309449</v>
      </c>
      <c r="D42">
        <v>3.7834311806914545</v>
      </c>
    </row>
    <row r="43" spans="1:4" x14ac:dyDescent="0.3">
      <c r="A43">
        <v>205</v>
      </c>
      <c r="B43" t="s">
        <v>161</v>
      </c>
      <c r="C43">
        <v>-30.430561797752802</v>
      </c>
      <c r="D43">
        <v>3.8683602771362589</v>
      </c>
    </row>
    <row r="44" spans="1:4" x14ac:dyDescent="0.3">
      <c r="A44">
        <v>301</v>
      </c>
      <c r="B44" t="s">
        <v>162</v>
      </c>
      <c r="C44">
        <v>2.7882878195503586</v>
      </c>
      <c r="D44">
        <v>10.816994821522528</v>
      </c>
    </row>
    <row r="45" spans="1:4" x14ac:dyDescent="0.3">
      <c r="A45">
        <v>302</v>
      </c>
      <c r="B45" t="s">
        <v>163</v>
      </c>
      <c r="C45">
        <v>-6.2889162345082168</v>
      </c>
      <c r="D45">
        <v>10.543293718166383</v>
      </c>
    </row>
    <row r="46" spans="1:4" x14ac:dyDescent="0.3">
      <c r="A46">
        <v>303</v>
      </c>
      <c r="B46" t="s">
        <v>164</v>
      </c>
      <c r="C46">
        <v>-0.77329672384439407</v>
      </c>
      <c r="D46">
        <v>9.197297442606498</v>
      </c>
    </row>
    <row r="47" spans="1:4" x14ac:dyDescent="0.3">
      <c r="A47">
        <v>304</v>
      </c>
      <c r="B47" t="s">
        <v>165</v>
      </c>
      <c r="C47">
        <v>2.9234305111115155</v>
      </c>
      <c r="D47">
        <v>12.864382561856887</v>
      </c>
    </row>
    <row r="48" spans="1:4" x14ac:dyDescent="0.3">
      <c r="A48">
        <v>305</v>
      </c>
      <c r="B48" t="s">
        <v>166</v>
      </c>
      <c r="C48">
        <v>9.7403191884201128</v>
      </c>
      <c r="D48">
        <v>7.2811178054095631</v>
      </c>
    </row>
    <row r="49" spans="1:4" x14ac:dyDescent="0.3">
      <c r="A49">
        <v>306</v>
      </c>
      <c r="B49" t="s">
        <v>167</v>
      </c>
      <c r="C49">
        <v>6.2926061877296574E-2</v>
      </c>
      <c r="D49">
        <v>15.039969364798239</v>
      </c>
    </row>
    <row r="50" spans="1:4" x14ac:dyDescent="0.3">
      <c r="A50">
        <v>307</v>
      </c>
      <c r="B50" t="s">
        <v>168</v>
      </c>
      <c r="C50">
        <v>-1.4406452744169711</v>
      </c>
      <c r="D50">
        <v>4.1720180635538799</v>
      </c>
    </row>
    <row r="51" spans="1:4" x14ac:dyDescent="0.3">
      <c r="A51">
        <v>308</v>
      </c>
      <c r="B51" t="s">
        <v>169</v>
      </c>
      <c r="C51">
        <v>-10.99211936534623</v>
      </c>
      <c r="D51">
        <v>3.0632618747372846</v>
      </c>
    </row>
    <row r="52" spans="1:4" x14ac:dyDescent="0.3">
      <c r="A52">
        <v>309</v>
      </c>
      <c r="B52" t="s">
        <v>170</v>
      </c>
      <c r="C52">
        <v>12.848035072892456</v>
      </c>
      <c r="D52">
        <v>11.166138988626917</v>
      </c>
    </row>
    <row r="53" spans="1:4" x14ac:dyDescent="0.3">
      <c r="A53">
        <v>310</v>
      </c>
      <c r="B53" t="s">
        <v>171</v>
      </c>
      <c r="C53">
        <v>3.1355685131195319</v>
      </c>
      <c r="D53">
        <v>0.61777284967527324</v>
      </c>
    </row>
    <row r="54" spans="1:4" x14ac:dyDescent="0.3">
      <c r="A54">
        <v>311</v>
      </c>
      <c r="B54" t="s">
        <v>172</v>
      </c>
      <c r="C54">
        <v>2.7200898929564059</v>
      </c>
      <c r="D54">
        <v>4.0425192099519087</v>
      </c>
    </row>
    <row r="55" spans="1:4" x14ac:dyDescent="0.3">
      <c r="A55">
        <v>312</v>
      </c>
      <c r="B55" t="s">
        <v>173</v>
      </c>
      <c r="C55">
        <v>8.5398320704484938</v>
      </c>
      <c r="D55">
        <v>6.1246640479636145</v>
      </c>
    </row>
    <row r="56" spans="1:4" x14ac:dyDescent="0.3">
      <c r="A56">
        <v>313</v>
      </c>
      <c r="B56" t="s">
        <v>174</v>
      </c>
      <c r="C56">
        <v>13.175931731969134</v>
      </c>
      <c r="D56">
        <v>11.62467690535677</v>
      </c>
    </row>
    <row r="57" spans="1:4" x14ac:dyDescent="0.3">
      <c r="A57">
        <v>314</v>
      </c>
      <c r="B57" t="s">
        <v>175</v>
      </c>
      <c r="C57">
        <v>-0.20595074061315063</v>
      </c>
      <c r="D57">
        <v>4.9972070639797188</v>
      </c>
    </row>
    <row r="58" spans="1:4" x14ac:dyDescent="0.3">
      <c r="A58">
        <v>315</v>
      </c>
      <c r="B58" t="s">
        <v>176</v>
      </c>
      <c r="C58">
        <v>6.6824232929842022</v>
      </c>
      <c r="D58">
        <v>13.651862658614371</v>
      </c>
    </row>
    <row r="59" spans="1:4" x14ac:dyDescent="0.3">
      <c r="A59">
        <v>316</v>
      </c>
      <c r="B59" t="s">
        <v>177</v>
      </c>
      <c r="C59">
        <v>-4.7012637805861992</v>
      </c>
      <c r="D59">
        <v>4.8163676892049683</v>
      </c>
    </row>
    <row r="60" spans="1:4" x14ac:dyDescent="0.3">
      <c r="A60">
        <v>317</v>
      </c>
      <c r="B60" t="s">
        <v>178</v>
      </c>
      <c r="C60">
        <v>12.011668574335506</v>
      </c>
      <c r="D60">
        <v>13.795495406220359</v>
      </c>
    </row>
    <row r="61" spans="1:4" x14ac:dyDescent="0.3">
      <c r="A61">
        <v>318</v>
      </c>
      <c r="B61" t="s">
        <v>179</v>
      </c>
      <c r="C61">
        <v>7.3701923076923093</v>
      </c>
      <c r="D61">
        <v>1.07095046854083</v>
      </c>
    </row>
    <row r="62" spans="1:4" x14ac:dyDescent="0.3">
      <c r="A62">
        <v>319</v>
      </c>
      <c r="B62" t="s">
        <v>180</v>
      </c>
      <c r="C62">
        <v>1.2738887410167841</v>
      </c>
      <c r="D62">
        <v>0.37125199274966697</v>
      </c>
    </row>
    <row r="63" spans="1:4" x14ac:dyDescent="0.3">
      <c r="A63">
        <v>320</v>
      </c>
      <c r="B63" t="s">
        <v>181</v>
      </c>
      <c r="C63">
        <v>3.1876803826172826</v>
      </c>
      <c r="D63">
        <v>4.5231554160125587</v>
      </c>
    </row>
    <row r="64" spans="1:4" x14ac:dyDescent="0.3">
      <c r="A64">
        <v>321</v>
      </c>
      <c r="B64" t="s">
        <v>182</v>
      </c>
      <c r="C64">
        <v>10.378004252172332</v>
      </c>
      <c r="D64">
        <v>11.406801764905309</v>
      </c>
    </row>
    <row r="65" spans="1:4" x14ac:dyDescent="0.3">
      <c r="A65">
        <v>322</v>
      </c>
      <c r="B65" t="s">
        <v>183</v>
      </c>
      <c r="C65">
        <v>4.9553433889601788</v>
      </c>
      <c r="D65">
        <v>12.194487472064893</v>
      </c>
    </row>
    <row r="66" spans="1:4" x14ac:dyDescent="0.3">
      <c r="A66">
        <v>323</v>
      </c>
      <c r="B66" t="s">
        <v>184</v>
      </c>
      <c r="C66">
        <v>-0.14026109660572184</v>
      </c>
      <c r="D66">
        <v>9.7812822679057536</v>
      </c>
    </row>
    <row r="67" spans="1:4" x14ac:dyDescent="0.3">
      <c r="A67">
        <v>324</v>
      </c>
      <c r="B67" t="s">
        <v>185</v>
      </c>
      <c r="C67">
        <v>13.89840382543105</v>
      </c>
      <c r="D67">
        <v>24.857054767643927</v>
      </c>
    </row>
    <row r="68" spans="1:4" x14ac:dyDescent="0.3">
      <c r="A68">
        <v>325</v>
      </c>
      <c r="B68" t="s">
        <v>186</v>
      </c>
      <c r="C68">
        <v>-8.4545285475172101</v>
      </c>
      <c r="D68">
        <v>-0.18422991893883567</v>
      </c>
    </row>
    <row r="69" spans="1:4" x14ac:dyDescent="0.3">
      <c r="A69">
        <v>326</v>
      </c>
      <c r="B69" t="s">
        <v>187</v>
      </c>
      <c r="C69">
        <v>49.311127933383808</v>
      </c>
      <c r="D69">
        <v>7.3338064821386331</v>
      </c>
    </row>
    <row r="70" spans="1:4" x14ac:dyDescent="0.3">
      <c r="A70">
        <v>327</v>
      </c>
      <c r="B70" t="s">
        <v>188</v>
      </c>
      <c r="C70">
        <v>3.3577350356491329</v>
      </c>
      <c r="D70">
        <v>-0.74005676031666279</v>
      </c>
    </row>
    <row r="71" spans="1:4" x14ac:dyDescent="0.3">
      <c r="A71">
        <v>328</v>
      </c>
      <c r="B71" t="s">
        <v>189</v>
      </c>
      <c r="C71">
        <v>7.9176487776371136</v>
      </c>
      <c r="D71">
        <v>9.6439725171767652</v>
      </c>
    </row>
    <row r="72" spans="1:4" x14ac:dyDescent="0.3">
      <c r="A72">
        <v>329</v>
      </c>
      <c r="B72" t="s">
        <v>190</v>
      </c>
      <c r="C72">
        <v>9.9131447981673162</v>
      </c>
      <c r="D72">
        <v>13.584754949506475</v>
      </c>
    </row>
    <row r="73" spans="1:4" x14ac:dyDescent="0.3">
      <c r="A73">
        <v>330</v>
      </c>
      <c r="B73" t="s">
        <v>191</v>
      </c>
      <c r="C73">
        <v>1.1091084803092479</v>
      </c>
      <c r="D73">
        <v>9.5706618962432923</v>
      </c>
    </row>
    <row r="74" spans="1:4" x14ac:dyDescent="0.3">
      <c r="A74">
        <v>331</v>
      </c>
      <c r="B74" t="s">
        <v>192</v>
      </c>
      <c r="C74">
        <v>-6.1542713567839211</v>
      </c>
      <c r="D74">
        <v>6.1426031996839816</v>
      </c>
    </row>
    <row r="75" spans="1:4" x14ac:dyDescent="0.3">
      <c r="A75">
        <v>332</v>
      </c>
      <c r="B75" t="s">
        <v>193</v>
      </c>
      <c r="C75">
        <v>15.269917787742912</v>
      </c>
      <c r="D75">
        <v>18.038476676645633</v>
      </c>
    </row>
    <row r="76" spans="1:4" x14ac:dyDescent="0.3">
      <c r="A76">
        <v>333</v>
      </c>
      <c r="B76" t="s">
        <v>194</v>
      </c>
      <c r="C76">
        <v>4.94115120274913</v>
      </c>
      <c r="D76">
        <v>-1.5645208394175811</v>
      </c>
    </row>
    <row r="77" spans="1:4" x14ac:dyDescent="0.3">
      <c r="A77">
        <v>334</v>
      </c>
      <c r="B77" t="s">
        <v>195</v>
      </c>
      <c r="C77">
        <v>6.9018769920906466</v>
      </c>
      <c r="D77">
        <v>22.855547855547854</v>
      </c>
    </row>
    <row r="78" spans="1:4" x14ac:dyDescent="0.3">
      <c r="A78">
        <v>335</v>
      </c>
      <c r="B78" t="s">
        <v>196</v>
      </c>
      <c r="C78">
        <v>0.24410046285760459</v>
      </c>
      <c r="D78">
        <v>11.627275723675282</v>
      </c>
    </row>
    <row r="79" spans="1:4" x14ac:dyDescent="0.3">
      <c r="A79">
        <v>336</v>
      </c>
      <c r="B79" t="s">
        <v>197</v>
      </c>
      <c r="C79">
        <v>10.783113029403834</v>
      </c>
      <c r="D79">
        <v>17.074161145543918</v>
      </c>
    </row>
    <row r="80" spans="1:4" x14ac:dyDescent="0.3">
      <c r="A80">
        <v>337</v>
      </c>
      <c r="B80" t="s">
        <v>198</v>
      </c>
      <c r="C80">
        <v>2.2495977424066242</v>
      </c>
      <c r="D80">
        <v>17.123176221728048</v>
      </c>
    </row>
    <row r="81" spans="1:4" x14ac:dyDescent="0.3">
      <c r="A81">
        <v>338</v>
      </c>
      <c r="B81" t="s">
        <v>199</v>
      </c>
      <c r="C81">
        <v>-3.4791363094449359</v>
      </c>
      <c r="D81">
        <v>16.968466512539461</v>
      </c>
    </row>
    <row r="82" spans="1:4" x14ac:dyDescent="0.3">
      <c r="A82">
        <v>339</v>
      </c>
      <c r="B82" t="s">
        <v>200</v>
      </c>
      <c r="C82">
        <v>9.7456297433273562</v>
      </c>
      <c r="D82">
        <v>9.2884724053494079</v>
      </c>
    </row>
    <row r="83" spans="1:4" x14ac:dyDescent="0.3">
      <c r="A83">
        <v>340</v>
      </c>
      <c r="B83" t="s">
        <v>201</v>
      </c>
      <c r="C83">
        <v>8.1404498138778116</v>
      </c>
      <c r="D83">
        <v>13.281975741168353</v>
      </c>
    </row>
    <row r="84" spans="1:4" x14ac:dyDescent="0.3">
      <c r="A84">
        <v>341</v>
      </c>
      <c r="B84" t="s">
        <v>202</v>
      </c>
      <c r="C84">
        <v>4.4084596732714854</v>
      </c>
      <c r="D84">
        <v>11.156620392185292</v>
      </c>
    </row>
    <row r="85" spans="1:4" x14ac:dyDescent="0.3">
      <c r="A85">
        <v>342</v>
      </c>
      <c r="B85" t="s">
        <v>203</v>
      </c>
      <c r="C85">
        <v>1.1195700850873265</v>
      </c>
      <c r="D85">
        <v>4.9904143931573515</v>
      </c>
    </row>
    <row r="86" spans="1:4" x14ac:dyDescent="0.3">
      <c r="A86">
        <v>343</v>
      </c>
      <c r="B86" t="s">
        <v>204</v>
      </c>
      <c r="C86">
        <v>-9.776589364254292</v>
      </c>
      <c r="D86">
        <v>14.35089573027232</v>
      </c>
    </row>
    <row r="87" spans="1:4" x14ac:dyDescent="0.3">
      <c r="A87">
        <v>344</v>
      </c>
      <c r="B87" t="s">
        <v>205</v>
      </c>
      <c r="C87">
        <v>-3.7327215046453541</v>
      </c>
      <c r="D87">
        <v>15.203337385346446</v>
      </c>
    </row>
    <row r="88" spans="1:4" x14ac:dyDescent="0.3">
      <c r="A88">
        <v>345</v>
      </c>
      <c r="B88" t="s">
        <v>206</v>
      </c>
      <c r="C88">
        <v>6.5254216594282539</v>
      </c>
      <c r="D88">
        <v>13.855477624598395</v>
      </c>
    </row>
    <row r="89" spans="1:4" x14ac:dyDescent="0.3">
      <c r="A89">
        <v>346</v>
      </c>
      <c r="B89" t="s">
        <v>207</v>
      </c>
      <c r="C89">
        <v>7.4851542565530131</v>
      </c>
      <c r="D89">
        <v>5.7126902135976545</v>
      </c>
    </row>
    <row r="90" spans="1:4" x14ac:dyDescent="0.3">
      <c r="A90">
        <v>347</v>
      </c>
      <c r="B90" t="s">
        <v>208</v>
      </c>
      <c r="C90">
        <v>-10.846292675590316</v>
      </c>
      <c r="D90">
        <v>3.2982757387136012</v>
      </c>
    </row>
    <row r="91" spans="1:4" x14ac:dyDescent="0.3">
      <c r="A91">
        <v>348</v>
      </c>
      <c r="B91" t="s">
        <v>209</v>
      </c>
      <c r="C91">
        <v>19.846109301483907</v>
      </c>
      <c r="D91">
        <v>12.867390338348251</v>
      </c>
    </row>
    <row r="92" spans="1:4" x14ac:dyDescent="0.3">
      <c r="A92">
        <v>349</v>
      </c>
      <c r="B92" t="s">
        <v>210</v>
      </c>
      <c r="C92">
        <v>-3.4981552840862511</v>
      </c>
      <c r="D92">
        <v>14.466691178928368</v>
      </c>
    </row>
    <row r="93" spans="1:4" x14ac:dyDescent="0.3">
      <c r="A93">
        <v>350</v>
      </c>
      <c r="B93" t="s">
        <v>211</v>
      </c>
      <c r="C93">
        <v>2.3198393194706854</v>
      </c>
      <c r="D93">
        <v>8.2776902991768146</v>
      </c>
    </row>
    <row r="94" spans="1:4" x14ac:dyDescent="0.3">
      <c r="A94">
        <v>351</v>
      </c>
      <c r="B94" t="s">
        <v>212</v>
      </c>
      <c r="C94">
        <v>3.8781320192927291</v>
      </c>
      <c r="D94">
        <v>15.047292768302672</v>
      </c>
    </row>
    <row r="95" spans="1:4" x14ac:dyDescent="0.3">
      <c r="A95">
        <v>401</v>
      </c>
      <c r="B95" t="s">
        <v>213</v>
      </c>
      <c r="C95">
        <v>-25.949597266292411</v>
      </c>
      <c r="D95">
        <v>3.4418686958060523</v>
      </c>
    </row>
    <row r="96" spans="1:4" x14ac:dyDescent="0.3">
      <c r="A96">
        <v>402</v>
      </c>
      <c r="B96" t="s">
        <v>214</v>
      </c>
      <c r="C96">
        <v>9.8898009950248795</v>
      </c>
      <c r="D96">
        <v>12.413417292322597</v>
      </c>
    </row>
    <row r="97" spans="1:4" x14ac:dyDescent="0.3">
      <c r="A97">
        <v>403</v>
      </c>
      <c r="B97" t="s">
        <v>215</v>
      </c>
      <c r="C97">
        <v>23.346881074394759</v>
      </c>
      <c r="D97">
        <v>9.7617925538751553</v>
      </c>
    </row>
    <row r="98" spans="1:4" x14ac:dyDescent="0.3">
      <c r="A98">
        <v>404</v>
      </c>
      <c r="B98" t="s">
        <v>216</v>
      </c>
      <c r="C98">
        <v>5.541957364341088</v>
      </c>
      <c r="D98">
        <v>7.1666228876630766</v>
      </c>
    </row>
    <row r="99" spans="1:4" x14ac:dyDescent="0.3">
      <c r="A99">
        <v>405</v>
      </c>
      <c r="B99" t="s">
        <v>217</v>
      </c>
      <c r="C99">
        <v>-16.241608360641219</v>
      </c>
      <c r="D99">
        <v>4.0949465549254782</v>
      </c>
    </row>
    <row r="100" spans="1:4" x14ac:dyDescent="0.3">
      <c r="A100">
        <v>406</v>
      </c>
      <c r="B100" t="s">
        <v>218</v>
      </c>
      <c r="C100">
        <v>4.3841845452819435</v>
      </c>
      <c r="D100">
        <v>11.41707792477087</v>
      </c>
    </row>
    <row r="101" spans="1:4" x14ac:dyDescent="0.3">
      <c r="A101">
        <v>407</v>
      </c>
      <c r="B101" t="s">
        <v>219</v>
      </c>
      <c r="C101">
        <v>10.160754455788192</v>
      </c>
      <c r="D101">
        <v>0.12077294685990338</v>
      </c>
    </row>
    <row r="102" spans="1:4" x14ac:dyDescent="0.3">
      <c r="A102">
        <v>408</v>
      </c>
      <c r="B102" t="s">
        <v>220</v>
      </c>
      <c r="C102">
        <v>15.877759326015624</v>
      </c>
      <c r="D102">
        <v>16.368742909322339</v>
      </c>
    </row>
    <row r="103" spans="1:4" x14ac:dyDescent="0.3">
      <c r="A103">
        <v>409</v>
      </c>
      <c r="B103" t="s">
        <v>221</v>
      </c>
      <c r="C103">
        <v>-5.6539941511466854</v>
      </c>
      <c r="D103">
        <v>2.3279352226720649</v>
      </c>
    </row>
    <row r="104" spans="1:4" x14ac:dyDescent="0.3">
      <c r="A104">
        <v>410</v>
      </c>
      <c r="B104" t="s">
        <v>222</v>
      </c>
      <c r="C104">
        <v>12.882092555331987</v>
      </c>
      <c r="D104">
        <v>-6.7425050361417229</v>
      </c>
    </row>
    <row r="105" spans="1:4" x14ac:dyDescent="0.3">
      <c r="A105">
        <v>411</v>
      </c>
      <c r="B105" t="s">
        <v>223</v>
      </c>
      <c r="C105">
        <v>9.929435483870968</v>
      </c>
      <c r="D105">
        <v>2.6088624592365242</v>
      </c>
    </row>
    <row r="106" spans="1:4" x14ac:dyDescent="0.3">
      <c r="A106">
        <v>412</v>
      </c>
      <c r="B106" t="s">
        <v>224</v>
      </c>
      <c r="C106">
        <v>12.467716758904505</v>
      </c>
      <c r="D106">
        <v>8.8381154799858308</v>
      </c>
    </row>
    <row r="107" spans="1:4" x14ac:dyDescent="0.3">
      <c r="A107">
        <v>413</v>
      </c>
      <c r="B107" t="s">
        <v>225</v>
      </c>
      <c r="C107">
        <v>8.2735578455327641</v>
      </c>
      <c r="D107">
        <v>23.209107965205526</v>
      </c>
    </row>
    <row r="108" spans="1:4" x14ac:dyDescent="0.3">
      <c r="A108">
        <v>414</v>
      </c>
      <c r="B108" t="s">
        <v>226</v>
      </c>
      <c r="C108">
        <v>12.501972720099191</v>
      </c>
      <c r="D108">
        <v>13.896201579541181</v>
      </c>
    </row>
    <row r="109" spans="1:4" x14ac:dyDescent="0.3">
      <c r="A109">
        <v>415</v>
      </c>
      <c r="B109" t="s">
        <v>227</v>
      </c>
      <c r="C109">
        <v>-35.217791411042946</v>
      </c>
      <c r="D109">
        <v>-0.40133779264214042</v>
      </c>
    </row>
    <row r="110" spans="1:4" x14ac:dyDescent="0.3">
      <c r="A110">
        <v>416</v>
      </c>
      <c r="B110" t="s">
        <v>228</v>
      </c>
      <c r="C110">
        <v>-5.9281937099916506</v>
      </c>
      <c r="D110">
        <v>9.7485092040445949</v>
      </c>
    </row>
    <row r="111" spans="1:4" x14ac:dyDescent="0.3">
      <c r="A111">
        <v>417</v>
      </c>
      <c r="B111" t="s">
        <v>229</v>
      </c>
      <c r="C111">
        <v>10.71875968992247</v>
      </c>
      <c r="D111">
        <v>8.8228341803569332</v>
      </c>
    </row>
    <row r="112" spans="1:4" x14ac:dyDescent="0.3">
      <c r="A112">
        <v>418</v>
      </c>
      <c r="B112" t="s">
        <v>230</v>
      </c>
      <c r="C112">
        <v>-20.65171849427168</v>
      </c>
      <c r="D112">
        <v>6.3638799571275451</v>
      </c>
    </row>
    <row r="113" spans="1:4" x14ac:dyDescent="0.3">
      <c r="A113">
        <v>419</v>
      </c>
      <c r="B113" t="s">
        <v>231</v>
      </c>
      <c r="C113">
        <v>-20.059896475227998</v>
      </c>
      <c r="D113">
        <v>7.7750611246943766</v>
      </c>
    </row>
    <row r="114" spans="1:4" x14ac:dyDescent="0.3">
      <c r="A114">
        <v>420</v>
      </c>
      <c r="B114" t="s">
        <v>232</v>
      </c>
      <c r="C114">
        <v>-25.539269214615697</v>
      </c>
      <c r="D114">
        <v>8.7230832533260187</v>
      </c>
    </row>
    <row r="115" spans="1:4" x14ac:dyDescent="0.3">
      <c r="A115">
        <v>421</v>
      </c>
      <c r="B115" t="s">
        <v>233</v>
      </c>
      <c r="C115">
        <v>13.645403130343272</v>
      </c>
      <c r="D115">
        <v>17.184812250891547</v>
      </c>
    </row>
    <row r="116" spans="1:4" x14ac:dyDescent="0.3">
      <c r="A116">
        <v>422</v>
      </c>
      <c r="B116" t="s">
        <v>234</v>
      </c>
      <c r="C116">
        <v>-1.8034974994203916</v>
      </c>
      <c r="D116">
        <v>17.303000805182005</v>
      </c>
    </row>
    <row r="117" spans="1:4" x14ac:dyDescent="0.3">
      <c r="A117">
        <v>423</v>
      </c>
      <c r="B117" t="s">
        <v>235</v>
      </c>
      <c r="C117">
        <v>0.65855984740104656</v>
      </c>
      <c r="D117">
        <v>3.3464160297459205</v>
      </c>
    </row>
    <row r="118" spans="1:4" x14ac:dyDescent="0.3">
      <c r="A118">
        <v>424</v>
      </c>
      <c r="B118" t="s">
        <v>236</v>
      </c>
      <c r="C118">
        <v>-1.8822753068496751</v>
      </c>
      <c r="D118">
        <v>7.8596216823891689</v>
      </c>
    </row>
    <row r="119" spans="1:4" x14ac:dyDescent="0.3">
      <c r="A119">
        <v>425</v>
      </c>
      <c r="B119" t="s">
        <v>237</v>
      </c>
      <c r="C119">
        <v>-23.033015006821277</v>
      </c>
      <c r="D119">
        <v>3.9215686274509802</v>
      </c>
    </row>
    <row r="120" spans="1:4" x14ac:dyDescent="0.3">
      <c r="A120">
        <v>426</v>
      </c>
      <c r="B120" t="s">
        <v>238</v>
      </c>
      <c r="C120">
        <v>8.7273650904235183</v>
      </c>
      <c r="D120">
        <v>14.87688260752674</v>
      </c>
    </row>
    <row r="121" spans="1:4" x14ac:dyDescent="0.3">
      <c r="A121">
        <v>501</v>
      </c>
      <c r="B121" t="s">
        <v>239</v>
      </c>
      <c r="C121">
        <v>14.083246834129115</v>
      </c>
      <c r="D121">
        <v>19.827213822894169</v>
      </c>
    </row>
    <row r="122" spans="1:4" x14ac:dyDescent="0.3">
      <c r="A122">
        <v>502</v>
      </c>
      <c r="B122" t="s">
        <v>240</v>
      </c>
      <c r="C122">
        <v>4.3616259477674966</v>
      </c>
      <c r="D122">
        <v>7.6681444516229647</v>
      </c>
    </row>
    <row r="123" spans="1:4" x14ac:dyDescent="0.3">
      <c r="A123">
        <v>503</v>
      </c>
      <c r="B123" t="s">
        <v>241</v>
      </c>
      <c r="C123">
        <v>4.8258363613582445</v>
      </c>
      <c r="D123">
        <v>14.16312732946173</v>
      </c>
    </row>
    <row r="124" spans="1:4" x14ac:dyDescent="0.3">
      <c r="A124">
        <v>504</v>
      </c>
      <c r="B124" t="s">
        <v>242</v>
      </c>
      <c r="C124">
        <v>1.657652050919366</v>
      </c>
      <c r="D124">
        <v>8.9903153513686558</v>
      </c>
    </row>
    <row r="125" spans="1:4" x14ac:dyDescent="0.3">
      <c r="A125">
        <v>505</v>
      </c>
      <c r="B125" t="s">
        <v>243</v>
      </c>
      <c r="C125">
        <v>40.712567648827431</v>
      </c>
      <c r="D125">
        <v>15.636363636363637</v>
      </c>
    </row>
    <row r="126" spans="1:4" x14ac:dyDescent="0.3">
      <c r="A126">
        <v>506</v>
      </c>
      <c r="B126" t="s">
        <v>244</v>
      </c>
      <c r="C126">
        <v>20.098100038774717</v>
      </c>
      <c r="D126">
        <v>29.200667947950471</v>
      </c>
    </row>
    <row r="127" spans="1:4" x14ac:dyDescent="0.3">
      <c r="A127">
        <v>507</v>
      </c>
      <c r="B127" t="s">
        <v>245</v>
      </c>
      <c r="C127">
        <v>11.520454597425189</v>
      </c>
      <c r="D127">
        <v>10.177352271835517</v>
      </c>
    </row>
    <row r="128" spans="1:4" x14ac:dyDescent="0.3">
      <c r="A128">
        <v>508</v>
      </c>
      <c r="B128" t="s">
        <v>246</v>
      </c>
      <c r="C128">
        <v>7.8971982342724703</v>
      </c>
      <c r="D128">
        <v>9.4876642840673284</v>
      </c>
    </row>
    <row r="129" spans="1:4" x14ac:dyDescent="0.3">
      <c r="A129">
        <v>509</v>
      </c>
      <c r="B129" t="s">
        <v>247</v>
      </c>
      <c r="C129">
        <v>18.619365552768937</v>
      </c>
      <c r="D129">
        <v>19.410503751339764</v>
      </c>
    </row>
    <row r="130" spans="1:4" x14ac:dyDescent="0.3">
      <c r="A130">
        <v>510</v>
      </c>
      <c r="B130" t="s">
        <v>248</v>
      </c>
      <c r="C130">
        <v>11.143681875933428</v>
      </c>
      <c r="D130">
        <v>3.5238901284911903</v>
      </c>
    </row>
    <row r="131" spans="1:4" x14ac:dyDescent="0.3">
      <c r="A131">
        <v>511</v>
      </c>
      <c r="B131" t="s">
        <v>249</v>
      </c>
      <c r="C131">
        <v>-8.5025200672017842</v>
      </c>
      <c r="D131">
        <v>6.50924998682338</v>
      </c>
    </row>
    <row r="132" spans="1:4" x14ac:dyDescent="0.3">
      <c r="A132">
        <v>512</v>
      </c>
      <c r="B132" t="s">
        <v>250</v>
      </c>
      <c r="C132">
        <v>9.5773511491826078</v>
      </c>
      <c r="D132">
        <v>7.0443206868546229</v>
      </c>
    </row>
    <row r="133" spans="1:4" x14ac:dyDescent="0.3">
      <c r="A133">
        <v>513</v>
      </c>
      <c r="B133" t="s">
        <v>251</v>
      </c>
      <c r="C133">
        <v>-3.4283713485394234</v>
      </c>
      <c r="D133">
        <v>8.9214470866674187</v>
      </c>
    </row>
    <row r="134" spans="1:4" x14ac:dyDescent="0.3">
      <c r="A134">
        <v>514</v>
      </c>
      <c r="B134" t="s">
        <v>252</v>
      </c>
      <c r="C134">
        <v>10.629492949294923</v>
      </c>
      <c r="D134">
        <v>5.3420430409169235</v>
      </c>
    </row>
    <row r="135" spans="1:4" x14ac:dyDescent="0.3">
      <c r="A135">
        <v>515</v>
      </c>
      <c r="B135" t="s">
        <v>253</v>
      </c>
      <c r="C135">
        <v>7.3288263926446593</v>
      </c>
      <c r="D135">
        <v>6.1999708921554362</v>
      </c>
    </row>
    <row r="136" spans="1:4" x14ac:dyDescent="0.3">
      <c r="A136">
        <v>516</v>
      </c>
      <c r="B136" t="s">
        <v>254</v>
      </c>
      <c r="C136">
        <v>3.2747012377293947</v>
      </c>
      <c r="D136">
        <v>3.2122152363844205</v>
      </c>
    </row>
    <row r="137" spans="1:4" x14ac:dyDescent="0.3">
      <c r="A137">
        <v>517</v>
      </c>
      <c r="B137" t="s">
        <v>255</v>
      </c>
      <c r="C137">
        <v>5.4497087698355502</v>
      </c>
      <c r="D137">
        <v>7.663745177891407</v>
      </c>
    </row>
    <row r="138" spans="1:4" x14ac:dyDescent="0.3">
      <c r="A138">
        <v>518</v>
      </c>
      <c r="B138" t="s">
        <v>256</v>
      </c>
      <c r="C138">
        <v>7.1594800649918762</v>
      </c>
      <c r="D138">
        <v>-0.84796191609639981</v>
      </c>
    </row>
    <row r="139" spans="1:4" x14ac:dyDescent="0.3">
      <c r="A139">
        <v>519</v>
      </c>
      <c r="B139" t="s">
        <v>257</v>
      </c>
      <c r="C139">
        <v>-14.433304016417479</v>
      </c>
      <c r="D139">
        <v>-2.624971467701438</v>
      </c>
    </row>
    <row r="140" spans="1:4" x14ac:dyDescent="0.3">
      <c r="A140">
        <v>520</v>
      </c>
      <c r="B140" t="s">
        <v>258</v>
      </c>
      <c r="C140">
        <v>6.5807762967595718</v>
      </c>
      <c r="D140">
        <v>10.670093930734629</v>
      </c>
    </row>
    <row r="141" spans="1:4" x14ac:dyDescent="0.3">
      <c r="A141">
        <v>521</v>
      </c>
      <c r="B141" t="s">
        <v>259</v>
      </c>
      <c r="C141">
        <v>-20.236096537250795</v>
      </c>
      <c r="D141">
        <v>4.9406075896142116</v>
      </c>
    </row>
    <row r="142" spans="1:4" x14ac:dyDescent="0.3">
      <c r="A142">
        <v>522</v>
      </c>
      <c r="B142" t="s">
        <v>260</v>
      </c>
      <c r="C142">
        <v>5.2211024269847872</v>
      </c>
      <c r="D142">
        <v>9.0730303393692289</v>
      </c>
    </row>
    <row r="143" spans="1:4" x14ac:dyDescent="0.3">
      <c r="A143">
        <v>523</v>
      </c>
      <c r="B143" t="s">
        <v>261</v>
      </c>
      <c r="C143">
        <v>2.6226991263042017</v>
      </c>
      <c r="D143">
        <v>-1.3909858973947122</v>
      </c>
    </row>
    <row r="144" spans="1:4" x14ac:dyDescent="0.3">
      <c r="A144">
        <v>524</v>
      </c>
      <c r="B144" t="s">
        <v>262</v>
      </c>
      <c r="C144">
        <v>9.4420668058455046</v>
      </c>
      <c r="D144">
        <v>-3.8211278387343706</v>
      </c>
    </row>
    <row r="145" spans="1:4" x14ac:dyDescent="0.3">
      <c r="A145">
        <v>525</v>
      </c>
      <c r="B145" t="s">
        <v>263</v>
      </c>
      <c r="C145">
        <v>11.311774684294143</v>
      </c>
      <c r="D145">
        <v>7.7979477344619683</v>
      </c>
    </row>
    <row r="146" spans="1:4" x14ac:dyDescent="0.3">
      <c r="A146">
        <v>526</v>
      </c>
      <c r="B146" t="s">
        <v>264</v>
      </c>
      <c r="C146">
        <v>9.3357823348942297</v>
      </c>
      <c r="D146">
        <v>8.3957219251336888</v>
      </c>
    </row>
    <row r="147" spans="1:4" x14ac:dyDescent="0.3">
      <c r="A147">
        <v>527</v>
      </c>
      <c r="B147" t="s">
        <v>265</v>
      </c>
      <c r="C147">
        <v>8.469713234166548</v>
      </c>
      <c r="D147">
        <v>8.169072315381154</v>
      </c>
    </row>
    <row r="148" spans="1:4" x14ac:dyDescent="0.3">
      <c r="A148">
        <v>528</v>
      </c>
      <c r="B148" t="s">
        <v>266</v>
      </c>
      <c r="C148">
        <v>11.35264475438083</v>
      </c>
      <c r="D148">
        <v>10.090069217179762</v>
      </c>
    </row>
    <row r="149" spans="1:4" x14ac:dyDescent="0.3">
      <c r="A149">
        <v>529</v>
      </c>
      <c r="B149" t="s">
        <v>267</v>
      </c>
      <c r="C149">
        <v>-3.374139945475787</v>
      </c>
      <c r="D149">
        <v>4.5254601960315561</v>
      </c>
    </row>
    <row r="150" spans="1:4" x14ac:dyDescent="0.3">
      <c r="A150">
        <v>530</v>
      </c>
      <c r="B150" t="s">
        <v>268</v>
      </c>
      <c r="C150">
        <v>6.4232874870336767</v>
      </c>
      <c r="D150">
        <v>13.860651704954016</v>
      </c>
    </row>
    <row r="151" spans="1:4" x14ac:dyDescent="0.3">
      <c r="A151">
        <v>531</v>
      </c>
      <c r="B151" t="s">
        <v>269</v>
      </c>
      <c r="C151">
        <v>10.204085516716368</v>
      </c>
      <c r="D151">
        <v>5.6463068181818183</v>
      </c>
    </row>
    <row r="152" spans="1:4" x14ac:dyDescent="0.3">
      <c r="A152">
        <v>532</v>
      </c>
      <c r="B152" t="s">
        <v>270</v>
      </c>
      <c r="C152">
        <v>1.3477420314281336</v>
      </c>
      <c r="D152">
        <v>5.7974508090517372</v>
      </c>
    </row>
    <row r="153" spans="1:4" x14ac:dyDescent="0.3">
      <c r="A153">
        <v>533</v>
      </c>
      <c r="B153" t="s">
        <v>271</v>
      </c>
      <c r="C153">
        <v>33.389258921685489</v>
      </c>
      <c r="D153">
        <v>13.390234557915798</v>
      </c>
    </row>
    <row r="154" spans="1:4" x14ac:dyDescent="0.3">
      <c r="A154">
        <v>534</v>
      </c>
      <c r="B154" t="s">
        <v>272</v>
      </c>
      <c r="C154">
        <v>4.4863170831626409</v>
      </c>
      <c r="D154">
        <v>7.0462424923091946</v>
      </c>
    </row>
    <row r="155" spans="1:4" x14ac:dyDescent="0.3">
      <c r="A155">
        <v>535</v>
      </c>
      <c r="B155" t="s">
        <v>273</v>
      </c>
      <c r="C155">
        <v>11.26745857607626</v>
      </c>
      <c r="D155">
        <v>15.149216993307521</v>
      </c>
    </row>
    <row r="156" spans="1:4" x14ac:dyDescent="0.3">
      <c r="A156">
        <v>536</v>
      </c>
      <c r="B156" t="s">
        <v>274</v>
      </c>
      <c r="C156">
        <v>3.5708096075684135</v>
      </c>
      <c r="D156">
        <v>7.7085324905510175</v>
      </c>
    </row>
    <row r="157" spans="1:4" x14ac:dyDescent="0.3">
      <c r="A157">
        <v>537</v>
      </c>
      <c r="B157" t="s">
        <v>275</v>
      </c>
      <c r="C157">
        <v>0.73024358601561545</v>
      </c>
      <c r="D157">
        <v>7.0440880817767377</v>
      </c>
    </row>
    <row r="158" spans="1:4" x14ac:dyDescent="0.3">
      <c r="A158">
        <v>538</v>
      </c>
      <c r="B158" t="s">
        <v>276</v>
      </c>
      <c r="C158">
        <v>-1.1109387121799743</v>
      </c>
      <c r="D158">
        <v>4.898350555425214</v>
      </c>
    </row>
    <row r="159" spans="1:4" x14ac:dyDescent="0.3">
      <c r="A159">
        <v>539</v>
      </c>
      <c r="B159" t="s">
        <v>277</v>
      </c>
      <c r="C159">
        <v>-8.5507831620166481</v>
      </c>
      <c r="D159">
        <v>5.7306896797660647</v>
      </c>
    </row>
    <row r="160" spans="1:4" x14ac:dyDescent="0.3">
      <c r="A160">
        <v>540</v>
      </c>
      <c r="B160" t="s">
        <v>278</v>
      </c>
      <c r="C160">
        <v>5.2039426833133531</v>
      </c>
      <c r="D160">
        <v>12.897354028915894</v>
      </c>
    </row>
    <row r="161" spans="1:4" x14ac:dyDescent="0.3">
      <c r="A161">
        <v>541</v>
      </c>
      <c r="B161" t="s">
        <v>279</v>
      </c>
      <c r="C161">
        <v>-19.508149853339773</v>
      </c>
      <c r="D161">
        <v>0.62506678063895715</v>
      </c>
    </row>
    <row r="162" spans="1:4" x14ac:dyDescent="0.3">
      <c r="A162">
        <v>542</v>
      </c>
      <c r="B162" t="s">
        <v>280</v>
      </c>
      <c r="C162">
        <v>7.0403174603174596</v>
      </c>
      <c r="D162">
        <v>3.1143781481633157</v>
      </c>
    </row>
    <row r="163" spans="1:4" x14ac:dyDescent="0.3">
      <c r="A163">
        <v>543</v>
      </c>
      <c r="B163" t="s">
        <v>281</v>
      </c>
      <c r="C163">
        <v>6.5562603724875519</v>
      </c>
      <c r="D163">
        <v>5.5215075319319542</v>
      </c>
    </row>
    <row r="164" spans="1:4" x14ac:dyDescent="0.3">
      <c r="A164">
        <v>601</v>
      </c>
      <c r="B164" t="s">
        <v>282</v>
      </c>
      <c r="C164">
        <v>-2.762374258876835</v>
      </c>
      <c r="D164">
        <v>2.9348434606606086</v>
      </c>
    </row>
    <row r="165" spans="1:4" x14ac:dyDescent="0.3">
      <c r="A165">
        <v>602</v>
      </c>
      <c r="B165" t="s">
        <v>283</v>
      </c>
      <c r="C165">
        <v>15.75611427005548</v>
      </c>
      <c r="D165">
        <v>9.7782063645130179</v>
      </c>
    </row>
    <row r="166" spans="1:4" x14ac:dyDescent="0.3">
      <c r="A166">
        <v>603</v>
      </c>
      <c r="B166" t="s">
        <v>284</v>
      </c>
      <c r="C166">
        <v>1.8554356035363606</v>
      </c>
      <c r="D166">
        <v>9.2671806248391331</v>
      </c>
    </row>
    <row r="167" spans="1:4" x14ac:dyDescent="0.3">
      <c r="A167">
        <v>604</v>
      </c>
      <c r="B167" t="s">
        <v>285</v>
      </c>
      <c r="C167">
        <v>-14.244820295983082</v>
      </c>
      <c r="D167">
        <v>-9.7217566208514921</v>
      </c>
    </row>
    <row r="168" spans="1:4" x14ac:dyDescent="0.3">
      <c r="A168">
        <v>605</v>
      </c>
      <c r="B168" t="s">
        <v>286</v>
      </c>
      <c r="C168">
        <v>-1.8806765327695665</v>
      </c>
      <c r="D168">
        <v>-1.0770987268693048E-2</v>
      </c>
    </row>
    <row r="169" spans="1:4" x14ac:dyDescent="0.3">
      <c r="A169">
        <v>606</v>
      </c>
      <c r="B169" t="s">
        <v>287</v>
      </c>
      <c r="C169">
        <v>3.8735588188616235</v>
      </c>
      <c r="D169">
        <v>11.08770201152592</v>
      </c>
    </row>
    <row r="170" spans="1:4" x14ac:dyDescent="0.3">
      <c r="A170">
        <v>607</v>
      </c>
      <c r="B170" t="s">
        <v>288</v>
      </c>
      <c r="C170">
        <v>-2.0517155917827772</v>
      </c>
      <c r="D170">
        <v>7.7231287381685148</v>
      </c>
    </row>
    <row r="171" spans="1:4" x14ac:dyDescent="0.3">
      <c r="A171">
        <v>608</v>
      </c>
      <c r="B171" t="s">
        <v>289</v>
      </c>
      <c r="C171">
        <v>16.52176116209673</v>
      </c>
      <c r="D171">
        <v>15.105548802410587</v>
      </c>
    </row>
    <row r="172" spans="1:4" x14ac:dyDescent="0.3">
      <c r="A172">
        <v>609</v>
      </c>
      <c r="B172" t="s">
        <v>290</v>
      </c>
      <c r="C172">
        <v>2.480443168565535</v>
      </c>
      <c r="D172">
        <v>9.8993787588394682</v>
      </c>
    </row>
    <row r="173" spans="1:4" x14ac:dyDescent="0.3">
      <c r="A173">
        <v>610</v>
      </c>
      <c r="B173" t="s">
        <v>291</v>
      </c>
      <c r="C173">
        <v>1.3842527109853973</v>
      </c>
      <c r="D173">
        <v>8.0071876232633556</v>
      </c>
    </row>
    <row r="174" spans="1:4" x14ac:dyDescent="0.3">
      <c r="A174">
        <v>611</v>
      </c>
      <c r="B174" t="s">
        <v>292</v>
      </c>
      <c r="C174">
        <v>-1.339624450148543</v>
      </c>
      <c r="D174">
        <v>10.906258433306347</v>
      </c>
    </row>
    <row r="175" spans="1:4" x14ac:dyDescent="0.3">
      <c r="A175">
        <v>701</v>
      </c>
      <c r="B175" t="s">
        <v>293</v>
      </c>
      <c r="C175">
        <v>0.90562516662221659</v>
      </c>
      <c r="D175">
        <v>12.8837796158699</v>
      </c>
    </row>
    <row r="176" spans="1:4" x14ac:dyDescent="0.3">
      <c r="A176">
        <v>702</v>
      </c>
      <c r="B176" t="s">
        <v>294</v>
      </c>
      <c r="C176">
        <v>-0.46592086181894315</v>
      </c>
      <c r="D176">
        <v>16.68356814313136</v>
      </c>
    </row>
    <row r="177" spans="1:4" x14ac:dyDescent="0.3">
      <c r="A177">
        <v>703</v>
      </c>
      <c r="B177" t="s">
        <v>295</v>
      </c>
      <c r="C177">
        <v>-1.3080009787129789</v>
      </c>
      <c r="D177">
        <v>18.676669089398818</v>
      </c>
    </row>
    <row r="178" spans="1:4" x14ac:dyDescent="0.3">
      <c r="A178">
        <v>704</v>
      </c>
      <c r="B178" t="s">
        <v>296</v>
      </c>
      <c r="C178">
        <v>-2.6441925876902799</v>
      </c>
      <c r="D178">
        <v>8.4399971713457322</v>
      </c>
    </row>
    <row r="179" spans="1:4" x14ac:dyDescent="0.3">
      <c r="A179">
        <v>705</v>
      </c>
      <c r="B179" t="s">
        <v>297</v>
      </c>
      <c r="C179">
        <v>2.8267694063926525</v>
      </c>
      <c r="D179">
        <v>14.95138253225333</v>
      </c>
    </row>
    <row r="180" spans="1:4" x14ac:dyDescent="0.3">
      <c r="A180">
        <v>706</v>
      </c>
      <c r="B180" t="s">
        <v>298</v>
      </c>
      <c r="C180">
        <v>-0.19499229583973554</v>
      </c>
      <c r="D180">
        <v>9.1748712853400782</v>
      </c>
    </row>
    <row r="181" spans="1:4" x14ac:dyDescent="0.3">
      <c r="A181">
        <v>707</v>
      </c>
      <c r="B181" t="s">
        <v>299</v>
      </c>
      <c r="C181">
        <v>-2.5539337323018576</v>
      </c>
      <c r="D181">
        <v>15.344478320476357</v>
      </c>
    </row>
    <row r="182" spans="1:4" x14ac:dyDescent="0.3">
      <c r="A182">
        <v>708</v>
      </c>
      <c r="B182" t="s">
        <v>300</v>
      </c>
      <c r="C182">
        <v>-4.0950954063604224</v>
      </c>
      <c r="D182">
        <v>11.578620409528588</v>
      </c>
    </row>
    <row r="183" spans="1:4" x14ac:dyDescent="0.3">
      <c r="A183">
        <v>709</v>
      </c>
      <c r="B183" t="s">
        <v>301</v>
      </c>
      <c r="C183">
        <v>3.2075383415648431</v>
      </c>
      <c r="D183">
        <v>13.290372250181775</v>
      </c>
    </row>
    <row r="184" spans="1:4" x14ac:dyDescent="0.3">
      <c r="A184">
        <v>710</v>
      </c>
      <c r="B184" t="s">
        <v>302</v>
      </c>
      <c r="C184">
        <v>-1.6813460322995359</v>
      </c>
      <c r="D184">
        <v>5.3728755066127034</v>
      </c>
    </row>
    <row r="185" spans="1:4" x14ac:dyDescent="0.3">
      <c r="A185">
        <v>711</v>
      </c>
      <c r="B185" t="s">
        <v>303</v>
      </c>
      <c r="C185">
        <v>3.7326500106769007</v>
      </c>
      <c r="D185">
        <v>9.6295340131663867</v>
      </c>
    </row>
    <row r="186" spans="1:4" x14ac:dyDescent="0.3">
      <c r="A186">
        <v>712</v>
      </c>
      <c r="B186" t="s">
        <v>304</v>
      </c>
      <c r="C186">
        <v>8.9239370852789559</v>
      </c>
      <c r="D186">
        <v>12.107149151148446</v>
      </c>
    </row>
    <row r="187" spans="1:4" x14ac:dyDescent="0.3">
      <c r="A187">
        <v>713</v>
      </c>
      <c r="B187" t="s">
        <v>305</v>
      </c>
      <c r="C187">
        <v>7.065014962301702</v>
      </c>
      <c r="D187">
        <v>13.519502955531573</v>
      </c>
    </row>
    <row r="188" spans="1:4" x14ac:dyDescent="0.3">
      <c r="A188">
        <v>714</v>
      </c>
      <c r="B188" t="s">
        <v>306</v>
      </c>
      <c r="C188">
        <v>29.083119548486398</v>
      </c>
      <c r="D188">
        <v>8.3466581387911738</v>
      </c>
    </row>
    <row r="189" spans="1:4" x14ac:dyDescent="0.3">
      <c r="A189">
        <v>801</v>
      </c>
      <c r="B189" t="s">
        <v>307</v>
      </c>
      <c r="C189">
        <v>35.835588355883544</v>
      </c>
      <c r="D189">
        <v>19.724486927185829</v>
      </c>
    </row>
    <row r="190" spans="1:4" x14ac:dyDescent="0.3">
      <c r="A190">
        <v>802</v>
      </c>
      <c r="B190" t="s">
        <v>308</v>
      </c>
      <c r="C190">
        <v>4.5567742739623602</v>
      </c>
      <c r="D190">
        <v>13.779749742152683</v>
      </c>
    </row>
    <row r="191" spans="1:4" x14ac:dyDescent="0.3">
      <c r="A191">
        <v>803</v>
      </c>
      <c r="B191" t="s">
        <v>309</v>
      </c>
      <c r="C191">
        <v>7.9652894906918323</v>
      </c>
      <c r="D191">
        <v>19.192493435858964</v>
      </c>
    </row>
    <row r="192" spans="1:4" x14ac:dyDescent="0.3">
      <c r="A192">
        <v>804</v>
      </c>
      <c r="B192" t="s">
        <v>310</v>
      </c>
      <c r="C192">
        <v>0.43364443432736377</v>
      </c>
      <c r="D192">
        <v>10.236553083638411</v>
      </c>
    </row>
    <row r="193" spans="1:4" x14ac:dyDescent="0.3">
      <c r="A193">
        <v>805</v>
      </c>
      <c r="B193" t="s">
        <v>311</v>
      </c>
      <c r="C193">
        <v>3.9277760525265095</v>
      </c>
      <c r="D193">
        <v>17.316881300623507</v>
      </c>
    </row>
    <row r="194" spans="1:4" x14ac:dyDescent="0.3">
      <c r="A194">
        <v>806</v>
      </c>
      <c r="B194" t="s">
        <v>312</v>
      </c>
      <c r="C194">
        <v>12.20137207425342</v>
      </c>
      <c r="D194">
        <v>21.878534760288872</v>
      </c>
    </row>
    <row r="195" spans="1:4" x14ac:dyDescent="0.3">
      <c r="A195">
        <v>807</v>
      </c>
      <c r="B195" t="s">
        <v>313</v>
      </c>
      <c r="C195">
        <v>10.232898507131893</v>
      </c>
      <c r="D195">
        <v>24.561819621412155</v>
      </c>
    </row>
    <row r="196" spans="1:4" x14ac:dyDescent="0.3">
      <c r="A196">
        <v>808</v>
      </c>
      <c r="B196" t="s">
        <v>314</v>
      </c>
      <c r="C196">
        <v>-1.2014325207338601</v>
      </c>
      <c r="D196">
        <v>10.928054995851607</v>
      </c>
    </row>
    <row r="197" spans="1:4" x14ac:dyDescent="0.3">
      <c r="A197">
        <v>809</v>
      </c>
      <c r="B197" t="s">
        <v>315</v>
      </c>
      <c r="C197">
        <v>13.697066056134997</v>
      </c>
      <c r="D197">
        <v>17.460099771998696</v>
      </c>
    </row>
    <row r="198" spans="1:4" x14ac:dyDescent="0.3">
      <c r="A198">
        <v>810</v>
      </c>
      <c r="B198" t="s">
        <v>316</v>
      </c>
      <c r="C198">
        <v>0.42566133823737651</v>
      </c>
      <c r="D198">
        <v>7.4451578384162653</v>
      </c>
    </row>
    <row r="199" spans="1:4" x14ac:dyDescent="0.3">
      <c r="A199">
        <v>811</v>
      </c>
      <c r="B199" t="s">
        <v>317</v>
      </c>
      <c r="C199">
        <v>6.1425657894736849</v>
      </c>
      <c r="D199">
        <v>18.432913642630684</v>
      </c>
    </row>
    <row r="200" spans="1:4" x14ac:dyDescent="0.3">
      <c r="A200">
        <v>812</v>
      </c>
      <c r="B200" t="s">
        <v>318</v>
      </c>
      <c r="C200">
        <v>10.841687104908637</v>
      </c>
      <c r="D200">
        <v>17.127422196124485</v>
      </c>
    </row>
    <row r="201" spans="1:4" x14ac:dyDescent="0.3">
      <c r="A201">
        <v>813</v>
      </c>
      <c r="B201" t="s">
        <v>319</v>
      </c>
      <c r="C201">
        <v>-10.375492125984248</v>
      </c>
      <c r="D201">
        <v>16.945767398986021</v>
      </c>
    </row>
    <row r="202" spans="1:4" x14ac:dyDescent="0.3">
      <c r="A202">
        <v>814</v>
      </c>
      <c r="B202" t="s">
        <v>320</v>
      </c>
      <c r="C202">
        <v>16.291178024300066</v>
      </c>
      <c r="D202">
        <v>11.071677546105583</v>
      </c>
    </row>
    <row r="203" spans="1:4" x14ac:dyDescent="0.3">
      <c r="A203">
        <v>815</v>
      </c>
      <c r="B203" t="s">
        <v>321</v>
      </c>
      <c r="C203">
        <v>16.136562958753618</v>
      </c>
      <c r="D203">
        <v>14.753686063692664</v>
      </c>
    </row>
    <row r="204" spans="1:4" x14ac:dyDescent="0.3">
      <c r="A204">
        <v>816</v>
      </c>
      <c r="B204" t="s">
        <v>322</v>
      </c>
      <c r="C204">
        <v>6.2930491644466011</v>
      </c>
      <c r="D204">
        <v>20.424078131382526</v>
      </c>
    </row>
    <row r="205" spans="1:4" x14ac:dyDescent="0.3">
      <c r="A205">
        <v>817</v>
      </c>
      <c r="B205" t="s">
        <v>323</v>
      </c>
      <c r="C205">
        <v>-8.5299188640973753</v>
      </c>
      <c r="D205">
        <v>11.408870083059082</v>
      </c>
    </row>
    <row r="206" spans="1:4" x14ac:dyDescent="0.3">
      <c r="A206">
        <v>818</v>
      </c>
      <c r="B206" t="s">
        <v>324</v>
      </c>
      <c r="C206">
        <v>6.6781116558595475</v>
      </c>
      <c r="D206">
        <v>9.0710406007710276</v>
      </c>
    </row>
    <row r="207" spans="1:4" x14ac:dyDescent="0.3">
      <c r="A207">
        <v>819</v>
      </c>
      <c r="B207" t="s">
        <v>325</v>
      </c>
      <c r="C207">
        <v>7.8241148325358809</v>
      </c>
      <c r="D207">
        <v>22.950048207153024</v>
      </c>
    </row>
    <row r="208" spans="1:4" x14ac:dyDescent="0.3">
      <c r="A208">
        <v>820</v>
      </c>
      <c r="B208" t="s">
        <v>326</v>
      </c>
      <c r="C208">
        <v>5.6216480312191637</v>
      </c>
      <c r="D208">
        <v>18.685140574573314</v>
      </c>
    </row>
    <row r="209" spans="1:4" x14ac:dyDescent="0.3">
      <c r="A209">
        <v>821</v>
      </c>
      <c r="B209" t="s">
        <v>327</v>
      </c>
      <c r="C209">
        <v>-6.8132845705248526</v>
      </c>
      <c r="D209">
        <v>16.368783303730016</v>
      </c>
    </row>
    <row r="210" spans="1:4" x14ac:dyDescent="0.3">
      <c r="A210">
        <v>822</v>
      </c>
      <c r="B210" t="s">
        <v>328</v>
      </c>
      <c r="C210">
        <v>8.5470658325886166</v>
      </c>
      <c r="D210">
        <v>16.777981105960819</v>
      </c>
    </row>
    <row r="211" spans="1:4" x14ac:dyDescent="0.3">
      <c r="A211">
        <v>823</v>
      </c>
      <c r="B211" t="s">
        <v>329</v>
      </c>
      <c r="C211">
        <v>0.51605231866826939</v>
      </c>
      <c r="D211">
        <v>9.4803074495991773</v>
      </c>
    </row>
    <row r="212" spans="1:4" x14ac:dyDescent="0.3">
      <c r="A212">
        <v>824</v>
      </c>
      <c r="B212" t="s">
        <v>330</v>
      </c>
      <c r="C212">
        <v>-8.33648504904858</v>
      </c>
      <c r="D212">
        <v>2.5760705996378199</v>
      </c>
    </row>
    <row r="213" spans="1:4" x14ac:dyDescent="0.3">
      <c r="A213">
        <v>825</v>
      </c>
      <c r="B213" t="s">
        <v>331</v>
      </c>
      <c r="C213">
        <v>0.79008163974293188</v>
      </c>
      <c r="D213">
        <v>14.80501426140313</v>
      </c>
    </row>
    <row r="214" spans="1:4" x14ac:dyDescent="0.3">
      <c r="A214">
        <v>826</v>
      </c>
      <c r="B214" t="s">
        <v>332</v>
      </c>
      <c r="C214">
        <v>-42.369394794606457</v>
      </c>
      <c r="D214">
        <v>1.1542306643642644</v>
      </c>
    </row>
    <row r="215" spans="1:4" x14ac:dyDescent="0.3">
      <c r="A215">
        <v>827</v>
      </c>
      <c r="B215" t="s">
        <v>333</v>
      </c>
      <c r="C215">
        <v>8.4218507419576198</v>
      </c>
      <c r="D215">
        <v>13.859090270295592</v>
      </c>
    </row>
    <row r="216" spans="1:4" x14ac:dyDescent="0.3">
      <c r="A216">
        <v>828</v>
      </c>
      <c r="B216" t="s">
        <v>334</v>
      </c>
      <c r="C216">
        <v>5.7659219043641565</v>
      </c>
      <c r="D216">
        <v>14.566939403688473</v>
      </c>
    </row>
    <row r="217" spans="1:4" x14ac:dyDescent="0.3">
      <c r="A217">
        <v>829</v>
      </c>
      <c r="B217" t="s">
        <v>335</v>
      </c>
      <c r="C217">
        <v>8.2176577144207226</v>
      </c>
      <c r="D217">
        <v>22.999753887983871</v>
      </c>
    </row>
    <row r="218" spans="1:4" x14ac:dyDescent="0.3">
      <c r="A218">
        <v>830</v>
      </c>
      <c r="B218" t="s">
        <v>336</v>
      </c>
      <c r="C218">
        <v>-12.395825836631882</v>
      </c>
      <c r="D218">
        <v>3.5279655808236021</v>
      </c>
    </row>
    <row r="219" spans="1:4" x14ac:dyDescent="0.3">
      <c r="A219">
        <v>831</v>
      </c>
      <c r="B219" t="s">
        <v>337</v>
      </c>
      <c r="C219">
        <v>8.826684465063348</v>
      </c>
      <c r="D219">
        <v>13.443624040208904</v>
      </c>
    </row>
    <row r="220" spans="1:4" x14ac:dyDescent="0.3">
      <c r="A220">
        <v>832</v>
      </c>
      <c r="B220" t="s">
        <v>338</v>
      </c>
      <c r="C220">
        <v>10.472989027884536</v>
      </c>
      <c r="D220">
        <v>22.280544844068441</v>
      </c>
    </row>
    <row r="221" spans="1:4" x14ac:dyDescent="0.3">
      <c r="A221">
        <v>833</v>
      </c>
      <c r="B221" t="s">
        <v>339</v>
      </c>
      <c r="C221">
        <v>4.5978914609413204</v>
      </c>
      <c r="D221">
        <v>14.926863201015092</v>
      </c>
    </row>
    <row r="222" spans="1:4" x14ac:dyDescent="0.3">
      <c r="A222">
        <v>834</v>
      </c>
      <c r="B222" t="s">
        <v>340</v>
      </c>
      <c r="C222">
        <v>-5.7853107344632821</v>
      </c>
      <c r="D222">
        <v>3.0193037452565585</v>
      </c>
    </row>
    <row r="223" spans="1:4" x14ac:dyDescent="0.3">
      <c r="A223">
        <v>835</v>
      </c>
      <c r="B223" t="s">
        <v>341</v>
      </c>
      <c r="C223">
        <v>8.9367448471925925</v>
      </c>
      <c r="D223">
        <v>6.3288888888888897</v>
      </c>
    </row>
    <row r="224" spans="1:4" x14ac:dyDescent="0.3">
      <c r="A224">
        <v>836</v>
      </c>
      <c r="B224" t="s">
        <v>342</v>
      </c>
      <c r="C224">
        <v>10.008783229886422</v>
      </c>
      <c r="D224">
        <v>18.935609844700753</v>
      </c>
    </row>
    <row r="225" spans="1:4" x14ac:dyDescent="0.3">
      <c r="A225">
        <v>837</v>
      </c>
      <c r="B225" t="s">
        <v>343</v>
      </c>
      <c r="C225">
        <v>6.1111056966034676</v>
      </c>
      <c r="D225">
        <v>16.110253059284783</v>
      </c>
    </row>
    <row r="226" spans="1:4" x14ac:dyDescent="0.3">
      <c r="A226">
        <v>838</v>
      </c>
      <c r="B226" t="s">
        <v>344</v>
      </c>
      <c r="C226">
        <v>8.7953961256228599</v>
      </c>
      <c r="D226">
        <v>19.837219005595596</v>
      </c>
    </row>
    <row r="227" spans="1:4" x14ac:dyDescent="0.3">
      <c r="A227">
        <v>839</v>
      </c>
      <c r="B227" t="s">
        <v>345</v>
      </c>
      <c r="C227">
        <v>-1.0165361183638002</v>
      </c>
      <c r="D227">
        <v>4.9983789041391979</v>
      </c>
    </row>
    <row r="228" spans="1:4" x14ac:dyDescent="0.3">
      <c r="A228">
        <v>901</v>
      </c>
      <c r="B228" t="s">
        <v>346</v>
      </c>
      <c r="C228">
        <v>1.4247297513179575</v>
      </c>
      <c r="D228">
        <v>3.7584148701316398</v>
      </c>
    </row>
    <row r="229" spans="1:4" x14ac:dyDescent="0.3">
      <c r="A229">
        <v>902</v>
      </c>
      <c r="B229" t="s">
        <v>347</v>
      </c>
      <c r="C229">
        <v>3.6091325892650383</v>
      </c>
      <c r="D229">
        <v>7.2663819147827891</v>
      </c>
    </row>
    <row r="230" spans="1:4" x14ac:dyDescent="0.3">
      <c r="A230">
        <v>903</v>
      </c>
      <c r="B230" t="s">
        <v>348</v>
      </c>
      <c r="C230">
        <v>-8.5913788757247325</v>
      </c>
      <c r="D230">
        <v>10.528539241457004</v>
      </c>
    </row>
    <row r="231" spans="1:4" x14ac:dyDescent="0.3">
      <c r="A231">
        <v>904</v>
      </c>
      <c r="B231" t="s">
        <v>349</v>
      </c>
      <c r="C231">
        <v>-7.7531911013858572</v>
      </c>
      <c r="D231">
        <v>7.2826779405802986</v>
      </c>
    </row>
    <row r="232" spans="1:4" x14ac:dyDescent="0.3">
      <c r="A232">
        <v>905</v>
      </c>
      <c r="B232" t="s">
        <v>350</v>
      </c>
      <c r="C232">
        <v>-4.6802252816019809</v>
      </c>
      <c r="D232">
        <v>2.4805248052480526</v>
      </c>
    </row>
    <row r="233" spans="1:4" x14ac:dyDescent="0.3">
      <c r="A233">
        <v>906</v>
      </c>
      <c r="B233" t="s">
        <v>351</v>
      </c>
      <c r="C233">
        <v>6.5202234244087318</v>
      </c>
      <c r="D233">
        <v>15.963686548497002</v>
      </c>
    </row>
    <row r="234" spans="1:4" x14ac:dyDescent="0.3">
      <c r="A234">
        <v>907</v>
      </c>
      <c r="B234" t="s">
        <v>352</v>
      </c>
      <c r="C234">
        <v>-14.269465648854954</v>
      </c>
      <c r="D234">
        <v>5.27942049151814</v>
      </c>
    </row>
    <row r="235" spans="1:4" x14ac:dyDescent="0.3">
      <c r="A235">
        <v>908</v>
      </c>
      <c r="B235" t="s">
        <v>353</v>
      </c>
      <c r="C235">
        <v>5.3280387793055137</v>
      </c>
      <c r="D235">
        <v>9.6254915981408651</v>
      </c>
    </row>
    <row r="236" spans="1:4" x14ac:dyDescent="0.3">
      <c r="A236">
        <v>909</v>
      </c>
      <c r="B236" t="s">
        <v>354</v>
      </c>
      <c r="C236">
        <v>-4.1877093308854603</v>
      </c>
      <c r="D236">
        <v>15.741181213465028</v>
      </c>
    </row>
    <row r="237" spans="1:4" x14ac:dyDescent="0.3">
      <c r="A237">
        <v>910</v>
      </c>
      <c r="B237" t="s">
        <v>355</v>
      </c>
      <c r="C237">
        <v>4.7669119324663711</v>
      </c>
      <c r="D237">
        <v>16.418967917246668</v>
      </c>
    </row>
    <row r="238" spans="1:4" x14ac:dyDescent="0.3">
      <c r="A238">
        <v>911</v>
      </c>
      <c r="B238" t="s">
        <v>356</v>
      </c>
      <c r="C238">
        <v>-13.795978062157227</v>
      </c>
      <c r="D238">
        <v>7.1522367153987565</v>
      </c>
    </row>
    <row r="239" spans="1:4" x14ac:dyDescent="0.3">
      <c r="A239">
        <v>912</v>
      </c>
      <c r="B239" t="s">
        <v>357</v>
      </c>
      <c r="C239">
        <v>9.043734344323326</v>
      </c>
      <c r="D239">
        <v>17.679007323026852</v>
      </c>
    </row>
    <row r="240" spans="1:4" x14ac:dyDescent="0.3">
      <c r="A240">
        <v>913</v>
      </c>
      <c r="B240" t="s">
        <v>358</v>
      </c>
      <c r="C240">
        <v>-7.4046654929577311</v>
      </c>
      <c r="D240">
        <v>9.2140380634057522</v>
      </c>
    </row>
    <row r="241" spans="1:4" x14ac:dyDescent="0.3">
      <c r="A241">
        <v>914</v>
      </c>
      <c r="B241" t="s">
        <v>359</v>
      </c>
      <c r="C241">
        <v>8.5046077706354257</v>
      </c>
      <c r="D241">
        <v>17.426638917793966</v>
      </c>
    </row>
    <row r="242" spans="1:4" x14ac:dyDescent="0.3">
      <c r="A242">
        <v>915</v>
      </c>
      <c r="B242" t="s">
        <v>360</v>
      </c>
      <c r="C242">
        <v>5.9383411675282316</v>
      </c>
      <c r="D242">
        <v>10.88907391988158</v>
      </c>
    </row>
    <row r="243" spans="1:4" x14ac:dyDescent="0.3">
      <c r="A243">
        <v>916</v>
      </c>
      <c r="B243" t="s">
        <v>361</v>
      </c>
      <c r="C243">
        <v>-5.9975565058033027</v>
      </c>
      <c r="D243">
        <v>9.4391913922399731</v>
      </c>
    </row>
    <row r="244" spans="1:4" x14ac:dyDescent="0.3">
      <c r="A244">
        <v>917</v>
      </c>
      <c r="B244" t="s">
        <v>362</v>
      </c>
      <c r="C244">
        <v>39.331003494757873</v>
      </c>
      <c r="D244">
        <v>14.713927513106906</v>
      </c>
    </row>
    <row r="245" spans="1:4" x14ac:dyDescent="0.3">
      <c r="A245">
        <v>918</v>
      </c>
      <c r="B245" t="s">
        <v>363</v>
      </c>
      <c r="C245">
        <v>11.526133957427815</v>
      </c>
      <c r="D245">
        <v>17.378368918445922</v>
      </c>
    </row>
    <row r="246" spans="1:4" x14ac:dyDescent="0.3">
      <c r="A246">
        <v>919</v>
      </c>
      <c r="B246" t="s">
        <v>364</v>
      </c>
      <c r="C246">
        <v>2.095204612572072</v>
      </c>
      <c r="D246">
        <v>9.1342752151187998</v>
      </c>
    </row>
    <row r="247" spans="1:4" x14ac:dyDescent="0.3">
      <c r="A247">
        <v>920</v>
      </c>
      <c r="B247" t="s">
        <v>365</v>
      </c>
      <c r="C247">
        <v>41.657627118644072</v>
      </c>
      <c r="D247">
        <v>11.917098445595855</v>
      </c>
    </row>
    <row r="248" spans="1:4" x14ac:dyDescent="0.3">
      <c r="A248">
        <v>921</v>
      </c>
      <c r="B248" t="s">
        <v>366</v>
      </c>
      <c r="C248">
        <v>-7.6153397491980259</v>
      </c>
      <c r="D248">
        <v>11.159498207885305</v>
      </c>
    </row>
    <row r="249" spans="1:4" x14ac:dyDescent="0.3">
      <c r="A249">
        <v>922</v>
      </c>
      <c r="B249" t="s">
        <v>367</v>
      </c>
      <c r="C249">
        <v>21.051051893408115</v>
      </c>
      <c r="D249">
        <v>16.236722306525035</v>
      </c>
    </row>
    <row r="250" spans="1:4" x14ac:dyDescent="0.3">
      <c r="A250">
        <v>923</v>
      </c>
      <c r="B250" t="s">
        <v>368</v>
      </c>
      <c r="C250">
        <v>9.9099204492278936</v>
      </c>
      <c r="D250">
        <v>10.963346423896228</v>
      </c>
    </row>
    <row r="251" spans="1:4" x14ac:dyDescent="0.3">
      <c r="A251">
        <v>924</v>
      </c>
      <c r="B251" t="s">
        <v>369</v>
      </c>
      <c r="C251">
        <v>5.4517938931297811</v>
      </c>
      <c r="D251">
        <v>11.249265322658877</v>
      </c>
    </row>
    <row r="252" spans="1:4" x14ac:dyDescent="0.3">
      <c r="A252">
        <v>925</v>
      </c>
      <c r="B252" t="s">
        <v>370</v>
      </c>
      <c r="C252">
        <v>9.1466101694915114</v>
      </c>
      <c r="D252">
        <v>5.0836370432669842</v>
      </c>
    </row>
    <row r="253" spans="1:4" x14ac:dyDescent="0.3">
      <c r="A253">
        <v>926</v>
      </c>
      <c r="B253" t="s">
        <v>371</v>
      </c>
      <c r="C253">
        <v>7.0177284135205813</v>
      </c>
      <c r="D253">
        <v>20.91027685171764</v>
      </c>
    </row>
    <row r="254" spans="1:4" x14ac:dyDescent="0.3">
      <c r="A254">
        <v>927</v>
      </c>
      <c r="B254" t="s">
        <v>372</v>
      </c>
      <c r="C254">
        <v>1.3267036562811327</v>
      </c>
      <c r="D254">
        <v>14.227416669387221</v>
      </c>
    </row>
    <row r="255" spans="1:4" x14ac:dyDescent="0.3">
      <c r="A255">
        <v>928</v>
      </c>
      <c r="B255" t="s">
        <v>373</v>
      </c>
      <c r="C255">
        <v>-4.709470304975917</v>
      </c>
      <c r="D255">
        <v>2.1348314606741572</v>
      </c>
    </row>
    <row r="256" spans="1:4" x14ac:dyDescent="0.3">
      <c r="A256">
        <v>929</v>
      </c>
      <c r="B256" t="s">
        <v>374</v>
      </c>
      <c r="C256">
        <v>3.5229795026807764</v>
      </c>
      <c r="D256">
        <v>12.437406731885259</v>
      </c>
    </row>
    <row r="257" spans="1:4" x14ac:dyDescent="0.3">
      <c r="A257">
        <v>930</v>
      </c>
      <c r="B257" t="s">
        <v>375</v>
      </c>
      <c r="C257">
        <v>-1.7108863198458411</v>
      </c>
      <c r="D257">
        <v>6.0036197047678295</v>
      </c>
    </row>
    <row r="258" spans="1:4" x14ac:dyDescent="0.3">
      <c r="A258">
        <v>931</v>
      </c>
      <c r="B258" t="s">
        <v>376</v>
      </c>
      <c r="C258">
        <v>5.1196406232230194</v>
      </c>
      <c r="D258">
        <v>10.39742150853262</v>
      </c>
    </row>
    <row r="259" spans="1:4" x14ac:dyDescent="0.3">
      <c r="A259">
        <v>932</v>
      </c>
      <c r="B259" t="s">
        <v>377</v>
      </c>
      <c r="C259">
        <v>9.1400000000000112</v>
      </c>
      <c r="D259">
        <v>14.568645564901702</v>
      </c>
    </row>
    <row r="260" spans="1:4" x14ac:dyDescent="0.3">
      <c r="A260">
        <v>933</v>
      </c>
      <c r="B260" t="s">
        <v>378</v>
      </c>
      <c r="C260">
        <v>-2.9903428295509444</v>
      </c>
      <c r="D260">
        <v>5.9030837004405283</v>
      </c>
    </row>
    <row r="261" spans="1:4" x14ac:dyDescent="0.3">
      <c r="A261">
        <v>934</v>
      </c>
      <c r="B261" t="s">
        <v>379</v>
      </c>
      <c r="C261">
        <v>-4.8820567187914197</v>
      </c>
      <c r="D261">
        <v>10.403214727297707</v>
      </c>
    </row>
    <row r="262" spans="1:4" x14ac:dyDescent="0.3">
      <c r="A262">
        <v>935</v>
      </c>
      <c r="B262" t="s">
        <v>380</v>
      </c>
      <c r="C262">
        <v>-5.7302862882973455</v>
      </c>
      <c r="D262">
        <v>9.3721251149954004</v>
      </c>
    </row>
    <row r="263" spans="1:4" x14ac:dyDescent="0.3">
      <c r="A263">
        <v>936</v>
      </c>
      <c r="B263" t="s">
        <v>381</v>
      </c>
      <c r="C263">
        <v>-1.4807803468207998</v>
      </c>
      <c r="D263">
        <v>10.501340288343114</v>
      </c>
    </row>
    <row r="264" spans="1:4" x14ac:dyDescent="0.3">
      <c r="A264">
        <v>937</v>
      </c>
      <c r="B264" t="s">
        <v>382</v>
      </c>
      <c r="C264">
        <v>11.195556584124029</v>
      </c>
      <c r="D264">
        <v>6.9806845137241611</v>
      </c>
    </row>
    <row r="265" spans="1:4" x14ac:dyDescent="0.3">
      <c r="A265">
        <v>938</v>
      </c>
      <c r="B265" t="s">
        <v>383</v>
      </c>
      <c r="C265">
        <v>2.4412599754450479</v>
      </c>
      <c r="D265">
        <v>12.2184092544418</v>
      </c>
    </row>
    <row r="266" spans="1:4" x14ac:dyDescent="0.3">
      <c r="A266">
        <v>939</v>
      </c>
      <c r="B266" t="s">
        <v>384</v>
      </c>
      <c r="C266">
        <v>7.2250102501024926</v>
      </c>
      <c r="D266">
        <v>17.429674041709571</v>
      </c>
    </row>
    <row r="267" spans="1:4" x14ac:dyDescent="0.3">
      <c r="A267">
        <v>940</v>
      </c>
      <c r="B267" t="s">
        <v>385</v>
      </c>
      <c r="C267">
        <v>-3.6953666545056536</v>
      </c>
      <c r="D267">
        <v>11.368511368511367</v>
      </c>
    </row>
    <row r="268" spans="1:4" x14ac:dyDescent="0.3">
      <c r="A268">
        <v>941</v>
      </c>
      <c r="B268" t="s">
        <v>386</v>
      </c>
      <c r="C268">
        <v>-2.1740526653821393</v>
      </c>
      <c r="D268">
        <v>19.849321199462928</v>
      </c>
    </row>
    <row r="269" spans="1:4" x14ac:dyDescent="0.3">
      <c r="A269">
        <v>942</v>
      </c>
      <c r="B269" t="s">
        <v>387</v>
      </c>
      <c r="C269">
        <v>8.6482157339821697</v>
      </c>
      <c r="D269">
        <v>13.997266987088869</v>
      </c>
    </row>
    <row r="270" spans="1:4" x14ac:dyDescent="0.3">
      <c r="A270">
        <v>943</v>
      </c>
      <c r="B270" t="s">
        <v>388</v>
      </c>
      <c r="C270">
        <v>7.0868110984416743</v>
      </c>
      <c r="D270">
        <v>19.031790224744078</v>
      </c>
    </row>
    <row r="271" spans="1:4" x14ac:dyDescent="0.3">
      <c r="A271">
        <v>944</v>
      </c>
      <c r="B271" t="s">
        <v>389</v>
      </c>
      <c r="C271">
        <v>-11.914149443561218</v>
      </c>
      <c r="D271">
        <v>17.786995242161765</v>
      </c>
    </row>
    <row r="272" spans="1:4" x14ac:dyDescent="0.3">
      <c r="A272">
        <v>945</v>
      </c>
      <c r="B272" t="s">
        <v>390</v>
      </c>
      <c r="C272">
        <v>11.291455696202531</v>
      </c>
      <c r="D272">
        <v>5.2082540165994065</v>
      </c>
    </row>
    <row r="273" spans="1:4" x14ac:dyDescent="0.3">
      <c r="A273">
        <v>946</v>
      </c>
      <c r="B273" t="s">
        <v>391</v>
      </c>
      <c r="C273">
        <v>5.8358027197077273</v>
      </c>
      <c r="D273">
        <v>9.1749354356395258</v>
      </c>
    </row>
    <row r="274" spans="1:4" x14ac:dyDescent="0.3">
      <c r="A274">
        <v>947</v>
      </c>
      <c r="B274" t="s">
        <v>392</v>
      </c>
      <c r="C274">
        <v>-8.6242884250474319</v>
      </c>
      <c r="D274">
        <v>4.8506329113924052</v>
      </c>
    </row>
    <row r="275" spans="1:4" x14ac:dyDescent="0.3">
      <c r="A275">
        <v>948</v>
      </c>
      <c r="B275" t="s">
        <v>393</v>
      </c>
      <c r="C275">
        <v>15.779047657172599</v>
      </c>
      <c r="D275">
        <v>13.510218943435653</v>
      </c>
    </row>
    <row r="276" spans="1:4" x14ac:dyDescent="0.3">
      <c r="A276">
        <v>1001</v>
      </c>
      <c r="B276" t="s">
        <v>394</v>
      </c>
      <c r="C276">
        <v>4.923587317126227</v>
      </c>
      <c r="D276">
        <v>14.896967340590979</v>
      </c>
    </row>
    <row r="277" spans="1:4" x14ac:dyDescent="0.3">
      <c r="A277">
        <v>1002</v>
      </c>
      <c r="B277" t="s">
        <v>395</v>
      </c>
      <c r="C277">
        <v>6.6001838235294068</v>
      </c>
      <c r="D277">
        <v>0.99313567985979256</v>
      </c>
    </row>
    <row r="278" spans="1:4" x14ac:dyDescent="0.3">
      <c r="A278">
        <v>1003</v>
      </c>
      <c r="B278" t="s">
        <v>396</v>
      </c>
      <c r="C278">
        <v>-2.9988149652954021</v>
      </c>
      <c r="D278">
        <v>10.214003559491253</v>
      </c>
    </row>
    <row r="279" spans="1:4" x14ac:dyDescent="0.3">
      <c r="A279">
        <v>1004</v>
      </c>
      <c r="B279" t="s">
        <v>397</v>
      </c>
      <c r="C279">
        <v>4.7206398031374972</v>
      </c>
      <c r="D279">
        <v>8.375918995421646</v>
      </c>
    </row>
    <row r="280" spans="1:4" x14ac:dyDescent="0.3">
      <c r="A280">
        <v>1005</v>
      </c>
      <c r="B280" t="s">
        <v>398</v>
      </c>
      <c r="C280">
        <v>-6.1170212765962288E-2</v>
      </c>
      <c r="D280">
        <v>12.210907617093497</v>
      </c>
    </row>
    <row r="281" spans="1:4" x14ac:dyDescent="0.3">
      <c r="A281">
        <v>1006</v>
      </c>
      <c r="B281" t="s">
        <v>399</v>
      </c>
      <c r="C281">
        <v>-22.308505639097739</v>
      </c>
      <c r="D281">
        <v>5.8598850874902064</v>
      </c>
    </row>
    <row r="282" spans="1:4" x14ac:dyDescent="0.3">
      <c r="A282">
        <v>1007</v>
      </c>
      <c r="B282" t="s">
        <v>400</v>
      </c>
      <c r="C282">
        <v>-5.5454123651548617</v>
      </c>
      <c r="D282">
        <v>5.9347898347082459</v>
      </c>
    </row>
    <row r="283" spans="1:4" x14ac:dyDescent="0.3">
      <c r="A283">
        <v>1008</v>
      </c>
      <c r="B283" t="s">
        <v>401</v>
      </c>
      <c r="C283">
        <v>10.124855491329471</v>
      </c>
      <c r="D283">
        <v>2.4894199651481204</v>
      </c>
    </row>
    <row r="284" spans="1:4" x14ac:dyDescent="0.3">
      <c r="A284">
        <v>1009</v>
      </c>
      <c r="B284" t="s">
        <v>402</v>
      </c>
      <c r="C284">
        <v>6.3413251961638997</v>
      </c>
      <c r="D284">
        <v>15.03875826513686</v>
      </c>
    </row>
    <row r="285" spans="1:4" x14ac:dyDescent="0.3">
      <c r="A285">
        <v>1010</v>
      </c>
      <c r="B285" t="s">
        <v>403</v>
      </c>
      <c r="C285">
        <v>-3.8837230055327425</v>
      </c>
      <c r="D285">
        <v>7.3544182309220369</v>
      </c>
    </row>
    <row r="286" spans="1:4" x14ac:dyDescent="0.3">
      <c r="A286">
        <v>1011</v>
      </c>
      <c r="B286" t="s">
        <v>404</v>
      </c>
      <c r="C286">
        <v>-12.049742002063974</v>
      </c>
      <c r="D286">
        <v>7.8642315069635567</v>
      </c>
    </row>
    <row r="287" spans="1:4" x14ac:dyDescent="0.3">
      <c r="A287">
        <v>1012</v>
      </c>
      <c r="B287" t="s">
        <v>405</v>
      </c>
      <c r="C287">
        <v>12.088626970763814</v>
      </c>
      <c r="D287">
        <v>10.020364471829147</v>
      </c>
    </row>
    <row r="288" spans="1:4" x14ac:dyDescent="0.3">
      <c r="A288">
        <v>1013</v>
      </c>
      <c r="B288" t="s">
        <v>406</v>
      </c>
      <c r="C288">
        <v>0.82781655034897783</v>
      </c>
      <c r="D288">
        <v>10.196571862684582</v>
      </c>
    </row>
    <row r="289" spans="1:4" x14ac:dyDescent="0.3">
      <c r="A289">
        <v>1014</v>
      </c>
      <c r="B289" t="s">
        <v>407</v>
      </c>
      <c r="C289">
        <v>-1.418909225062005</v>
      </c>
      <c r="D289">
        <v>11.78044500923945</v>
      </c>
    </row>
    <row r="290" spans="1:4" x14ac:dyDescent="0.3">
      <c r="A290">
        <v>1101</v>
      </c>
      <c r="B290" t="s">
        <v>408</v>
      </c>
      <c r="C290">
        <v>-8.2806015610127641</v>
      </c>
      <c r="D290">
        <v>3.0846037264865829</v>
      </c>
    </row>
    <row r="291" spans="1:4" x14ac:dyDescent="0.3">
      <c r="A291">
        <v>1102</v>
      </c>
      <c r="B291" t="s">
        <v>409</v>
      </c>
      <c r="C291">
        <v>1.6565464895635977</v>
      </c>
      <c r="D291">
        <v>10.313284136748155</v>
      </c>
    </row>
    <row r="292" spans="1:4" x14ac:dyDescent="0.3">
      <c r="A292">
        <v>1103</v>
      </c>
      <c r="B292" t="s">
        <v>410</v>
      </c>
      <c r="C292">
        <v>-4.267556874381798</v>
      </c>
      <c r="D292">
        <v>3.9198816120039921</v>
      </c>
    </row>
    <row r="293" spans="1:4" x14ac:dyDescent="0.3">
      <c r="A293">
        <v>1104</v>
      </c>
      <c r="B293" t="s">
        <v>411</v>
      </c>
      <c r="C293">
        <v>8.9122860304167393</v>
      </c>
      <c r="D293">
        <v>12.928865997022537</v>
      </c>
    </row>
    <row r="294" spans="1:4" x14ac:dyDescent="0.3">
      <c r="A294">
        <v>1105</v>
      </c>
      <c r="B294" t="s">
        <v>412</v>
      </c>
      <c r="C294">
        <v>7.3233667473211277</v>
      </c>
      <c r="D294">
        <v>4.3729767022236379</v>
      </c>
    </row>
    <row r="295" spans="1:4" x14ac:dyDescent="0.3">
      <c r="A295">
        <v>1106</v>
      </c>
      <c r="B295" t="s">
        <v>413</v>
      </c>
      <c r="C295">
        <v>1.0721987810595353</v>
      </c>
      <c r="D295">
        <v>6.6831497714842287</v>
      </c>
    </row>
    <row r="296" spans="1:4" x14ac:dyDescent="0.3">
      <c r="A296">
        <v>1107</v>
      </c>
      <c r="B296" t="s">
        <v>414</v>
      </c>
      <c r="C296">
        <v>6.3299187172920783</v>
      </c>
      <c r="D296">
        <v>1.8659145150791929</v>
      </c>
    </row>
    <row r="297" spans="1:4" x14ac:dyDescent="0.3">
      <c r="A297">
        <v>1108</v>
      </c>
      <c r="B297" t="s">
        <v>415</v>
      </c>
      <c r="C297">
        <v>4.5676754427059088</v>
      </c>
      <c r="D297">
        <v>6.3543352601156062</v>
      </c>
    </row>
    <row r="298" spans="1:4" x14ac:dyDescent="0.3">
      <c r="A298">
        <v>1109</v>
      </c>
      <c r="B298" t="s">
        <v>416</v>
      </c>
      <c r="C298">
        <v>-16.790364290532946</v>
      </c>
      <c r="D298">
        <v>5.0406389806291436</v>
      </c>
    </row>
    <row r="299" spans="1:4" x14ac:dyDescent="0.3">
      <c r="A299">
        <v>1110</v>
      </c>
      <c r="B299" t="s">
        <v>417</v>
      </c>
      <c r="C299">
        <v>-2.427908658191245</v>
      </c>
      <c r="D299">
        <v>8.8116608639175471</v>
      </c>
    </row>
    <row r="300" spans="1:4" x14ac:dyDescent="0.3">
      <c r="A300">
        <v>1111</v>
      </c>
      <c r="B300" t="s">
        <v>418</v>
      </c>
      <c r="C300">
        <v>0.74320066868128432</v>
      </c>
      <c r="D300">
        <v>15.483583640547295</v>
      </c>
    </row>
    <row r="301" spans="1:4" x14ac:dyDescent="0.3">
      <c r="A301">
        <v>1112</v>
      </c>
      <c r="B301" t="s">
        <v>419</v>
      </c>
      <c r="C301">
        <v>6.8796288556382352</v>
      </c>
      <c r="D301">
        <v>17.18416870178703</v>
      </c>
    </row>
    <row r="302" spans="1:4" x14ac:dyDescent="0.3">
      <c r="A302">
        <v>1113</v>
      </c>
      <c r="B302" t="s">
        <v>420</v>
      </c>
      <c r="C302">
        <v>3.7954320893820759</v>
      </c>
      <c r="D302">
        <v>14.231118116793315</v>
      </c>
    </row>
    <row r="303" spans="1:4" x14ac:dyDescent="0.3">
      <c r="A303">
        <v>1114</v>
      </c>
      <c r="B303" t="s">
        <v>421</v>
      </c>
      <c r="C303">
        <v>3.0580773390231841</v>
      </c>
      <c r="D303">
        <v>6.8971671175232938</v>
      </c>
    </row>
    <row r="304" spans="1:4" x14ac:dyDescent="0.3">
      <c r="A304">
        <v>1115</v>
      </c>
      <c r="B304" t="s">
        <v>422</v>
      </c>
      <c r="C304">
        <v>2.417619986850752</v>
      </c>
      <c r="D304">
        <v>4.2772814798446923</v>
      </c>
    </row>
    <row r="305" spans="1:4" x14ac:dyDescent="0.3">
      <c r="A305">
        <v>1116</v>
      </c>
      <c r="B305" t="s">
        <v>423</v>
      </c>
      <c r="C305">
        <v>0.85340314136126072</v>
      </c>
      <c r="D305">
        <v>13.32359324245734</v>
      </c>
    </row>
    <row r="306" spans="1:4" x14ac:dyDescent="0.3">
      <c r="A306">
        <v>1117</v>
      </c>
      <c r="B306" t="s">
        <v>424</v>
      </c>
      <c r="C306">
        <v>8.5379978078187939</v>
      </c>
      <c r="D306">
        <v>4.5728073490508443</v>
      </c>
    </row>
    <row r="307" spans="1:4" x14ac:dyDescent="0.3">
      <c r="A307">
        <v>1118</v>
      </c>
      <c r="B307" t="s">
        <v>425</v>
      </c>
      <c r="C307">
        <v>4.8635875402792665</v>
      </c>
      <c r="D307">
        <v>3.8319613965370425</v>
      </c>
    </row>
    <row r="308" spans="1:4" x14ac:dyDescent="0.3">
      <c r="A308">
        <v>1119</v>
      </c>
      <c r="B308" t="s">
        <v>426</v>
      </c>
      <c r="C308">
        <v>8.7504027799715534</v>
      </c>
      <c r="D308">
        <v>2.5606731395968949</v>
      </c>
    </row>
    <row r="309" spans="1:4" x14ac:dyDescent="0.3">
      <c r="A309">
        <v>1120</v>
      </c>
      <c r="B309" t="s">
        <v>427</v>
      </c>
      <c r="C309">
        <v>-1.9348286077020653</v>
      </c>
      <c r="D309">
        <v>-2.5844316309719932</v>
      </c>
    </row>
    <row r="310" spans="1:4" x14ac:dyDescent="0.3">
      <c r="A310">
        <v>1121</v>
      </c>
      <c r="B310" t="s">
        <v>428</v>
      </c>
      <c r="C310">
        <v>9.3165242465801601</v>
      </c>
      <c r="D310">
        <v>13.39292560824652</v>
      </c>
    </row>
    <row r="311" spans="1:4" x14ac:dyDescent="0.3">
      <c r="A311">
        <v>1122</v>
      </c>
      <c r="B311" t="s">
        <v>429</v>
      </c>
      <c r="C311">
        <v>0.7992291675895814</v>
      </c>
      <c r="D311">
        <v>10.724075230005155</v>
      </c>
    </row>
    <row r="312" spans="1:4" x14ac:dyDescent="0.3">
      <c r="A312">
        <v>1123</v>
      </c>
      <c r="B312" t="s">
        <v>430</v>
      </c>
      <c r="C312">
        <v>-9.7365636546859289</v>
      </c>
      <c r="D312">
        <v>4.6319272125723741</v>
      </c>
    </row>
    <row r="313" spans="1:4" x14ac:dyDescent="0.3">
      <c r="A313">
        <v>1124</v>
      </c>
      <c r="B313" t="s">
        <v>431</v>
      </c>
      <c r="C313">
        <v>-20.95157498824635</v>
      </c>
      <c r="D313">
        <v>1.6300039635354737</v>
      </c>
    </row>
    <row r="314" spans="1:4" x14ac:dyDescent="0.3">
      <c r="A314">
        <v>1125</v>
      </c>
      <c r="B314" t="s">
        <v>432</v>
      </c>
      <c r="C314">
        <v>-14.548184176394294</v>
      </c>
      <c r="D314">
        <v>12.840037811154289</v>
      </c>
    </row>
    <row r="315" spans="1:4" x14ac:dyDescent="0.3">
      <c r="A315">
        <v>1201</v>
      </c>
      <c r="B315" t="s">
        <v>433</v>
      </c>
      <c r="C315">
        <v>2.1336067975388135</v>
      </c>
      <c r="D315">
        <v>7.3391159819248948</v>
      </c>
    </row>
    <row r="316" spans="1:4" x14ac:dyDescent="0.3">
      <c r="A316">
        <v>1202</v>
      </c>
      <c r="B316" t="s">
        <v>434</v>
      </c>
      <c r="C316">
        <v>2.2579569346770136</v>
      </c>
      <c r="D316">
        <v>13.056360498811578</v>
      </c>
    </row>
    <row r="317" spans="1:4" x14ac:dyDescent="0.3">
      <c r="A317">
        <v>1203</v>
      </c>
      <c r="B317" t="s">
        <v>435</v>
      </c>
      <c r="C317">
        <v>4.5953420669577891</v>
      </c>
      <c r="D317">
        <v>9.7990285637894932</v>
      </c>
    </row>
    <row r="318" spans="1:4" x14ac:dyDescent="0.3">
      <c r="A318">
        <v>1204</v>
      </c>
      <c r="B318" t="s">
        <v>436</v>
      </c>
      <c r="C318">
        <v>19.650127226463095</v>
      </c>
      <c r="D318">
        <v>11.508098941582363</v>
      </c>
    </row>
    <row r="319" spans="1:4" x14ac:dyDescent="0.3">
      <c r="A319">
        <v>1205</v>
      </c>
      <c r="B319" t="s">
        <v>437</v>
      </c>
      <c r="C319">
        <v>-1.1117155574064932</v>
      </c>
      <c r="D319">
        <v>17.038067358447741</v>
      </c>
    </row>
    <row r="320" spans="1:4" x14ac:dyDescent="0.3">
      <c r="A320">
        <v>1206</v>
      </c>
      <c r="B320" t="s">
        <v>438</v>
      </c>
      <c r="C320">
        <v>20.224341740280792</v>
      </c>
      <c r="D320">
        <v>14.047450721035068</v>
      </c>
    </row>
    <row r="321" spans="1:4" x14ac:dyDescent="0.3">
      <c r="A321">
        <v>1207</v>
      </c>
      <c r="B321" t="s">
        <v>439</v>
      </c>
      <c r="C321">
        <v>-0.55174834099029701</v>
      </c>
      <c r="D321">
        <v>9.6833097132889989</v>
      </c>
    </row>
    <row r="322" spans="1:4" x14ac:dyDescent="0.3">
      <c r="A322">
        <v>1208</v>
      </c>
      <c r="B322" t="s">
        <v>440</v>
      </c>
      <c r="C322">
        <v>9.8680985470625391</v>
      </c>
      <c r="D322">
        <v>25.059745994173344</v>
      </c>
    </row>
    <row r="323" spans="1:4" x14ac:dyDescent="0.3">
      <c r="A323">
        <v>1209</v>
      </c>
      <c r="B323" t="s">
        <v>441</v>
      </c>
      <c r="C323">
        <v>9.9770641455839204</v>
      </c>
      <c r="D323">
        <v>14.428565115885139</v>
      </c>
    </row>
    <row r="324" spans="1:4" x14ac:dyDescent="0.3">
      <c r="A324">
        <v>1210</v>
      </c>
      <c r="B324" t="s">
        <v>442</v>
      </c>
      <c r="C324">
        <v>8.3419160513019737</v>
      </c>
      <c r="D324">
        <v>16.280982549738802</v>
      </c>
    </row>
    <row r="325" spans="1:4" x14ac:dyDescent="0.3">
      <c r="A325">
        <v>1211</v>
      </c>
      <c r="B325" t="s">
        <v>443</v>
      </c>
      <c r="C325">
        <v>4.0743873517786549</v>
      </c>
      <c r="D325">
        <v>8.0755988135517427</v>
      </c>
    </row>
    <row r="326" spans="1:4" x14ac:dyDescent="0.3">
      <c r="A326">
        <v>1212</v>
      </c>
      <c r="B326" t="s">
        <v>444</v>
      </c>
      <c r="C326">
        <v>17.508023216114697</v>
      </c>
      <c r="D326">
        <v>6.1343511450381678</v>
      </c>
    </row>
    <row r="327" spans="1:4" x14ac:dyDescent="0.3">
      <c r="A327">
        <v>1213</v>
      </c>
      <c r="B327" t="s">
        <v>445</v>
      </c>
      <c r="C327">
        <v>9.8378403288539893</v>
      </c>
      <c r="D327">
        <v>11.401044811382668</v>
      </c>
    </row>
    <row r="328" spans="1:4" x14ac:dyDescent="0.3">
      <c r="A328">
        <v>1214</v>
      </c>
      <c r="B328" t="s">
        <v>446</v>
      </c>
      <c r="C328">
        <v>12.535473454269166</v>
      </c>
      <c r="D328">
        <v>9.7668063399526321</v>
      </c>
    </row>
    <row r="329" spans="1:4" x14ac:dyDescent="0.3">
      <c r="A329">
        <v>1215</v>
      </c>
      <c r="B329" t="s">
        <v>447</v>
      </c>
      <c r="C329">
        <v>12.268876611418058</v>
      </c>
      <c r="D329">
        <v>22.116525281464735</v>
      </c>
    </row>
    <row r="330" spans="1:4" x14ac:dyDescent="0.3">
      <c r="A330">
        <v>1216</v>
      </c>
      <c r="B330" t="s">
        <v>448</v>
      </c>
      <c r="C330">
        <v>3.6470004629935562</v>
      </c>
      <c r="D330">
        <v>3.7150075205537467</v>
      </c>
    </row>
    <row r="331" spans="1:4" x14ac:dyDescent="0.3">
      <c r="A331">
        <v>1217</v>
      </c>
      <c r="B331" t="s">
        <v>449</v>
      </c>
      <c r="C331">
        <v>2.1896903937662526</v>
      </c>
      <c r="D331">
        <v>3.2645301633959742</v>
      </c>
    </row>
    <row r="332" spans="1:4" x14ac:dyDescent="0.3">
      <c r="A332">
        <v>1218</v>
      </c>
      <c r="B332" t="s">
        <v>450</v>
      </c>
      <c r="C332">
        <v>3.2643186489639291</v>
      </c>
      <c r="D332">
        <v>-3.7586176200037583E-2</v>
      </c>
    </row>
    <row r="333" spans="1:4" x14ac:dyDescent="0.3">
      <c r="A333">
        <v>1301</v>
      </c>
      <c r="B333" t="s">
        <v>451</v>
      </c>
      <c r="C333">
        <v>-0.17426359064414984</v>
      </c>
      <c r="D333">
        <v>5.1981030539486079</v>
      </c>
    </row>
    <row r="334" spans="1:4" x14ac:dyDescent="0.3">
      <c r="A334">
        <v>1302</v>
      </c>
      <c r="B334" t="s">
        <v>452</v>
      </c>
      <c r="C334">
        <v>-3.723460026212313</v>
      </c>
      <c r="D334">
        <v>11.652216688187911</v>
      </c>
    </row>
    <row r="335" spans="1:4" x14ac:dyDescent="0.3">
      <c r="A335">
        <v>1303</v>
      </c>
      <c r="B335" t="s">
        <v>453</v>
      </c>
      <c r="C335">
        <v>-4.6991777714771956</v>
      </c>
      <c r="D335">
        <v>1.1787439613526569</v>
      </c>
    </row>
    <row r="336" spans="1:4" x14ac:dyDescent="0.3">
      <c r="A336">
        <v>1304</v>
      </c>
      <c r="B336" t="s">
        <v>454</v>
      </c>
      <c r="C336">
        <v>5.9977789691353509</v>
      </c>
      <c r="D336">
        <v>8.5630134862811964</v>
      </c>
    </row>
    <row r="337" spans="1:4" x14ac:dyDescent="0.3">
      <c r="A337">
        <v>1305</v>
      </c>
      <c r="B337" t="s">
        <v>455</v>
      </c>
      <c r="C337">
        <v>-17.244071146245059</v>
      </c>
      <c r="D337">
        <v>7.1176054678293657</v>
      </c>
    </row>
    <row r="338" spans="1:4" x14ac:dyDescent="0.3">
      <c r="A338">
        <v>1306</v>
      </c>
      <c r="B338" t="s">
        <v>456</v>
      </c>
      <c r="C338">
        <v>-2.2669978014819629</v>
      </c>
      <c r="D338">
        <v>0.73964266208941254</v>
      </c>
    </row>
    <row r="339" spans="1:4" x14ac:dyDescent="0.3">
      <c r="A339">
        <v>1307</v>
      </c>
      <c r="B339" t="s">
        <v>457</v>
      </c>
      <c r="C339">
        <v>20.135762319479657</v>
      </c>
      <c r="D339">
        <v>12.453407244576125</v>
      </c>
    </row>
    <row r="340" spans="1:4" x14ac:dyDescent="0.3">
      <c r="A340">
        <v>1308</v>
      </c>
      <c r="B340" t="s">
        <v>458</v>
      </c>
      <c r="C340">
        <v>2.9690861618799045</v>
      </c>
      <c r="D340">
        <v>5.4593703302931926</v>
      </c>
    </row>
    <row r="341" spans="1:4" x14ac:dyDescent="0.3">
      <c r="A341">
        <v>1309</v>
      </c>
      <c r="B341" t="s">
        <v>459</v>
      </c>
      <c r="C341">
        <v>7.7438731548838193</v>
      </c>
      <c r="D341">
        <v>4.6397308900328955</v>
      </c>
    </row>
    <row r="342" spans="1:4" x14ac:dyDescent="0.3">
      <c r="A342">
        <v>1310</v>
      </c>
      <c r="B342" t="s">
        <v>460</v>
      </c>
      <c r="C342">
        <v>-5.4170431606267586</v>
      </c>
      <c r="D342">
        <v>21.700283253806816</v>
      </c>
    </row>
    <row r="343" spans="1:4" x14ac:dyDescent="0.3">
      <c r="A343">
        <v>1311</v>
      </c>
      <c r="B343" t="s">
        <v>461</v>
      </c>
      <c r="C343">
        <v>-5.1268805309734642</v>
      </c>
      <c r="D343">
        <v>-7.4489629646872599E-2</v>
      </c>
    </row>
    <row r="344" spans="1:4" x14ac:dyDescent="0.3">
      <c r="A344">
        <v>1312</v>
      </c>
      <c r="B344" t="s">
        <v>462</v>
      </c>
      <c r="C344">
        <v>7.4551478505756652</v>
      </c>
      <c r="D344">
        <v>14.462838480015206</v>
      </c>
    </row>
    <row r="345" spans="1:4" x14ac:dyDescent="0.3">
      <c r="A345">
        <v>1313</v>
      </c>
      <c r="B345" t="s">
        <v>463</v>
      </c>
      <c r="C345">
        <v>16.50934520822878</v>
      </c>
      <c r="D345">
        <v>4.3296520832528866</v>
      </c>
    </row>
    <row r="346" spans="1:4" x14ac:dyDescent="0.3">
      <c r="A346">
        <v>1314</v>
      </c>
      <c r="B346" t="s">
        <v>464</v>
      </c>
      <c r="C346">
        <v>0.92392938194463714</v>
      </c>
      <c r="D346">
        <v>4.181534598851143</v>
      </c>
    </row>
    <row r="347" spans="1:4" x14ac:dyDescent="0.3">
      <c r="A347">
        <v>1315</v>
      </c>
      <c r="B347" t="s">
        <v>465</v>
      </c>
      <c r="C347">
        <v>2.3176231818694042</v>
      </c>
      <c r="D347">
        <v>6.9921639541892705E-2</v>
      </c>
    </row>
    <row r="348" spans="1:4" x14ac:dyDescent="0.3">
      <c r="A348">
        <v>1316</v>
      </c>
      <c r="B348" t="s">
        <v>466</v>
      </c>
      <c r="C348">
        <v>-1.5810330020856436</v>
      </c>
      <c r="D348">
        <v>3.9198761831061373</v>
      </c>
    </row>
    <row r="349" spans="1:4" x14ac:dyDescent="0.3">
      <c r="A349">
        <v>1317</v>
      </c>
      <c r="B349" t="s">
        <v>467</v>
      </c>
      <c r="C349">
        <v>11.24963878632204</v>
      </c>
      <c r="D349">
        <v>2.6640659720507629</v>
      </c>
    </row>
    <row r="350" spans="1:4" x14ac:dyDescent="0.3">
      <c r="A350">
        <v>1318</v>
      </c>
      <c r="B350" t="s">
        <v>468</v>
      </c>
      <c r="C350">
        <v>8.1811356575768261</v>
      </c>
      <c r="D350">
        <v>7.955967398288748</v>
      </c>
    </row>
    <row r="351" spans="1:4" x14ac:dyDescent="0.3">
      <c r="A351">
        <v>1401</v>
      </c>
      <c r="B351" t="s">
        <v>469</v>
      </c>
      <c r="C351">
        <v>-6.2836750583960352</v>
      </c>
      <c r="D351">
        <v>-3.6870268859305666</v>
      </c>
    </row>
    <row r="352" spans="1:4" x14ac:dyDescent="0.3">
      <c r="A352">
        <v>1402</v>
      </c>
      <c r="B352" t="s">
        <v>470</v>
      </c>
      <c r="C352">
        <v>9.2742416355118156</v>
      </c>
      <c r="D352">
        <v>-0.93956212035135256</v>
      </c>
    </row>
    <row r="353" spans="1:4" x14ac:dyDescent="0.3">
      <c r="A353">
        <v>1403</v>
      </c>
      <c r="B353" t="s">
        <v>471</v>
      </c>
      <c r="C353">
        <v>2.7830397637380084</v>
      </c>
      <c r="D353">
        <v>2.047107258489961</v>
      </c>
    </row>
    <row r="354" spans="1:4" x14ac:dyDescent="0.3">
      <c r="A354">
        <v>1404</v>
      </c>
      <c r="B354" t="s">
        <v>472</v>
      </c>
      <c r="C354">
        <v>13.851567944250871</v>
      </c>
      <c r="D354">
        <v>-7.5152544991117631</v>
      </c>
    </row>
    <row r="355" spans="1:4" x14ac:dyDescent="0.3">
      <c r="A355">
        <v>1405</v>
      </c>
      <c r="B355" t="s">
        <v>473</v>
      </c>
      <c r="C355">
        <v>6.3493142444658677</v>
      </c>
      <c r="D355">
        <v>-0.31541482572410406</v>
      </c>
    </row>
    <row r="356" spans="1:4" x14ac:dyDescent="0.3">
      <c r="A356">
        <v>1501</v>
      </c>
      <c r="B356" t="s">
        <v>474</v>
      </c>
      <c r="C356">
        <v>18.13243781430355</v>
      </c>
      <c r="D356">
        <v>-1.1308876240105585</v>
      </c>
    </row>
    <row r="357" spans="1:4" x14ac:dyDescent="0.3">
      <c r="A357">
        <v>1502</v>
      </c>
      <c r="B357" t="s">
        <v>475</v>
      </c>
      <c r="C357">
        <v>29.482352941176472</v>
      </c>
      <c r="D357">
        <v>10.870891514500537</v>
      </c>
    </row>
    <row r="358" spans="1:4" x14ac:dyDescent="0.3">
      <c r="A358">
        <v>1503</v>
      </c>
      <c r="B358" t="s">
        <v>476</v>
      </c>
      <c r="C358">
        <v>11.775422591896966</v>
      </c>
      <c r="D358">
        <v>-1.7030255703058801</v>
      </c>
    </row>
    <row r="359" spans="1:4" x14ac:dyDescent="0.3">
      <c r="A359">
        <v>1504</v>
      </c>
      <c r="B359" t="s">
        <v>477</v>
      </c>
      <c r="C359">
        <v>15.85665473478684</v>
      </c>
      <c r="D359">
        <v>0.15103638784554543</v>
      </c>
    </row>
    <row r="360" spans="1:4" x14ac:dyDescent="0.3">
      <c r="A360">
        <v>1505</v>
      </c>
      <c r="B360" t="s">
        <v>478</v>
      </c>
      <c r="C360">
        <v>25.585941672898198</v>
      </c>
      <c r="D360">
        <v>-0.42246806831818262</v>
      </c>
    </row>
    <row r="361" spans="1:4" x14ac:dyDescent="0.3">
      <c r="A361">
        <v>1506</v>
      </c>
      <c r="B361" t="s">
        <v>479</v>
      </c>
      <c r="C361">
        <v>9.3130099451999122</v>
      </c>
      <c r="D361">
        <v>-0.94126040081823414</v>
      </c>
    </row>
    <row r="362" spans="1:4" x14ac:dyDescent="0.3">
      <c r="A362">
        <v>1507</v>
      </c>
      <c r="B362" t="s">
        <v>480</v>
      </c>
      <c r="C362">
        <v>24.102631578947374</v>
      </c>
      <c r="D362">
        <v>-9.5373376623376629</v>
      </c>
    </row>
    <row r="363" spans="1:4" x14ac:dyDescent="0.3">
      <c r="A363">
        <v>1508</v>
      </c>
      <c r="B363" t="s">
        <v>481</v>
      </c>
      <c r="C363">
        <v>15.126766707380895</v>
      </c>
      <c r="D363">
        <v>0.59889955893850211</v>
      </c>
    </row>
    <row r="364" spans="1:4" x14ac:dyDescent="0.3">
      <c r="A364">
        <v>1509</v>
      </c>
      <c r="B364" t="s">
        <v>482</v>
      </c>
      <c r="C364">
        <v>21.743736578382229</v>
      </c>
      <c r="D364">
        <v>0.81215364035925852</v>
      </c>
    </row>
    <row r="365" spans="1:4" x14ac:dyDescent="0.3">
      <c r="A365">
        <v>1510</v>
      </c>
      <c r="B365" t="s">
        <v>483</v>
      </c>
      <c r="C365">
        <v>7.2328482328482258</v>
      </c>
      <c r="D365">
        <v>-9.9426682506068893</v>
      </c>
    </row>
    <row r="366" spans="1:4" x14ac:dyDescent="0.3">
      <c r="A366">
        <v>1511</v>
      </c>
      <c r="B366" t="s">
        <v>484</v>
      </c>
      <c r="C366">
        <v>7.5142255005268765</v>
      </c>
      <c r="D366">
        <v>-5.9716921119592881</v>
      </c>
    </row>
    <row r="367" spans="1:4" x14ac:dyDescent="0.3">
      <c r="A367">
        <v>1512</v>
      </c>
      <c r="B367" t="s">
        <v>485</v>
      </c>
      <c r="C367">
        <v>13.925243086248237</v>
      </c>
      <c r="D367">
        <v>3.3013844515441959</v>
      </c>
    </row>
    <row r="368" spans="1:4" x14ac:dyDescent="0.3">
      <c r="A368">
        <v>1513</v>
      </c>
      <c r="B368" t="s">
        <v>486</v>
      </c>
      <c r="C368">
        <v>36.578745198463487</v>
      </c>
      <c r="D368">
        <v>8.9480609954330816</v>
      </c>
    </row>
    <row r="369" spans="1:4" x14ac:dyDescent="0.3">
      <c r="A369">
        <v>1514</v>
      </c>
      <c r="B369" t="s">
        <v>487</v>
      </c>
      <c r="C369">
        <v>23.486954133479809</v>
      </c>
      <c r="D369">
        <v>-6.9007332605273239</v>
      </c>
    </row>
    <row r="370" spans="1:4" x14ac:dyDescent="0.3">
      <c r="A370">
        <v>1515</v>
      </c>
      <c r="B370" t="s">
        <v>488</v>
      </c>
      <c r="C370">
        <v>37.34876943005181</v>
      </c>
      <c r="D370">
        <v>12.152342771235279</v>
      </c>
    </row>
    <row r="371" spans="1:4" x14ac:dyDescent="0.3">
      <c r="A371">
        <v>1516</v>
      </c>
      <c r="B371" t="s">
        <v>489</v>
      </c>
      <c r="C371">
        <v>15.011922260329907</v>
      </c>
      <c r="D371">
        <v>5.6222574353973673</v>
      </c>
    </row>
    <row r="372" spans="1:4" x14ac:dyDescent="0.3">
      <c r="A372">
        <v>1517</v>
      </c>
      <c r="B372" t="s">
        <v>490</v>
      </c>
      <c r="C372">
        <v>15.206409050115921</v>
      </c>
      <c r="D372">
        <v>-5.0031841807328119</v>
      </c>
    </row>
    <row r="373" spans="1:4" x14ac:dyDescent="0.3">
      <c r="A373">
        <v>1518</v>
      </c>
      <c r="B373" t="s">
        <v>491</v>
      </c>
      <c r="C373">
        <v>28.580732608939179</v>
      </c>
      <c r="D373">
        <v>0.11396875777943739</v>
      </c>
    </row>
    <row r="374" spans="1:4" x14ac:dyDescent="0.3">
      <c r="A374">
        <v>1519</v>
      </c>
      <c r="B374" t="s">
        <v>492</v>
      </c>
      <c r="C374">
        <v>28.438674228996803</v>
      </c>
      <c r="D374">
        <v>2.5124964217294607</v>
      </c>
    </row>
    <row r="375" spans="1:4" x14ac:dyDescent="0.3">
      <c r="A375">
        <v>1520</v>
      </c>
      <c r="B375" t="s">
        <v>493</v>
      </c>
      <c r="C375">
        <v>19.926698450536364</v>
      </c>
      <c r="D375">
        <v>-0.1563441108249074</v>
      </c>
    </row>
    <row r="376" spans="1:4" x14ac:dyDescent="0.3">
      <c r="A376">
        <v>1521</v>
      </c>
      <c r="B376" t="s">
        <v>494</v>
      </c>
      <c r="C376">
        <v>12.018698288479339</v>
      </c>
      <c r="D376">
        <v>-9.7338196492317248</v>
      </c>
    </row>
    <row r="377" spans="1:4" x14ac:dyDescent="0.3">
      <c r="A377">
        <v>1522</v>
      </c>
      <c r="B377" t="s">
        <v>495</v>
      </c>
      <c r="C377">
        <v>8.7625909248355018</v>
      </c>
      <c r="D377">
        <v>-5.2374911253622596</v>
      </c>
    </row>
    <row r="378" spans="1:4" x14ac:dyDescent="0.3">
      <c r="A378">
        <v>1523</v>
      </c>
      <c r="B378" t="s">
        <v>496</v>
      </c>
      <c r="C378">
        <v>6.5642316767617919</v>
      </c>
      <c r="D378">
        <v>3.0025668381413135</v>
      </c>
    </row>
    <row r="379" spans="1:4" x14ac:dyDescent="0.3">
      <c r="A379">
        <v>1524</v>
      </c>
      <c r="B379" t="s">
        <v>497</v>
      </c>
      <c r="C379">
        <v>3.6150258414218941</v>
      </c>
      <c r="D379">
        <v>-3.9011096926249635</v>
      </c>
    </row>
    <row r="380" spans="1:4" x14ac:dyDescent="0.3">
      <c r="A380">
        <v>1525</v>
      </c>
      <c r="B380" t="s">
        <v>498</v>
      </c>
      <c r="C380">
        <v>2.3976707853997969</v>
      </c>
      <c r="D380">
        <v>-5.8213197274252643E-2</v>
      </c>
    </row>
    <row r="381" spans="1:4" x14ac:dyDescent="0.3">
      <c r="A381">
        <v>1526</v>
      </c>
      <c r="B381" t="s">
        <v>499</v>
      </c>
      <c r="C381">
        <v>26.827934371055946</v>
      </c>
      <c r="D381">
        <v>-12.795920276972023</v>
      </c>
    </row>
    <row r="382" spans="1:4" x14ac:dyDescent="0.3">
      <c r="A382">
        <v>1527</v>
      </c>
      <c r="B382" t="s">
        <v>500</v>
      </c>
      <c r="C382">
        <v>7.7790026246719117</v>
      </c>
      <c r="D382">
        <v>9.0181263646761174</v>
      </c>
    </row>
    <row r="383" spans="1:4" x14ac:dyDescent="0.3">
      <c r="A383">
        <v>1528</v>
      </c>
      <c r="B383" t="s">
        <v>501</v>
      </c>
      <c r="C383">
        <v>37.318997296633057</v>
      </c>
      <c r="D383">
        <v>-0.65201433567943345</v>
      </c>
    </row>
    <row r="384" spans="1:4" x14ac:dyDescent="0.3">
      <c r="A384">
        <v>1529</v>
      </c>
      <c r="B384" t="s">
        <v>502</v>
      </c>
      <c r="C384">
        <v>18.921574023115038</v>
      </c>
      <c r="D384">
        <v>9.0558105615374718</v>
      </c>
    </row>
    <row r="385" spans="1:4" x14ac:dyDescent="0.3">
      <c r="A385">
        <v>1530</v>
      </c>
      <c r="B385" t="s">
        <v>503</v>
      </c>
      <c r="C385">
        <v>20.296489701189433</v>
      </c>
      <c r="D385">
        <v>-0.95012159649039141</v>
      </c>
    </row>
    <row r="386" spans="1:4" x14ac:dyDescent="0.3">
      <c r="A386">
        <v>1531</v>
      </c>
      <c r="B386" t="s">
        <v>504</v>
      </c>
      <c r="C386">
        <v>7.2106299212598648</v>
      </c>
      <c r="D386">
        <v>-3.3892810834173752</v>
      </c>
    </row>
    <row r="387" spans="1:4" x14ac:dyDescent="0.3">
      <c r="A387">
        <v>1532</v>
      </c>
      <c r="B387" t="s">
        <v>505</v>
      </c>
      <c r="C387">
        <v>55.021978021978022</v>
      </c>
      <c r="D387">
        <v>6.2304448374370835</v>
      </c>
    </row>
    <row r="388" spans="1:4" x14ac:dyDescent="0.3">
      <c r="A388">
        <v>1533</v>
      </c>
      <c r="B388" t="s">
        <v>506</v>
      </c>
      <c r="C388">
        <v>31.849432346919791</v>
      </c>
      <c r="D388">
        <v>8.9094796863863159</v>
      </c>
    </row>
    <row r="389" spans="1:4" x14ac:dyDescent="0.3">
      <c r="A389">
        <v>1534</v>
      </c>
      <c r="B389" t="s">
        <v>507</v>
      </c>
      <c r="C389">
        <v>32.137044967880065</v>
      </c>
      <c r="D389">
        <v>13.53227479454241</v>
      </c>
    </row>
    <row r="390" spans="1:4" x14ac:dyDescent="0.3">
      <c r="A390">
        <v>1535</v>
      </c>
      <c r="B390" t="s">
        <v>508</v>
      </c>
      <c r="C390">
        <v>34.205030134446005</v>
      </c>
      <c r="D390">
        <v>4.1776459296745481</v>
      </c>
    </row>
    <row r="391" spans="1:4" x14ac:dyDescent="0.3">
      <c r="A391">
        <v>1536</v>
      </c>
      <c r="B391" t="s">
        <v>509</v>
      </c>
      <c r="C391">
        <v>19.518198437759697</v>
      </c>
      <c r="D391">
        <v>-3.0830811285756128</v>
      </c>
    </row>
    <row r="392" spans="1:4" x14ac:dyDescent="0.3">
      <c r="A392">
        <v>1537</v>
      </c>
      <c r="B392" t="s">
        <v>510</v>
      </c>
      <c r="C392">
        <v>12.270339525944905</v>
      </c>
      <c r="D392">
        <v>-4.1584582441113485</v>
      </c>
    </row>
    <row r="393" spans="1:4" x14ac:dyDescent="0.3">
      <c r="A393">
        <v>1538</v>
      </c>
      <c r="B393" t="s">
        <v>511</v>
      </c>
      <c r="C393">
        <v>4.2932449494949569</v>
      </c>
      <c r="D393">
        <v>-4.4155181214905568</v>
      </c>
    </row>
    <row r="394" spans="1:4" x14ac:dyDescent="0.3">
      <c r="A394">
        <v>1539</v>
      </c>
      <c r="B394" t="s">
        <v>512</v>
      </c>
      <c r="C394">
        <v>39.711795536187523</v>
      </c>
      <c r="D394">
        <v>3.9134824763086504</v>
      </c>
    </row>
    <row r="395" spans="1:4" x14ac:dyDescent="0.3">
      <c r="A395">
        <v>1540</v>
      </c>
      <c r="B395" t="s">
        <v>513</v>
      </c>
      <c r="C395">
        <v>69.515163768701967</v>
      </c>
      <c r="D395">
        <v>2.3761952333380907</v>
      </c>
    </row>
    <row r="396" spans="1:4" x14ac:dyDescent="0.3">
      <c r="A396">
        <v>1541</v>
      </c>
      <c r="B396" t="s">
        <v>514</v>
      </c>
      <c r="C396">
        <v>9.1934389140271655</v>
      </c>
      <c r="D396">
        <v>-5.1178528857615255</v>
      </c>
    </row>
    <row r="397" spans="1:4" x14ac:dyDescent="0.3">
      <c r="A397">
        <v>1542</v>
      </c>
      <c r="B397" t="s">
        <v>515</v>
      </c>
      <c r="C397">
        <v>19.127108057464071</v>
      </c>
      <c r="D397">
        <v>1.8761274804570054</v>
      </c>
    </row>
    <row r="398" spans="1:4" x14ac:dyDescent="0.3">
      <c r="A398">
        <v>1543</v>
      </c>
      <c r="B398" t="s">
        <v>516</v>
      </c>
      <c r="C398">
        <v>20.845319340241435</v>
      </c>
      <c r="D398">
        <v>3.2272607147853933</v>
      </c>
    </row>
    <row r="399" spans="1:4" x14ac:dyDescent="0.3">
      <c r="A399">
        <v>1544</v>
      </c>
      <c r="B399" t="s">
        <v>517</v>
      </c>
      <c r="C399">
        <v>12.479281767955809</v>
      </c>
      <c r="D399">
        <v>-2.6985758332109819</v>
      </c>
    </row>
    <row r="400" spans="1:4" x14ac:dyDescent="0.3">
      <c r="A400">
        <v>1545</v>
      </c>
      <c r="B400" t="s">
        <v>518</v>
      </c>
      <c r="C400">
        <v>62.630906768837811</v>
      </c>
      <c r="D400">
        <v>-1.6185802101923459</v>
      </c>
    </row>
    <row r="401" spans="1:4" x14ac:dyDescent="0.3">
      <c r="A401">
        <v>1546</v>
      </c>
      <c r="B401" t="s">
        <v>519</v>
      </c>
      <c r="C401">
        <v>1.1371026449890722</v>
      </c>
      <c r="D401">
        <v>-1.7689165386200953</v>
      </c>
    </row>
    <row r="402" spans="1:4" x14ac:dyDescent="0.3">
      <c r="A402">
        <v>1601</v>
      </c>
      <c r="B402" t="s">
        <v>520</v>
      </c>
      <c r="C402">
        <v>-1.9681660899653859</v>
      </c>
      <c r="D402">
        <v>-10.689689992931434</v>
      </c>
    </row>
    <row r="403" spans="1:4" x14ac:dyDescent="0.3">
      <c r="A403">
        <v>1602</v>
      </c>
      <c r="B403" t="s">
        <v>521</v>
      </c>
      <c r="C403">
        <v>6.3098159509202434</v>
      </c>
      <c r="D403">
        <v>-13.06770688213987</v>
      </c>
    </row>
    <row r="404" spans="1:4" x14ac:dyDescent="0.3">
      <c r="A404">
        <v>1603</v>
      </c>
      <c r="B404" t="s">
        <v>522</v>
      </c>
      <c r="C404">
        <v>23.414569242709817</v>
      </c>
      <c r="D404">
        <v>-8.3188107898774142</v>
      </c>
    </row>
    <row r="405" spans="1:4" x14ac:dyDescent="0.3">
      <c r="A405">
        <v>1604</v>
      </c>
      <c r="B405" t="s">
        <v>523</v>
      </c>
      <c r="C405">
        <v>11.283917249227777</v>
      </c>
      <c r="D405">
        <v>-6.7959503882516117</v>
      </c>
    </row>
    <row r="406" spans="1:4" x14ac:dyDescent="0.3">
      <c r="A406">
        <v>1605</v>
      </c>
      <c r="B406" t="s">
        <v>524</v>
      </c>
      <c r="C406">
        <v>0.1363921077356581</v>
      </c>
      <c r="D406">
        <v>-9.2542641004319872</v>
      </c>
    </row>
    <row r="407" spans="1:4" x14ac:dyDescent="0.3">
      <c r="A407">
        <v>1606</v>
      </c>
      <c r="B407" t="s">
        <v>525</v>
      </c>
      <c r="C407">
        <v>7.4410245215746134</v>
      </c>
      <c r="D407">
        <v>-6.7157202406484746</v>
      </c>
    </row>
    <row r="408" spans="1:4" x14ac:dyDescent="0.3">
      <c r="A408">
        <v>1607</v>
      </c>
      <c r="B408" t="s">
        <v>526</v>
      </c>
      <c r="C408">
        <v>20.022208883553429</v>
      </c>
      <c r="D408">
        <v>-3.2840039906883938</v>
      </c>
    </row>
    <row r="409" spans="1:4" x14ac:dyDescent="0.3">
      <c r="A409">
        <v>1608</v>
      </c>
      <c r="B409" t="s">
        <v>527</v>
      </c>
      <c r="C409">
        <v>7.2633761105626737</v>
      </c>
      <c r="D409">
        <v>-7.6595551931874795</v>
      </c>
    </row>
    <row r="410" spans="1:4" x14ac:dyDescent="0.3">
      <c r="A410">
        <v>1609</v>
      </c>
      <c r="B410" t="s">
        <v>528</v>
      </c>
      <c r="C410">
        <v>24.103527607361961</v>
      </c>
      <c r="D410">
        <v>-4.0708729472774419</v>
      </c>
    </row>
    <row r="411" spans="1:4" x14ac:dyDescent="0.3">
      <c r="A411">
        <v>1610</v>
      </c>
      <c r="B411" t="s">
        <v>529</v>
      </c>
      <c r="C411">
        <v>34.86449399656945</v>
      </c>
      <c r="D411">
        <v>-3.3745781777277841</v>
      </c>
    </row>
    <row r="412" spans="1:4" x14ac:dyDescent="0.3">
      <c r="A412">
        <v>1611</v>
      </c>
      <c r="B412" t="s">
        <v>530</v>
      </c>
      <c r="C412">
        <v>12.819044703000614</v>
      </c>
      <c r="D412">
        <v>4.4599469337864832</v>
      </c>
    </row>
    <row r="413" spans="1:4" x14ac:dyDescent="0.3">
      <c r="A413">
        <v>1612</v>
      </c>
      <c r="B413" t="s">
        <v>531</v>
      </c>
      <c r="C413">
        <v>15.87975921995225</v>
      </c>
      <c r="D413">
        <v>-0.38961256591295024</v>
      </c>
    </row>
    <row r="414" spans="1:4" x14ac:dyDescent="0.3">
      <c r="A414">
        <v>1613</v>
      </c>
      <c r="B414" t="s">
        <v>532</v>
      </c>
      <c r="C414">
        <v>17.471647230320702</v>
      </c>
      <c r="D414">
        <v>0.84860828241683639</v>
      </c>
    </row>
    <row r="415" spans="1:4" x14ac:dyDescent="0.3">
      <c r="A415">
        <v>1614</v>
      </c>
      <c r="B415" t="s">
        <v>533</v>
      </c>
      <c r="C415">
        <v>6.12671402610275</v>
      </c>
      <c r="D415">
        <v>-0.24263431542461003</v>
      </c>
    </row>
    <row r="416" spans="1:4" x14ac:dyDescent="0.3">
      <c r="A416">
        <v>1615</v>
      </c>
      <c r="B416" t="s">
        <v>534</v>
      </c>
      <c r="C416">
        <v>31.849100013533633</v>
      </c>
      <c r="D416">
        <v>-5.974216299145886</v>
      </c>
    </row>
    <row r="417" spans="1:4" x14ac:dyDescent="0.3">
      <c r="A417">
        <v>1616</v>
      </c>
      <c r="B417" t="s">
        <v>535</v>
      </c>
      <c r="C417">
        <v>25.942571519727743</v>
      </c>
      <c r="D417">
        <v>-2.3801054635090018</v>
      </c>
    </row>
    <row r="418" spans="1:4" x14ac:dyDescent="0.3">
      <c r="A418">
        <v>1617</v>
      </c>
      <c r="B418" t="s">
        <v>536</v>
      </c>
      <c r="C418">
        <v>29.302236421725247</v>
      </c>
      <c r="D418">
        <v>4.951177668392952</v>
      </c>
    </row>
    <row r="419" spans="1:4" x14ac:dyDescent="0.3">
      <c r="A419">
        <v>1618</v>
      </c>
      <c r="B419" t="s">
        <v>537</v>
      </c>
      <c r="C419">
        <v>1.9722159090909124</v>
      </c>
      <c r="D419">
        <v>-1.1239699466795929</v>
      </c>
    </row>
    <row r="420" spans="1:4" x14ac:dyDescent="0.3">
      <c r="A420">
        <v>1619</v>
      </c>
      <c r="B420" t="s">
        <v>538</v>
      </c>
      <c r="C420">
        <v>54.191499876451701</v>
      </c>
      <c r="D420">
        <v>6.5501103416787148</v>
      </c>
    </row>
    <row r="421" spans="1:4" x14ac:dyDescent="0.3">
      <c r="A421">
        <v>1620</v>
      </c>
      <c r="B421" t="s">
        <v>539</v>
      </c>
      <c r="C421">
        <v>16.898577051165603</v>
      </c>
      <c r="D421">
        <v>-3.8836307756784127</v>
      </c>
    </row>
    <row r="422" spans="1:4" x14ac:dyDescent="0.3">
      <c r="A422">
        <v>1621</v>
      </c>
      <c r="B422" t="s">
        <v>540</v>
      </c>
      <c r="C422">
        <v>8.823510773130554</v>
      </c>
      <c r="D422">
        <v>-2.4715954983576545</v>
      </c>
    </row>
    <row r="423" spans="1:4" x14ac:dyDescent="0.3">
      <c r="A423">
        <v>1622</v>
      </c>
      <c r="B423" t="s">
        <v>541</v>
      </c>
      <c r="C423">
        <v>13.053301606186785</v>
      </c>
      <c r="D423">
        <v>-1.3125956617863053</v>
      </c>
    </row>
    <row r="424" spans="1:4" x14ac:dyDescent="0.3">
      <c r="A424">
        <v>1623</v>
      </c>
      <c r="B424" t="s">
        <v>542</v>
      </c>
      <c r="C424">
        <v>9.2024484243935625</v>
      </c>
      <c r="D424">
        <v>0.6672777762799601</v>
      </c>
    </row>
    <row r="425" spans="1:4" x14ac:dyDescent="0.3">
      <c r="A425">
        <v>1624</v>
      </c>
      <c r="B425" t="s">
        <v>543</v>
      </c>
      <c r="C425">
        <v>5.9496291964594183</v>
      </c>
      <c r="D425">
        <v>-2.7445074368739637</v>
      </c>
    </row>
    <row r="426" spans="1:4" x14ac:dyDescent="0.3">
      <c r="A426">
        <v>1625</v>
      </c>
      <c r="B426" t="s">
        <v>544</v>
      </c>
      <c r="C426">
        <v>5.6190329724409249</v>
      </c>
      <c r="D426">
        <v>-4.8835723825561814</v>
      </c>
    </row>
    <row r="427" spans="1:4" x14ac:dyDescent="0.3">
      <c r="A427">
        <v>1626</v>
      </c>
      <c r="B427" t="s">
        <v>545</v>
      </c>
      <c r="C427">
        <v>-0.63442277279914894</v>
      </c>
      <c r="D427">
        <v>-2.1942211601129697</v>
      </c>
    </row>
    <row r="428" spans="1:4" x14ac:dyDescent="0.3">
      <c r="A428">
        <v>1627</v>
      </c>
      <c r="B428" t="s">
        <v>546</v>
      </c>
      <c r="C428">
        <v>11.952756672511198</v>
      </c>
      <c r="D428">
        <v>1.1731843575418994</v>
      </c>
    </row>
    <row r="429" spans="1:4" x14ac:dyDescent="0.3">
      <c r="A429">
        <v>1628</v>
      </c>
      <c r="B429" t="s">
        <v>547</v>
      </c>
      <c r="C429">
        <v>8.165114422565189</v>
      </c>
      <c r="D429">
        <v>-4.0984402618340035</v>
      </c>
    </row>
    <row r="430" spans="1:4" x14ac:dyDescent="0.3">
      <c r="A430">
        <v>1629</v>
      </c>
      <c r="B430" t="s">
        <v>548</v>
      </c>
      <c r="C430">
        <v>22.877851625651154</v>
      </c>
      <c r="D430">
        <v>-2.4302807393267845</v>
      </c>
    </row>
    <row r="431" spans="1:4" x14ac:dyDescent="0.3">
      <c r="A431">
        <v>1630</v>
      </c>
      <c r="B431" t="s">
        <v>549</v>
      </c>
      <c r="C431">
        <v>22.238095238095241</v>
      </c>
      <c r="D431">
        <v>4.1131105398457581</v>
      </c>
    </row>
    <row r="432" spans="1:4" x14ac:dyDescent="0.3">
      <c r="A432">
        <v>1631</v>
      </c>
      <c r="B432" t="s">
        <v>550</v>
      </c>
      <c r="C432">
        <v>14.839399574920305</v>
      </c>
      <c r="D432">
        <v>-4.7837027519006314</v>
      </c>
    </row>
    <row r="433" spans="1:4" x14ac:dyDescent="0.3">
      <c r="A433">
        <v>1632</v>
      </c>
      <c r="B433" t="s">
        <v>551</v>
      </c>
      <c r="C433">
        <v>7.7488365533775108</v>
      </c>
      <c r="D433">
        <v>0.4419669520207048</v>
      </c>
    </row>
    <row r="434" spans="1:4" x14ac:dyDescent="0.3">
      <c r="A434">
        <v>1633</v>
      </c>
      <c r="B434" t="s">
        <v>552</v>
      </c>
      <c r="C434">
        <v>19.458646616541358</v>
      </c>
      <c r="D434">
        <v>8.3035258048032703E-2</v>
      </c>
    </row>
    <row r="435" spans="1:4" x14ac:dyDescent="0.3">
      <c r="A435">
        <v>1634</v>
      </c>
      <c r="B435" t="s">
        <v>553</v>
      </c>
      <c r="C435">
        <v>13.286707956169627</v>
      </c>
      <c r="D435">
        <v>-1.7886305311455013</v>
      </c>
    </row>
    <row r="436" spans="1:4" x14ac:dyDescent="0.3">
      <c r="A436">
        <v>1635</v>
      </c>
      <c r="B436" t="s">
        <v>554</v>
      </c>
      <c r="C436">
        <v>22.18695348023784</v>
      </c>
      <c r="D436">
        <v>3.3333333333333335</v>
      </c>
    </row>
    <row r="437" spans="1:4" x14ac:dyDescent="0.3">
      <c r="A437">
        <v>1636</v>
      </c>
      <c r="B437" t="s">
        <v>555</v>
      </c>
      <c r="C437">
        <v>15.110663681326015</v>
      </c>
      <c r="D437">
        <v>6.4244059954696606</v>
      </c>
    </row>
    <row r="438" spans="1:4" x14ac:dyDescent="0.3">
      <c r="A438">
        <v>1637</v>
      </c>
      <c r="B438" t="s">
        <v>556</v>
      </c>
      <c r="C438">
        <v>8.7552390083550229</v>
      </c>
      <c r="D438">
        <v>-1.1395665005029123</v>
      </c>
    </row>
    <row r="439" spans="1:4" x14ac:dyDescent="0.3">
      <c r="A439">
        <v>1638</v>
      </c>
      <c r="B439" t="s">
        <v>557</v>
      </c>
      <c r="C439">
        <v>20.633900694934049</v>
      </c>
      <c r="D439">
        <v>3.7540299452125239</v>
      </c>
    </row>
    <row r="440" spans="1:4" x14ac:dyDescent="0.3">
      <c r="A440">
        <v>1639</v>
      </c>
      <c r="B440" t="s">
        <v>558</v>
      </c>
      <c r="C440">
        <v>35.560968320382543</v>
      </c>
      <c r="D440">
        <v>3.0775899436497616</v>
      </c>
    </row>
    <row r="441" spans="1:4" x14ac:dyDescent="0.3">
      <c r="A441">
        <v>1640</v>
      </c>
      <c r="B441" t="s">
        <v>559</v>
      </c>
      <c r="C441">
        <v>10.566030946383584</v>
      </c>
      <c r="D441">
        <v>-3.7720296738234489</v>
      </c>
    </row>
    <row r="442" spans="1:4" x14ac:dyDescent="0.3">
      <c r="A442">
        <v>1641</v>
      </c>
      <c r="B442" t="s">
        <v>560</v>
      </c>
      <c r="C442">
        <v>22.794312169312185</v>
      </c>
      <c r="D442">
        <v>3.116899538471265</v>
      </c>
    </row>
    <row r="443" spans="1:4" x14ac:dyDescent="0.3">
      <c r="A443">
        <v>1642</v>
      </c>
      <c r="B443" t="s">
        <v>561</v>
      </c>
      <c r="C443">
        <v>8.842950731400876</v>
      </c>
      <c r="D443">
        <v>-3.2890577818902282</v>
      </c>
    </row>
    <row r="444" spans="1:4" x14ac:dyDescent="0.3">
      <c r="A444">
        <v>1643</v>
      </c>
      <c r="B444" t="s">
        <v>562</v>
      </c>
      <c r="C444">
        <v>-6.1840749414519998</v>
      </c>
      <c r="D444">
        <v>-10.935988620199147</v>
      </c>
    </row>
    <row r="445" spans="1:4" x14ac:dyDescent="0.3">
      <c r="A445">
        <v>1644</v>
      </c>
      <c r="B445" t="s">
        <v>563</v>
      </c>
      <c r="C445">
        <v>26.287573964497053</v>
      </c>
      <c r="D445">
        <v>-6.5535075844354198</v>
      </c>
    </row>
    <row r="446" spans="1:4" x14ac:dyDescent="0.3">
      <c r="A446">
        <v>1701</v>
      </c>
      <c r="B446" t="s">
        <v>564</v>
      </c>
      <c r="C446">
        <v>12.480765550239232</v>
      </c>
      <c r="D446">
        <v>-7.7789150460593648</v>
      </c>
    </row>
    <row r="447" spans="1:4" x14ac:dyDescent="0.3">
      <c r="A447">
        <v>1702</v>
      </c>
      <c r="B447" t="s">
        <v>565</v>
      </c>
      <c r="C447">
        <v>21.880769230769225</v>
      </c>
      <c r="D447">
        <v>-1.8786692759295498</v>
      </c>
    </row>
    <row r="448" spans="1:4" x14ac:dyDescent="0.3">
      <c r="A448">
        <v>1703</v>
      </c>
      <c r="B448" t="s">
        <v>566</v>
      </c>
      <c r="C448">
        <v>37.022805578342918</v>
      </c>
      <c r="D448">
        <v>-3.9665523156089191</v>
      </c>
    </row>
    <row r="449" spans="1:4" x14ac:dyDescent="0.3">
      <c r="A449">
        <v>1704</v>
      </c>
      <c r="B449" t="s">
        <v>567</v>
      </c>
      <c r="C449">
        <v>19.743646165694795</v>
      </c>
      <c r="D449">
        <v>-3.5126489360058106</v>
      </c>
    </row>
    <row r="450" spans="1:4" x14ac:dyDescent="0.3">
      <c r="A450">
        <v>1705</v>
      </c>
      <c r="B450" t="s">
        <v>568</v>
      </c>
      <c r="C450">
        <v>10.86429476733659</v>
      </c>
      <c r="D450">
        <v>-3.8069155210945325</v>
      </c>
    </row>
    <row r="451" spans="1:4" x14ac:dyDescent="0.3">
      <c r="A451">
        <v>1706</v>
      </c>
      <c r="B451" t="s">
        <v>569</v>
      </c>
      <c r="C451">
        <v>6.4704396159676696</v>
      </c>
      <c r="D451">
        <v>-4.3153009628039065</v>
      </c>
    </row>
    <row r="452" spans="1:4" x14ac:dyDescent="0.3">
      <c r="A452">
        <v>1707</v>
      </c>
      <c r="B452" t="s">
        <v>570</v>
      </c>
      <c r="C452">
        <v>21.036746692797653</v>
      </c>
      <c r="D452">
        <v>-6.8095161376940005</v>
      </c>
    </row>
    <row r="453" spans="1:4" x14ac:dyDescent="0.3">
      <c r="A453">
        <v>1708</v>
      </c>
      <c r="B453" t="s">
        <v>571</v>
      </c>
      <c r="C453">
        <v>19.97334834834837</v>
      </c>
      <c r="D453">
        <v>-6.9086803595466577</v>
      </c>
    </row>
    <row r="454" spans="1:4" x14ac:dyDescent="0.3">
      <c r="A454">
        <v>1709</v>
      </c>
      <c r="B454" t="s">
        <v>572</v>
      </c>
      <c r="C454">
        <v>9.3392538338292503</v>
      </c>
      <c r="D454">
        <v>-1.7428875576613996</v>
      </c>
    </row>
    <row r="455" spans="1:4" x14ac:dyDescent="0.3">
      <c r="A455">
        <v>1710</v>
      </c>
      <c r="B455" t="s">
        <v>573</v>
      </c>
      <c r="C455">
        <v>11.69489559164734</v>
      </c>
      <c r="D455">
        <v>-2.2456334904352646</v>
      </c>
    </row>
    <row r="456" spans="1:4" x14ac:dyDescent="0.3">
      <c r="A456">
        <v>1711</v>
      </c>
      <c r="B456" t="s">
        <v>574</v>
      </c>
      <c r="C456">
        <v>-0.48845913911415639</v>
      </c>
      <c r="D456">
        <v>-1.9892033371503353</v>
      </c>
    </row>
    <row r="457" spans="1:4" x14ac:dyDescent="0.3">
      <c r="A457">
        <v>1712</v>
      </c>
      <c r="B457" t="s">
        <v>575</v>
      </c>
      <c r="C457">
        <v>17.449412983425418</v>
      </c>
      <c r="D457">
        <v>2.2463768115942031</v>
      </c>
    </row>
    <row r="458" spans="1:4" x14ac:dyDescent="0.3">
      <c r="A458">
        <v>1713</v>
      </c>
      <c r="B458" t="s">
        <v>576</v>
      </c>
      <c r="C458">
        <v>-4.9673135852911017</v>
      </c>
      <c r="D458">
        <v>-17.224918450155144</v>
      </c>
    </row>
    <row r="459" spans="1:4" x14ac:dyDescent="0.3">
      <c r="A459">
        <v>1714</v>
      </c>
      <c r="B459" t="s">
        <v>577</v>
      </c>
      <c r="C459">
        <v>11.602090592334495</v>
      </c>
      <c r="D459">
        <v>-12.355593124823894</v>
      </c>
    </row>
    <row r="460" spans="1:4" x14ac:dyDescent="0.3">
      <c r="A460">
        <v>1801</v>
      </c>
      <c r="B460" t="s">
        <v>578</v>
      </c>
      <c r="C460">
        <v>-9.2413080895008619</v>
      </c>
      <c r="D460">
        <v>-7.8640931568033174</v>
      </c>
    </row>
    <row r="461" spans="1:4" x14ac:dyDescent="0.3">
      <c r="A461">
        <v>1802</v>
      </c>
      <c r="B461" t="s">
        <v>579</v>
      </c>
      <c r="C461">
        <v>7.4904604426354577</v>
      </c>
      <c r="D461">
        <v>-4.3238088975109328</v>
      </c>
    </row>
    <row r="462" spans="1:4" x14ac:dyDescent="0.3">
      <c r="A462">
        <v>1803</v>
      </c>
      <c r="B462" t="s">
        <v>580</v>
      </c>
      <c r="C462">
        <v>7.6154069767441932</v>
      </c>
      <c r="D462">
        <v>2.1092261634763676</v>
      </c>
    </row>
    <row r="463" spans="1:4" x14ac:dyDescent="0.3">
      <c r="A463">
        <v>1804</v>
      </c>
      <c r="B463" t="s">
        <v>581</v>
      </c>
      <c r="C463">
        <v>-4.4227272727272577</v>
      </c>
      <c r="D463">
        <v>-13.659601925845038</v>
      </c>
    </row>
    <row r="464" spans="1:4" x14ac:dyDescent="0.3">
      <c r="A464">
        <v>1805</v>
      </c>
      <c r="B464" t="s">
        <v>582</v>
      </c>
      <c r="C464">
        <v>4.4260334212840631</v>
      </c>
      <c r="D464">
        <v>-3.3360782886799321</v>
      </c>
    </row>
    <row r="465" spans="1:4" x14ac:dyDescent="0.3">
      <c r="A465">
        <v>1806</v>
      </c>
      <c r="B465" t="s">
        <v>583</v>
      </c>
      <c r="C465">
        <v>-3.8904508611955371</v>
      </c>
      <c r="D465">
        <v>-6.0217946170658276</v>
      </c>
    </row>
    <row r="466" spans="1:4" x14ac:dyDescent="0.3">
      <c r="A466">
        <v>1807</v>
      </c>
      <c r="B466" t="s">
        <v>584</v>
      </c>
      <c r="C466">
        <v>5.706008583690986</v>
      </c>
      <c r="D466">
        <v>-2.0757992188630117</v>
      </c>
    </row>
    <row r="467" spans="1:4" x14ac:dyDescent="0.3">
      <c r="A467">
        <v>1809</v>
      </c>
      <c r="B467" t="s">
        <v>585</v>
      </c>
      <c r="C467">
        <v>7.6049995961554053</v>
      </c>
      <c r="D467">
        <v>-2.4151613634645908</v>
      </c>
    </row>
    <row r="468" spans="1:4" x14ac:dyDescent="0.3">
      <c r="A468">
        <v>1810</v>
      </c>
      <c r="B468" t="s">
        <v>586</v>
      </c>
      <c r="C468">
        <v>10.240157480314958</v>
      </c>
      <c r="D468">
        <v>-8.9370806184965463</v>
      </c>
    </row>
    <row r="469" spans="1:4" x14ac:dyDescent="0.3">
      <c r="A469">
        <v>1811</v>
      </c>
      <c r="B469" t="s">
        <v>587</v>
      </c>
      <c r="C469">
        <v>8.0424258198854712</v>
      </c>
      <c r="D469">
        <v>-4.046894031668697</v>
      </c>
    </row>
    <row r="470" spans="1:4" x14ac:dyDescent="0.3">
      <c r="A470">
        <v>1812</v>
      </c>
      <c r="B470" t="s">
        <v>588</v>
      </c>
      <c r="C470">
        <v>20.342422653382268</v>
      </c>
      <c r="D470">
        <v>1.9235208124951915</v>
      </c>
    </row>
    <row r="471" spans="1:4" x14ac:dyDescent="0.3">
      <c r="A471">
        <v>1814</v>
      </c>
      <c r="B471" t="s">
        <v>589</v>
      </c>
      <c r="C471">
        <v>1.7883310719131598</v>
      </c>
      <c r="D471">
        <v>-10.275505636267448</v>
      </c>
    </row>
    <row r="472" spans="1:4" x14ac:dyDescent="0.3">
      <c r="A472">
        <v>1815</v>
      </c>
      <c r="B472" t="s">
        <v>590</v>
      </c>
      <c r="C472">
        <v>-3.2172182134859466</v>
      </c>
      <c r="D472">
        <v>-8.127920560747663</v>
      </c>
    </row>
    <row r="473" spans="1:4" x14ac:dyDescent="0.3">
      <c r="A473">
        <v>1816</v>
      </c>
      <c r="B473" t="s">
        <v>591</v>
      </c>
      <c r="C473">
        <v>14.509254362771015</v>
      </c>
      <c r="D473">
        <v>5.2593631083516925</v>
      </c>
    </row>
    <row r="474" spans="1:4" x14ac:dyDescent="0.3">
      <c r="A474">
        <v>1817</v>
      </c>
      <c r="B474" t="s">
        <v>592</v>
      </c>
      <c r="C474">
        <v>1.839033520503651</v>
      </c>
      <c r="D474">
        <v>-5.7173144876325095</v>
      </c>
    </row>
    <row r="475" spans="1:4" x14ac:dyDescent="0.3">
      <c r="A475">
        <v>1818</v>
      </c>
      <c r="B475" t="s">
        <v>593</v>
      </c>
      <c r="C475">
        <v>-4.6433691756272415</v>
      </c>
      <c r="D475">
        <v>-15.254508590331875</v>
      </c>
    </row>
    <row r="476" spans="1:4" x14ac:dyDescent="0.3">
      <c r="A476">
        <v>1819</v>
      </c>
      <c r="B476" t="s">
        <v>594</v>
      </c>
      <c r="C476">
        <v>16.848553601815087</v>
      </c>
      <c r="D476">
        <v>3.2375807570171915</v>
      </c>
    </row>
    <row r="477" spans="1:4" x14ac:dyDescent="0.3">
      <c r="A477">
        <v>1820</v>
      </c>
      <c r="B477" t="s">
        <v>595</v>
      </c>
      <c r="C477">
        <v>19.220505856391114</v>
      </c>
      <c r="D477">
        <v>0.49747724807846461</v>
      </c>
    </row>
    <row r="478" spans="1:4" x14ac:dyDescent="0.3">
      <c r="A478">
        <v>1821</v>
      </c>
      <c r="B478" t="s">
        <v>596</v>
      </c>
      <c r="C478">
        <v>-1.6515544611054997</v>
      </c>
      <c r="D478">
        <v>-4.9924255427117297</v>
      </c>
    </row>
    <row r="479" spans="1:4" x14ac:dyDescent="0.3">
      <c r="A479">
        <v>1822</v>
      </c>
      <c r="B479" t="s">
        <v>597</v>
      </c>
      <c r="C479">
        <v>-8.5236194278110382</v>
      </c>
      <c r="D479">
        <v>-9.0545475624601472</v>
      </c>
    </row>
    <row r="480" spans="1:4" x14ac:dyDescent="0.3">
      <c r="A480">
        <v>1823</v>
      </c>
      <c r="B480" t="s">
        <v>598</v>
      </c>
      <c r="C480">
        <v>-8.2675018422991773</v>
      </c>
      <c r="D480">
        <v>-6.698490914690483</v>
      </c>
    </row>
    <row r="481" spans="1:4" x14ac:dyDescent="0.3">
      <c r="A481">
        <v>1824</v>
      </c>
      <c r="B481" t="s">
        <v>599</v>
      </c>
      <c r="C481">
        <v>-11.991752577319591</v>
      </c>
      <c r="D481">
        <v>-13.995822142643988</v>
      </c>
    </row>
    <row r="482" spans="1:4" x14ac:dyDescent="0.3">
      <c r="A482">
        <v>1825</v>
      </c>
      <c r="B482" t="s">
        <v>600</v>
      </c>
      <c r="C482">
        <v>9.1709233791748392</v>
      </c>
      <c r="D482">
        <v>-6.6449040030961317</v>
      </c>
    </row>
    <row r="483" spans="1:4" x14ac:dyDescent="0.3">
      <c r="A483">
        <v>1826</v>
      </c>
      <c r="B483" t="s">
        <v>601</v>
      </c>
      <c r="C483">
        <v>4.0568582375478934</v>
      </c>
      <c r="D483">
        <v>-3.5033553622005051</v>
      </c>
    </row>
    <row r="484" spans="1:4" x14ac:dyDescent="0.3">
      <c r="A484">
        <v>1827</v>
      </c>
      <c r="B484" t="s">
        <v>602</v>
      </c>
      <c r="C484">
        <v>5.2899009900990164</v>
      </c>
      <c r="D484">
        <v>-7.4366067312125406</v>
      </c>
    </row>
    <row r="485" spans="1:4" x14ac:dyDescent="0.3">
      <c r="A485">
        <v>1828</v>
      </c>
      <c r="B485" t="s">
        <v>603</v>
      </c>
      <c r="C485">
        <v>-8.6622023809523991</v>
      </c>
      <c r="D485">
        <v>-4.7116389026334593</v>
      </c>
    </row>
    <row r="486" spans="1:4" x14ac:dyDescent="0.3">
      <c r="A486">
        <v>1829</v>
      </c>
      <c r="B486" t="s">
        <v>604</v>
      </c>
      <c r="C486">
        <v>-7.347119645494832</v>
      </c>
      <c r="D486">
        <v>-8.6206896551724146</v>
      </c>
    </row>
    <row r="487" spans="1:4" x14ac:dyDescent="0.3">
      <c r="A487">
        <v>1830</v>
      </c>
      <c r="B487" t="s">
        <v>605</v>
      </c>
      <c r="C487">
        <v>8.9634969885015465</v>
      </c>
      <c r="D487">
        <v>-11.809499768606168</v>
      </c>
    </row>
    <row r="488" spans="1:4" x14ac:dyDescent="0.3">
      <c r="A488">
        <v>1831</v>
      </c>
      <c r="B488" t="s">
        <v>606</v>
      </c>
      <c r="C488">
        <v>-2.5034794421802542</v>
      </c>
      <c r="D488">
        <v>-2.6100743431028679</v>
      </c>
    </row>
    <row r="489" spans="1:4" x14ac:dyDescent="0.3">
      <c r="A489">
        <v>1832</v>
      </c>
      <c r="B489" t="s">
        <v>607</v>
      </c>
      <c r="C489">
        <v>11.214450069028995</v>
      </c>
      <c r="D489">
        <v>-2.3785718044519286</v>
      </c>
    </row>
    <row r="490" spans="1:4" x14ac:dyDescent="0.3">
      <c r="A490">
        <v>1833</v>
      </c>
      <c r="B490" t="s">
        <v>608</v>
      </c>
      <c r="C490">
        <v>-11.288919288645696</v>
      </c>
      <c r="D490">
        <v>-13.560443716122524</v>
      </c>
    </row>
    <row r="491" spans="1:4" x14ac:dyDescent="0.3">
      <c r="A491">
        <v>1834</v>
      </c>
      <c r="B491" t="s">
        <v>609</v>
      </c>
      <c r="C491">
        <v>-9.0223880597014823</v>
      </c>
      <c r="D491">
        <v>-12.42128657858995</v>
      </c>
    </row>
    <row r="492" spans="1:4" x14ac:dyDescent="0.3">
      <c r="A492">
        <v>1835</v>
      </c>
      <c r="B492" t="s">
        <v>610</v>
      </c>
      <c r="C492">
        <v>0.85714285714286087</v>
      </c>
      <c r="D492">
        <v>-6.145310999679932</v>
      </c>
    </row>
    <row r="493" spans="1:4" x14ac:dyDescent="0.3">
      <c r="A493">
        <v>1836</v>
      </c>
      <c r="B493" t="s">
        <v>611</v>
      </c>
      <c r="C493">
        <v>-6.7117077464788633</v>
      </c>
      <c r="D493">
        <v>-6.2451128603450972</v>
      </c>
    </row>
    <row r="494" spans="1:4" x14ac:dyDescent="0.3">
      <c r="A494">
        <v>1837</v>
      </c>
      <c r="B494" t="s">
        <v>612</v>
      </c>
      <c r="C494">
        <v>-3.9783677482792568</v>
      </c>
      <c r="D494">
        <v>-8.0459347049946626</v>
      </c>
    </row>
    <row r="495" spans="1:4" x14ac:dyDescent="0.3">
      <c r="A495">
        <v>1838</v>
      </c>
      <c r="B495" t="s">
        <v>613</v>
      </c>
      <c r="C495">
        <v>1.913528736831114</v>
      </c>
      <c r="D495">
        <v>-6.4838385163801773</v>
      </c>
    </row>
    <row r="496" spans="1:4" x14ac:dyDescent="0.3">
      <c r="A496">
        <v>1839</v>
      </c>
      <c r="B496" t="s">
        <v>614</v>
      </c>
      <c r="C496">
        <v>7.8657718120805367</v>
      </c>
      <c r="D496">
        <v>-15.557870069001432</v>
      </c>
    </row>
    <row r="497" spans="1:4" x14ac:dyDescent="0.3">
      <c r="A497">
        <v>1840</v>
      </c>
      <c r="B497" t="s">
        <v>615</v>
      </c>
      <c r="C497">
        <v>19.060122699386504</v>
      </c>
      <c r="D497">
        <v>-6.5858542128903075</v>
      </c>
    </row>
    <row r="498" spans="1:4" x14ac:dyDescent="0.3">
      <c r="A498">
        <v>1841</v>
      </c>
      <c r="B498" t="s">
        <v>616</v>
      </c>
      <c r="C498">
        <v>4.937990021382733</v>
      </c>
      <c r="D498">
        <v>-12.443874278383579</v>
      </c>
    </row>
    <row r="499" spans="1:4" x14ac:dyDescent="0.3">
      <c r="A499">
        <v>1842</v>
      </c>
      <c r="B499" t="s">
        <v>617</v>
      </c>
      <c r="C499">
        <v>7.3929794520548056</v>
      </c>
      <c r="D499">
        <v>-23.115135509023453</v>
      </c>
    </row>
    <row r="500" spans="1:4" x14ac:dyDescent="0.3">
      <c r="A500">
        <v>1843</v>
      </c>
      <c r="B500" t="s">
        <v>618</v>
      </c>
      <c r="C500">
        <v>51.563610003624518</v>
      </c>
      <c r="D500">
        <v>-2.4915261698287625</v>
      </c>
    </row>
    <row r="501" spans="1:4" x14ac:dyDescent="0.3">
      <c r="A501">
        <v>1844</v>
      </c>
      <c r="B501" t="s">
        <v>619</v>
      </c>
      <c r="C501">
        <v>-2.0700101188970486</v>
      </c>
      <c r="D501">
        <v>-7.0119407279528128</v>
      </c>
    </row>
    <row r="502" spans="1:4" x14ac:dyDescent="0.3">
      <c r="A502">
        <v>1845</v>
      </c>
      <c r="B502" t="s">
        <v>620</v>
      </c>
      <c r="C502">
        <v>-22.107996396587357</v>
      </c>
      <c r="D502">
        <v>-5.5632123778960398</v>
      </c>
    </row>
    <row r="503" spans="1:4" x14ac:dyDescent="0.3">
      <c r="A503">
        <v>1901</v>
      </c>
      <c r="B503" t="s">
        <v>621</v>
      </c>
      <c r="C503">
        <v>11.27852826164237</v>
      </c>
      <c r="D503">
        <v>2.9361142047180318</v>
      </c>
    </row>
    <row r="504" spans="1:4" x14ac:dyDescent="0.3">
      <c r="A504">
        <v>1902</v>
      </c>
      <c r="B504" t="s">
        <v>622</v>
      </c>
      <c r="C504">
        <v>2.9310174919931082</v>
      </c>
      <c r="D504">
        <v>2.1131318361271116</v>
      </c>
    </row>
    <row r="505" spans="1:4" x14ac:dyDescent="0.3">
      <c r="A505">
        <v>1903</v>
      </c>
      <c r="B505" t="s">
        <v>623</v>
      </c>
      <c r="C505">
        <v>-1.1569459172852612</v>
      </c>
      <c r="D505">
        <v>3.4165639891335005</v>
      </c>
    </row>
    <row r="506" spans="1:4" x14ac:dyDescent="0.3">
      <c r="A506">
        <v>1904</v>
      </c>
      <c r="B506" t="s">
        <v>624</v>
      </c>
      <c r="C506">
        <v>9.4047474132684101</v>
      </c>
      <c r="D506">
        <v>-5.9176029962546819</v>
      </c>
    </row>
    <row r="507" spans="1:4" x14ac:dyDescent="0.3">
      <c r="A507">
        <v>1905</v>
      </c>
      <c r="B507" t="s">
        <v>625</v>
      </c>
      <c r="C507">
        <v>2.9360455974842634</v>
      </c>
      <c r="D507">
        <v>0.79573903731179219</v>
      </c>
    </row>
    <row r="508" spans="1:4" x14ac:dyDescent="0.3">
      <c r="A508">
        <v>1906</v>
      </c>
      <c r="B508" t="s">
        <v>626</v>
      </c>
      <c r="C508">
        <v>3.7562814070351682</v>
      </c>
      <c r="D508">
        <v>-6.9256062474311557</v>
      </c>
    </row>
    <row r="509" spans="1:4" x14ac:dyDescent="0.3">
      <c r="A509">
        <v>1907</v>
      </c>
      <c r="B509" t="s">
        <v>627</v>
      </c>
      <c r="C509">
        <v>11.600498753117195</v>
      </c>
      <c r="D509">
        <v>7.8498890308695941</v>
      </c>
    </row>
    <row r="510" spans="1:4" x14ac:dyDescent="0.3">
      <c r="A510">
        <v>1908</v>
      </c>
      <c r="B510" t="s">
        <v>628</v>
      </c>
      <c r="C510">
        <v>-2.7975206611570171</v>
      </c>
      <c r="D510">
        <v>-8.3922206241010571</v>
      </c>
    </row>
    <row r="511" spans="1:4" x14ac:dyDescent="0.3">
      <c r="A511">
        <v>1909</v>
      </c>
      <c r="B511" t="s">
        <v>629</v>
      </c>
      <c r="C511">
        <v>9.949063670411979</v>
      </c>
      <c r="D511">
        <v>-4.7964739434793877</v>
      </c>
    </row>
    <row r="512" spans="1:4" x14ac:dyDescent="0.3">
      <c r="A512">
        <v>1910</v>
      </c>
      <c r="B512" t="s">
        <v>630</v>
      </c>
      <c r="C512">
        <v>30.06085814360771</v>
      </c>
      <c r="D512">
        <v>13.233321567243205</v>
      </c>
    </row>
    <row r="513" spans="1:4" x14ac:dyDescent="0.3">
      <c r="A513">
        <v>1911</v>
      </c>
      <c r="B513" t="s">
        <v>631</v>
      </c>
      <c r="C513">
        <v>11.890968508615568</v>
      </c>
      <c r="D513">
        <v>-2.2445054945054945</v>
      </c>
    </row>
    <row r="514" spans="1:4" x14ac:dyDescent="0.3">
      <c r="A514">
        <v>1912</v>
      </c>
      <c r="B514" t="s">
        <v>632</v>
      </c>
      <c r="C514">
        <v>24.181950509461426</v>
      </c>
      <c r="D514">
        <v>-7.9932688262515779</v>
      </c>
    </row>
    <row r="515" spans="1:4" x14ac:dyDescent="0.3">
      <c r="A515">
        <v>1913</v>
      </c>
      <c r="B515" t="s">
        <v>633</v>
      </c>
      <c r="C515">
        <v>-4.27447651386532</v>
      </c>
      <c r="D515">
        <v>-7.4514101159236397</v>
      </c>
    </row>
    <row r="516" spans="1:4" x14ac:dyDescent="0.3">
      <c r="A516">
        <v>1914</v>
      </c>
      <c r="B516" t="s">
        <v>634</v>
      </c>
      <c r="C516">
        <v>10.792422788925332</v>
      </c>
      <c r="D516">
        <v>-3.7322319479328492</v>
      </c>
    </row>
    <row r="517" spans="1:4" x14ac:dyDescent="0.3">
      <c r="A517">
        <v>1915</v>
      </c>
      <c r="B517" t="s">
        <v>635</v>
      </c>
      <c r="C517">
        <v>17.236154324828881</v>
      </c>
      <c r="D517">
        <v>2.0175321835364812</v>
      </c>
    </row>
    <row r="518" spans="1:4" x14ac:dyDescent="0.3">
      <c r="A518">
        <v>1916</v>
      </c>
      <c r="B518" t="s">
        <v>636</v>
      </c>
      <c r="C518">
        <v>1.2096260938742982</v>
      </c>
      <c r="D518">
        <v>-8.3187925318443554</v>
      </c>
    </row>
    <row r="519" spans="1:4" x14ac:dyDescent="0.3">
      <c r="A519">
        <v>1917</v>
      </c>
      <c r="B519" t="s">
        <v>637</v>
      </c>
      <c r="C519">
        <v>3.9623352165724977</v>
      </c>
      <c r="D519">
        <v>-10.773400445261833</v>
      </c>
    </row>
    <row r="520" spans="1:4" x14ac:dyDescent="0.3">
      <c r="A520">
        <v>1918</v>
      </c>
      <c r="B520" t="s">
        <v>638</v>
      </c>
      <c r="C520">
        <v>-10.53261199312367</v>
      </c>
      <c r="D520">
        <v>-1.6006948752947017</v>
      </c>
    </row>
    <row r="521" spans="1:4" x14ac:dyDescent="0.3">
      <c r="A521">
        <v>1919</v>
      </c>
      <c r="B521" t="s">
        <v>639</v>
      </c>
      <c r="C521">
        <v>3.4816504661773502</v>
      </c>
      <c r="D521">
        <v>5.0610300684727591E-2</v>
      </c>
    </row>
    <row r="522" spans="1:4" x14ac:dyDescent="0.3">
      <c r="A522">
        <v>1920</v>
      </c>
      <c r="B522" t="s">
        <v>640</v>
      </c>
      <c r="C522">
        <v>5.7909295593438248</v>
      </c>
      <c r="D522">
        <v>0.87584408638095879</v>
      </c>
    </row>
    <row r="523" spans="1:4" x14ac:dyDescent="0.3">
      <c r="A523">
        <v>1921</v>
      </c>
      <c r="B523" t="s">
        <v>641</v>
      </c>
      <c r="C523">
        <v>12.288788522848014</v>
      </c>
      <c r="D523">
        <v>-5.0501371271854643</v>
      </c>
    </row>
    <row r="524" spans="1:4" x14ac:dyDescent="0.3">
      <c r="A524">
        <v>1922</v>
      </c>
      <c r="B524" t="s">
        <v>642</v>
      </c>
      <c r="C524">
        <v>7.3131672597864812</v>
      </c>
      <c r="D524">
        <v>-8.7116564417177909</v>
      </c>
    </row>
    <row r="525" spans="1:4" x14ac:dyDescent="0.3">
      <c r="A525">
        <v>1923</v>
      </c>
      <c r="B525" t="s">
        <v>643</v>
      </c>
      <c r="C525">
        <v>3.8176895306859366</v>
      </c>
      <c r="D525">
        <v>-6.7967872873305124</v>
      </c>
    </row>
    <row r="526" spans="1:4" x14ac:dyDescent="0.3">
      <c r="A526">
        <v>1924</v>
      </c>
      <c r="B526" t="s">
        <v>644</v>
      </c>
      <c r="C526">
        <v>36.831477927063339</v>
      </c>
      <c r="D526">
        <v>19.531583896059495</v>
      </c>
    </row>
    <row r="527" spans="1:4" x14ac:dyDescent="0.3">
      <c r="A527">
        <v>1925</v>
      </c>
      <c r="B527" t="s">
        <v>645</v>
      </c>
      <c r="C527">
        <v>0.666682155054246</v>
      </c>
      <c r="D527">
        <v>-5.794955023143431</v>
      </c>
    </row>
    <row r="528" spans="1:4" x14ac:dyDescent="0.3">
      <c r="A528">
        <v>1926</v>
      </c>
      <c r="B528" t="s">
        <v>646</v>
      </c>
      <c r="C528">
        <v>8.0543526015188327</v>
      </c>
      <c r="D528">
        <v>2.5490695895997958E-3</v>
      </c>
    </row>
    <row r="529" spans="1:4" x14ac:dyDescent="0.3">
      <c r="A529">
        <v>1927</v>
      </c>
      <c r="B529" t="s">
        <v>647</v>
      </c>
      <c r="C529">
        <v>27.951547779273223</v>
      </c>
      <c r="D529">
        <v>-8.6595325260490004</v>
      </c>
    </row>
    <row r="530" spans="1:4" x14ac:dyDescent="0.3">
      <c r="A530">
        <v>1928</v>
      </c>
      <c r="B530" t="s">
        <v>648</v>
      </c>
      <c r="C530">
        <v>13.237507711289323</v>
      </c>
      <c r="D530">
        <v>-9.95823964021844E-2</v>
      </c>
    </row>
    <row r="531" spans="1:4" x14ac:dyDescent="0.3">
      <c r="A531">
        <v>1929</v>
      </c>
      <c r="B531" t="s">
        <v>649</v>
      </c>
      <c r="C531">
        <v>0.50009986019572528</v>
      </c>
      <c r="D531">
        <v>2.4518888096935139</v>
      </c>
    </row>
    <row r="532" spans="1:4" x14ac:dyDescent="0.3">
      <c r="A532">
        <v>1930</v>
      </c>
      <c r="B532" t="s">
        <v>650</v>
      </c>
      <c r="C532">
        <v>5.5408409859835608</v>
      </c>
      <c r="D532">
        <v>4.4301389904901241</v>
      </c>
    </row>
    <row r="533" spans="1:4" x14ac:dyDescent="0.3">
      <c r="A533">
        <v>1931</v>
      </c>
      <c r="B533" t="s">
        <v>651</v>
      </c>
      <c r="C533">
        <v>4.5272596843615585</v>
      </c>
      <c r="D533">
        <v>-1.1689784524121085</v>
      </c>
    </row>
    <row r="534" spans="1:4" x14ac:dyDescent="0.3">
      <c r="A534">
        <v>1932</v>
      </c>
      <c r="B534" t="s">
        <v>652</v>
      </c>
      <c r="C534">
        <v>13.199611776124232</v>
      </c>
      <c r="D534">
        <v>4.1566933271060771</v>
      </c>
    </row>
    <row r="535" spans="1:4" x14ac:dyDescent="0.3">
      <c r="A535">
        <v>1933</v>
      </c>
      <c r="B535" t="s">
        <v>653</v>
      </c>
      <c r="C535">
        <v>5.2324830074683248</v>
      </c>
      <c r="D535">
        <v>-0.29301364880907455</v>
      </c>
    </row>
    <row r="536" spans="1:4" x14ac:dyDescent="0.3">
      <c r="A536">
        <v>1934</v>
      </c>
      <c r="B536" t="s">
        <v>654</v>
      </c>
      <c r="C536">
        <v>-1.197877652933822</v>
      </c>
      <c r="D536">
        <v>-10.312573443008226</v>
      </c>
    </row>
    <row r="537" spans="1:4" x14ac:dyDescent="0.3">
      <c r="A537">
        <v>1935</v>
      </c>
      <c r="B537" t="s">
        <v>655</v>
      </c>
      <c r="C537">
        <v>8.0233066278222775</v>
      </c>
      <c r="D537">
        <v>-5.3823756101738462</v>
      </c>
    </row>
    <row r="538" spans="1:4" x14ac:dyDescent="0.3">
      <c r="A538">
        <v>1936</v>
      </c>
      <c r="B538" t="s">
        <v>656</v>
      </c>
      <c r="C538">
        <v>-2.2917046490428326</v>
      </c>
      <c r="D538">
        <v>-17.864231838030964</v>
      </c>
    </row>
    <row r="539" spans="1:4" x14ac:dyDescent="0.3">
      <c r="A539">
        <v>1937</v>
      </c>
      <c r="B539" t="s">
        <v>657</v>
      </c>
      <c r="C539">
        <v>2.0817024770767834</v>
      </c>
      <c r="D539">
        <v>-1.3139655206075871</v>
      </c>
    </row>
    <row r="540" spans="1:4" x14ac:dyDescent="0.3">
      <c r="A540">
        <v>1938</v>
      </c>
      <c r="B540" t="s">
        <v>658</v>
      </c>
      <c r="C540">
        <v>1.1195914577530168</v>
      </c>
      <c r="D540">
        <v>-5.876022011213915</v>
      </c>
    </row>
    <row r="541" spans="1:4" x14ac:dyDescent="0.3">
      <c r="A541">
        <v>1939</v>
      </c>
      <c r="B541" t="s">
        <v>659</v>
      </c>
      <c r="C541">
        <v>3.1629970423923757</v>
      </c>
      <c r="D541">
        <v>0.64306434138328727</v>
      </c>
    </row>
    <row r="542" spans="1:4" x14ac:dyDescent="0.3">
      <c r="A542">
        <v>1940</v>
      </c>
      <c r="B542" t="s">
        <v>660</v>
      </c>
      <c r="C542">
        <v>18.946236559139777</v>
      </c>
      <c r="D542">
        <v>-2.5285257873117297</v>
      </c>
    </row>
    <row r="543" spans="1:4" x14ac:dyDescent="0.3">
      <c r="A543">
        <v>1941</v>
      </c>
      <c r="B543" t="s">
        <v>661</v>
      </c>
      <c r="C543">
        <v>9.7214363438520124</v>
      </c>
      <c r="D543">
        <v>-8.3487450462351376</v>
      </c>
    </row>
    <row r="544" spans="1:4" x14ac:dyDescent="0.3">
      <c r="A544">
        <v>1942</v>
      </c>
      <c r="B544" t="s">
        <v>662</v>
      </c>
      <c r="C544">
        <v>-2.4661263190090263</v>
      </c>
      <c r="D544">
        <v>-2.1169354838709675</v>
      </c>
    </row>
    <row r="545" spans="1:4" x14ac:dyDescent="0.3">
      <c r="A545">
        <v>1943</v>
      </c>
      <c r="B545" t="s">
        <v>663</v>
      </c>
      <c r="C545">
        <v>-2.614939094461048</v>
      </c>
      <c r="D545">
        <v>-4.3157161867999188</v>
      </c>
    </row>
    <row r="546" spans="1:4" x14ac:dyDescent="0.3">
      <c r="A546">
        <v>1944</v>
      </c>
      <c r="B546" t="s">
        <v>664</v>
      </c>
      <c r="C546">
        <v>8.8753639656274537</v>
      </c>
      <c r="D546">
        <v>-8.4457945321448147</v>
      </c>
    </row>
    <row r="547" spans="1:4" x14ac:dyDescent="0.3">
      <c r="A547">
        <v>1945</v>
      </c>
      <c r="B547" t="s">
        <v>665</v>
      </c>
      <c r="C547">
        <v>15.419753086419744</v>
      </c>
      <c r="D547">
        <v>-7.537849627918912</v>
      </c>
    </row>
    <row r="548" spans="1:4" x14ac:dyDescent="0.3">
      <c r="A548">
        <v>1946</v>
      </c>
      <c r="B548" t="s">
        <v>666</v>
      </c>
      <c r="C548">
        <v>7.8349900596421538</v>
      </c>
      <c r="D548">
        <v>-5.7815459547217456</v>
      </c>
    </row>
    <row r="549" spans="1:4" x14ac:dyDescent="0.3">
      <c r="A549">
        <v>1947</v>
      </c>
      <c r="B549" t="s">
        <v>667</v>
      </c>
      <c r="C549">
        <v>11.018729641693808</v>
      </c>
      <c r="D549">
        <v>-6.8333138652026628</v>
      </c>
    </row>
    <row r="550" spans="1:4" x14ac:dyDescent="0.3">
      <c r="A550">
        <v>1948</v>
      </c>
      <c r="B550" t="s">
        <v>668</v>
      </c>
      <c r="C550">
        <v>-9.4170352584354866</v>
      </c>
      <c r="D550">
        <v>-7.7870299229603175</v>
      </c>
    </row>
    <row r="551" spans="1:4" x14ac:dyDescent="0.3">
      <c r="A551">
        <v>1949</v>
      </c>
      <c r="B551" t="s">
        <v>669</v>
      </c>
      <c r="C551">
        <v>9.9024061597690149</v>
      </c>
      <c r="D551">
        <v>-6.640625</v>
      </c>
    </row>
    <row r="552" spans="1:4" x14ac:dyDescent="0.3">
      <c r="A552">
        <v>1950</v>
      </c>
      <c r="B552" t="s">
        <v>670</v>
      </c>
      <c r="C552">
        <v>4.1372031662269055</v>
      </c>
      <c r="D552">
        <v>-6.5610142630744859</v>
      </c>
    </row>
    <row r="553" spans="1:4" x14ac:dyDescent="0.3">
      <c r="A553">
        <v>1951</v>
      </c>
      <c r="B553" t="s">
        <v>671</v>
      </c>
      <c r="C553">
        <v>6.2080536912751683</v>
      </c>
      <c r="D553">
        <v>-3.9158780231335433</v>
      </c>
    </row>
    <row r="554" spans="1:4" x14ac:dyDescent="0.3">
      <c r="A554">
        <v>1952</v>
      </c>
      <c r="B554" t="s">
        <v>672</v>
      </c>
      <c r="C554">
        <v>-6.2261848897231484</v>
      </c>
      <c r="D554">
        <v>-8.3488594591872705</v>
      </c>
    </row>
    <row r="555" spans="1:4" x14ac:dyDescent="0.3">
      <c r="A555">
        <v>1953</v>
      </c>
      <c r="B555" t="s">
        <v>673</v>
      </c>
      <c r="C555">
        <v>25.673747436273072</v>
      </c>
      <c r="D555">
        <v>-4.7565704437742351</v>
      </c>
    </row>
    <row r="556" spans="1:4" x14ac:dyDescent="0.3">
      <c r="A556">
        <v>1954</v>
      </c>
      <c r="B556" t="s">
        <v>674</v>
      </c>
      <c r="C556">
        <v>19.616191500806885</v>
      </c>
      <c r="D556">
        <v>-4.4849081364829395</v>
      </c>
    </row>
    <row r="557" spans="1:4" x14ac:dyDescent="0.3">
      <c r="A557">
        <v>1955</v>
      </c>
      <c r="B557" t="s">
        <v>675</v>
      </c>
      <c r="C557">
        <v>5.3749134948096895</v>
      </c>
      <c r="D557">
        <v>-9.2563927930159124</v>
      </c>
    </row>
    <row r="558" spans="1:4" x14ac:dyDescent="0.3">
      <c r="A558">
        <v>1956</v>
      </c>
      <c r="B558" t="s">
        <v>676</v>
      </c>
      <c r="C558">
        <v>15.987766643225504</v>
      </c>
      <c r="D558">
        <v>0.72287006637398998</v>
      </c>
    </row>
    <row r="559" spans="1:4" x14ac:dyDescent="0.3">
      <c r="A559">
        <v>1957</v>
      </c>
      <c r="B559" t="s">
        <v>677</v>
      </c>
      <c r="C559">
        <v>4.451351926761749</v>
      </c>
      <c r="D559">
        <v>6.1648243702507699</v>
      </c>
    </row>
    <row r="560" spans="1:4" x14ac:dyDescent="0.3">
      <c r="A560">
        <v>1958</v>
      </c>
      <c r="B560" t="s">
        <v>678</v>
      </c>
      <c r="C560">
        <v>23.210690596956667</v>
      </c>
      <c r="D560">
        <v>-2.518129805765096</v>
      </c>
    </row>
    <row r="561" spans="1:4" x14ac:dyDescent="0.3">
      <c r="A561">
        <v>1959</v>
      </c>
      <c r="B561" t="s">
        <v>679</v>
      </c>
      <c r="C561">
        <v>9.4937759336099568</v>
      </c>
      <c r="D561">
        <v>-8.7981937320538943</v>
      </c>
    </row>
    <row r="562" spans="1:4" x14ac:dyDescent="0.3">
      <c r="A562">
        <v>1960</v>
      </c>
      <c r="B562" t="s">
        <v>680</v>
      </c>
      <c r="C562">
        <v>18.04818337751443</v>
      </c>
      <c r="D562">
        <v>-2.2773818300974851</v>
      </c>
    </row>
    <row r="563" spans="1:4" x14ac:dyDescent="0.3">
      <c r="A563">
        <v>1961</v>
      </c>
      <c r="B563" t="s">
        <v>681</v>
      </c>
      <c r="C563">
        <v>20.259501965923977</v>
      </c>
      <c r="D563">
        <v>-2.6241080334535409</v>
      </c>
    </row>
    <row r="564" spans="1:4" x14ac:dyDescent="0.3">
      <c r="A564">
        <v>1962</v>
      </c>
      <c r="B564" t="s">
        <v>682</v>
      </c>
      <c r="C564">
        <v>30.77147623019183</v>
      </c>
      <c r="D564">
        <v>-6.7985411876635222</v>
      </c>
    </row>
    <row r="565" spans="1:4" x14ac:dyDescent="0.3">
      <c r="A565">
        <v>1963</v>
      </c>
      <c r="B565" t="s">
        <v>683</v>
      </c>
      <c r="C565">
        <v>8.6932249322493238</v>
      </c>
      <c r="D565">
        <v>6.2703429724277076</v>
      </c>
    </row>
    <row r="566" spans="1:4" x14ac:dyDescent="0.3">
      <c r="A566">
        <v>1964</v>
      </c>
      <c r="B566" t="s">
        <v>684</v>
      </c>
      <c r="C566">
        <v>23.172494172494176</v>
      </c>
      <c r="D566">
        <v>7.8758875230677798</v>
      </c>
    </row>
    <row r="567" spans="1:4" x14ac:dyDescent="0.3">
      <c r="A567">
        <v>1965</v>
      </c>
      <c r="B567" t="s">
        <v>685</v>
      </c>
      <c r="C567">
        <v>12.102776250687205</v>
      </c>
      <c r="D567">
        <v>6.2414929325901518</v>
      </c>
    </row>
    <row r="568" spans="1:4" x14ac:dyDescent="0.3">
      <c r="A568">
        <v>1966</v>
      </c>
      <c r="B568" t="s">
        <v>686</v>
      </c>
      <c r="C568">
        <v>19.412569272491442</v>
      </c>
      <c r="D568">
        <v>9.4796660211435277</v>
      </c>
    </row>
    <row r="569" spans="1:4" x14ac:dyDescent="0.3">
      <c r="A569">
        <v>1967</v>
      </c>
      <c r="B569" t="s">
        <v>687</v>
      </c>
      <c r="C569">
        <v>-1.0566983122362985</v>
      </c>
      <c r="D569">
        <v>0.95067812132048313</v>
      </c>
    </row>
    <row r="570" spans="1:4" x14ac:dyDescent="0.3">
      <c r="A570">
        <v>1968</v>
      </c>
      <c r="B570" t="s">
        <v>688</v>
      </c>
      <c r="C570">
        <v>0.18379204892967027</v>
      </c>
      <c r="D570">
        <v>-1.7480211081794195</v>
      </c>
    </row>
    <row r="571" spans="1:4" x14ac:dyDescent="0.3">
      <c r="A571">
        <v>1969</v>
      </c>
      <c r="B571" t="s">
        <v>689</v>
      </c>
      <c r="C571">
        <v>17.583143136615572</v>
      </c>
      <c r="D571">
        <v>2.3994556458833221</v>
      </c>
    </row>
    <row r="572" spans="1:4" x14ac:dyDescent="0.3">
      <c r="A572">
        <v>1970</v>
      </c>
      <c r="B572" t="s">
        <v>690</v>
      </c>
      <c r="C572">
        <v>13.081223628691973</v>
      </c>
      <c r="D572">
        <v>1.5992587818240411</v>
      </c>
    </row>
    <row r="573" spans="1:4" x14ac:dyDescent="0.3">
      <c r="A573">
        <v>1971</v>
      </c>
      <c r="B573" t="s">
        <v>691</v>
      </c>
      <c r="C573">
        <v>6.1022939232304703</v>
      </c>
      <c r="D573">
        <v>-2.7070005002237845</v>
      </c>
    </row>
    <row r="574" spans="1:4" x14ac:dyDescent="0.3">
      <c r="A574">
        <v>2001</v>
      </c>
      <c r="B574" t="s">
        <v>692</v>
      </c>
      <c r="C574">
        <v>15.500775563775193</v>
      </c>
      <c r="D574">
        <v>17.402290324076219</v>
      </c>
    </row>
    <row r="575" spans="1:4" x14ac:dyDescent="0.3">
      <c r="A575">
        <v>2002</v>
      </c>
      <c r="B575" t="s">
        <v>693</v>
      </c>
      <c r="C575">
        <v>-7.2420000000000071</v>
      </c>
      <c r="D575">
        <v>-10.007654037504784</v>
      </c>
    </row>
    <row r="576" spans="1:4" x14ac:dyDescent="0.3">
      <c r="A576">
        <v>2003</v>
      </c>
      <c r="B576" t="s">
        <v>694</v>
      </c>
      <c r="C576">
        <v>1.4032786885245998</v>
      </c>
      <c r="D576">
        <v>-9.363017934446507</v>
      </c>
    </row>
    <row r="577" spans="1:4" x14ac:dyDescent="0.3">
      <c r="A577">
        <v>2004</v>
      </c>
      <c r="B577" t="s">
        <v>695</v>
      </c>
      <c r="C577">
        <v>13.185259407704288</v>
      </c>
      <c r="D577">
        <v>5.8114362496267544</v>
      </c>
    </row>
    <row r="578" spans="1:4" x14ac:dyDescent="0.3">
      <c r="A578">
        <v>2005</v>
      </c>
      <c r="B578" t="s">
        <v>696</v>
      </c>
      <c r="C578">
        <v>7.1914399469143842</v>
      </c>
      <c r="D578">
        <v>-5.9754706217912155</v>
      </c>
    </row>
    <row r="579" spans="1:4" x14ac:dyDescent="0.3">
      <c r="A579">
        <v>2006</v>
      </c>
      <c r="B579" t="s">
        <v>697</v>
      </c>
      <c r="C579">
        <v>7.6877200154436718</v>
      </c>
      <c r="D579">
        <v>4.5717505256909448</v>
      </c>
    </row>
    <row r="580" spans="1:4" x14ac:dyDescent="0.3">
      <c r="A580">
        <v>2007</v>
      </c>
      <c r="B580" t="s">
        <v>698</v>
      </c>
      <c r="C580">
        <v>22.302400738688814</v>
      </c>
      <c r="D580">
        <v>-4.4218033622007127</v>
      </c>
    </row>
    <row r="581" spans="1:4" x14ac:dyDescent="0.3">
      <c r="A581">
        <v>2008</v>
      </c>
      <c r="B581" t="s">
        <v>699</v>
      </c>
      <c r="C581">
        <v>-7.3641791044776168</v>
      </c>
      <c r="D581">
        <v>-10.835858135804671</v>
      </c>
    </row>
    <row r="582" spans="1:4" x14ac:dyDescent="0.3">
      <c r="A582">
        <v>2009</v>
      </c>
      <c r="B582" t="s">
        <v>700</v>
      </c>
      <c r="C582">
        <v>-2.2150170648464194</v>
      </c>
      <c r="D582">
        <v>-11.863031483284647</v>
      </c>
    </row>
    <row r="583" spans="1:4" x14ac:dyDescent="0.3">
      <c r="A583">
        <v>2010</v>
      </c>
      <c r="B583" t="s">
        <v>701</v>
      </c>
      <c r="C583">
        <v>18.895927601809966</v>
      </c>
      <c r="D583">
        <v>-10.295040803515381</v>
      </c>
    </row>
    <row r="584" spans="1:4" x14ac:dyDescent="0.3">
      <c r="A584">
        <v>2011</v>
      </c>
      <c r="B584" t="s">
        <v>702</v>
      </c>
      <c r="C584">
        <v>-17.770401948842874</v>
      </c>
      <c r="D584">
        <v>-7.8240673537523593</v>
      </c>
    </row>
    <row r="585" spans="1:4" x14ac:dyDescent="0.3">
      <c r="A585">
        <v>2012</v>
      </c>
      <c r="B585" t="s">
        <v>703</v>
      </c>
      <c r="C585">
        <v>5.0813610586011499</v>
      </c>
      <c r="D585">
        <v>-5.4520286770179034</v>
      </c>
    </row>
    <row r="586" spans="1:4" x14ac:dyDescent="0.3">
      <c r="A586">
        <v>2013</v>
      </c>
      <c r="B586" t="s">
        <v>704</v>
      </c>
      <c r="C586">
        <v>18.361413043478265</v>
      </c>
      <c r="D586">
        <v>7.400186488090192</v>
      </c>
    </row>
    <row r="587" spans="1:4" x14ac:dyDescent="0.3">
      <c r="A587">
        <v>2014</v>
      </c>
      <c r="B587" t="s">
        <v>705</v>
      </c>
      <c r="C587">
        <v>-1.2665075576770146</v>
      </c>
      <c r="D587">
        <v>4.1087887835908088</v>
      </c>
    </row>
    <row r="588" spans="1:4" x14ac:dyDescent="0.3">
      <c r="A588">
        <v>2015</v>
      </c>
      <c r="B588" t="s">
        <v>706</v>
      </c>
      <c r="C588">
        <v>13.209183673469388</v>
      </c>
      <c r="D588">
        <v>-9.0455678984357295</v>
      </c>
    </row>
    <row r="589" spans="1:4" x14ac:dyDescent="0.3">
      <c r="A589">
        <v>2016</v>
      </c>
      <c r="B589" t="s">
        <v>707</v>
      </c>
      <c r="C589">
        <v>7.8630724722957792</v>
      </c>
      <c r="D589">
        <v>2.4155711432154967</v>
      </c>
    </row>
    <row r="590" spans="1:4" x14ac:dyDescent="0.3">
      <c r="A590">
        <v>2017</v>
      </c>
      <c r="B590" t="s">
        <v>708</v>
      </c>
      <c r="C590">
        <v>22.792816939158417</v>
      </c>
      <c r="D590">
        <v>6.2382781102080909</v>
      </c>
    </row>
    <row r="591" spans="1:4" x14ac:dyDescent="0.3">
      <c r="A591">
        <v>2018</v>
      </c>
      <c r="B591" t="s">
        <v>709</v>
      </c>
      <c r="C591">
        <v>16.206517620310727</v>
      </c>
      <c r="D591">
        <v>-7.1076362667140514E-2</v>
      </c>
    </row>
    <row r="592" spans="1:4" x14ac:dyDescent="0.3">
      <c r="A592">
        <v>2019</v>
      </c>
      <c r="B592" t="s">
        <v>710</v>
      </c>
      <c r="C592">
        <v>-5.4092289010321748</v>
      </c>
      <c r="D592">
        <v>-6.9177644942255245</v>
      </c>
    </row>
    <row r="593" spans="1:4" x14ac:dyDescent="0.3">
      <c r="A593">
        <v>2020</v>
      </c>
      <c r="B593" t="s">
        <v>711</v>
      </c>
      <c r="C593">
        <v>-14.698943661971834</v>
      </c>
      <c r="D593">
        <v>-10.920316419062319</v>
      </c>
    </row>
    <row r="594" spans="1:4" x14ac:dyDescent="0.3">
      <c r="A594">
        <v>2021</v>
      </c>
      <c r="B594" t="s">
        <v>712</v>
      </c>
      <c r="C594">
        <v>12.866385911179179</v>
      </c>
      <c r="D594">
        <v>-3.5874816215080867</v>
      </c>
    </row>
    <row r="595" spans="1:4" x14ac:dyDescent="0.3">
      <c r="A595">
        <v>2022</v>
      </c>
      <c r="B595" t="s">
        <v>713</v>
      </c>
      <c r="C595">
        <v>5.4323831836522052</v>
      </c>
      <c r="D595">
        <v>2.3987127033230218</v>
      </c>
    </row>
    <row r="596" spans="1:4" x14ac:dyDescent="0.3">
      <c r="A596">
        <v>2023</v>
      </c>
      <c r="B596" t="s">
        <v>714</v>
      </c>
      <c r="C596">
        <v>9.1411681665784474</v>
      </c>
      <c r="D596">
        <v>-3.0101212642031894</v>
      </c>
    </row>
    <row r="597" spans="1:4" x14ac:dyDescent="0.3">
      <c r="A597">
        <v>2024</v>
      </c>
      <c r="B597" t="s">
        <v>715</v>
      </c>
      <c r="C597">
        <v>15.07807061163599</v>
      </c>
      <c r="D597">
        <v>2.1985380280118294</v>
      </c>
    </row>
    <row r="598" spans="1:4" x14ac:dyDescent="0.3">
      <c r="A598">
        <v>2025</v>
      </c>
      <c r="B598" t="s">
        <v>716</v>
      </c>
      <c r="C598">
        <v>43.74650145772592</v>
      </c>
      <c r="D598">
        <v>9.4800286035345795</v>
      </c>
    </row>
    <row r="599" spans="1:4" x14ac:dyDescent="0.3">
      <c r="A599">
        <v>2026</v>
      </c>
      <c r="B599" t="s">
        <v>717</v>
      </c>
      <c r="C599">
        <v>25.444567627494457</v>
      </c>
      <c r="D599">
        <v>-7.6632753528060382</v>
      </c>
    </row>
    <row r="600" spans="1:4" x14ac:dyDescent="0.3">
      <c r="A600">
        <v>2027</v>
      </c>
      <c r="B600" t="s">
        <v>718</v>
      </c>
      <c r="C600">
        <v>29.964027289642331</v>
      </c>
      <c r="D600">
        <v>22.322846126429706</v>
      </c>
    </row>
    <row r="601" spans="1:4" x14ac:dyDescent="0.3">
      <c r="A601">
        <v>2028</v>
      </c>
      <c r="B601" t="s">
        <v>719</v>
      </c>
      <c r="C601">
        <v>39.087547169811309</v>
      </c>
      <c r="D601">
        <v>22.675486953325983</v>
      </c>
    </row>
    <row r="602" spans="1:4" x14ac:dyDescent="0.3">
      <c r="A602">
        <v>2029</v>
      </c>
      <c r="B602" t="s">
        <v>720</v>
      </c>
      <c r="C602">
        <v>40.361777777777789</v>
      </c>
      <c r="D602">
        <v>34.273407855604553</v>
      </c>
    </row>
    <row r="603" spans="1:4" x14ac:dyDescent="0.3">
      <c r="A603">
        <v>2030</v>
      </c>
      <c r="B603" t="s">
        <v>721</v>
      </c>
      <c r="C603">
        <v>3.2580321285140559</v>
      </c>
      <c r="D603">
        <v>-1.4165390505359876</v>
      </c>
    </row>
    <row r="604" spans="1:4" x14ac:dyDescent="0.3">
      <c r="A604">
        <v>2031</v>
      </c>
      <c r="B604" t="s">
        <v>722</v>
      </c>
      <c r="C604">
        <v>3.1838390966831498</v>
      </c>
      <c r="D604">
        <v>-5.048964125781211</v>
      </c>
    </row>
    <row r="605" spans="1:4" x14ac:dyDescent="0.3">
      <c r="A605">
        <v>2032</v>
      </c>
      <c r="B605" t="s">
        <v>723</v>
      </c>
      <c r="C605">
        <v>13.425876010781687</v>
      </c>
      <c r="D605">
        <v>-12.41001028453891</v>
      </c>
    </row>
    <row r="606" spans="1:4" x14ac:dyDescent="0.3">
      <c r="A606">
        <v>2033</v>
      </c>
      <c r="B606" t="s">
        <v>724</v>
      </c>
      <c r="C606">
        <v>-2.1383495145631213</v>
      </c>
      <c r="D606">
        <v>-11.307152343008916</v>
      </c>
    </row>
    <row r="607" spans="1:4" x14ac:dyDescent="0.3">
      <c r="A607">
        <v>2034</v>
      </c>
      <c r="B607" t="s">
        <v>725</v>
      </c>
      <c r="C607">
        <v>13.424087123638689</v>
      </c>
      <c r="D607">
        <v>0.11736170878647993</v>
      </c>
    </row>
    <row r="608" spans="1:4" x14ac:dyDescent="0.3">
      <c r="A608">
        <v>2035</v>
      </c>
      <c r="B608" t="s">
        <v>726</v>
      </c>
      <c r="C608">
        <v>28.837107565620169</v>
      </c>
      <c r="D608">
        <v>3.2088936356133795</v>
      </c>
    </row>
    <row r="609" spans="1:4" x14ac:dyDescent="0.3">
      <c r="A609">
        <v>2036</v>
      </c>
      <c r="B609" t="s">
        <v>727</v>
      </c>
      <c r="C609">
        <v>8.1560178306092066</v>
      </c>
      <c r="D609">
        <v>-3.187609936076194</v>
      </c>
    </row>
    <row r="610" spans="1:4" x14ac:dyDescent="0.3">
      <c r="A610">
        <v>2037</v>
      </c>
      <c r="B610" t="s">
        <v>728</v>
      </c>
      <c r="C610">
        <v>-4.7699633699633681</v>
      </c>
      <c r="D610">
        <v>-5.8974073661956155</v>
      </c>
    </row>
    <row r="611" spans="1:4" x14ac:dyDescent="0.3">
      <c r="A611">
        <v>2038</v>
      </c>
      <c r="B611" t="s">
        <v>729</v>
      </c>
      <c r="C611">
        <v>-6.9597610814209325</v>
      </c>
      <c r="D611">
        <v>-2.7868043869320491</v>
      </c>
    </row>
    <row r="612" spans="1:4" x14ac:dyDescent="0.3">
      <c r="A612">
        <v>2039</v>
      </c>
      <c r="B612" t="s">
        <v>730</v>
      </c>
      <c r="C612">
        <v>3.2496746909564078</v>
      </c>
      <c r="D612">
        <v>-1.9534778681120146</v>
      </c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55A5D0-2CB8-47C1-8360-B533DC2F3C9E}">
          <x14:formula1>
            <xm:f>DATI!$D$1:$ET$1</xm:f>
          </x14:formula1>
          <xm:sqref>C2:D2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DATI</vt:lpstr>
      <vt:lpstr>TRACCIATO</vt:lpstr>
      <vt:lpstr>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Vedoà</dc:creator>
  <cp:lastModifiedBy>Jordi Ayats</cp:lastModifiedBy>
  <dcterms:created xsi:type="dcterms:W3CDTF">2024-05-22T08:14:44Z</dcterms:created>
  <dcterms:modified xsi:type="dcterms:W3CDTF">2025-10-31T15:30:47Z</dcterms:modified>
</cp:coreProperties>
</file>